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M:\Commercial\Electric Vehicle Charging Points\"/>
    </mc:Choice>
  </mc:AlternateContent>
  <bookViews>
    <workbookView xWindow="0" yWindow="0" windowWidth="28800" windowHeight="11610" tabRatio="782" xr2:uid="{00000000-000D-0000-FFFF-FFFF00000000}"/>
  </bookViews>
  <sheets>
    <sheet name="Preamble" sheetId="10" r:id="rId1"/>
    <sheet name="Part A &amp; B - Supplier's Offer" sheetId="51" r:id="rId2"/>
    <sheet name="Lot 1 - Part A" sheetId="4" r:id="rId3"/>
    <sheet name="Lot 1 - Part B" sheetId="50" r:id="rId4"/>
    <sheet name="Overheads &amp; Profit Table" sheetId="9" r:id="rId5"/>
    <sheet name="L1A.1" sheetId="11" r:id="rId6"/>
    <sheet name="L1A.2" sheetId="12" r:id="rId7"/>
    <sheet name="L1A.3" sheetId="13" r:id="rId8"/>
    <sheet name="L1A.4" sheetId="14" r:id="rId9"/>
    <sheet name="L1A.5" sheetId="15"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3800">+#REF!+#REF!+#REF!+#REF!+#REF!+#REF!+#REF!+#REF!+#REF!+#REF!+#REF!+#REF!+#REF!+#REF!+#REF!+#REF!+#REF!+#REF!+#REF!+#REF!+#REF!+#REF!+#REF!+#REF!+#REF!+#REF!+#REF!+#REF!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hidden="1">#REF!</definedName>
    <definedName name="_Toc523308159" localSheetId="2">'Lot 1 - Part A'!#REF!</definedName>
    <definedName name="Alldat">#REF!</definedName>
    <definedName name="AllData">#REF!</definedName>
    <definedName name="AllItems">'[1]Level 3'!$G$1:$G$65536</definedName>
    <definedName name="Blinding">#REF!</definedName>
    <definedName name="Comp2">[2]Ref!$C$11</definedName>
    <definedName name="Comp3">[2]Ref!$C$12</definedName>
    <definedName name="Concrete">#REF!</definedName>
    <definedName name="Data">'[1]Level 3'!$G$1:$P$65536</definedName>
    <definedName name="DirectPercent">#REF!</definedName>
    <definedName name="EV__LASTREFTIME__" hidden="1">"(GMT)15/05/2013 13:55:47"</definedName>
    <definedName name="FEE">'[3]% Adjustments'!$G$11</definedName>
    <definedName name="Formwork">#REF!</definedName>
    <definedName name="Function">[4]Comshare!#REF!</definedName>
    <definedName name="GangTypes">#REF!</definedName>
    <definedName name="Granular">#REF!</definedName>
    <definedName name="Indiasalary">'[5]India Salary'!$C$5:$X$283</definedName>
    <definedName name="ItemCheck">#REF!</definedName>
    <definedName name="Items">[1]Selection!$D$52:$D$103</definedName>
    <definedName name="Letter">[2]Ref!$C$9:$D$12</definedName>
    <definedName name="Level2">[1]Selection!$D$5:$D$46</definedName>
    <definedName name="location">'[5]Location Report'!$C$7:$L$2533</definedName>
    <definedName name="MaterialTypes">#REF!</definedName>
    <definedName name="names">#REF!</definedName>
    <definedName name="officemap">'[5]Office Map'!$C$3:$D$24</definedName>
    <definedName name="OperativeCO2">#REF!</definedName>
    <definedName name="PcBeams">[1]Structure!$E$8:$J$35</definedName>
    <definedName name="Period">[2]Ref!$C$6</definedName>
    <definedName name="Period2">[2]Ref!$C$7</definedName>
    <definedName name="Period2name">[2]Ref!$C$19</definedName>
    <definedName name="Periodname">[2]Ref!$C$18</definedName>
    <definedName name="Piling">#REF!</definedName>
    <definedName name="Pipework">#REF!</definedName>
    <definedName name="PlantCO2">#REF!</definedName>
    <definedName name="Precast">#REF!</definedName>
    <definedName name="_xlnm.Print_Area" localSheetId="5">'L1A.1'!$A$1:$I$83</definedName>
    <definedName name="_xlnm.Print_Area" localSheetId="6">'L1A.2'!$A$1:$I$83</definedName>
    <definedName name="_xlnm.Print_Area" localSheetId="7">'L1A.3'!$A$1:$I$83</definedName>
    <definedName name="_xlnm.Print_Area" localSheetId="8">'L1A.4'!$A$1:$I$83</definedName>
    <definedName name="_xlnm.Print_Area" localSheetId="9">'L1A.5'!$A$1:$I$83</definedName>
    <definedName name="_xlnm.Print_Area" localSheetId="2">'Lot 1 - Part A'!$A$1:$H$20</definedName>
    <definedName name="_xlnm.Print_Area" localSheetId="4">'Overheads &amp; Profit Table'!$A$1:$H$37</definedName>
    <definedName name="_xlnm.Print_Area" localSheetId="0">Preamble!$A$1:$D$23</definedName>
    <definedName name="_xlnm.Print_Titles" localSheetId="2">'Lot 1 - Part A'!$2:$10</definedName>
    <definedName name="rate">'[5]Comparison Summary'!$X$6</definedName>
    <definedName name="Rated">#REF!</definedName>
    <definedName name="rates">'[5]Internal Rate Table '!$D$14:$AJ$1505</definedName>
    <definedName name="ratesbook">'[5]Rates Book - UK All'!$A$5:$N$3056</definedName>
    <definedName name="ratesbyname">'[5]Internal Rate Table '!$E$14:$AQ$12505</definedName>
    <definedName name="RateSource">'[6]Schedule of Rates'!#REF!</definedName>
    <definedName name="Reinforcement">#REF!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ad">[1]Road!$E$12:$AD$106</definedName>
    <definedName name="Salary">[5]Salary!$D$3:$BH$3495</definedName>
    <definedName name="ScPercent">#REF!</definedName>
    <definedName name="Selection">#REF!</definedName>
    <definedName name="SelectionRef">#REF!</definedName>
    <definedName name="Series">'[1]Level 1'!$C$4:$C$29</definedName>
    <definedName name="Series_100_02">'[6]Schedule of Rates'!#REF!</definedName>
    <definedName name="Series_100_03">'[6]Schedule of Rates'!#REF!</definedName>
    <definedName name="Series_100_04">'[6]Schedule of Rates'!#REF!</definedName>
    <definedName name="Series_1100_02">'[6]Schedule of Rates'!#REF!</definedName>
    <definedName name="Series_1500_01">'[6]Schedule of Rates'!#REF!</definedName>
    <definedName name="Series_1500_07">'[6]Schedule of Rates'!#REF!</definedName>
    <definedName name="Series_1700_02">'[6]Schedule of Rates'!#REF!</definedName>
    <definedName name="Series_1700_03">'[6]Schedule of Rates'!#REF!</definedName>
    <definedName name="Series_1700_04">'[6]Schedule of Rates'!#REF!</definedName>
    <definedName name="Series_1700_05">'[6]Schedule of Rates'!#REF!</definedName>
    <definedName name="Series_1900_00">'[6]Schedule of Rates'!#REF!</definedName>
    <definedName name="Series_2300_00">'[6]Schedule of Rates'!#REF!</definedName>
    <definedName name="Series_2400_03">'[6]Schedule of Rates'!#REF!</definedName>
    <definedName name="Series_300_02">'[6]Schedule of Rates'!#REF!</definedName>
    <definedName name="Series_400_00">'[6]Schedule of Rates'!#REF!</definedName>
    <definedName name="Series_400_01">'[6]Schedule of Rates'!#REF!</definedName>
    <definedName name="Series_400_03">'[6]Schedule of Rates'!#REF!</definedName>
    <definedName name="Series_400_04">'[6]Schedule of Rates'!#REF!</definedName>
    <definedName name="Series_400_05">'[6]Schedule of Rates'!#REF!</definedName>
    <definedName name="Series_500_02">'[6]Schedule of Rates'!#REF!</definedName>
    <definedName name="Series_500_04">'[6]Schedule of Rates'!#REF!</definedName>
    <definedName name="Series_500_05">'[6]Schedule of Rates'!#REF!</definedName>
    <definedName name="Series_500_07">'[6]Schedule of Rates'!#REF!</definedName>
    <definedName name="Series_500_10">'[6]Schedule of Rates'!#REF!</definedName>
    <definedName name="Series_500_14">'[6]Schedule of Rates'!#REF!</definedName>
    <definedName name="Series_600_01">'[6]Schedule of Rates'!#REF!</definedName>
    <definedName name="Series_600_14">'[6]Schedule of Rates'!#REF!</definedName>
    <definedName name="Series_600_32">'[6]Schedule of Rates'!#REF!</definedName>
    <definedName name="Series_600_33">'[6]Schedule of Rates'!#REF!</definedName>
    <definedName name="Series_700_00">'[6]Schedule of Rates'!#REF!</definedName>
    <definedName name="Series_700_01">'[6]Schedule of Rates'!#REF!</definedName>
    <definedName name="Series_700_02">'[6]Schedule of Rates'!#REF!</definedName>
    <definedName name="Series_700_03">'[6]Schedule of Rates'!#REF!</definedName>
    <definedName name="Series_700_04">'[6]Schedule of Rates'!#REF!</definedName>
    <definedName name="Series_700_05">'[6]Schedule of Rates'!#REF!</definedName>
    <definedName name="Series_700_06">'[6]Schedule of Rates'!#REF!</definedName>
    <definedName name="Series_700_08">'[6]Schedule of Rates'!#REF!</definedName>
    <definedName name="Series_700_11">'[6]Schedule of Rates'!#REF!</definedName>
    <definedName name="Series_700_12">'[6]Schedule of Rates'!#REF!</definedName>
    <definedName name="Series_700_13">'[6]Schedule of Rates'!#REF!</definedName>
    <definedName name="Series_Ref">'[1]Level 1'!$B$4:$B$29</definedName>
    <definedName name="Source">'[1]Level 3'!$I$4:$O$4</definedName>
    <definedName name="staff">'[5]Comparison Summary'!$B$5:$P$350</definedName>
    <definedName name="StaffCO2">#REF!</definedName>
    <definedName name="staffdetails">#REF!</definedName>
    <definedName name="Status">#REF!</definedName>
    <definedName name="Steel">#REF!</definedName>
    <definedName name="Structures">[1]Structure!$E$37:$S$124</definedName>
    <definedName name="Transport">#REF!</definedName>
    <definedName name="Type01">#REF!</definedName>
    <definedName name="Type02">#REF!</definedName>
    <definedName name="Type03">#REF!</definedName>
    <definedName name="Type04">#REF!</definedName>
    <definedName name="Type05">#REF!</definedName>
    <definedName name="Type06">#REF!</definedName>
    <definedName name="Type07">#REF!</definedName>
    <definedName name="Type08">#REF!</definedName>
    <definedName name="Type09">#REF!</definedName>
    <definedName name="Type10">#REF!</definedName>
    <definedName name="Type11">#REF!</definedName>
    <definedName name="Type12">#REF!</definedName>
    <definedName name="Type13">#REF!</definedName>
    <definedName name="Type15">#REF!</definedName>
    <definedName name="Type16">#REF!</definedName>
    <definedName name="Type17">#REF!</definedName>
    <definedName name="Type18">#REF!</definedName>
    <definedName name="Unitname">[2]Ref!$C$3</definedName>
    <definedName name="Users">#REF!</definedName>
    <definedName name="usrUnit">[7]Ref!$A$2</definedName>
    <definedName name="usrUnitDesc">[7]Ref!$A$3</definedName>
    <definedName name="usrWholeYear">[7]Ref!$A$6</definedName>
    <definedName name="version_name">[8]Tables!$A$1:$A$2</definedName>
    <definedName name="WAO">'[3]% Adjustments'!$G$8</definedName>
    <definedName name="Working_OH">#REF!</definedName>
    <definedName name="Year">[2]Ref!$C$8</definedName>
  </definedNames>
  <calcPr calcId="171027"/>
  <fileRecoveryPr autoRecover="0"/>
</workbook>
</file>

<file path=xl/calcChain.xml><?xml version="1.0" encoding="utf-8"?>
<calcChain xmlns="http://schemas.openxmlformats.org/spreadsheetml/2006/main">
  <c r="G71" i="15" l="1"/>
  <c r="G70" i="15"/>
  <c r="G69" i="15"/>
  <c r="G68" i="15"/>
  <c r="G67" i="15"/>
  <c r="G66" i="15"/>
  <c r="G65" i="15"/>
  <c r="G54" i="15"/>
  <c r="G53" i="15"/>
  <c r="G52" i="15"/>
  <c r="G51" i="15"/>
  <c r="G50" i="15"/>
  <c r="G49" i="15"/>
  <c r="G48" i="15"/>
  <c r="G47" i="15"/>
  <c r="G46" i="15"/>
  <c r="G42" i="15"/>
  <c r="G41" i="15"/>
  <c r="G40" i="15"/>
  <c r="G39" i="15"/>
  <c r="G38" i="15"/>
  <c r="G37" i="15"/>
  <c r="G36" i="15"/>
  <c r="G35" i="15"/>
  <c r="G34" i="15"/>
  <c r="G33" i="15"/>
  <c r="G32" i="15"/>
  <c r="G28" i="15"/>
  <c r="G27" i="15"/>
  <c r="G26" i="15"/>
  <c r="G25" i="15"/>
  <c r="G24" i="15"/>
  <c r="G23" i="15"/>
  <c r="G22" i="15"/>
  <c r="G21" i="15"/>
  <c r="G20" i="15"/>
  <c r="G19" i="15"/>
  <c r="G18" i="15"/>
  <c r="G17" i="15"/>
  <c r="G16" i="15"/>
  <c r="G15" i="15"/>
  <c r="G71" i="14"/>
  <c r="G70" i="14"/>
  <c r="G69" i="14"/>
  <c r="G68" i="14"/>
  <c r="G73" i="14" s="1"/>
  <c r="G67" i="14"/>
  <c r="G66" i="14"/>
  <c r="G65" i="14"/>
  <c r="G54" i="14"/>
  <c r="G53" i="14"/>
  <c r="G52" i="14"/>
  <c r="G51" i="14"/>
  <c r="G50" i="14"/>
  <c r="G49" i="14"/>
  <c r="G48" i="14"/>
  <c r="G47" i="14"/>
  <c r="G46" i="14"/>
  <c r="G42" i="14"/>
  <c r="G41" i="14"/>
  <c r="G40" i="14"/>
  <c r="G39" i="14"/>
  <c r="G38" i="14"/>
  <c r="G37" i="14"/>
  <c r="G36" i="14"/>
  <c r="G35" i="14"/>
  <c r="G34" i="14"/>
  <c r="G33" i="14"/>
  <c r="G32" i="14"/>
  <c r="G44" i="14" s="1"/>
  <c r="G28" i="14"/>
  <c r="G27" i="14"/>
  <c r="G26" i="14"/>
  <c r="G25" i="14"/>
  <c r="G24" i="14"/>
  <c r="G23" i="14"/>
  <c r="G22" i="14"/>
  <c r="G21" i="14"/>
  <c r="G20" i="14"/>
  <c r="G19" i="14"/>
  <c r="G18" i="14"/>
  <c r="G17" i="14"/>
  <c r="G16" i="14"/>
  <c r="G15" i="14"/>
  <c r="G71" i="13"/>
  <c r="G70" i="13"/>
  <c r="G69" i="13"/>
  <c r="G68" i="13"/>
  <c r="G67" i="13"/>
  <c r="G73" i="13" s="1"/>
  <c r="G66" i="13"/>
  <c r="G65" i="13"/>
  <c r="G54" i="13"/>
  <c r="G53" i="13"/>
  <c r="G52" i="13"/>
  <c r="G51" i="13"/>
  <c r="G50" i="13"/>
  <c r="G49" i="13"/>
  <c r="G48" i="13"/>
  <c r="G47" i="13"/>
  <c r="G46" i="13"/>
  <c r="G56" i="13" s="1"/>
  <c r="G42" i="13"/>
  <c r="G41" i="13"/>
  <c r="G40" i="13"/>
  <c r="G39" i="13"/>
  <c r="G38" i="13"/>
  <c r="G37" i="13"/>
  <c r="G36" i="13"/>
  <c r="G35" i="13"/>
  <c r="G44" i="13" s="1"/>
  <c r="G34" i="13"/>
  <c r="G33" i="13"/>
  <c r="G32" i="13"/>
  <c r="G28" i="13"/>
  <c r="G27" i="13"/>
  <c r="G26" i="13"/>
  <c r="G25" i="13"/>
  <c r="G24" i="13"/>
  <c r="G23" i="13"/>
  <c r="G22" i="13"/>
  <c r="G21" i="13"/>
  <c r="G20" i="13"/>
  <c r="G19" i="13"/>
  <c r="G18" i="13"/>
  <c r="G17" i="13"/>
  <c r="G16" i="13"/>
  <c r="G15" i="13"/>
  <c r="G71" i="12"/>
  <c r="G70" i="12"/>
  <c r="G69" i="12"/>
  <c r="G68" i="12"/>
  <c r="G67" i="12"/>
  <c r="G66" i="12"/>
  <c r="G65" i="12"/>
  <c r="G54" i="12"/>
  <c r="G53" i="12"/>
  <c r="G52" i="12"/>
  <c r="G51" i="12"/>
  <c r="G50" i="12"/>
  <c r="G49" i="12"/>
  <c r="G48" i="12"/>
  <c r="G47" i="12"/>
  <c r="G46" i="12"/>
  <c r="G42" i="12"/>
  <c r="G41" i="12"/>
  <c r="G40" i="12"/>
  <c r="G39" i="12"/>
  <c r="G38" i="12"/>
  <c r="G37" i="12"/>
  <c r="G36" i="12"/>
  <c r="G35" i="12"/>
  <c r="G34" i="12"/>
  <c r="G33" i="12"/>
  <c r="G32" i="12"/>
  <c r="G28" i="12"/>
  <c r="G27" i="12"/>
  <c r="G26" i="12"/>
  <c r="G25" i="12"/>
  <c r="G24" i="12"/>
  <c r="G23" i="12"/>
  <c r="G22" i="12"/>
  <c r="G21" i="12"/>
  <c r="G20" i="12"/>
  <c r="G19" i="12"/>
  <c r="G18" i="12"/>
  <c r="G17" i="12"/>
  <c r="G16" i="12"/>
  <c r="G15" i="12"/>
  <c r="G44" i="12" l="1"/>
  <c r="G44" i="15"/>
  <c r="G30" i="15"/>
  <c r="G73" i="15"/>
  <c r="G56" i="15"/>
  <c r="G30" i="14"/>
  <c r="G58" i="14" s="1"/>
  <c r="G56" i="14"/>
  <c r="G30" i="13"/>
  <c r="G58" i="13" s="1"/>
  <c r="G73" i="12"/>
  <c r="G30" i="12"/>
  <c r="G56" i="12"/>
  <c r="G58" i="12" l="1"/>
  <c r="G58" i="15"/>
  <c r="F12" i="50"/>
  <c r="F14" i="50" s="1"/>
  <c r="D12" i="51" s="1"/>
  <c r="C8" i="15" l="1"/>
  <c r="B8" i="15"/>
  <c r="C8" i="14"/>
  <c r="B8" i="14"/>
  <c r="C8" i="13"/>
  <c r="B8" i="13"/>
  <c r="C8" i="12"/>
  <c r="B8" i="12"/>
  <c r="C8" i="11"/>
  <c r="B8" i="11"/>
  <c r="D4" i="9" l="1"/>
  <c r="D31" i="9"/>
  <c r="D20" i="9"/>
  <c r="G71" i="11"/>
  <c r="G70" i="11"/>
  <c r="G69" i="11"/>
  <c r="G68" i="11"/>
  <c r="G67" i="11"/>
  <c r="G66" i="11"/>
  <c r="G65" i="11"/>
  <c r="G54" i="11"/>
  <c r="G53" i="11"/>
  <c r="G52" i="11"/>
  <c r="G51" i="11"/>
  <c r="G50" i="11"/>
  <c r="G49" i="11"/>
  <c r="G48" i="11"/>
  <c r="G47" i="11"/>
  <c r="G46" i="11"/>
  <c r="G42" i="11"/>
  <c r="G41" i="11"/>
  <c r="G40" i="11"/>
  <c r="G39" i="11"/>
  <c r="G38" i="11"/>
  <c r="G37" i="11"/>
  <c r="G36" i="11"/>
  <c r="G35" i="11"/>
  <c r="G34" i="11"/>
  <c r="G33" i="11"/>
  <c r="G32" i="11"/>
  <c r="G28" i="11"/>
  <c r="G27" i="11"/>
  <c r="G26" i="11"/>
  <c r="G25" i="11"/>
  <c r="G24" i="11"/>
  <c r="G23" i="11"/>
  <c r="G22" i="11"/>
  <c r="G21" i="11"/>
  <c r="G20" i="11"/>
  <c r="G19" i="11"/>
  <c r="G18" i="11"/>
  <c r="G17" i="11"/>
  <c r="G16" i="11"/>
  <c r="G15" i="11"/>
  <c r="G44" i="11" l="1"/>
  <c r="G60" i="15"/>
  <c r="G62" i="15" s="1"/>
  <c r="G60" i="12"/>
  <c r="G62" i="12" s="1"/>
  <c r="G60" i="14"/>
  <c r="G62" i="14" s="1"/>
  <c r="G60" i="13"/>
  <c r="G62" i="13" s="1"/>
  <c r="G75" i="15"/>
  <c r="G77" i="15" s="1"/>
  <c r="G75" i="14"/>
  <c r="G77" i="14" s="1"/>
  <c r="G75" i="12"/>
  <c r="G77" i="12" s="1"/>
  <c r="G75" i="13"/>
  <c r="G77" i="13" s="1"/>
  <c r="G30" i="11"/>
  <c r="G58" i="11" s="1"/>
  <c r="G56" i="11"/>
  <c r="G73" i="11"/>
  <c r="G75" i="11"/>
  <c r="G81" i="14" l="1"/>
  <c r="F17" i="4" s="1"/>
  <c r="G17" i="4" s="1"/>
  <c r="G81" i="12"/>
  <c r="F14" i="4" s="1"/>
  <c r="G81" i="15"/>
  <c r="F19" i="4" s="1"/>
  <c r="G77" i="11"/>
  <c r="G81" i="13"/>
  <c r="F15" i="4" s="1"/>
  <c r="G15" i="4" s="1"/>
  <c r="G14" i="4"/>
  <c r="G60" i="11"/>
  <c r="G62" i="11" l="1"/>
  <c r="G81" i="11" s="1"/>
  <c r="F13" i="4" s="1"/>
  <c r="G13" i="4" s="1"/>
  <c r="G19" i="4"/>
  <c r="G20" i="4" l="1"/>
  <c r="D11" i="51" s="1"/>
  <c r="D13"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500-000001000000}">
      <text>
        <r>
          <rPr>
            <b/>
            <sz val="9"/>
            <color indexed="81"/>
            <rFont val="Tahoma"/>
            <family val="2"/>
          </rPr>
          <t>Tenderers should insert Roles rather than named individuals when completing the staff rates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600-000001000000}">
      <text>
        <r>
          <rPr>
            <b/>
            <sz val="9"/>
            <color indexed="81"/>
            <rFont val="Tahoma"/>
            <family val="2"/>
          </rPr>
          <t>Tenderers should insert Roles rather than named individuals when completing the staff rates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700-000001000000}">
      <text>
        <r>
          <rPr>
            <b/>
            <sz val="9"/>
            <color indexed="81"/>
            <rFont val="Tahoma"/>
            <family val="2"/>
          </rPr>
          <t>Tenderers should insert Roles rather than named individuals when completing the staff rates section.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800-000001000000}">
      <text>
        <r>
          <rPr>
            <b/>
            <sz val="9"/>
            <color indexed="81"/>
            <rFont val="Tahoma"/>
            <family val="2"/>
          </rPr>
          <t>Tenderers should insert Roles rather than named individuals when completing the staff rates section.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900-000001000000}">
      <text>
        <r>
          <rPr>
            <b/>
            <sz val="9"/>
            <color indexed="81"/>
            <rFont val="Tahoma"/>
            <family val="2"/>
          </rPr>
          <t>Tenderers should insert Roles rather than named individuals when completing the staff rates section.</t>
        </r>
      </text>
    </comment>
  </commentList>
</comments>
</file>

<file path=xl/sharedStrings.xml><?xml version="1.0" encoding="utf-8"?>
<sst xmlns="http://schemas.openxmlformats.org/spreadsheetml/2006/main" count="203" uniqueCount="86">
  <si>
    <t>Item Description</t>
  </si>
  <si>
    <t>Amount</t>
  </si>
  <si>
    <t>Unit</t>
  </si>
  <si>
    <t>Item no.</t>
  </si>
  <si>
    <t>Estimated Quantity</t>
  </si>
  <si>
    <t>Tenderer's Name:</t>
  </si>
  <si>
    <t>Rate £</t>
  </si>
  <si>
    <t>%</t>
  </si>
  <si>
    <t>Profit</t>
  </si>
  <si>
    <t>Head Office Charges (Overheads)</t>
  </si>
  <si>
    <t>Total Overheads and Profit Percentage (%)</t>
  </si>
  <si>
    <t>Ref.</t>
  </si>
  <si>
    <t>All rates and price shall exclude VAT.</t>
  </si>
  <si>
    <t>Build up of Overheads &amp; Profit on Supplier's Work</t>
  </si>
  <si>
    <t>Build up of Overheads &amp; Profit on Subcontractor's Work</t>
  </si>
  <si>
    <t xml:space="preserve">Resource Cost Schedule </t>
  </si>
  <si>
    <t>Tenderer's Name :</t>
  </si>
  <si>
    <t>Item</t>
  </si>
  <si>
    <t>Description</t>
  </si>
  <si>
    <t>Cost category</t>
  </si>
  <si>
    <t>Expected quantity</t>
  </si>
  <si>
    <t>Rate</t>
  </si>
  <si>
    <t>Total cost</t>
  </si>
  <si>
    <r>
      <t>1. People (</t>
    </r>
    <r>
      <rPr>
        <b/>
        <i/>
        <sz val="11"/>
        <rFont val="Arial"/>
        <family val="2"/>
      </rPr>
      <t>staff rates</t>
    </r>
    <r>
      <rPr>
        <b/>
        <sz val="11"/>
        <rFont val="Arial"/>
        <family val="2"/>
      </rPr>
      <t>)</t>
    </r>
  </si>
  <si>
    <t>Total of People</t>
  </si>
  <si>
    <t>2. Plant and Materials</t>
  </si>
  <si>
    <t>Total of Plant and Materials</t>
  </si>
  <si>
    <t>3. Equipment</t>
  </si>
  <si>
    <t>Total of Equipment</t>
  </si>
  <si>
    <t>5. Work subcontracted by the Supplier</t>
  </si>
  <si>
    <t>Sub-total of Work subcontracted</t>
  </si>
  <si>
    <t xml:space="preserve">Percentage for overheads &amp; profit on Work subcontracted </t>
  </si>
  <si>
    <t>Total of Work subcontracted</t>
  </si>
  <si>
    <t xml:space="preserve">Total Cost  for Item </t>
  </si>
  <si>
    <t>Tenderer to Input their Percentage Rates in the Table Below</t>
  </si>
  <si>
    <t xml:space="preserve">The rates shall include the cost of travel &amp; subsistence for the people. </t>
  </si>
  <si>
    <t>The rates in the Price List are automatically populated from the Resource Cost Schedule worksheets.</t>
  </si>
  <si>
    <t>Preambles to Price List, Overheads &amp; Profit Table and Resource Cost Schedules</t>
  </si>
  <si>
    <t>The tenderer has to complete the Resource Cost Schedule worksheets to illustrate the build-up of the rate used to populate the Price List.</t>
  </si>
  <si>
    <t>All rates in the Price List shall include overheads and profit. The tenderer has to complete the percentages in the overheads and profit table, these percentages are then automatically populated in the Resource Cost Schedule worksheets.</t>
  </si>
  <si>
    <t>The successful tenderer will be paid the actual quantity executed and the rate inserted in the Price List.</t>
  </si>
  <si>
    <t>Price List, Overheads &amp; Profit Table and Resource Cost Schedules - key to completion</t>
  </si>
  <si>
    <t>Please enter company name</t>
  </si>
  <si>
    <r>
      <t xml:space="preserve">Price List - With </t>
    </r>
    <r>
      <rPr>
        <b/>
        <u/>
        <sz val="12"/>
        <color theme="1"/>
        <rFont val="Arial"/>
        <family val="2"/>
      </rPr>
      <t>Yellow</t>
    </r>
    <r>
      <rPr>
        <b/>
        <sz val="12"/>
        <color theme="1"/>
        <rFont val="Arial"/>
        <family val="2"/>
      </rPr>
      <t xml:space="preserve"> background PLEASE ENTER COMPANY NAME.</t>
    </r>
  </si>
  <si>
    <r>
      <t xml:space="preserve">Overheads &amp; Profit Table - With </t>
    </r>
    <r>
      <rPr>
        <b/>
        <u/>
        <sz val="12"/>
        <color theme="1"/>
        <rFont val="Arial"/>
        <family val="2"/>
      </rPr>
      <t>Yellow</t>
    </r>
    <r>
      <rPr>
        <b/>
        <sz val="12"/>
        <color theme="1"/>
        <rFont val="Arial"/>
        <family val="2"/>
      </rPr>
      <t xml:space="preserve"> background is to be completed by the Tenderer.</t>
    </r>
  </si>
  <si>
    <r>
      <t xml:space="preserve">Resource Cost Schedules - With </t>
    </r>
    <r>
      <rPr>
        <b/>
        <u/>
        <sz val="12"/>
        <rFont val="Arial"/>
        <family val="2"/>
      </rPr>
      <t>Green</t>
    </r>
    <r>
      <rPr>
        <b/>
        <sz val="12"/>
        <rFont val="Arial"/>
        <family val="2"/>
      </rPr>
      <t xml:space="preserve"> background to be completed by the Tenderer.</t>
    </r>
  </si>
  <si>
    <t>Lot 1 - North - Part A</t>
  </si>
  <si>
    <t>SPECIFIC OBLIGATIONS</t>
  </si>
  <si>
    <t>L1A.1</t>
  </si>
  <si>
    <t>L1A.2</t>
  </si>
  <si>
    <t>L1A.3</t>
  </si>
  <si>
    <t>L1A.4</t>
  </si>
  <si>
    <t>L1A.5</t>
  </si>
  <si>
    <t>Site Identification in accordance with section 3.1 of Volume 4 – Service Information -  for a gap in rapid charge point provision requiring one (1) no. new rapid charge point to fill the gap.</t>
  </si>
  <si>
    <t>Site Identification in accordance with section 3.1 of Volume 4 – Service Information -  for a gap in rapid charge point provision requiring two (2) no. new rapid charge points to fill the gap.</t>
  </si>
  <si>
    <t>Site Identification in accordance with section 3.1 of Volume 4 – Service Information -  for a gap in rapid charge point provision requiring three (3) no. new rapid charge points to fill the gap.</t>
  </si>
  <si>
    <t>Site delivery planning in accordance with section 3.2 of Volume 4 – Service Information – for each site which is Approved for the installation and operation of a new rapid charge point by the Customer at the preceding stage gate review.</t>
  </si>
  <si>
    <r>
      <rPr>
        <b/>
        <sz val="14"/>
        <color rgb="FFFF0000"/>
        <rFont val="Arial"/>
        <family val="2"/>
      </rPr>
      <t>Provision of Rapid Electric Vehicle Charging Points</t>
    </r>
    <r>
      <rPr>
        <b/>
        <sz val="14"/>
        <color theme="1"/>
        <rFont val="Arial"/>
        <family val="2"/>
      </rPr>
      <t xml:space="preserve"> - Price List</t>
    </r>
  </si>
  <si>
    <t xml:space="preserve"> Provision of Rapid Electric Vehicle Charging Points - Price List</t>
  </si>
  <si>
    <t>Lot 1 - North - Part B</t>
  </si>
  <si>
    <t>L1B.1</t>
  </si>
  <si>
    <t>Percentage fee to be applied by the Supplier to Goods and/or Services procured in accordance with the Variation Procedure.</t>
  </si>
  <si>
    <t>Provision of Rapid Electric Vehicle Charging Points - Overheads &amp; Profit Table</t>
  </si>
  <si>
    <t>Estimated Value of work</t>
  </si>
  <si>
    <t>Percentage Fee</t>
  </si>
  <si>
    <t>The total of the Prices for Lot 1 - Part A (for tender assessment purposes only)</t>
  </si>
  <si>
    <t>This Pricing Schedule is to be read and completed in conjunction with  'Highways England Contract fo the Provision of Rapid Electric Vehicle Charging Points - Volume 4 - Service Information' and 'Highways England Contract fo the Provision of Rapid Electric Vehicle Charging Points - Volume 5 - Pricing Document'.</t>
  </si>
  <si>
    <t>The rates and prices for each work item shall include for all work and other things necessary to meet the performance requirements and service levels described in the Service Information to complete all obligations as stated in the contract documents.</t>
  </si>
  <si>
    <r>
      <t xml:space="preserve">Price List - With </t>
    </r>
    <r>
      <rPr>
        <b/>
        <u/>
        <sz val="12"/>
        <color theme="1"/>
        <rFont val="Arial"/>
        <family val="2"/>
      </rPr>
      <t>Orange</t>
    </r>
    <r>
      <rPr>
        <b/>
        <sz val="12"/>
        <color theme="1"/>
        <rFont val="Arial"/>
        <family val="2"/>
      </rPr>
      <t xml:space="preserve"> background is automatically populated from the Resource Cost Schedules.</t>
    </r>
  </si>
  <si>
    <t>Site Identification</t>
  </si>
  <si>
    <t>Site Delivery Planning</t>
  </si>
  <si>
    <t>Lot 1 - Part A &amp; B - Suppliers Offer</t>
  </si>
  <si>
    <t>Total of the Prices for Lot 1 - Part A</t>
  </si>
  <si>
    <t>Total of the Prices for Lot 1 - Part B</t>
  </si>
  <si>
    <t>The total of the Prices for Lot 1 - Parts A &amp; B</t>
  </si>
  <si>
    <t>Tenderers should note that the quantities within Price List - Part A &amp; B are indicative quantities.  Actual quantities will be determined by the Supplier whilst undertaking the Site Identification assessments and through agreement with the Customer once the contract has been awarded.  Tenderers are therefore instructed not to infer a level of service requirement from the quantitities contained in Parts A&amp;B.</t>
  </si>
  <si>
    <t>The rates are fixed for the duration of the contract and not subject to inflation.</t>
  </si>
  <si>
    <t>Payment will not be authorised until the work item has been completed, agreed and accepted by Highways England, in line with the stage gate process outlined in the Service Information.</t>
  </si>
  <si>
    <t>Site delivery in accordance with section 3.3 of Volume 4 – Service Information – for each site which is Approved for delivery of a new rapid charge point by the Customer at the preceding stage gate review.  This item includes for the contract close out and decommissioning works described in section 3.5 of Vloume 4 - Service Information - for each site which is Approved for decommissioning and reinstatement by the Customer at the preceding stage gate review, the Supplier shall decommission and reinstate the site in accordance with the Approved site decommissioning and reinstatement plan.</t>
  </si>
  <si>
    <t>Site Delivery and Decommissioning</t>
  </si>
  <si>
    <t>Sub-total of People, Plant &amp; Materials and Equipment</t>
  </si>
  <si>
    <t xml:space="preserve">Percentage for overheads &amp; profit on People, Plant &amp; Materials and Equipment </t>
  </si>
  <si>
    <t>Total of People, Plant &amp; Materials and Equipment</t>
  </si>
  <si>
    <t>L1A.1 - L1A5</t>
  </si>
  <si>
    <t>The total of the Prices for Lot 1 Part B (for tender assessment purposes only)</t>
  </si>
  <si>
    <t>EVCU2018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</si>
</sst>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8" formatCode="&quot;£&quot;#,##0.00;[Red]\-&quot;£&quot;#,##0.00"/>
    <numFmt numFmtId="44" formatCode="_-&quot;£&quot;* #,##0.00_-;\-&quot;£&quot;* #,##0.00_-;_-&quot;£&quot;* &quot;-&quot;??_-;_-@_-"/>
    <numFmt numFmtId="43" formatCode="_-* #,##0.00_-;\-* #,##0.00_-;_-* &quot;-&quot;??_-;_-@_-"/>
    <numFmt numFmtId="164" formatCode="&quot;£&quot;#,##0.00"/>
  </numFmts>
  <fonts count="32" x14ac:knownFonts="1">
    <font>
      <sz val="12"/>
      <color theme="1"/>
      <name val="Arial"/>
      <family val="2"/>
    </font>
    <font>
      <sz val="11"/>
      <color theme="1"/>
      <name val="Calibri"/>
      <family val="2"/>
      <scheme val="minor"/>
    </font>
    <font>
      <b/>
      <sz val="12"/>
      <color theme="1"/>
      <name val="Arial"/>
      <family val="2"/>
    </font>
    <font>
      <sz val="12"/>
      <color theme="1"/>
      <name val="Arial"/>
      <family val="2"/>
    </font>
    <font>
      <sz val="11"/>
      <name val="Arial"/>
      <family val="2"/>
    </font>
    <font>
      <sz val="11"/>
      <color theme="1"/>
      <name val="Arial"/>
      <family val="2"/>
    </font>
    <font>
      <b/>
      <sz val="14"/>
      <color theme="1"/>
      <name val="Arial"/>
      <family val="2"/>
    </font>
    <font>
      <sz val="14"/>
      <color theme="1"/>
      <name val="Arial"/>
      <family val="2"/>
    </font>
    <font>
      <b/>
      <sz val="16"/>
      <name val="Arial"/>
      <family val="2"/>
    </font>
    <font>
      <b/>
      <sz val="12"/>
      <name val="Arial"/>
      <family val="2"/>
    </font>
    <font>
      <sz val="12"/>
      <name val="Arial"/>
      <family val="2"/>
    </font>
    <font>
      <b/>
      <sz val="11"/>
      <color theme="1"/>
      <name val="Arial"/>
      <family val="2"/>
    </font>
    <font>
      <b/>
      <sz val="11"/>
      <color theme="0"/>
      <name val="Arial"/>
      <family val="2"/>
    </font>
    <font>
      <b/>
      <sz val="11"/>
      <name val="Arial"/>
      <family val="2"/>
    </font>
    <font>
      <sz val="11"/>
      <color theme="1"/>
      <name val="Calibri"/>
      <family val="2"/>
      <scheme val="minor"/>
    </font>
    <font>
      <b/>
      <sz val="14"/>
      <color theme="1"/>
      <name val="Calibri"/>
      <family val="2"/>
      <scheme val="minor"/>
    </font>
    <font>
      <sz val="10"/>
      <name val="Arial"/>
      <family val="2"/>
    </font>
    <font>
      <sz val="11"/>
      <color theme="0"/>
      <name val="Arial"/>
      <family val="2"/>
    </font>
    <font>
      <b/>
      <sz val="16"/>
      <color theme="0"/>
      <name val="Arial"/>
      <family val="2"/>
    </font>
    <font>
      <sz val="11"/>
      <color indexed="9"/>
      <name val="Arial"/>
      <family val="2"/>
    </font>
    <font>
      <b/>
      <sz val="14"/>
      <name val="Arial"/>
      <family val="2"/>
    </font>
    <font>
      <sz val="16"/>
      <name val="Arial"/>
      <family val="2"/>
    </font>
    <font>
      <b/>
      <sz val="9"/>
      <name val="Arial"/>
      <family val="2"/>
    </font>
    <font>
      <b/>
      <i/>
      <sz val="11"/>
      <name val="Arial"/>
      <family val="2"/>
    </font>
    <font>
      <b/>
      <u/>
      <sz val="11"/>
      <name val="Arial"/>
      <family val="2"/>
    </font>
    <font>
      <b/>
      <u/>
      <sz val="12"/>
      <color theme="1"/>
      <name val="Arial"/>
      <family val="2"/>
    </font>
    <font>
      <b/>
      <u/>
      <sz val="12"/>
      <name val="Arial"/>
      <family val="2"/>
    </font>
    <font>
      <b/>
      <sz val="14"/>
      <color rgb="FFFF0000"/>
      <name val="Arial"/>
      <family val="2"/>
    </font>
    <font>
      <sz val="10.5"/>
      <color theme="1"/>
      <name val="Arial"/>
      <family val="2"/>
    </font>
    <font>
      <b/>
      <sz val="11"/>
      <color rgb="FFFF0000"/>
      <name val="Arial"/>
      <family val="2"/>
    </font>
    <font>
      <sz val="11"/>
      <color rgb="FFFF0000"/>
      <name val="Calibri"/>
      <family val="2"/>
      <scheme val="minor"/>
    </font>
    <font>
      <b/>
      <sz val="9"/>
      <color indexed="81"/>
      <name val="Tahoma"/>
      <family val="2"/>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99FF"/>
        <bgColor indexed="64"/>
      </patternFill>
    </fill>
    <fill>
      <patternFill patternType="solid">
        <fgColor theme="0" tint="-0.249977111117893"/>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theme="9" tint="0.59999389629810485"/>
        <bgColor indexed="64"/>
      </patternFill>
    </fill>
    <fill>
      <patternFill patternType="solid">
        <fgColor rgb="FFCCFF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56">
    <xf numFmtId="0" fontId="0" fillId="0" borderId="0"/>
    <xf numFmtId="0" fontId="3" fillId="0" borderId="0"/>
    <xf numFmtId="0" fontId="3" fillId="0" borderId="0"/>
    <xf numFmtId="9" fontId="3" fillId="0" borderId="0" applyFont="0" applyFill="0" applyBorder="0" applyAlignment="0" applyProtection="0"/>
    <xf numFmtId="0" fontId="4" fillId="0" borderId="0"/>
    <xf numFmtId="0" fontId="14" fillId="0" borderId="0"/>
    <xf numFmtId="43" fontId="3"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6" fillId="0" borderId="0"/>
    <xf numFmtId="0" fontId="16" fillId="0" borderId="0"/>
    <xf numFmtId="0" fontId="16" fillId="0" borderId="0"/>
    <xf numFmtId="0" fontId="10"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0" fillId="0" borderId="0"/>
    <xf numFmtId="0" fontId="14" fillId="0" borderId="0"/>
    <xf numFmtId="0" fontId="14" fillId="0" borderId="0"/>
    <xf numFmtId="0" fontId="3" fillId="0" borderId="0"/>
    <xf numFmtId="0" fontId="3" fillId="0" borderId="0"/>
    <xf numFmtId="0" fontId="14" fillId="0" borderId="0"/>
    <xf numFmtId="0" fontId="3" fillId="0" borderId="0"/>
    <xf numFmtId="0" fontId="3" fillId="0" borderId="0"/>
    <xf numFmtId="9" fontId="14"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236">
    <xf numFmtId="0" fontId="0" fillId="0" borderId="0" xfId="0"/>
    <xf numFmtId="0" fontId="8" fillId="0" borderId="0" xfId="0" applyFont="1" applyAlignment="1" applyProtection="1">
      <alignment horizontal="right"/>
    </xf>
    <xf numFmtId="0" fontId="0" fillId="0" borderId="0" xfId="0" applyProtection="1"/>
    <xf numFmtId="0" fontId="0" fillId="0" borderId="0" xfId="0" applyAlignment="1" applyProtection="1">
      <alignment horizontal="center"/>
    </xf>
    <xf numFmtId="0" fontId="6" fillId="0" borderId="0" xfId="0" applyFont="1" applyBorder="1" applyAlignment="1" applyProtection="1">
      <alignment horizontal="center"/>
    </xf>
    <xf numFmtId="0" fontId="7" fillId="0" borderId="0" xfId="0" applyFont="1" applyBorder="1" applyAlignment="1" applyProtection="1">
      <alignment horizontal="center"/>
    </xf>
    <xf numFmtId="0" fontId="0" fillId="0" borderId="0" xfId="0" applyAlignment="1" applyProtection="1">
      <alignment horizontal="center" vertical="top"/>
    </xf>
    <xf numFmtId="0" fontId="2" fillId="0" borderId="0" xfId="0" applyFont="1" applyProtection="1"/>
    <xf numFmtId="0" fontId="0" fillId="0" borderId="0" xfId="0" applyNumberFormat="1" applyAlignment="1" applyProtection="1">
      <alignment horizontal="center"/>
    </xf>
    <xf numFmtId="10" fontId="0" fillId="0" borderId="0" xfId="0" applyNumberFormat="1" applyProtection="1"/>
    <xf numFmtId="0" fontId="0" fillId="0" borderId="0" xfId="0" applyFill="1" applyProtection="1"/>
    <xf numFmtId="0" fontId="0" fillId="0" borderId="0" xfId="0" applyFill="1" applyAlignment="1" applyProtection="1">
      <alignment horizontal="center" vertical="top"/>
    </xf>
    <xf numFmtId="0" fontId="5" fillId="0" borderId="0" xfId="0" applyFont="1" applyFill="1" applyBorder="1" applyAlignment="1" applyProtection="1">
      <alignment wrapText="1"/>
    </xf>
    <xf numFmtId="0" fontId="5" fillId="0" borderId="1" xfId="0" applyFont="1" applyFill="1" applyBorder="1" applyAlignment="1" applyProtection="1">
      <alignment horizontal="center" vertical="center"/>
    </xf>
    <xf numFmtId="164"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4" fillId="0" borderId="4" xfId="1" applyFont="1" applyFill="1" applyBorder="1" applyAlignment="1" applyProtection="1">
      <alignment horizontal="left" vertical="center" wrapText="1"/>
    </xf>
    <xf numFmtId="0" fontId="5" fillId="0" borderId="0" xfId="0" applyFont="1" applyAlignment="1" applyProtection="1">
      <alignment horizontal="center" vertical="top"/>
    </xf>
    <xf numFmtId="0" fontId="4" fillId="0" borderId="0" xfId="1" applyFont="1" applyFill="1" applyBorder="1" applyAlignment="1" applyProtection="1">
      <alignment vertical="top" wrapText="1"/>
    </xf>
    <xf numFmtId="164" fontId="0" fillId="0" borderId="0" xfId="0" applyNumberFormat="1" applyProtection="1"/>
    <xf numFmtId="164" fontId="0" fillId="0" borderId="0" xfId="0" applyNumberFormat="1" applyFill="1" applyBorder="1" applyProtection="1"/>
    <xf numFmtId="164" fontId="2" fillId="0" borderId="0" xfId="0" applyNumberFormat="1" applyFont="1" applyProtection="1"/>
    <xf numFmtId="164" fontId="11" fillId="2" borderId="1" xfId="0" applyNumberFormat="1" applyFont="1" applyFill="1" applyBorder="1" applyAlignment="1" applyProtection="1">
      <alignment horizontal="center" vertical="center"/>
    </xf>
    <xf numFmtId="0" fontId="14" fillId="0" borderId="0" xfId="5"/>
    <xf numFmtId="0" fontId="14" fillId="0" borderId="0" xfId="5" applyAlignment="1">
      <alignment horizontal="center"/>
    </xf>
    <xf numFmtId="0" fontId="0" fillId="3" borderId="1" xfId="0" applyFill="1" applyBorder="1" applyProtection="1">
      <protection locked="0"/>
    </xf>
    <xf numFmtId="0" fontId="5" fillId="0" borderId="4" xfId="0" applyFont="1" applyFill="1" applyBorder="1" applyAlignment="1" applyProtection="1">
      <alignment horizontal="left" vertical="center" wrapText="1"/>
    </xf>
    <xf numFmtId="0" fontId="0" fillId="0" borderId="0" xfId="0" applyFill="1" applyAlignment="1" applyProtection="1">
      <alignment wrapText="1"/>
    </xf>
    <xf numFmtId="0" fontId="0" fillId="0" borderId="0" xfId="0" applyFill="1" applyBorder="1" applyAlignment="1" applyProtection="1">
      <alignment wrapText="1"/>
    </xf>
    <xf numFmtId="0" fontId="12" fillId="2" borderId="4" xfId="0" applyFont="1" applyFill="1" applyBorder="1" applyAlignment="1" applyProtection="1">
      <alignment horizontal="left" vertical="center" wrapText="1"/>
    </xf>
    <xf numFmtId="0" fontId="8" fillId="0" borderId="0" xfId="0" applyFont="1" applyAlignment="1" applyProtection="1">
      <alignment horizontal="right" vertical="center"/>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164" fontId="11" fillId="0" borderId="1" xfId="0" applyNumberFormat="1" applyFont="1" applyFill="1" applyBorder="1" applyAlignment="1" applyProtection="1">
      <alignment horizontal="center" vertical="center"/>
    </xf>
    <xf numFmtId="43" fontId="17" fillId="5" borderId="0" xfId="8" applyFont="1" applyFill="1" applyProtection="1"/>
    <xf numFmtId="43" fontId="17" fillId="5" borderId="0" xfId="8" applyFont="1" applyFill="1" applyAlignment="1" applyProtection="1">
      <alignment horizontal="left"/>
    </xf>
    <xf numFmtId="43" fontId="17" fillId="5" borderId="0" xfId="8" applyFont="1" applyFill="1" applyAlignment="1" applyProtection="1">
      <alignment vertical="center"/>
    </xf>
    <xf numFmtId="43" fontId="18" fillId="5" borderId="0" xfId="8" applyFont="1" applyFill="1" applyAlignment="1" applyProtection="1">
      <alignment horizontal="right" vertical="center"/>
    </xf>
    <xf numFmtId="43" fontId="19" fillId="0" borderId="0" xfId="8" applyFont="1" applyProtection="1"/>
    <xf numFmtId="43" fontId="19" fillId="0" borderId="0" xfId="8" applyFont="1" applyAlignment="1" applyProtection="1">
      <alignment horizontal="left"/>
    </xf>
    <xf numFmtId="10" fontId="19" fillId="0" borderId="0" xfId="53" applyNumberFormat="1" applyFont="1" applyFill="1" applyProtection="1"/>
    <xf numFmtId="43" fontId="4" fillId="0" borderId="0" xfId="8" applyFont="1" applyAlignment="1" applyProtection="1">
      <alignment vertical="center"/>
    </xf>
    <xf numFmtId="43" fontId="4" fillId="0" borderId="0" xfId="8" applyFont="1" applyBorder="1" applyAlignment="1" applyProtection="1">
      <alignment horizontal="left" vertical="center"/>
    </xf>
    <xf numFmtId="43" fontId="4" fillId="0" borderId="0" xfId="8" applyFont="1" applyBorder="1" applyAlignment="1" applyProtection="1">
      <alignment vertical="center"/>
    </xf>
    <xf numFmtId="43" fontId="4" fillId="0" borderId="0" xfId="8" applyFont="1" applyBorder="1" applyAlignment="1" applyProtection="1">
      <alignment horizontal="right" vertical="center"/>
    </xf>
    <xf numFmtId="43" fontId="4" fillId="0" borderId="0" xfId="8" applyFont="1" applyProtection="1"/>
    <xf numFmtId="43" fontId="4" fillId="6" borderId="5" xfId="8" applyFont="1" applyFill="1" applyBorder="1" applyProtection="1"/>
    <xf numFmtId="43" fontId="21" fillId="6" borderId="6" xfId="8" applyFont="1" applyFill="1" applyBorder="1" applyAlignment="1" applyProtection="1">
      <alignment horizontal="left" vertical="center" wrapText="1"/>
    </xf>
    <xf numFmtId="43" fontId="13" fillId="6" borderId="6" xfId="8" applyFont="1" applyFill="1" applyBorder="1" applyAlignment="1" applyProtection="1">
      <alignment horizontal="left" vertical="center" wrapText="1"/>
    </xf>
    <xf numFmtId="43" fontId="4" fillId="6" borderId="6" xfId="8" applyFont="1" applyFill="1" applyBorder="1" applyProtection="1"/>
    <xf numFmtId="43" fontId="4" fillId="6" borderId="7" xfId="8" applyFont="1" applyFill="1" applyBorder="1" applyProtection="1"/>
    <xf numFmtId="43" fontId="4" fillId="6" borderId="8" xfId="8" applyFont="1" applyFill="1" applyBorder="1" applyProtection="1"/>
    <xf numFmtId="43" fontId="13" fillId="7" borderId="1" xfId="8" applyFont="1" applyFill="1" applyBorder="1" applyAlignment="1" applyProtection="1">
      <alignment horizontal="center" vertical="top" wrapText="1"/>
    </xf>
    <xf numFmtId="43" fontId="4" fillId="6" borderId="9" xfId="8" applyFont="1" applyFill="1" applyBorder="1" applyProtection="1"/>
    <xf numFmtId="43" fontId="4" fillId="7" borderId="10" xfId="8" applyFont="1" applyFill="1" applyBorder="1" applyProtection="1"/>
    <xf numFmtId="43" fontId="4" fillId="7" borderId="14" xfId="8" applyFont="1" applyFill="1" applyBorder="1" applyProtection="1"/>
    <xf numFmtId="43" fontId="4" fillId="6" borderId="8" xfId="8" applyFont="1" applyFill="1" applyBorder="1" applyAlignment="1" applyProtection="1"/>
    <xf numFmtId="43" fontId="13" fillId="6" borderId="0" xfId="8" applyFont="1" applyFill="1" applyBorder="1" applyAlignment="1" applyProtection="1">
      <alignment horizontal="left" vertical="top" wrapText="1"/>
    </xf>
    <xf numFmtId="43" fontId="13" fillId="6" borderId="0" xfId="8" applyFont="1" applyFill="1" applyBorder="1" applyAlignment="1" applyProtection="1">
      <alignment horizontal="left" vertical="top" wrapText="1" indent="12"/>
    </xf>
    <xf numFmtId="43" fontId="4" fillId="6" borderId="8" xfId="8" applyFont="1" applyFill="1" applyBorder="1" applyAlignment="1" applyProtection="1">
      <alignment horizontal="center" vertical="center"/>
    </xf>
    <xf numFmtId="43" fontId="13" fillId="6" borderId="0" xfId="8" applyFont="1" applyFill="1" applyBorder="1" applyAlignment="1" applyProtection="1">
      <alignment horizontal="center" vertical="center" wrapText="1"/>
    </xf>
    <xf numFmtId="43" fontId="4" fillId="7" borderId="14" xfId="8" applyFont="1" applyFill="1" applyBorder="1" applyAlignment="1" applyProtection="1">
      <alignment horizontal="center" vertical="center"/>
    </xf>
    <xf numFmtId="43" fontId="4" fillId="6" borderId="8" xfId="8" applyFont="1" applyFill="1" applyBorder="1" applyAlignment="1" applyProtection="1">
      <alignment vertical="center"/>
    </xf>
    <xf numFmtId="43" fontId="13" fillId="6" borderId="0" xfId="8" applyFont="1" applyFill="1" applyBorder="1" applyAlignment="1" applyProtection="1">
      <alignment vertical="center" wrapText="1"/>
    </xf>
    <xf numFmtId="43" fontId="4" fillId="7" borderId="14" xfId="8" applyFont="1" applyFill="1" applyBorder="1" applyAlignment="1" applyProtection="1">
      <alignment vertical="center"/>
    </xf>
    <xf numFmtId="43" fontId="4" fillId="6" borderId="0" xfId="8" applyFont="1" applyFill="1" applyBorder="1" applyAlignment="1" applyProtection="1">
      <alignment vertical="center" wrapText="1"/>
    </xf>
    <xf numFmtId="43" fontId="4" fillId="8" borderId="1" xfId="8" applyNumberFormat="1" applyFont="1" applyFill="1" applyBorder="1" applyAlignment="1" applyProtection="1">
      <alignment horizontal="center" vertical="center" wrapText="1"/>
      <protection locked="0"/>
    </xf>
    <xf numFmtId="7" fontId="4" fillId="8" borderId="1" xfId="8" applyNumberFormat="1" applyFont="1" applyFill="1" applyBorder="1" applyAlignment="1" applyProtection="1">
      <alignment horizontal="right" vertical="center" wrapText="1"/>
      <protection locked="0"/>
    </xf>
    <xf numFmtId="7" fontId="4" fillId="0" borderId="4" xfId="8" applyNumberFormat="1" applyFont="1" applyBorder="1" applyAlignment="1" applyProtection="1">
      <alignment horizontal="right" vertical="center" wrapText="1"/>
    </xf>
    <xf numFmtId="43" fontId="4" fillId="6" borderId="0" xfId="8" applyFont="1" applyFill="1" applyBorder="1" applyAlignment="1" applyProtection="1">
      <alignment horizontal="left" vertical="center" wrapText="1"/>
    </xf>
    <xf numFmtId="43" fontId="4" fillId="6" borderId="0" xfId="8" applyFont="1" applyFill="1" applyBorder="1" applyAlignment="1" applyProtection="1">
      <alignment horizontal="right" vertical="center" wrapText="1"/>
    </xf>
    <xf numFmtId="43" fontId="4" fillId="6" borderId="9" xfId="8" applyFont="1" applyFill="1" applyBorder="1" applyAlignment="1" applyProtection="1">
      <alignment vertical="center"/>
    </xf>
    <xf numFmtId="7" fontId="4" fillId="0" borderId="1" xfId="8" applyNumberFormat="1" applyFont="1" applyFill="1" applyBorder="1" applyAlignment="1" applyProtection="1">
      <alignment horizontal="right" vertical="center" wrapText="1"/>
    </xf>
    <xf numFmtId="43" fontId="4" fillId="6" borderId="19" xfId="8" applyFont="1" applyFill="1" applyBorder="1" applyAlignment="1" applyProtection="1">
      <alignment vertical="center" wrapText="1"/>
    </xf>
    <xf numFmtId="43" fontId="4" fillId="6" borderId="0" xfId="8" applyFont="1" applyFill="1" applyBorder="1" applyAlignment="1" applyProtection="1">
      <alignment horizontal="right" vertical="center"/>
    </xf>
    <xf numFmtId="7" fontId="4" fillId="9" borderId="1" xfId="8" applyNumberFormat="1" applyFont="1" applyFill="1" applyBorder="1" applyAlignment="1" applyProtection="1">
      <alignment horizontal="right" vertical="center" wrapText="1"/>
    </xf>
    <xf numFmtId="10" fontId="4" fillId="9" borderId="1" xfId="8" applyNumberFormat="1" applyFont="1" applyFill="1" applyBorder="1" applyAlignment="1" applyProtection="1">
      <alignment horizontal="right" vertical="center"/>
    </xf>
    <xf numFmtId="7" fontId="13" fillId="9" borderId="1" xfId="8" applyNumberFormat="1" applyFont="1" applyFill="1" applyBorder="1" applyAlignment="1" applyProtection="1">
      <alignment horizontal="right" vertical="center" wrapText="1"/>
    </xf>
    <xf numFmtId="7" fontId="4" fillId="8" borderId="1" xfId="8" applyNumberFormat="1" applyFont="1" applyFill="1" applyBorder="1" applyAlignment="1" applyProtection="1">
      <alignment horizontal="center" vertical="center" wrapText="1"/>
      <protection locked="0"/>
    </xf>
    <xf numFmtId="10" fontId="4" fillId="9" borderId="1" xfId="8" applyNumberFormat="1" applyFont="1" applyFill="1" applyBorder="1" applyAlignment="1" applyProtection="1">
      <alignment horizontal="right" vertical="center" wrapText="1"/>
    </xf>
    <xf numFmtId="43" fontId="4" fillId="6" borderId="21" xfId="8" applyFont="1" applyFill="1" applyBorder="1" applyAlignment="1" applyProtection="1">
      <alignment horizontal="left" vertical="center" wrapText="1"/>
    </xf>
    <xf numFmtId="43" fontId="13" fillId="6" borderId="0" xfId="8" applyFont="1" applyFill="1" applyBorder="1" applyAlignment="1" applyProtection="1">
      <alignment horizontal="right" vertical="center"/>
    </xf>
    <xf numFmtId="7" fontId="13" fillId="0" borderId="1" xfId="8" applyNumberFormat="1" applyFont="1" applyFill="1" applyBorder="1" applyAlignment="1" applyProtection="1">
      <alignment horizontal="right" vertical="center" wrapText="1"/>
    </xf>
    <xf numFmtId="43" fontId="4" fillId="6" borderId="22" xfId="8" applyFont="1" applyFill="1" applyBorder="1" applyProtection="1"/>
    <xf numFmtId="43" fontId="4" fillId="6" borderId="21" xfId="8" applyFont="1" applyFill="1" applyBorder="1" applyAlignment="1" applyProtection="1">
      <alignment horizontal="left"/>
    </xf>
    <xf numFmtId="43" fontId="4" fillId="6" borderId="21" xfId="8" applyFont="1" applyFill="1" applyBorder="1" applyProtection="1"/>
    <xf numFmtId="43" fontId="4" fillId="6" borderId="23" xfId="8" applyFont="1" applyFill="1" applyBorder="1" applyProtection="1"/>
    <xf numFmtId="43" fontId="4" fillId="7" borderId="18" xfId="8" applyFont="1" applyFill="1" applyBorder="1" applyAlignment="1" applyProtection="1">
      <alignment horizontal="left"/>
    </xf>
    <xf numFmtId="43" fontId="4" fillId="7" borderId="19" xfId="8" applyFont="1" applyFill="1" applyBorder="1" applyAlignment="1" applyProtection="1">
      <alignment horizontal="left"/>
    </xf>
    <xf numFmtId="43" fontId="4" fillId="7" borderId="19" xfId="8" applyFont="1" applyFill="1" applyBorder="1" applyProtection="1"/>
    <xf numFmtId="43" fontId="4" fillId="7" borderId="20" xfId="8" applyFont="1" applyFill="1" applyBorder="1" applyProtection="1"/>
    <xf numFmtId="0" fontId="7" fillId="0" borderId="0" xfId="0" applyFont="1" applyBorder="1" applyAlignment="1" applyProtection="1">
      <alignment vertical="center"/>
    </xf>
    <xf numFmtId="0" fontId="0" fillId="0" borderId="19" xfId="0" applyFill="1" applyBorder="1" applyAlignment="1" applyProtection="1">
      <alignment horizontal="center"/>
    </xf>
    <xf numFmtId="0" fontId="20" fillId="0" borderId="2" xfId="34" applyNumberFormat="1" applyFont="1" applyBorder="1" applyAlignment="1" applyProtection="1">
      <alignment horizontal="right" vertical="center"/>
    </xf>
    <xf numFmtId="43" fontId="4" fillId="0" borderId="0" xfId="8" applyFont="1" applyBorder="1" applyAlignment="1" applyProtection="1">
      <alignment horizontal="left" vertical="center" wrapText="1"/>
    </xf>
    <xf numFmtId="43" fontId="4" fillId="8" borderId="1" xfId="8" applyFont="1" applyFill="1" applyBorder="1" applyAlignment="1" applyProtection="1">
      <alignment horizontal="center" vertical="center" wrapText="1"/>
      <protection locked="0"/>
    </xf>
    <xf numFmtId="164" fontId="5" fillId="10" borderId="1" xfId="0" applyNumberFormat="1" applyFont="1" applyFill="1" applyBorder="1" applyAlignment="1" applyProtection="1">
      <alignment horizontal="center" vertical="center"/>
    </xf>
    <xf numFmtId="10" fontId="0" fillId="3" borderId="1" xfId="3" applyNumberFormat="1" applyFont="1" applyFill="1" applyBorder="1" applyAlignment="1" applyProtection="1">
      <alignment horizontal="center" vertical="center"/>
      <protection locked="0"/>
    </xf>
    <xf numFmtId="0" fontId="14" fillId="0" borderId="0" xfId="5" applyAlignment="1"/>
    <xf numFmtId="0" fontId="14" fillId="0" borderId="1" xfId="5" applyBorder="1" applyAlignment="1">
      <alignment horizontal="left" vertical="center" wrapText="1"/>
    </xf>
    <xf numFmtId="0" fontId="14" fillId="0" borderId="1" xfId="5" applyBorder="1" applyAlignment="1">
      <alignment horizontal="center" vertical="center" wrapText="1"/>
    </xf>
    <xf numFmtId="0" fontId="9" fillId="0" borderId="1" xfId="5" applyFont="1" applyFill="1" applyBorder="1" applyAlignment="1" applyProtection="1">
      <alignment horizontal="center" vertical="center"/>
    </xf>
    <xf numFmtId="0" fontId="14" fillId="0" borderId="0" xfId="5" applyAlignment="1">
      <alignment horizontal="left" vertical="center" wrapText="1"/>
    </xf>
    <xf numFmtId="0" fontId="5" fillId="0" borderId="0" xfId="5" applyFont="1"/>
    <xf numFmtId="0" fontId="7" fillId="0" borderId="0" xfId="5" applyFont="1"/>
    <xf numFmtId="43" fontId="4" fillId="8" borderId="1" xfId="8" applyFont="1" applyFill="1" applyBorder="1" applyAlignment="1" applyProtection="1">
      <alignment horizontal="right" vertical="center" wrapText="1"/>
      <protection locked="0"/>
    </xf>
    <xf numFmtId="7" fontId="6" fillId="0" borderId="2" xfId="5" applyNumberFormat="1" applyFont="1" applyFill="1" applyBorder="1" applyAlignment="1" applyProtection="1">
      <alignment horizontal="center" vertical="center"/>
      <protection locked="0"/>
    </xf>
    <xf numFmtId="0" fontId="15" fillId="0" borderId="4" xfId="5" applyFont="1" applyFill="1" applyBorder="1" applyAlignment="1">
      <alignment horizontal="center" vertical="center"/>
    </xf>
    <xf numFmtId="0" fontId="8" fillId="0" borderId="0" xfId="0" applyFont="1" applyAlignment="1" applyProtection="1">
      <alignment horizontal="left" vertical="center"/>
    </xf>
    <xf numFmtId="0" fontId="8" fillId="0" borderId="1" xfId="0" applyFont="1" applyBorder="1" applyAlignment="1" applyProtection="1">
      <alignment horizontal="left" vertical="center"/>
    </xf>
    <xf numFmtId="0" fontId="5" fillId="0" borderId="11" xfId="0" applyFont="1" applyFill="1" applyBorder="1" applyAlignment="1" applyProtection="1">
      <alignment horizontal="center" vertical="center" wrapText="1"/>
    </xf>
    <xf numFmtId="0" fontId="5" fillId="0" borderId="10"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xf>
    <xf numFmtId="164" fontId="5" fillId="10" borderId="11" xfId="0" applyNumberFormat="1" applyFont="1" applyFill="1" applyBorder="1" applyAlignment="1" applyProtection="1">
      <alignment horizontal="center" vertical="center"/>
    </xf>
    <xf numFmtId="164" fontId="5" fillId="0" borderId="11" xfId="0" applyNumberFormat="1" applyFont="1" applyFill="1" applyBorder="1" applyAlignment="1" applyProtection="1">
      <alignment horizontal="center" vertical="center"/>
    </xf>
    <xf numFmtId="0" fontId="5" fillId="0" borderId="17"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xf>
    <xf numFmtId="164" fontId="5" fillId="10" borderId="17" xfId="0" applyNumberFormat="1" applyFont="1" applyFill="1" applyBorder="1" applyAlignment="1" applyProtection="1">
      <alignment horizontal="center" vertical="center"/>
    </xf>
    <xf numFmtId="164" fontId="5" fillId="0" borderId="17" xfId="0" applyNumberFormat="1" applyFont="1" applyFill="1" applyBorder="1" applyAlignment="1" applyProtection="1">
      <alignment horizontal="center" vertical="center"/>
    </xf>
    <xf numFmtId="164" fontId="5" fillId="2" borderId="3" xfId="0" applyNumberFormat="1" applyFont="1" applyFill="1" applyBorder="1" applyAlignment="1" applyProtection="1">
      <alignment horizontal="center" vertical="center"/>
    </xf>
    <xf numFmtId="164" fontId="5" fillId="2" borderId="4" xfId="0" applyNumberFormat="1" applyFont="1" applyFill="1" applyBorder="1" applyAlignment="1" applyProtection="1">
      <alignment horizontal="center" vertical="center"/>
    </xf>
    <xf numFmtId="0" fontId="5" fillId="0" borderId="15"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center" vertical="center"/>
    </xf>
    <xf numFmtId="164" fontId="5" fillId="10" borderId="15" xfId="0" applyNumberFormat="1"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0" fontId="0" fillId="0" borderId="0" xfId="0" applyFill="1" applyBorder="1" applyAlignment="1" applyProtection="1">
      <alignment horizontal="center"/>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8" fontId="0" fillId="0" borderId="0" xfId="0" applyNumberFormat="1" applyProtection="1"/>
    <xf numFmtId="164" fontId="11" fillId="2" borderId="2" xfId="0" applyNumberFormat="1" applyFont="1" applyFill="1" applyBorder="1" applyAlignment="1" applyProtection="1">
      <alignment vertical="center"/>
    </xf>
    <xf numFmtId="164" fontId="11" fillId="2" borderId="2" xfId="0" applyNumberFormat="1" applyFont="1" applyFill="1" applyBorder="1" applyAlignment="1" applyProtection="1">
      <alignment horizontal="center" vertical="center"/>
    </xf>
    <xf numFmtId="164" fontId="29" fillId="0" borderId="0" xfId="0" applyNumberFormat="1" applyFont="1" applyFill="1" applyBorder="1" applyAlignment="1" applyProtection="1">
      <alignment horizontal="center" vertical="center"/>
    </xf>
    <xf numFmtId="0" fontId="14" fillId="0" borderId="1" xfId="5" applyBorder="1" applyAlignment="1">
      <alignment vertical="center" wrapText="1"/>
    </xf>
    <xf numFmtId="8" fontId="0" fillId="0" borderId="1" xfId="0" applyNumberFormat="1" applyBorder="1" applyAlignment="1" applyProtection="1">
      <alignment horizontal="center" vertical="center"/>
    </xf>
    <xf numFmtId="0" fontId="13" fillId="0" borderId="4" xfId="1" applyFont="1" applyFill="1" applyBorder="1" applyAlignment="1" applyProtection="1">
      <alignment horizontal="left" vertical="center" wrapText="1"/>
    </xf>
    <xf numFmtId="0" fontId="14" fillId="0" borderId="1" xfId="5" applyBorder="1" applyAlignment="1">
      <alignment horizontal="center" vertical="center"/>
    </xf>
    <xf numFmtId="0" fontId="1" fillId="9" borderId="1" xfId="5" applyFont="1" applyFill="1" applyBorder="1" applyAlignment="1">
      <alignment horizontal="left" vertical="center" wrapText="1"/>
    </xf>
    <xf numFmtId="0" fontId="1" fillId="0" borderId="1" xfId="5" applyFont="1" applyBorder="1" applyAlignment="1">
      <alignment horizontal="left" vertical="center" wrapText="1"/>
    </xf>
    <xf numFmtId="0" fontId="30" fillId="9" borderId="0" xfId="5" applyFont="1" applyFill="1" applyAlignment="1">
      <alignment horizontal="left" vertical="center" wrapText="1"/>
    </xf>
    <xf numFmtId="0" fontId="0" fillId="9" borderId="0" xfId="0" applyFill="1" applyBorder="1" applyAlignment="1" applyProtection="1">
      <alignment wrapText="1"/>
    </xf>
    <xf numFmtId="0" fontId="5" fillId="9" borderId="0" xfId="0" applyFont="1" applyFill="1" applyBorder="1" applyAlignment="1" applyProtection="1">
      <alignment wrapText="1"/>
    </xf>
    <xf numFmtId="0" fontId="30" fillId="9" borderId="0" xfId="5" applyFont="1" applyFill="1"/>
    <xf numFmtId="0" fontId="4" fillId="0" borderId="20" xfId="1"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43" fontId="4" fillId="6" borderId="21" xfId="8" applyFont="1" applyFill="1" applyBorder="1" applyAlignment="1" applyProtection="1">
      <alignment horizontal="right" vertical="center" wrapText="1"/>
    </xf>
    <xf numFmtId="43" fontId="4" fillId="6" borderId="0" xfId="8" applyFont="1" applyFill="1" applyBorder="1" applyAlignment="1" applyProtection="1">
      <alignment horizontal="center" vertical="center" wrapText="1"/>
    </xf>
    <xf numFmtId="10" fontId="28" fillId="11" borderId="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30" fillId="9" borderId="0" xfId="5" applyFont="1" applyFill="1" applyAlignment="1" applyProtection="1">
      <alignment horizontal="left" vertical="center" wrapText="1"/>
    </xf>
    <xf numFmtId="0" fontId="28" fillId="0" borderId="30" xfId="0" applyFont="1" applyBorder="1" applyAlignment="1" applyProtection="1">
      <alignment horizontal="left" vertical="center" wrapText="1"/>
    </xf>
    <xf numFmtId="0" fontId="28" fillId="0" borderId="31" xfId="0" applyFont="1" applyBorder="1" applyAlignment="1" applyProtection="1">
      <alignment horizontal="left" vertical="center" wrapText="1"/>
    </xf>
    <xf numFmtId="8" fontId="28" fillId="0" borderId="3" xfId="0" applyNumberFormat="1" applyFont="1" applyBorder="1" applyAlignment="1" applyProtection="1">
      <alignment horizontal="center" vertical="center" wrapText="1"/>
    </xf>
    <xf numFmtId="0" fontId="28" fillId="0" borderId="0" xfId="0" applyFont="1" applyAlignment="1" applyProtection="1">
      <alignment vertical="center"/>
    </xf>
    <xf numFmtId="0" fontId="4" fillId="0" borderId="0" xfId="34" applyFont="1" applyProtection="1"/>
    <xf numFmtId="43" fontId="4" fillId="6" borderId="0" xfId="8" applyFont="1" applyFill="1" applyBorder="1" applyAlignment="1" applyProtection="1">
      <alignment horizontal="left" vertical="center" wrapText="1"/>
      <protection locked="0"/>
    </xf>
    <xf numFmtId="43" fontId="4" fillId="6" borderId="0" xfId="8" applyFont="1" applyFill="1" applyBorder="1" applyAlignment="1" applyProtection="1">
      <alignment horizontal="right" vertical="center" wrapText="1"/>
      <protection locked="0"/>
    </xf>
    <xf numFmtId="43" fontId="13" fillId="6" borderId="19" xfId="8" applyFont="1" applyFill="1" applyBorder="1" applyAlignment="1" applyProtection="1">
      <alignment vertical="center" wrapText="1"/>
      <protection locked="0"/>
    </xf>
    <xf numFmtId="43" fontId="4" fillId="6" borderId="19" xfId="8" applyFont="1" applyFill="1" applyBorder="1" applyAlignment="1" applyProtection="1">
      <alignment vertical="center" wrapText="1"/>
      <protection locked="0"/>
    </xf>
    <xf numFmtId="43" fontId="24" fillId="6" borderId="0" xfId="8" applyFont="1" applyFill="1" applyBorder="1" applyAlignment="1" applyProtection="1">
      <alignment vertical="center" wrapText="1"/>
      <protection locked="0"/>
    </xf>
    <xf numFmtId="43" fontId="4" fillId="6" borderId="0" xfId="8" applyFont="1" applyFill="1" applyBorder="1" applyAlignment="1" applyProtection="1">
      <alignment horizontal="center" vertical="center" wrapText="1"/>
      <protection locked="0"/>
    </xf>
    <xf numFmtId="43" fontId="4" fillId="6" borderId="0" xfId="8" applyFont="1" applyFill="1" applyBorder="1" applyAlignment="1" applyProtection="1">
      <alignment horizontal="right" vertical="center"/>
      <protection locked="0"/>
    </xf>
    <xf numFmtId="43" fontId="4" fillId="6" borderId="0" xfId="8" applyFont="1" applyFill="1" applyBorder="1" applyAlignment="1" applyProtection="1">
      <alignment vertical="center" wrapText="1"/>
      <protection locked="0"/>
    </xf>
    <xf numFmtId="0" fontId="30" fillId="9" borderId="16" xfId="5" applyFont="1" applyFill="1" applyBorder="1" applyAlignment="1">
      <alignment horizontal="center" vertical="center" wrapText="1"/>
    </xf>
    <xf numFmtId="0" fontId="2" fillId="3" borderId="1" xfId="5" applyFont="1" applyFill="1" applyBorder="1" applyAlignment="1" applyProtection="1">
      <alignment horizontal="left" vertical="center" wrapText="1"/>
    </xf>
    <xf numFmtId="0" fontId="5" fillId="0" borderId="1" xfId="5" applyFont="1" applyBorder="1" applyAlignment="1">
      <alignment horizontal="left"/>
    </xf>
    <xf numFmtId="49" fontId="9" fillId="8" borderId="2" xfId="8" applyNumberFormat="1" applyFont="1" applyFill="1" applyBorder="1" applyAlignment="1" applyProtection="1">
      <alignment horizontal="left" vertical="center"/>
      <protection locked="0"/>
    </xf>
    <xf numFmtId="49" fontId="2" fillId="0" borderId="4" xfId="0" applyNumberFormat="1" applyFont="1" applyBorder="1" applyAlignment="1">
      <alignment horizontal="left" vertical="center"/>
    </xf>
    <xf numFmtId="0" fontId="6" fillId="0" borderId="1" xfId="4" applyFont="1" applyFill="1" applyBorder="1" applyAlignment="1" applyProtection="1">
      <alignment horizontal="center" vertical="center"/>
    </xf>
    <xf numFmtId="0" fontId="14" fillId="0" borderId="1" xfId="5" applyFont="1" applyBorder="1" applyAlignment="1">
      <alignment horizontal="center" vertical="center"/>
    </xf>
    <xf numFmtId="7" fontId="6" fillId="0" borderId="2" xfId="5" applyNumberFormat="1" applyFont="1" applyFill="1" applyBorder="1" applyAlignment="1" applyProtection="1">
      <alignment horizontal="center" vertical="center"/>
      <protection locked="0"/>
    </xf>
    <xf numFmtId="0" fontId="15" fillId="0" borderId="4" xfId="5" applyFont="1" applyFill="1" applyBorder="1" applyAlignment="1">
      <alignment horizontal="center" vertical="center"/>
    </xf>
    <xf numFmtId="0" fontId="6" fillId="0" borderId="2" xfId="5" applyFont="1" applyBorder="1" applyAlignment="1">
      <alignment horizontal="center" vertical="center"/>
    </xf>
    <xf numFmtId="0" fontId="7" fillId="0" borderId="4" xfId="5" applyFont="1" applyBorder="1" applyAlignment="1">
      <alignment horizontal="center" vertical="center"/>
    </xf>
    <xf numFmtId="0" fontId="2" fillId="10" borderId="1" xfId="5" applyFont="1" applyFill="1" applyBorder="1" applyAlignment="1" applyProtection="1">
      <alignment horizontal="left" vertical="center" wrapText="1"/>
    </xf>
    <xf numFmtId="0" fontId="5" fillId="10" borderId="1" xfId="5" applyFont="1" applyFill="1" applyBorder="1" applyAlignment="1">
      <alignment horizontal="left"/>
    </xf>
    <xf numFmtId="0" fontId="6"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2" fillId="2" borderId="2" xfId="0" applyFont="1" applyFill="1" applyBorder="1" applyAlignment="1" applyProtection="1">
      <alignment horizontal="left" vertical="center" wrapText="1"/>
    </xf>
    <xf numFmtId="0" fontId="0" fillId="2" borderId="3" xfId="0" applyFill="1" applyBorder="1" applyAlignment="1" applyProtection="1">
      <alignment horizontal="left" vertical="center" wrapText="1"/>
    </xf>
    <xf numFmtId="164" fontId="11" fillId="2" borderId="2" xfId="0" applyNumberFormat="1" applyFont="1" applyFill="1" applyBorder="1" applyAlignment="1" applyProtection="1">
      <alignment horizontal="right" vertical="center"/>
    </xf>
    <xf numFmtId="164" fontId="11" fillId="2" borderId="3" xfId="0" applyNumberFormat="1" applyFont="1" applyFill="1" applyBorder="1" applyAlignment="1" applyProtection="1">
      <alignment horizontal="right" vertical="center"/>
    </xf>
    <xf numFmtId="164" fontId="11" fillId="2" borderId="4" xfId="0" applyNumberFormat="1" applyFont="1" applyFill="1" applyBorder="1" applyAlignment="1" applyProtection="1">
      <alignment horizontal="right" vertical="center"/>
    </xf>
    <xf numFmtId="0" fontId="12" fillId="2" borderId="3" xfId="0" applyFont="1" applyFill="1" applyBorder="1" applyAlignment="1" applyProtection="1">
      <alignment horizontal="left" vertical="center" wrapText="1"/>
    </xf>
    <xf numFmtId="0" fontId="6" fillId="0" borderId="24"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43" fontId="4" fillId="8" borderId="1" xfId="8" applyFont="1" applyFill="1" applyBorder="1" applyAlignment="1" applyProtection="1">
      <alignment horizontal="left" vertical="center" wrapText="1"/>
      <protection locked="0"/>
    </xf>
    <xf numFmtId="0" fontId="14" fillId="0" borderId="1" xfId="37" applyBorder="1" applyAlignment="1" applyProtection="1">
      <alignment horizontal="left" vertical="center" wrapText="1"/>
      <protection locked="0"/>
    </xf>
    <xf numFmtId="43" fontId="4" fillId="6" borderId="21" xfId="8" applyFont="1" applyFill="1" applyBorder="1" applyAlignment="1" applyProtection="1">
      <alignment horizontal="right" vertical="center" wrapText="1"/>
    </xf>
    <xf numFmtId="43" fontId="4" fillId="8" borderId="2" xfId="8" applyFont="1" applyFill="1" applyBorder="1" applyAlignment="1" applyProtection="1">
      <alignment horizontal="left" vertical="center" wrapText="1"/>
      <protection locked="0"/>
    </xf>
    <xf numFmtId="0" fontId="14" fillId="0" borderId="4" xfId="37" applyBorder="1" applyAlignment="1" applyProtection="1">
      <alignment horizontal="left" vertical="center" wrapText="1"/>
      <protection locked="0"/>
    </xf>
    <xf numFmtId="43" fontId="13" fillId="6" borderId="0" xfId="8" applyFont="1" applyFill="1" applyBorder="1" applyAlignment="1" applyProtection="1">
      <alignment horizontal="left" vertical="center" wrapText="1"/>
      <protection locked="0"/>
    </xf>
    <xf numFmtId="43" fontId="4" fillId="8" borderId="4" xfId="8" applyFont="1" applyFill="1" applyBorder="1" applyAlignment="1" applyProtection="1">
      <alignment horizontal="left" vertical="center" wrapText="1"/>
      <protection locked="0"/>
    </xf>
    <xf numFmtId="43" fontId="4" fillId="6" borderId="0" xfId="8" applyFont="1" applyFill="1" applyBorder="1" applyAlignment="1" applyProtection="1">
      <alignment horizontal="center" vertical="center" wrapText="1"/>
      <protection locked="0"/>
    </xf>
    <xf numFmtId="43" fontId="4" fillId="6" borderId="14" xfId="8" applyFont="1" applyFill="1" applyBorder="1" applyAlignment="1" applyProtection="1">
      <alignment horizontal="center" vertical="center" wrapText="1"/>
      <protection locked="0"/>
    </xf>
    <xf numFmtId="43" fontId="13" fillId="0" borderId="0" xfId="8" applyFont="1" applyFill="1" applyBorder="1" applyAlignment="1" applyProtection="1">
      <alignment horizontal="left" vertical="center" wrapText="1"/>
    </xf>
    <xf numFmtId="43" fontId="13" fillId="6" borderId="0" xfId="8" applyFont="1" applyFill="1" applyBorder="1" applyAlignment="1" applyProtection="1">
      <alignment horizontal="left" vertical="center" wrapText="1"/>
    </xf>
    <xf numFmtId="43" fontId="13" fillId="7" borderId="2" xfId="8" applyFont="1" applyFill="1" applyBorder="1" applyAlignment="1" applyProtection="1">
      <alignment horizontal="center" vertical="top" wrapText="1"/>
    </xf>
    <xf numFmtId="43" fontId="13" fillId="7" borderId="3" xfId="8" applyFont="1" applyFill="1" applyBorder="1" applyAlignment="1" applyProtection="1">
      <alignment horizontal="center" vertical="top" wrapText="1"/>
    </xf>
    <xf numFmtId="43" fontId="13" fillId="7" borderId="4" xfId="8" applyFont="1" applyFill="1" applyBorder="1" applyAlignment="1" applyProtection="1">
      <alignment horizontal="center" vertical="top" wrapText="1"/>
    </xf>
    <xf numFmtId="0" fontId="13" fillId="0" borderId="11" xfId="8" applyNumberFormat="1" applyFont="1" applyFill="1" applyBorder="1" applyAlignment="1" applyProtection="1">
      <alignment horizontal="center" vertical="center" wrapText="1"/>
    </xf>
    <xf numFmtId="0" fontId="13" fillId="0" borderId="15" xfId="8" applyNumberFormat="1" applyFont="1" applyFill="1" applyBorder="1" applyAlignment="1" applyProtection="1">
      <alignment horizontal="center" vertical="center" wrapText="1"/>
    </xf>
    <xf numFmtId="0" fontId="13" fillId="0" borderId="17" xfId="8" applyNumberFormat="1" applyFont="1" applyFill="1" applyBorder="1" applyAlignment="1" applyProtection="1">
      <alignment horizontal="center" vertical="center" wrapText="1"/>
    </xf>
    <xf numFmtId="0" fontId="22" fillId="0" borderId="12" xfId="8" applyNumberFormat="1" applyFont="1" applyFill="1" applyBorder="1" applyAlignment="1" applyProtection="1">
      <alignment horizontal="left" vertical="top" wrapText="1"/>
    </xf>
    <xf numFmtId="0" fontId="22" fillId="0" borderId="13" xfId="8" applyNumberFormat="1" applyFont="1" applyFill="1" applyBorder="1" applyAlignment="1" applyProtection="1">
      <alignment horizontal="left" vertical="top" wrapText="1"/>
    </xf>
    <xf numFmtId="0" fontId="22" fillId="0" borderId="10" xfId="8" applyNumberFormat="1" applyFont="1" applyFill="1" applyBorder="1" applyAlignment="1" applyProtection="1">
      <alignment horizontal="left" vertical="top" wrapText="1"/>
    </xf>
    <xf numFmtId="0" fontId="22" fillId="0" borderId="16" xfId="8" applyNumberFormat="1" applyFont="1" applyFill="1" applyBorder="1" applyAlignment="1" applyProtection="1">
      <alignment horizontal="left" vertical="top" wrapText="1"/>
    </xf>
    <xf numFmtId="0" fontId="22" fillId="0" borderId="0" xfId="8" applyNumberFormat="1" applyFont="1" applyFill="1" applyBorder="1" applyAlignment="1" applyProtection="1">
      <alignment horizontal="left" vertical="top" wrapText="1"/>
    </xf>
    <xf numFmtId="0" fontId="22" fillId="0" borderId="14" xfId="8" applyNumberFormat="1" applyFont="1" applyFill="1" applyBorder="1" applyAlignment="1" applyProtection="1">
      <alignment horizontal="left" vertical="top" wrapText="1"/>
    </xf>
    <xf numFmtId="0" fontId="22" fillId="0" borderId="18" xfId="8" applyNumberFormat="1" applyFont="1" applyFill="1" applyBorder="1" applyAlignment="1" applyProtection="1">
      <alignment horizontal="left" vertical="top" wrapText="1"/>
    </xf>
    <xf numFmtId="0" fontId="22" fillId="0" borderId="19" xfId="8" applyNumberFormat="1" applyFont="1" applyFill="1" applyBorder="1" applyAlignment="1" applyProtection="1">
      <alignment horizontal="left" vertical="top" wrapText="1"/>
    </xf>
    <xf numFmtId="0" fontId="22" fillId="0" borderId="20" xfId="8" applyNumberFormat="1" applyFont="1" applyFill="1" applyBorder="1" applyAlignment="1" applyProtection="1">
      <alignment horizontal="left" vertical="top" wrapText="1"/>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0" fillId="0" borderId="0" xfId="0" applyBorder="1" applyProtection="1"/>
    <xf numFmtId="0" fontId="0" fillId="0" borderId="0" xfId="0" applyBorder="1" applyAlignment="1" applyProtection="1"/>
    <xf numFmtId="0" fontId="2" fillId="0" borderId="0" xfId="0" applyFont="1" applyAlignment="1" applyProtection="1">
      <alignment horizontal="center" vertical="center"/>
    </xf>
    <xf numFmtId="0" fontId="2" fillId="4" borderId="1" xfId="0" applyFont="1" applyFill="1" applyBorder="1" applyAlignment="1" applyProtection="1">
      <alignment horizontal="center" vertical="center"/>
    </xf>
    <xf numFmtId="0" fontId="2" fillId="0" borderId="1" xfId="0" applyFont="1" applyBorder="1" applyAlignment="1" applyProtection="1">
      <alignment horizontal="right"/>
    </xf>
    <xf numFmtId="10" fontId="2" fillId="0" borderId="1" xfId="3" applyNumberFormat="1" applyFont="1" applyFill="1" applyBorder="1" applyAlignment="1" applyProtection="1">
      <alignment horizontal="center" vertical="center"/>
    </xf>
    <xf numFmtId="0" fontId="30" fillId="9" borderId="16" xfId="5" applyFont="1" applyFill="1" applyBorder="1" applyAlignment="1" applyProtection="1">
      <alignment horizontal="center" vertical="center" wrapText="1"/>
    </xf>
    <xf numFmtId="0" fontId="30" fillId="9" borderId="0" xfId="5" applyFont="1" applyFill="1" applyAlignment="1" applyProtection="1">
      <alignment horizontal="center" vertical="center" wrapText="1"/>
    </xf>
    <xf numFmtId="0" fontId="0" fillId="0" borderId="1" xfId="0" applyBorder="1" applyProtection="1">
      <protection locked="0"/>
    </xf>
    <xf numFmtId="0" fontId="14" fillId="11" borderId="2" xfId="37" applyNumberFormat="1" applyFill="1" applyBorder="1" applyAlignment="1" applyProtection="1">
      <alignment horizontal="center" vertical="center"/>
      <protection locked="0"/>
    </xf>
    <xf numFmtId="0" fontId="14" fillId="11" borderId="3" xfId="37" applyFill="1" applyBorder="1" applyAlignment="1" applyProtection="1">
      <alignment horizontal="center" vertical="center"/>
      <protection locked="0"/>
    </xf>
    <xf numFmtId="0" fontId="14" fillId="11" borderId="4" xfId="37" applyFill="1" applyBorder="1" applyAlignment="1" applyProtection="1">
      <alignment horizontal="center" vertical="center"/>
      <protection locked="0"/>
    </xf>
  </cellXfs>
  <cellStyles count="56">
    <cellStyle name="Comma 10" xfId="6" xr:uid="{00000000-0005-0000-0000-000000000000}"/>
    <cellStyle name="Comma 2" xfId="7" xr:uid="{00000000-0005-0000-0000-000001000000}"/>
    <cellStyle name="Comma 2 16" xfId="8" xr:uid="{00000000-0005-0000-0000-000002000000}"/>
    <cellStyle name="Comma 2 2" xfId="9" xr:uid="{00000000-0005-0000-0000-000003000000}"/>
    <cellStyle name="Comma 2 2 2" xfId="10" xr:uid="{00000000-0005-0000-0000-000004000000}"/>
    <cellStyle name="Comma 2 3" xfId="11" xr:uid="{00000000-0005-0000-0000-000005000000}"/>
    <cellStyle name="Comma 2 3 2" xfId="12" xr:uid="{00000000-0005-0000-0000-000006000000}"/>
    <cellStyle name="Comma 2 4" xfId="13" xr:uid="{00000000-0005-0000-0000-000007000000}"/>
    <cellStyle name="Comma 3" xfId="14" xr:uid="{00000000-0005-0000-0000-000008000000}"/>
    <cellStyle name="Comma 3 2" xfId="15" xr:uid="{00000000-0005-0000-0000-000009000000}"/>
    <cellStyle name="Comma 3 2 2" xfId="16" xr:uid="{00000000-0005-0000-0000-00000A000000}"/>
    <cellStyle name="Comma 3 3" xfId="17" xr:uid="{00000000-0005-0000-0000-00000B000000}"/>
    <cellStyle name="Comma 4" xfId="18" xr:uid="{00000000-0005-0000-0000-00000C000000}"/>
    <cellStyle name="Comma 4 2" xfId="19" xr:uid="{00000000-0005-0000-0000-00000D000000}"/>
    <cellStyle name="Comma 5" xfId="20" xr:uid="{00000000-0005-0000-0000-00000E000000}"/>
    <cellStyle name="Comma 5 2" xfId="21" xr:uid="{00000000-0005-0000-0000-00000F000000}"/>
    <cellStyle name="Comma 6" xfId="22" xr:uid="{00000000-0005-0000-0000-000010000000}"/>
    <cellStyle name="Comma 7" xfId="23" xr:uid="{00000000-0005-0000-0000-000011000000}"/>
    <cellStyle name="Comma 8" xfId="24" xr:uid="{00000000-0005-0000-0000-000012000000}"/>
    <cellStyle name="Comma 9" xfId="25" xr:uid="{00000000-0005-0000-0000-000013000000}"/>
    <cellStyle name="Currency 2" xfId="26" xr:uid="{00000000-0005-0000-0000-000014000000}"/>
    <cellStyle name="Currency 2 2" xfId="27" xr:uid="{00000000-0005-0000-0000-000015000000}"/>
    <cellStyle name="Currency 2 2 2" xfId="28" xr:uid="{00000000-0005-0000-0000-000016000000}"/>
    <cellStyle name="Currency 2 3" xfId="29" xr:uid="{00000000-0005-0000-0000-000017000000}"/>
    <cellStyle name="Currency 3" xfId="30" xr:uid="{00000000-0005-0000-0000-000018000000}"/>
    <cellStyle name="Currency 3 2" xfId="31" xr:uid="{00000000-0005-0000-0000-000019000000}"/>
    <cellStyle name="Currency 4" xfId="32" xr:uid="{00000000-0005-0000-0000-00001A000000}"/>
    <cellStyle name="Normal" xfId="0" builtinId="0"/>
    <cellStyle name="Normal 2" xfId="4" xr:uid="{00000000-0005-0000-0000-00001C000000}"/>
    <cellStyle name="Normal 2 10" xfId="33" xr:uid="{00000000-0005-0000-0000-00001D000000}"/>
    <cellStyle name="Normal 2 16" xfId="34" xr:uid="{00000000-0005-0000-0000-00001E000000}"/>
    <cellStyle name="Normal 2 2" xfId="35" xr:uid="{00000000-0005-0000-0000-00001F000000}"/>
    <cellStyle name="Normal 2 3" xfId="36" xr:uid="{00000000-0005-0000-0000-000020000000}"/>
    <cellStyle name="Normal 2 4" xfId="37" xr:uid="{00000000-0005-0000-0000-000021000000}"/>
    <cellStyle name="Normal 2 4 2" xfId="38" xr:uid="{00000000-0005-0000-0000-000022000000}"/>
    <cellStyle name="Normal 2 5" xfId="39" xr:uid="{00000000-0005-0000-0000-000023000000}"/>
    <cellStyle name="Normal 3" xfId="1" xr:uid="{00000000-0005-0000-0000-000024000000}"/>
    <cellStyle name="Normal 3 11" xfId="2" xr:uid="{00000000-0005-0000-0000-000025000000}"/>
    <cellStyle name="Normal 3 2" xfId="40" xr:uid="{00000000-0005-0000-0000-000026000000}"/>
    <cellStyle name="Normal 4" xfId="5" xr:uid="{00000000-0005-0000-0000-000027000000}"/>
    <cellStyle name="Normal 4 2" xfId="41" xr:uid="{00000000-0005-0000-0000-000028000000}"/>
    <cellStyle name="Normal 4 2 2" xfId="42" xr:uid="{00000000-0005-0000-0000-000029000000}"/>
    <cellStyle name="Normal 4 3" xfId="43" xr:uid="{00000000-0005-0000-0000-00002A000000}"/>
    <cellStyle name="Normal 47" xfId="44" xr:uid="{00000000-0005-0000-0000-00002B000000}"/>
    <cellStyle name="Normal 5" xfId="45" xr:uid="{00000000-0005-0000-0000-00002C000000}"/>
    <cellStyle name="Normal 5 2" xfId="46" xr:uid="{00000000-0005-0000-0000-00002D000000}"/>
    <cellStyle name="Normal 6" xfId="47" xr:uid="{00000000-0005-0000-0000-00002E000000}"/>
    <cellStyle name="Normal 6 2" xfId="48" xr:uid="{00000000-0005-0000-0000-00002F000000}"/>
    <cellStyle name="Normal 7" xfId="49" xr:uid="{00000000-0005-0000-0000-000030000000}"/>
    <cellStyle name="Normal 8" xfId="50" xr:uid="{00000000-0005-0000-0000-000031000000}"/>
    <cellStyle name="Normal 9" xfId="51" xr:uid="{00000000-0005-0000-0000-000032000000}"/>
    <cellStyle name="Percent" xfId="3" builtinId="5"/>
    <cellStyle name="Percent 2" xfId="52" xr:uid="{00000000-0005-0000-0000-000034000000}"/>
    <cellStyle name="Percent 2 15" xfId="53" xr:uid="{00000000-0005-0000-0000-000035000000}"/>
    <cellStyle name="Percent 2 2" xfId="54" xr:uid="{00000000-0005-0000-0000-000036000000}"/>
    <cellStyle name="Percent 3" xfId="55" xr:uid="{00000000-0005-0000-0000-000037000000}"/>
  </cellStyles>
  <dxfs count="5">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colors>
    <mruColors>
      <color rgb="FFCCFFCC"/>
      <color rgb="FFCCFF99"/>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arup.com\europe\71000\71639-20\Opportunities\4%20Jobs%20Won\2015\2015-05-01%20Stainton%20Way%20Western%20Extension%20-%20Stockton-on-Tees\5%20-%20Templates\2015-06-18%20Cut%20and%20Cover%20R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Controlling\Budget%20and%20forecast%202009\RF2%202009\Post%20Review\01%20-%20Consolidated%20(RF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32000\232804-00\4%20Internal%20Project%20Data\4-04%20Calculations\CDF%20Bills\2014-04-14%20BoQs%20&amp;%20TQs\Scheme%208%20Part%202%20BoQ%20v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Amey%20Group%20Overheads%20for%20HA%20(RF2)%20NL%20-%20J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lobal\europe\Users\pmc00842\Work\UK%20COMMERCIAL\CDF%20Bid\Commercials\CDF%20Bid%20v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SC%204%20&amp;%2012%20Retender\Sent\ASC%20Model%20Pricing%20Schedule%20Appendix%20B%20-%20Schedule%20of%20Rates%20-%20Issue%208%20Revision%2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cnap001\ospdata\MANACC\Forecasts\April%202009%20Forecast\Inter%20Urban%20Central\Comshare\V532112.091%20-%20corrected%20IT%20man%20Fee"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Full%20Year%2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ion"/>
      <sheetName val="Level 1"/>
      <sheetName val="Level 2"/>
      <sheetName val="Level 3"/>
      <sheetName val="Weight Conversion"/>
      <sheetName val="Average Rates"/>
      <sheetName val="User"/>
      <sheetName val="CO2 User Note"/>
      <sheetName val="Types"/>
      <sheetName val="A"/>
      <sheetName val="B"/>
      <sheetName val="C"/>
      <sheetName val="D"/>
      <sheetName val="E"/>
      <sheetName val="F"/>
      <sheetName val="G"/>
      <sheetName val="H"/>
      <sheetName val="I"/>
      <sheetName val="J"/>
      <sheetName val="K"/>
      <sheetName val="L"/>
      <sheetName val="M"/>
      <sheetName val="N"/>
      <sheetName val="O"/>
      <sheetName val="Road"/>
      <sheetName val="R"/>
      <sheetName val="Structure"/>
      <sheetName val="S"/>
      <sheetName val="Track"/>
      <sheetName val="T"/>
      <sheetName val="Blank Bill"/>
      <sheetName val="Blank Dim &amp; Bill"/>
      <sheetName val="Co2 Comparison"/>
    </sheetNames>
    <sheetDataSet>
      <sheetData sheetId="0">
        <row r="5">
          <cell r="D5" t="str">
            <v>&lt;Select&gt;</v>
          </cell>
        </row>
        <row r="6">
          <cell r="D6" t="str">
            <v>In Situ Concrete</v>
          </cell>
        </row>
        <row r="7">
          <cell r="D7" t="str">
            <v>Precast Concrete</v>
          </cell>
        </row>
        <row r="8">
          <cell r="D8" t="str">
            <v>Surface Finish of Concrete – Formwork</v>
          </cell>
        </row>
        <row r="9">
          <cell r="D9" t="str">
            <v>Surface Finish of Concrete – Patterned Profile Formwork</v>
          </cell>
        </row>
        <row r="10">
          <cell r="D10" t="str">
            <v>Steel Reinforcement for Structures</v>
          </cell>
        </row>
        <row r="11">
          <cell r="D11" t="str">
            <v>Reinforcement for Reinforced and Anchored Earth Structures</v>
          </cell>
        </row>
        <row r="12">
          <cell r="D12" t="str">
            <v>In Situ Post-tensioned Prestressing for Structures</v>
          </cell>
        </row>
        <row r="13">
          <cell r="D13" t="str">
            <v>Establishment of Plant for Concrete Repairs</v>
          </cell>
        </row>
        <row r="14">
          <cell r="D14" t="str">
            <v xml:space="preserve">Removal of Concrete </v>
          </cell>
        </row>
        <row r="15">
          <cell r="D15" t="str">
            <v xml:space="preserve">High Pressure Waterjetting </v>
          </cell>
        </row>
        <row r="16">
          <cell r="D16" t="str">
            <v xml:space="preserve">Reinstatement Works </v>
          </cell>
        </row>
        <row r="17">
          <cell r="D17" t="str">
            <v>Stainless Steel Fibres</v>
          </cell>
        </row>
        <row r="18">
          <cell r="D18" t="str">
            <v>Formwork for Concrete Repairs</v>
          </cell>
        </row>
        <row r="19">
          <cell r="D19" t="str">
            <v>Steel Reinforcement for Concrete Repairs</v>
          </cell>
        </row>
        <row r="20">
          <cell r="D20" t="str">
            <v xml:space="preserve">Resin Injection </v>
          </cell>
        </row>
        <row r="21">
          <cell r="D21" t="str">
            <v>Establishment of Plant for Testing Existing Structural Concrete</v>
          </cell>
        </row>
        <row r="22">
          <cell r="D22" t="str">
            <v xml:space="preserve">Testing of Existing Structural Concrete </v>
          </cell>
        </row>
        <row r="23">
          <cell r="D23"/>
        </row>
        <row r="24">
          <cell r="D24"/>
        </row>
        <row r="25">
          <cell r="D25"/>
        </row>
        <row r="26">
          <cell r="D26"/>
        </row>
        <row r="27">
          <cell r="D27"/>
        </row>
        <row r="28">
          <cell r="D28"/>
        </row>
        <row r="29">
          <cell r="D29"/>
        </row>
        <row r="30">
          <cell r="D30"/>
        </row>
        <row r="31">
          <cell r="D31"/>
        </row>
        <row r="32">
          <cell r="D32"/>
        </row>
        <row r="33">
          <cell r="D33"/>
        </row>
        <row r="34">
          <cell r="D34"/>
        </row>
        <row r="35">
          <cell r="D35"/>
        </row>
        <row r="36">
          <cell r="D36"/>
        </row>
        <row r="37">
          <cell r="D37"/>
        </row>
        <row r="38">
          <cell r="D38"/>
        </row>
        <row r="39">
          <cell r="D39"/>
        </row>
        <row r="40">
          <cell r="D40"/>
        </row>
        <row r="41">
          <cell r="D41"/>
        </row>
        <row r="42">
          <cell r="D42"/>
        </row>
        <row r="43">
          <cell r="D43"/>
        </row>
        <row r="44">
          <cell r="D44"/>
        </row>
        <row r="45">
          <cell r="D45"/>
        </row>
        <row r="52">
          <cell r="D52" t="str">
            <v>&lt;Select&gt;</v>
          </cell>
        </row>
        <row r="53">
          <cell r="D53" t="str">
            <v xml:space="preserve">In situ concrete mix reference 40/20, total volume not exceeding 3m3 </v>
          </cell>
        </row>
        <row r="54">
          <cell r="D54" t="str">
            <v xml:space="preserve">In situ concrete mix reference 40/20, total volume exceeding 3m3 but not exceeding 6m3 </v>
          </cell>
        </row>
        <row r="55">
          <cell r="D55" t="str">
            <v xml:space="preserve">In situ concrete mix reference 40/20, total volume exceeding 6m3 </v>
          </cell>
        </row>
        <row r="56">
          <cell r="D56" t="str">
            <v xml:space="preserve">In situ concrete mix reference 40/20, Design Sulfate Class 3, 4 or 5, total volume not exceeding 3m3 </v>
          </cell>
        </row>
        <row r="57">
          <cell r="D57" t="str">
            <v xml:space="preserve">In situ concrete mix reference 50/20, total volume exceeding 3m3 but not exceeding 6m3 </v>
          </cell>
        </row>
        <row r="58">
          <cell r="D58" t="str">
            <v xml:space="preserve">In situ concrete mix ST4, total volume not exceeding 3m3 </v>
          </cell>
        </row>
        <row r="59">
          <cell r="D59" t="str">
            <v xml:space="preserve">In situ concrete mix ST1 in blinding 75mm or less in thickness, total volume exceeding 3m3 but not exceeding 6m3  </v>
          </cell>
        </row>
        <row r="60">
          <cell r="D60" t="str">
            <v xml:space="preserve">In situ concrete mix reference 30/20, total volume not exceeding 3m3 </v>
          </cell>
        </row>
        <row r="61">
          <cell r="D61" t="str">
            <v xml:space="preserve">In situ concrete mix reference 30/20, total volume exceeding 3m3 but not exceeding 6m3 </v>
          </cell>
        </row>
        <row r="62">
          <cell r="D62" t="str">
            <v xml:space="preserve">In situ concrete mix reference 30/20, total volume exceeding 6m3 </v>
          </cell>
        </row>
        <row r="63">
          <cell r="D63" t="str">
            <v xml:space="preserve">In situ concrete mix reference 40/20, air entrained, total volume not exceeding 3m3 </v>
          </cell>
        </row>
        <row r="64">
          <cell r="D64" t="str">
            <v xml:space="preserve">In situ concrete mix reference 40/20, air entrained, total volume exceeding 3m3 but not exceeding 6m3 </v>
          </cell>
        </row>
        <row r="65">
          <cell r="D65" t="str">
            <v xml:space="preserve">In situ concrete mix reference 40/20, air entrained, total volume exceeding 6m3 </v>
          </cell>
        </row>
        <row r="66">
          <cell r="D66"/>
        </row>
        <row r="67">
          <cell r="D67"/>
        </row>
        <row r="68">
          <cell r="D68"/>
        </row>
        <row r="69">
          <cell r="D69"/>
        </row>
        <row r="70">
          <cell r="D70"/>
        </row>
        <row r="71">
          <cell r="D71"/>
        </row>
        <row r="72">
          <cell r="D72"/>
        </row>
        <row r="73">
          <cell r="D73"/>
        </row>
        <row r="74">
          <cell r="D74"/>
        </row>
        <row r="75">
          <cell r="D75"/>
        </row>
        <row r="76">
          <cell r="D76"/>
        </row>
        <row r="77">
          <cell r="D77"/>
        </row>
        <row r="78">
          <cell r="D78"/>
        </row>
        <row r="79">
          <cell r="D79"/>
        </row>
        <row r="80">
          <cell r="D80"/>
        </row>
        <row r="81">
          <cell r="D81"/>
        </row>
        <row r="82">
          <cell r="D82"/>
        </row>
        <row r="83">
          <cell r="D83"/>
        </row>
        <row r="84">
          <cell r="D84"/>
        </row>
        <row r="85">
          <cell r="D85"/>
        </row>
        <row r="86">
          <cell r="D86"/>
        </row>
        <row r="87">
          <cell r="D87"/>
        </row>
        <row r="88">
          <cell r="D88"/>
        </row>
        <row r="89">
          <cell r="D89"/>
        </row>
        <row r="90">
          <cell r="D90"/>
        </row>
        <row r="91">
          <cell r="D91"/>
        </row>
        <row r="92">
          <cell r="D92"/>
        </row>
        <row r="93">
          <cell r="D93"/>
        </row>
        <row r="94">
          <cell r="D94"/>
        </row>
        <row r="95">
          <cell r="D95"/>
        </row>
        <row r="96">
          <cell r="D96"/>
        </row>
        <row r="97">
          <cell r="D97"/>
        </row>
        <row r="98">
          <cell r="D98"/>
        </row>
        <row r="99">
          <cell r="D99"/>
        </row>
        <row r="100">
          <cell r="D100"/>
        </row>
        <row r="101">
          <cell r="D101"/>
        </row>
        <row r="102">
          <cell r="D102"/>
        </row>
      </sheetData>
      <sheetData sheetId="1">
        <row r="4">
          <cell r="B4" t="str">
            <v>Series_000</v>
          </cell>
          <cell r="C4" t="str">
            <v>&lt;Select&gt;</v>
          </cell>
        </row>
        <row r="5">
          <cell r="B5" t="str">
            <v>Series_100</v>
          </cell>
          <cell r="C5" t="str">
            <v>Preliminaries</v>
          </cell>
        </row>
        <row r="6">
          <cell r="B6" t="str">
            <v>Series_200</v>
          </cell>
          <cell r="C6" t="str">
            <v>Site Clearance</v>
          </cell>
        </row>
        <row r="7">
          <cell r="B7" t="str">
            <v>Series_300</v>
          </cell>
          <cell r="C7" t="str">
            <v>Fencing</v>
          </cell>
        </row>
        <row r="8">
          <cell r="B8" t="str">
            <v>Series_400</v>
          </cell>
          <cell r="C8" t="str">
            <v>Road Restraint Systems</v>
          </cell>
        </row>
        <row r="9">
          <cell r="B9" t="str">
            <v>Series_500</v>
          </cell>
          <cell r="C9" t="str">
            <v>Drainage and Service Ducts</v>
          </cell>
        </row>
        <row r="10">
          <cell r="B10" t="str">
            <v>Series_600</v>
          </cell>
          <cell r="C10" t="str">
            <v>Earthworks</v>
          </cell>
        </row>
        <row r="11">
          <cell r="B11" t="str">
            <v>Series_700</v>
          </cell>
          <cell r="C11" t="str">
            <v>Pavements</v>
          </cell>
        </row>
        <row r="12">
          <cell r="B12" t="str">
            <v>Series_1100</v>
          </cell>
          <cell r="C12" t="str">
            <v>Kerbs, Footways and Paved Areas</v>
          </cell>
        </row>
        <row r="13">
          <cell r="B13" t="str">
            <v>Series_1200</v>
          </cell>
          <cell r="C13" t="str">
            <v>Traffic Signs and Road Markings</v>
          </cell>
        </row>
        <row r="14">
          <cell r="B14" t="str">
            <v>Series_1300</v>
          </cell>
          <cell r="C14" t="str">
            <v>Road Lighting Columns and Brackets, CCTV Masts and Cantilever Masts</v>
          </cell>
        </row>
        <row r="15">
          <cell r="B15" t="str">
            <v>Series_1400</v>
          </cell>
          <cell r="C15" t="str">
            <v>Electrical Work for Road Lighting and Traffic Signs</v>
          </cell>
        </row>
        <row r="16">
          <cell r="B16" t="str">
            <v>Series_1500</v>
          </cell>
          <cell r="C16" t="str">
            <v>Motorway Communications</v>
          </cell>
        </row>
        <row r="17">
          <cell r="B17" t="str">
            <v>Series_1600</v>
          </cell>
          <cell r="C17" t="str">
            <v>Piling and Embedded Retaining Walls</v>
          </cell>
        </row>
        <row r="18">
          <cell r="B18" t="str">
            <v>Series_1700</v>
          </cell>
          <cell r="C18" t="str">
            <v>Structural Concrete</v>
          </cell>
        </row>
        <row r="19">
          <cell r="B19" t="str">
            <v>Series_1800</v>
          </cell>
          <cell r="C19" t="str">
            <v>Steelwork for Structures</v>
          </cell>
        </row>
        <row r="20">
          <cell r="B20" t="str">
            <v>Series_1900</v>
          </cell>
          <cell r="C20" t="str">
            <v>Protection of Steelwork Against Corrosion</v>
          </cell>
        </row>
        <row r="21">
          <cell r="B21" t="str">
            <v>Series_2000</v>
          </cell>
          <cell r="C21" t="str">
            <v>Waterproofing for Structures</v>
          </cell>
        </row>
        <row r="22">
          <cell r="B22" t="str">
            <v>Series_2100</v>
          </cell>
          <cell r="C22" t="str">
            <v>Bridge Bearings</v>
          </cell>
        </row>
        <row r="23">
          <cell r="B23" t="str">
            <v>Series_2300</v>
          </cell>
          <cell r="C23" t="str">
            <v>Bridge Expansion Joints and Sealing of Gaps</v>
          </cell>
        </row>
        <row r="24">
          <cell r="B24" t="str">
            <v>Series_2400</v>
          </cell>
          <cell r="C24" t="str">
            <v>Brickwork, Blockwork and Stonework</v>
          </cell>
        </row>
        <row r="25">
          <cell r="B25" t="str">
            <v>Series_2500</v>
          </cell>
          <cell r="C25" t="str">
            <v>Special Structures</v>
          </cell>
        </row>
        <row r="26">
          <cell r="B26" t="str">
            <v>Series_2700</v>
          </cell>
          <cell r="C26" t="str">
            <v>Accommodation Works, Works for Statutory Undertakers, Provisional Sums and Prime Cost Items</v>
          </cell>
        </row>
        <row r="27">
          <cell r="B27" t="str">
            <v>Series_3000</v>
          </cell>
          <cell r="C27" t="str">
            <v>Landscape and Ecology</v>
          </cell>
        </row>
        <row r="28">
          <cell r="B28" t="str">
            <v>Series_5000</v>
          </cell>
          <cell r="C28" t="str">
            <v>Maintenance Painting of Steelwork</v>
          </cell>
        </row>
        <row r="29">
          <cell r="B29" t="str">
            <v>Series_9000</v>
          </cell>
          <cell r="C29" t="str">
            <v>Railway Works</v>
          </cell>
        </row>
      </sheetData>
      <sheetData sheetId="2" refreshError="1"/>
      <sheetData sheetId="3">
        <row r="2">
          <cell r="G2" t="str">
            <v>Descriptions</v>
          </cell>
          <cell r="I2" t="str">
            <v>Rates</v>
          </cell>
        </row>
        <row r="4">
          <cell r="G4" t="str">
            <v>Cells showing thus indicate duplication. 
Item descriptions have to be unique. Amend text</v>
          </cell>
          <cell r="I4" t="str">
            <v>Minimum (Q3 07)</v>
          </cell>
          <cell r="K4" t="str">
            <v>Likely (Q3 07)</v>
          </cell>
          <cell r="M4" t="str">
            <v>Spon's 2009</v>
          </cell>
          <cell r="O4" t="str">
            <v>Spon's 2012 (for structures only)</v>
          </cell>
        </row>
        <row r="15">
          <cell r="G15" t="str">
            <v>&lt;Select&gt;</v>
          </cell>
        </row>
        <row r="19">
          <cell r="G19" t="str">
            <v>&lt;Select&gt;</v>
          </cell>
        </row>
        <row r="21">
          <cell r="G21" t="str">
            <v>&lt;Select&gt;</v>
          </cell>
        </row>
        <row r="22">
          <cell r="G22" t="str">
            <v>Erection of principal offices Type A  for the Overseeing Organisation</v>
          </cell>
          <cell r="H22" t="str">
            <v>item</v>
          </cell>
          <cell r="I22">
            <v>13173.56805041</v>
          </cell>
          <cell r="K22">
            <v>15032.846323937103</v>
          </cell>
        </row>
        <row r="23">
          <cell r="G23" t="str">
            <v>Erection of principal offices Type B  for the Overseeing Organisation</v>
          </cell>
          <cell r="H23" t="str">
            <v>item</v>
          </cell>
          <cell r="I23">
            <v>10573.513645629377</v>
          </cell>
          <cell r="K23">
            <v>12093.83158925709</v>
          </cell>
        </row>
        <row r="24">
          <cell r="G24" t="str">
            <v>Erection of principal offices Type C  for the Overseeing Organisation</v>
          </cell>
          <cell r="H24" t="str">
            <v>item</v>
          </cell>
          <cell r="I24">
            <v>5415.0891309768749</v>
          </cell>
          <cell r="K24">
            <v>6014.1487894930469</v>
          </cell>
        </row>
        <row r="25">
          <cell r="G25" t="str">
            <v>Servicing of principal offices Type A for the Overseeing Organisation until completion of the works.</v>
          </cell>
          <cell r="H25" t="str">
            <v>wk</v>
          </cell>
          <cell r="I25">
            <v>653.17788715624999</v>
          </cell>
          <cell r="K25">
            <v>690.79595920843167</v>
          </cell>
        </row>
        <row r="26">
          <cell r="G26" t="str">
            <v>Servicing of principal offices Type B for the Overseeing Organisation until completion of the works.</v>
          </cell>
          <cell r="H26" t="str">
            <v>wk</v>
          </cell>
          <cell r="I26">
            <v>551.970837125</v>
          </cell>
          <cell r="K26">
            <v>581.47732171490748</v>
          </cell>
        </row>
        <row r="27">
          <cell r="G27" t="str">
            <v>Servicing of principal offices Type C for the Overseeing Organisation until completion of the works.</v>
          </cell>
          <cell r="H27" t="str">
            <v>wk</v>
          </cell>
          <cell r="I27">
            <v>464.90612260312497</v>
          </cell>
          <cell r="K27">
            <v>503.04668060389929</v>
          </cell>
        </row>
        <row r="28">
          <cell r="G28" t="str">
            <v>Servicing of principal offices Type A for the Overseeing Organisation after completion of the works.</v>
          </cell>
          <cell r="H28" t="str">
            <v>wk</v>
          </cell>
          <cell r="I28">
            <v>681.93279340624997</v>
          </cell>
          <cell r="K28">
            <v>724.28702977162868</v>
          </cell>
        </row>
        <row r="29">
          <cell r="G29" t="str">
            <v>Servicing of principal offices Type B for the Overseeing Organisation after completion of the works.</v>
          </cell>
          <cell r="H29" t="str">
            <v>wk</v>
          </cell>
          <cell r="I29">
            <v>567.64499437500001</v>
          </cell>
          <cell r="K29">
            <v>598.28140102403654</v>
          </cell>
        </row>
        <row r="30">
          <cell r="G30" t="str">
            <v>Servicing of principal offices Type C for the Overseeing Organisation after completion of the works.</v>
          </cell>
          <cell r="H30" t="str">
            <v>wk</v>
          </cell>
          <cell r="I30">
            <v>460.40345710312499</v>
          </cell>
          <cell r="K30">
            <v>495.67379131559062</v>
          </cell>
        </row>
        <row r="31">
          <cell r="G31" t="str">
            <v>Dismantling of principal offices Type A for the Overseeing Organisation.</v>
          </cell>
          <cell r="H31" t="str">
            <v>item</v>
          </cell>
          <cell r="I31">
            <v>1417.4402840343751</v>
          </cell>
          <cell r="K31">
            <v>1629.2141500790672</v>
          </cell>
        </row>
        <row r="32">
          <cell r="G32" t="str">
            <v>Dismantling of principal offices Type B for the Overseeing Organisation.</v>
          </cell>
          <cell r="H32" t="str">
            <v>item</v>
          </cell>
          <cell r="I32">
            <v>1074.0025404825001</v>
          </cell>
          <cell r="K32">
            <v>1255.4353418502731</v>
          </cell>
        </row>
        <row r="33">
          <cell r="G33" t="str">
            <v>Dismantling of principal offices Type C for the Overseeing Organisation.</v>
          </cell>
          <cell r="H33" t="str">
            <v>item</v>
          </cell>
          <cell r="I33">
            <v>431.53878420499996</v>
          </cell>
          <cell r="K33">
            <v>473.86239649658518</v>
          </cell>
        </row>
        <row r="34">
          <cell r="G34" t="str">
            <v>Erection of offices and messes for the Contractor, total Task Order value not exceeding £1,000,000 excluding VAT.</v>
          </cell>
          <cell r="H34" t="str">
            <v>item</v>
          </cell>
          <cell r="I34">
            <v>14649.164705193749</v>
          </cell>
          <cell r="K34">
            <v>15671.185193925889</v>
          </cell>
        </row>
        <row r="35">
          <cell r="G35" t="str">
            <v>Erection of offices and messes for the Contractor, total Task Order value exceeding £1,000,000 but not exceeding £2,000,000 excluding VAT.</v>
          </cell>
          <cell r="H35" t="str">
            <v>item</v>
          </cell>
          <cell r="I35">
            <v>18560.98069381425</v>
          </cell>
          <cell r="K35">
            <v>22516.147428072782</v>
          </cell>
        </row>
        <row r="36">
          <cell r="G36" t="str">
            <v>Erection of offices and messes for the Contractor, total Task Order value exceeding £2,000,000 but not exceeding £3,000,000 excluding VAT.</v>
          </cell>
          <cell r="H36" t="str">
            <v>item</v>
          </cell>
          <cell r="I36">
            <v>26263.987303659625</v>
          </cell>
          <cell r="K36">
            <v>30456.728031343479</v>
          </cell>
        </row>
        <row r="37">
          <cell r="G37" t="str">
            <v>Erection of offices and messes for the Contractor, total Task Order value exceeding £3,000,000 but not exceeding £4,000,000 excluding VAT.</v>
          </cell>
          <cell r="H37" t="str">
            <v>item</v>
          </cell>
          <cell r="I37">
            <v>31346.287111009002</v>
          </cell>
          <cell r="K37">
            <v>36506.670440908674</v>
          </cell>
        </row>
        <row r="38">
          <cell r="G38" t="str">
            <v>Erection of offices and messes for the Contractor, total Task Order value exceeding £4,000,000 but not exceeding £5,000,000 excluding VAT.</v>
          </cell>
          <cell r="H38" t="str">
            <v>item</v>
          </cell>
          <cell r="I38">
            <v>35725.622894508997</v>
          </cell>
          <cell r="K38">
            <v>41572.059790738349</v>
          </cell>
        </row>
        <row r="39">
          <cell r="G39" t="str">
            <v>Erection of offices and messes for the Contractor, total Task Order value exceeding £5,000,000 excluding VAT.</v>
          </cell>
          <cell r="H39" t="str">
            <v>item</v>
          </cell>
          <cell r="I39">
            <v>38242.345367245871</v>
          </cell>
          <cell r="K39">
            <v>44634.710093966736</v>
          </cell>
        </row>
        <row r="40">
          <cell r="G40" t="str">
            <v>Servicing of offices and messes for the Contractor, total Task Order value not exceeding £1,000,000 excluding VAT.</v>
          </cell>
          <cell r="H40" t="str">
            <v>wk</v>
          </cell>
          <cell r="I40">
            <v>6144.4737095474256</v>
          </cell>
          <cell r="K40">
            <v>7432.0825755384976</v>
          </cell>
        </row>
        <row r="41">
          <cell r="G41" t="str">
            <v>Servicing of offices and messes for the Contractor, total Task Order value exceeding £1,000,000 but not exceeding £2,000,000 excluding VAT.</v>
          </cell>
          <cell r="H41" t="str">
            <v>wk</v>
          </cell>
          <cell r="I41">
            <v>8002.717371837949</v>
          </cell>
          <cell r="K41">
            <v>9438.7108119011918</v>
          </cell>
        </row>
        <row r="42">
          <cell r="G42" t="str">
            <v>Servicing of offices and messes for the Contractor, total Task Order value exceeding £2,000,000 but not exceeding £3,000,000 excluding VAT.</v>
          </cell>
          <cell r="H42" t="str">
            <v>wk</v>
          </cell>
          <cell r="I42">
            <v>9212.6102362031252</v>
          </cell>
          <cell r="K42">
            <v>10818.762031517181</v>
          </cell>
        </row>
        <row r="43">
          <cell r="G43" t="str">
            <v>Servicing of offices and messes for the Contractor, total Task Order value exceeding £3,000,000 but not exceeding £4,000,000 excluding VAT.</v>
          </cell>
          <cell r="H43" t="str">
            <v>wk</v>
          </cell>
          <cell r="I43">
            <v>9708.2062527160742</v>
          </cell>
          <cell r="K43">
            <v>11300.044104963457</v>
          </cell>
        </row>
        <row r="44">
          <cell r="G44" t="str">
            <v>Servicing of offices and messes for the Contractor, total Task Order value exceeding £4,000,000 but not exceeding £5,000,000 excluding VAT.</v>
          </cell>
          <cell r="H44" t="str">
            <v>wk</v>
          </cell>
          <cell r="I44">
            <v>9907.3998881466996</v>
          </cell>
          <cell r="K44">
            <v>11929.491843143465</v>
          </cell>
        </row>
        <row r="45">
          <cell r="G45" t="str">
            <v>Servicing of offices and messes for the Contractor, total Task Order value exceeding £5,000,000 excluding VAT.</v>
          </cell>
          <cell r="H45" t="str">
            <v>wk</v>
          </cell>
          <cell r="I45">
            <v>12249.381901734201</v>
          </cell>
          <cell r="K45">
            <v>14961.387190413396</v>
          </cell>
        </row>
        <row r="46">
          <cell r="G46" t="str">
            <v>Dismantling of offices and messes for the Contractor, total Task Order value not exceeding £1,000,000 excluding VAT.</v>
          </cell>
          <cell r="H46" t="str">
            <v>item</v>
          </cell>
          <cell r="I46">
            <v>4163.0831922297002</v>
          </cell>
          <cell r="K46">
            <v>5202.4831432513374</v>
          </cell>
        </row>
        <row r="47">
          <cell r="G47" t="str">
            <v>Dismantling of offices and messes for the Contractor, total Task Order value exceeding £1,000,000 but not exceeding £2,000,000 excluding VAT.</v>
          </cell>
          <cell r="H47" t="str">
            <v>item</v>
          </cell>
          <cell r="I47">
            <v>5525.6025475057495</v>
          </cell>
          <cell r="K47">
            <v>6676.3463212106062</v>
          </cell>
        </row>
        <row r="48">
          <cell r="G48" t="str">
            <v>Dismantling of offices and messes for the Contractor, total Task Order value exceeding £2,000,000 but not exceeding £3,000,000 excluding VAT.</v>
          </cell>
          <cell r="H48" t="str">
            <v>item</v>
          </cell>
          <cell r="I48">
            <v>7385.0172871112754</v>
          </cell>
          <cell r="K48">
            <v>9180.8048258999843</v>
          </cell>
        </row>
        <row r="49">
          <cell r="G49" t="str">
            <v>Dismantling of offices and messes for the Contractor, total Task Order value exceeding £3,000,000 but not exceeding £4,000,000 excluding VAT.</v>
          </cell>
          <cell r="H49" t="str">
            <v>item</v>
          </cell>
          <cell r="I49">
            <v>8687.8047238365252</v>
          </cell>
          <cell r="K49">
            <v>10963.582379298301</v>
          </cell>
        </row>
        <row r="50">
          <cell r="G50" t="str">
            <v>Dismantling of offices and messes for the Contractor, total Task Order value exceeding £4,000,000 but not exceeding £5,000,000 excluding VAT.</v>
          </cell>
          <cell r="H50" t="str">
            <v>item</v>
          </cell>
          <cell r="I50">
            <v>9778.6863106490237</v>
          </cell>
          <cell r="K50">
            <v>12016.89435555608</v>
          </cell>
        </row>
        <row r="51">
          <cell r="G51" t="str">
            <v>Dismantling of offices and messes for the Contractor, total Task Order value exceeding £5,000,000 excluding VAT.</v>
          </cell>
          <cell r="H51" t="str">
            <v>item</v>
          </cell>
          <cell r="I51">
            <v>10459.669568102152</v>
          </cell>
          <cell r="K51">
            <v>12714.046111722413</v>
          </cell>
        </row>
        <row r="52">
          <cell r="G52" t="str">
            <v>Erection of stores and workshops for the Contractor, total Task Order value not exceeding £1,000,000 excluding VAT</v>
          </cell>
          <cell r="H52" t="str">
            <v>item</v>
          </cell>
          <cell r="I52">
            <v>1443.4047544637501</v>
          </cell>
          <cell r="K52">
            <v>1933.7614379754825</v>
          </cell>
        </row>
        <row r="53">
          <cell r="G53" t="str">
            <v>Erection of stores and workshops for the Contractor, total Task Order value exceeding £1,000,000 but not exceeding £2,000,000 excluding VAT</v>
          </cell>
          <cell r="H53" t="str">
            <v>item</v>
          </cell>
          <cell r="I53">
            <v>2087.7730214349999</v>
          </cell>
          <cell r="K53">
            <v>2872.4989002895327</v>
          </cell>
        </row>
        <row r="54">
          <cell r="G54" t="str">
            <v>Erection of stores and workshops for the Contractor, total Task Order value exceeding £2,000,000 but not exceeding £3,000,000 excluding VAT</v>
          </cell>
          <cell r="H54" t="str">
            <v>item</v>
          </cell>
          <cell r="I54">
            <v>3168.1448627131249</v>
          </cell>
          <cell r="K54">
            <v>4518.3656363068321</v>
          </cell>
        </row>
        <row r="55">
          <cell r="G55" t="str">
            <v>Erection of stores and workshops for the Contractor, total Task Order value exceeding £3,000,000 but not exceeding £4,000,000 excluding VAT</v>
          </cell>
          <cell r="H55" t="str">
            <v>item</v>
          </cell>
          <cell r="I55">
            <v>3891.1410225468744</v>
          </cell>
          <cell r="K55">
            <v>5914.1360938369244</v>
          </cell>
        </row>
        <row r="56">
          <cell r="G56" t="str">
            <v>Erection of stores and workshops for the Contractor, total Task Order value exceeding £4,000,000 but not exceeding £5,000,000 excluding VAT</v>
          </cell>
          <cell r="H56" t="str">
            <v>item</v>
          </cell>
          <cell r="I56">
            <v>4750.9694798593746</v>
          </cell>
          <cell r="K56">
            <v>7455.5876085417203</v>
          </cell>
        </row>
        <row r="57">
          <cell r="G57" t="str">
            <v>Erection of stores and workshops for the Contractor, total Task Order value exceeding £5,000,000 excluding VAT</v>
          </cell>
          <cell r="H57" t="str">
            <v>item</v>
          </cell>
          <cell r="I57">
            <v>5152.0238579375</v>
          </cell>
          <cell r="K57">
            <v>8207.0473846726927</v>
          </cell>
        </row>
        <row r="58">
          <cell r="G58" t="str">
            <v>Servicing of stores and workshops for the Contractor, total Task Order value not exceeding £1,000,000 excluding VAT</v>
          </cell>
          <cell r="H58" t="str">
            <v>wk</v>
          </cell>
          <cell r="I58">
            <v>362.53407153124999</v>
          </cell>
          <cell r="K58">
            <v>621.60783952873624</v>
          </cell>
        </row>
        <row r="59">
          <cell r="G59" t="str">
            <v>Servicing of stores and workshops for the Contractor, total Task Order value exceeding £1,000,000 but not exceeding £2,000,000 excluding VAT</v>
          </cell>
          <cell r="H59" t="str">
            <v>wk</v>
          </cell>
          <cell r="I59">
            <v>834.47062231250004</v>
          </cell>
          <cell r="K59">
            <v>1574.1338097486321</v>
          </cell>
        </row>
        <row r="60">
          <cell r="G60" t="str">
            <v>Servicing of stores and workshops for the Contractor, total Task Order value exceeding £2,000,000 but not exceeding £3,000,000 excluding VAT</v>
          </cell>
          <cell r="H60" t="str">
            <v>wk</v>
          </cell>
          <cell r="I60">
            <v>881.80405375000009</v>
          </cell>
          <cell r="K60">
            <v>1624.1716180574913</v>
          </cell>
        </row>
        <row r="61">
          <cell r="G61" t="str">
            <v>Servicing of stores and workshops for the Contractor, total Task Order value exceeding £3,000,000 but not exceeding £4,000,000 excluding VAT</v>
          </cell>
          <cell r="H61" t="str">
            <v>wk</v>
          </cell>
          <cell r="I61">
            <v>935.84229687499999</v>
          </cell>
          <cell r="K61">
            <v>1690.0175700872592</v>
          </cell>
        </row>
        <row r="62">
          <cell r="G62" t="str">
            <v>Servicing of stores and workshops for the Contractor, total Task Order value exceeding £4,000,000 but not exceeding £5,000,000 excluding VAT</v>
          </cell>
          <cell r="H62" t="str">
            <v>wk</v>
          </cell>
          <cell r="I62">
            <v>1724.6723505675</v>
          </cell>
          <cell r="K62">
            <v>2716.6210629963452</v>
          </cell>
        </row>
        <row r="63">
          <cell r="G63" t="str">
            <v>Servicing of stores and workshops for the Contractor, total Task Order value exceeding £5,000,000 excluding VAT</v>
          </cell>
          <cell r="H63" t="str">
            <v>wk</v>
          </cell>
          <cell r="I63">
            <v>1025.0531400625</v>
          </cell>
          <cell r="K63">
            <v>1830.2894905036876</v>
          </cell>
        </row>
        <row r="64">
          <cell r="G64" t="str">
            <v>Dismantling of stores and workshops for the Contractor, total Task Order value not exceeding £1,000,000 excluding VAT</v>
          </cell>
          <cell r="H64" t="str">
            <v>item</v>
          </cell>
          <cell r="I64">
            <v>683.34932326312503</v>
          </cell>
          <cell r="K64">
            <v>825.5020389768672</v>
          </cell>
        </row>
        <row r="65">
          <cell r="G65" t="str">
            <v>Dismantling of stores and workshops for the Contractor, total Task Order value exceeding £1,000,000 but not exceeding £2,000,000 excluding VAT</v>
          </cell>
          <cell r="H65" t="str">
            <v>item</v>
          </cell>
          <cell r="I65">
            <v>1021.64902753375</v>
          </cell>
          <cell r="K65">
            <v>1285.9476858075284</v>
          </cell>
        </row>
        <row r="66">
          <cell r="G66" t="str">
            <v>Dismantling of stores and workshops for the Contractor, total Task Order value exceeding £2,000,000 but not exceeding £3,000,000 excluding VAT</v>
          </cell>
          <cell r="H66" t="str">
            <v>item</v>
          </cell>
          <cell r="I66">
            <v>1455.386115234375</v>
          </cell>
          <cell r="K66">
            <v>1909.0203991248461</v>
          </cell>
        </row>
        <row r="67">
          <cell r="G67" t="str">
            <v>Dismantling of stores and workshops for the Contractor, total Task Order value exceeding £3,000,000 but not exceeding £4,000,000 excluding VAT</v>
          </cell>
          <cell r="H67" t="str">
            <v>item</v>
          </cell>
          <cell r="I67">
            <v>1735.65553955375</v>
          </cell>
          <cell r="K67">
            <v>2359.2046365682081</v>
          </cell>
        </row>
        <row r="68">
          <cell r="G68" t="str">
            <v>Dismantling of stores and workshops for the Contractor, total Task Order value exceeding £4,000,000 but not exceeding £5,000,000 excluding VAT</v>
          </cell>
          <cell r="H68" t="str">
            <v>item</v>
          </cell>
          <cell r="I68">
            <v>1998.9773170537503</v>
          </cell>
          <cell r="K68">
            <v>2827.1375947365627</v>
          </cell>
        </row>
        <row r="69">
          <cell r="G69" t="str">
            <v>Dismantling of stores and workshops for the Contractor, total Task Order value exceeding £5,000,000 excluding VAT</v>
          </cell>
          <cell r="H69" t="str">
            <v>item</v>
          </cell>
          <cell r="I69">
            <v>2156.046726</v>
          </cell>
          <cell r="K69">
            <v>3056.3613944371082</v>
          </cell>
        </row>
        <row r="70">
          <cell r="I70"/>
        </row>
        <row r="71">
          <cell r="G71" t="str">
            <v>&lt;Select&gt;</v>
          </cell>
          <cell r="I71"/>
        </row>
        <row r="72">
          <cell r="G72" t="str">
            <v>Vehicle for the Overseeing Organisation until completion of the works.</v>
          </cell>
          <cell r="H72" t="str">
            <v>v day</v>
          </cell>
          <cell r="I72">
            <v>57.492979125000005</v>
          </cell>
          <cell r="K72">
            <v>65.915858238113842</v>
          </cell>
        </row>
        <row r="73">
          <cell r="G73" t="str">
            <v>Vehicle for the Overseeing Organisation after completion of the works.</v>
          </cell>
          <cell r="H73" t="str">
            <v>v day</v>
          </cell>
          <cell r="I73">
            <v>57.492979125000005</v>
          </cell>
          <cell r="K73">
            <v>65.915858238113842</v>
          </cell>
        </row>
        <row r="74">
          <cell r="I74"/>
        </row>
        <row r="75">
          <cell r="G75" t="str">
            <v>&lt;Select&gt;</v>
          </cell>
          <cell r="I75"/>
        </row>
        <row r="76">
          <cell r="G76" t="str">
            <v>Communication System until completion of the works.</v>
          </cell>
          <cell r="H76" t="str">
            <v>wk</v>
          </cell>
          <cell r="I76">
            <v>99.993295953124999</v>
          </cell>
          <cell r="K76">
            <v>128.03150474344133</v>
          </cell>
        </row>
        <row r="77">
          <cell r="G77" t="str">
            <v>Additional Communication equipment, hand held unit, for the Overseeing Organisation until completion of the works</v>
          </cell>
          <cell r="H77" t="str">
            <v>wk</v>
          </cell>
          <cell r="I77">
            <v>25.297489036718751</v>
          </cell>
          <cell r="K77">
            <v>31.861313475945451</v>
          </cell>
        </row>
        <row r="78">
          <cell r="G78" t="str">
            <v>Additional Communication equipment, mobile unit, for the Overseeing Organisation until completion of the works</v>
          </cell>
          <cell r="H78" t="str">
            <v>wk</v>
          </cell>
          <cell r="I78">
            <v>25.793093036718751</v>
          </cell>
          <cell r="K78">
            <v>32.013790703463513</v>
          </cell>
        </row>
        <row r="79">
          <cell r="G79" t="str">
            <v>Communication System after completion of the works.</v>
          </cell>
          <cell r="H79" t="str">
            <v>wk</v>
          </cell>
          <cell r="I79">
            <v>99.13531870312498</v>
          </cell>
          <cell r="K79">
            <v>127.68306196650765</v>
          </cell>
        </row>
        <row r="80">
          <cell r="G80" t="str">
            <v>Additional Communication equipment, hand held unit, for the Overseeing Organisation after completion of the works</v>
          </cell>
          <cell r="H80" t="str">
            <v>wk</v>
          </cell>
          <cell r="I80">
            <v>25.481993786718753</v>
          </cell>
          <cell r="K80">
            <v>31.910969087691893</v>
          </cell>
        </row>
        <row r="81">
          <cell r="G81" t="str">
            <v>Additional Communication equipment, mobile unit, for the Overseeing Organisation after completion of the works</v>
          </cell>
          <cell r="H81" t="str">
            <v>wk</v>
          </cell>
          <cell r="I81">
            <v>25.793093036718751</v>
          </cell>
          <cell r="K81">
            <v>32.013790703463513</v>
          </cell>
        </row>
        <row r="82">
          <cell r="I82"/>
        </row>
        <row r="83">
          <cell r="G83" t="str">
            <v>&lt;Select&gt;</v>
          </cell>
          <cell r="I83"/>
        </row>
        <row r="84">
          <cell r="G84" t="str">
            <v>Chainman/Driver for the Overseeing Organisation until completion of the works.</v>
          </cell>
          <cell r="H84" t="str">
            <v>op day</v>
          </cell>
          <cell r="I84">
            <v>132.5999897290875</v>
          </cell>
          <cell r="K84">
            <v>136.94736915116715</v>
          </cell>
        </row>
        <row r="85">
          <cell r="G85" t="str">
            <v>Chainman/Driver for the Overseeing Organisation after completion of the works.</v>
          </cell>
          <cell r="H85" t="str">
            <v>op day</v>
          </cell>
          <cell r="I85">
            <v>132.93946005295874</v>
          </cell>
          <cell r="K85">
            <v>137.26647211579566</v>
          </cell>
        </row>
        <row r="86">
          <cell r="G86" t="str">
            <v>Driver/Laboratory handyman for the Overseeing Organisation until completion of the works.</v>
          </cell>
          <cell r="H86" t="str">
            <v>op day</v>
          </cell>
          <cell r="I86">
            <v>140.583688373775</v>
          </cell>
          <cell r="K86">
            <v>144.25020672731404</v>
          </cell>
        </row>
        <row r="87">
          <cell r="G87" t="str">
            <v>Driver/Laboratory handyman for the Overseeing Organisation after completion of the works.</v>
          </cell>
          <cell r="H87" t="str">
            <v>op day</v>
          </cell>
          <cell r="I87">
            <v>135.7322709790875</v>
          </cell>
          <cell r="K87">
            <v>139.22103939594959</v>
          </cell>
        </row>
        <row r="88">
          <cell r="I88"/>
        </row>
        <row r="89">
          <cell r="G89" t="str">
            <v>&lt;Select&gt;</v>
          </cell>
          <cell r="I89"/>
        </row>
        <row r="90">
          <cell r="G90" t="str">
            <v>Establishment of heavy recovery vehicle</v>
          </cell>
          <cell r="H90" t="str">
            <v>item</v>
          </cell>
          <cell r="I90">
            <v>517.14182184187496</v>
          </cell>
          <cell r="K90">
            <v>1151.3522129483033</v>
          </cell>
        </row>
        <row r="91">
          <cell r="G91" t="str">
            <v>Establishment of light recovery vehicle</v>
          </cell>
          <cell r="H91" t="str">
            <v>item</v>
          </cell>
          <cell r="I91">
            <v>491.6105718418749</v>
          </cell>
          <cell r="K91">
            <v>1144.5381797141829</v>
          </cell>
        </row>
        <row r="92">
          <cell r="G92" t="str">
            <v>Maintenance of heavy recovery vehicle.</v>
          </cell>
          <cell r="H92" t="str">
            <v>v day</v>
          </cell>
          <cell r="I92">
            <v>429.08391273437502</v>
          </cell>
          <cell r="K92">
            <v>439.74105975275342</v>
          </cell>
        </row>
        <row r="93">
          <cell r="G93" t="str">
            <v>Maintenance of light recovery vehicle.</v>
          </cell>
          <cell r="H93" t="str">
            <v>v day</v>
          </cell>
          <cell r="I93">
            <v>327.74805425</v>
          </cell>
          <cell r="K93">
            <v>341.62119954474343</v>
          </cell>
        </row>
        <row r="94">
          <cell r="G94" t="str">
            <v>Removal of heavy recovery vehicle</v>
          </cell>
          <cell r="H94" t="str">
            <v>item</v>
          </cell>
          <cell r="I94">
            <v>389.42674464375006</v>
          </cell>
          <cell r="K94">
            <v>796.89634516223157</v>
          </cell>
        </row>
        <row r="95">
          <cell r="G95" t="str">
            <v>Removal of light recovery vehicle</v>
          </cell>
          <cell r="H95" t="str">
            <v>item</v>
          </cell>
          <cell r="I95">
            <v>363.89549464375006</v>
          </cell>
          <cell r="K95">
            <v>787.01938444705581</v>
          </cell>
        </row>
        <row r="96">
          <cell r="I96"/>
        </row>
        <row r="97">
          <cell r="G97" t="str">
            <v>&lt;Select&gt;</v>
          </cell>
          <cell r="I97"/>
        </row>
        <row r="98">
          <cell r="G98" t="str">
            <v>Set of progress photographs in colour.</v>
          </cell>
          <cell r="H98" t="str">
            <v>no</v>
          </cell>
          <cell r="I98">
            <v>168.31283014296875</v>
          </cell>
          <cell r="K98">
            <v>238.26592904161711</v>
          </cell>
        </row>
        <row r="99">
          <cell r="G99" t="str">
            <v>Additional set of progress photographs in colour.</v>
          </cell>
          <cell r="H99" t="str">
            <v>no</v>
          </cell>
          <cell r="I99">
            <v>119.40004214296874</v>
          </cell>
          <cell r="K99">
            <v>219.5883865790563</v>
          </cell>
        </row>
        <row r="100">
          <cell r="I100"/>
        </row>
        <row r="101">
          <cell r="G101" t="str">
            <v>&lt;Select&gt;</v>
          </cell>
          <cell r="I101"/>
        </row>
        <row r="102">
          <cell r="I102"/>
        </row>
        <row r="103">
          <cell r="G103" t="str">
            <v>&lt;Select&gt;</v>
          </cell>
          <cell r="I103"/>
        </row>
        <row r="104">
          <cell r="I104"/>
        </row>
        <row r="105">
          <cell r="G105" t="str">
            <v>&lt;Select&gt;</v>
          </cell>
          <cell r="I105"/>
        </row>
        <row r="106">
          <cell r="G106" t="str">
            <v>Security of the site for Task Order value not exceeding £1,000,000</v>
          </cell>
          <cell r="H106" t="str">
            <v>wk</v>
          </cell>
          <cell r="I106">
            <v>1132.7365194818999</v>
          </cell>
          <cell r="K106">
            <v>1310.3331698585823</v>
          </cell>
        </row>
        <row r="107">
          <cell r="G107" t="str">
            <v>Security of the site for Task Order value exceeding £1,000,000 but not exceeding £2,000,000</v>
          </cell>
          <cell r="H107" t="str">
            <v>wk</v>
          </cell>
          <cell r="I107">
            <v>1194.9404805905001</v>
          </cell>
          <cell r="K107">
            <v>1338.4983771050474</v>
          </cell>
        </row>
        <row r="108">
          <cell r="G108" t="str">
            <v>Security of the site for Task Order value exceeding £2,000,000 but not exceeding £3,000,000</v>
          </cell>
          <cell r="H108" t="str">
            <v>wk</v>
          </cell>
          <cell r="I108">
            <v>1537.9986584525998</v>
          </cell>
          <cell r="K108">
            <v>1684.1717183378589</v>
          </cell>
        </row>
        <row r="109">
          <cell r="I109"/>
        </row>
        <row r="110">
          <cell r="I110"/>
        </row>
        <row r="111">
          <cell r="I111"/>
        </row>
        <row r="112">
          <cell r="G112" t="str">
            <v>&lt;Select&gt;</v>
          </cell>
          <cell r="I112"/>
        </row>
        <row r="113">
          <cell r="I113"/>
        </row>
        <row r="114">
          <cell r="G114" t="str">
            <v>&lt;Select&gt;</v>
          </cell>
          <cell r="I114"/>
        </row>
        <row r="115">
          <cell r="G115" t="str">
            <v>General Site Clearance</v>
          </cell>
          <cell r="H115" t="str">
            <v>ha</v>
          </cell>
          <cell r="I115">
            <v>4683.062380591402</v>
          </cell>
          <cell r="K115">
            <v>6293.5868445700671</v>
          </cell>
          <cell r="M115">
            <v>1104.8</v>
          </cell>
          <cell r="O115">
            <v>1217.0899999999999</v>
          </cell>
        </row>
        <row r="116">
          <cell r="G116" t="str">
            <v>General, Medium density wooded</v>
          </cell>
          <cell r="H116" t="str">
            <v>ha</v>
          </cell>
          <cell r="I116">
            <v>5920.4934772937004</v>
          </cell>
          <cell r="K116">
            <v>7547.4580592367447</v>
          </cell>
          <cell r="M116">
            <v>2297.6</v>
          </cell>
          <cell r="O116">
            <v>2531.11</v>
          </cell>
        </row>
        <row r="117">
          <cell r="G117" t="str">
            <v>General, heavy density wooded</v>
          </cell>
          <cell r="H117" t="str">
            <v>ha</v>
          </cell>
          <cell r="I117">
            <v>7685.0921047833999</v>
          </cell>
          <cell r="K117">
            <v>9930.0547974619658</v>
          </cell>
          <cell r="M117">
            <v>3577.35</v>
          </cell>
          <cell r="O117">
            <v>3940.63</v>
          </cell>
        </row>
        <row r="118">
          <cell r="G118" t="str">
            <v>General, urban areas (town centre)</v>
          </cell>
          <cell r="H118" t="str">
            <v>ha</v>
          </cell>
          <cell r="I118">
            <v>3744.0126176412027</v>
          </cell>
          <cell r="K118">
            <v>4746.374601175381</v>
          </cell>
          <cell r="M118">
            <v>3411.36</v>
          </cell>
          <cell r="O118">
            <v>3758.02</v>
          </cell>
        </row>
        <row r="119">
          <cell r="G119" t="str">
            <v>Demolition, building; brick construction with timber floor and roof</v>
          </cell>
          <cell r="H119" t="str">
            <v>m3</v>
          </cell>
          <cell r="I119">
            <v>30.116718956093749</v>
          </cell>
          <cell r="K119">
            <v>35.214993020107634</v>
          </cell>
          <cell r="M119">
            <v>6.04</v>
          </cell>
        </row>
        <row r="120">
          <cell r="G120" t="str">
            <v>Demolition, building; brick construction with concrete floor and roof</v>
          </cell>
          <cell r="H120" t="str">
            <v>m3</v>
          </cell>
          <cell r="I120">
            <v>34.562297869736874</v>
          </cell>
          <cell r="K120">
            <v>38.718164907004486</v>
          </cell>
          <cell r="M120">
            <v>9.9499999999999993</v>
          </cell>
        </row>
        <row r="121">
          <cell r="G121" t="str">
            <v>Demolition, reinforced concrete retaining wall</v>
          </cell>
          <cell r="H121" t="str">
            <v>m3</v>
          </cell>
          <cell r="I121">
            <v>176.57077493384125</v>
          </cell>
          <cell r="K121">
            <v>345.54527412974329</v>
          </cell>
          <cell r="M121">
            <v>137.22</v>
          </cell>
        </row>
        <row r="122">
          <cell r="G122" t="str">
            <v>Demolition, brick or masonry retaining wall</v>
          </cell>
          <cell r="H122" t="str">
            <v>m3</v>
          </cell>
          <cell r="I122">
            <v>68.381965341178756</v>
          </cell>
          <cell r="K122">
            <v>85.562227308168744</v>
          </cell>
          <cell r="M122">
            <v>75.47</v>
          </cell>
        </row>
        <row r="123">
          <cell r="I123"/>
        </row>
        <row r="124">
          <cell r="G124" t="str">
            <v>&lt;Select&gt;</v>
          </cell>
          <cell r="I124"/>
        </row>
        <row r="125">
          <cell r="G125" t="str">
            <v>Take up or down and set aside for reuse stonework.</v>
          </cell>
          <cell r="H125" t="str">
            <v>m3</v>
          </cell>
          <cell r="I125">
            <v>131.38002093056187</v>
          </cell>
          <cell r="K125">
            <v>160.18438533384847</v>
          </cell>
        </row>
        <row r="126">
          <cell r="G126" t="str">
            <v>Take up or down and set aside for reuse stone flag paving 75 mm thick.</v>
          </cell>
          <cell r="H126" t="str">
            <v>m2</v>
          </cell>
          <cell r="I126">
            <v>9.7950480748643738</v>
          </cell>
          <cell r="K126">
            <v>11.243037333409076</v>
          </cell>
        </row>
        <row r="127">
          <cell r="G127" t="str">
            <v>Take up or down and set aside for reuse brick paving 75 mm thick.</v>
          </cell>
          <cell r="H127" t="str">
            <v>m2</v>
          </cell>
          <cell r="I127">
            <v>14.757463682489375</v>
          </cell>
          <cell r="K127">
            <v>21.48597814206877</v>
          </cell>
        </row>
        <row r="128">
          <cell r="G128" t="str">
            <v>Take up or down and set aside for reuse block paving 100 mm thick.</v>
          </cell>
          <cell r="H128" t="str">
            <v>m2</v>
          </cell>
          <cell r="I128">
            <v>10.758557682489375</v>
          </cell>
          <cell r="K128">
            <v>12.045833405566631</v>
          </cell>
        </row>
        <row r="129">
          <cell r="G129" t="str">
            <v>Take up or down and set aside for reuse granite kerbs.</v>
          </cell>
          <cell r="H129" t="str">
            <v>m</v>
          </cell>
          <cell r="I129">
            <v>9.6778588558450007</v>
          </cell>
          <cell r="K129">
            <v>10.428575360205311</v>
          </cell>
        </row>
        <row r="130">
          <cell r="G130" t="str">
            <v>Take up or down and set aside for reuse untensioned single sided corrugated beam safety fence on steel posts.</v>
          </cell>
          <cell r="H130" t="str">
            <v>m</v>
          </cell>
          <cell r="I130">
            <v>1.8919605480010624</v>
          </cell>
          <cell r="K130">
            <v>2.2460442514475631</v>
          </cell>
        </row>
        <row r="131">
          <cell r="G131" t="str">
            <v>Take up or down and set aside for reuse untensioned single sided open box beam safety fence on steel posts.</v>
          </cell>
          <cell r="H131" t="str">
            <v>m</v>
          </cell>
          <cell r="I131">
            <v>2.2547717438510624</v>
          </cell>
          <cell r="K131">
            <v>2.7107824543716812</v>
          </cell>
        </row>
        <row r="132">
          <cell r="G132" t="str">
            <v>Take up or down and set aside for reuse untensioned single sided open box beam safety fence attached to structures.</v>
          </cell>
          <cell r="H132" t="str">
            <v>m</v>
          </cell>
          <cell r="I132">
            <v>2.5806704053718748</v>
          </cell>
          <cell r="K132">
            <v>3.9254039819513071</v>
          </cell>
        </row>
        <row r="133">
          <cell r="G133" t="str">
            <v>Take up or down and set aside for reuse tensioned single sided corrugated beam safety fence on steel posts.</v>
          </cell>
          <cell r="H133" t="str">
            <v>m</v>
          </cell>
          <cell r="I133">
            <v>1.9125821917718748</v>
          </cell>
          <cell r="K133">
            <v>2.2564450059237693</v>
          </cell>
          <cell r="M133">
            <v>15.64</v>
          </cell>
        </row>
        <row r="134">
          <cell r="G134" t="str">
            <v>Take up or down and set aside for reuse tensioned double sided corrugated beam safety fence on steel posts.</v>
          </cell>
          <cell r="H134" t="str">
            <v>m</v>
          </cell>
          <cell r="I134">
            <v>2.5109879186510624</v>
          </cell>
          <cell r="K134">
            <v>2.8858973095315683</v>
          </cell>
        </row>
        <row r="135">
          <cell r="G135" t="str">
            <v>Take up or down and set aside for reuse replaceable terminal section (existing foundations to remain) for tensioned doubled sided corrugated beam.</v>
          </cell>
          <cell r="H135" t="str">
            <v>no</v>
          </cell>
          <cell r="I135">
            <v>52.208600717181248</v>
          </cell>
          <cell r="K135">
            <v>57.422298641711585</v>
          </cell>
        </row>
        <row r="136">
          <cell r="G136" t="str">
            <v>Take up or down and set aside for reuse road stud.</v>
          </cell>
          <cell r="H136" t="str">
            <v>no</v>
          </cell>
          <cell r="I136">
            <v>23.31427290116125</v>
          </cell>
          <cell r="K136">
            <v>59.367457134444798</v>
          </cell>
          <cell r="M136">
            <v>3.11</v>
          </cell>
        </row>
        <row r="137">
          <cell r="G137" t="str">
            <v>Take up or down and set aside for reuse chamber cover and frame.</v>
          </cell>
          <cell r="H137" t="str">
            <v>no</v>
          </cell>
          <cell r="I137">
            <v>49.522048034873123</v>
          </cell>
          <cell r="K137">
            <v>85.666023442517002</v>
          </cell>
          <cell r="M137">
            <v>3.11</v>
          </cell>
        </row>
        <row r="138">
          <cell r="G138" t="str">
            <v>Take up or down and set aside for reuse gully grating and frame.</v>
          </cell>
          <cell r="H138" t="str">
            <v>no</v>
          </cell>
          <cell r="I138">
            <v>58.189533572273113</v>
          </cell>
          <cell r="K138">
            <v>119.89481283645644</v>
          </cell>
          <cell r="M138">
            <v>3.11</v>
          </cell>
        </row>
        <row r="139">
          <cell r="G139" t="str">
            <v>Take up or down and remove to tip off site single sided corrugated beam safety fence including posts, foundations, connections and terminals.</v>
          </cell>
          <cell r="H139" t="str">
            <v>m</v>
          </cell>
          <cell r="I139">
            <v>3.3709754398010623</v>
          </cell>
          <cell r="K139">
            <v>3.9440680462494573</v>
          </cell>
          <cell r="M139">
            <v>19.14</v>
          </cell>
        </row>
        <row r="140">
          <cell r="G140" t="str">
            <v>Take up or down and remove to tip off site double sided corrugated beam safety fence including posts, foundations, connections and terminals.</v>
          </cell>
          <cell r="H140" t="str">
            <v>m</v>
          </cell>
          <cell r="I140">
            <v>4.2117007216812503</v>
          </cell>
          <cell r="K140">
            <v>4.8030797437615158</v>
          </cell>
        </row>
        <row r="141">
          <cell r="G141" t="str">
            <v>Take up or down and remove to tip off site single sided box beam safety fence including posts, foundations, connections and terminals.</v>
          </cell>
          <cell r="H141" t="str">
            <v>m</v>
          </cell>
          <cell r="I141">
            <v>4.5115981553718747</v>
          </cell>
          <cell r="K141">
            <v>5.3063162293916921</v>
          </cell>
        </row>
        <row r="142">
          <cell r="G142" t="str">
            <v>Take up or down and remove to tip off site double sided box beam safety fence including posts, foundations, connections and terminals.</v>
          </cell>
          <cell r="H142" t="str">
            <v>m</v>
          </cell>
          <cell r="I142">
            <v>5.2733494571906245</v>
          </cell>
          <cell r="K142">
            <v>5.738871595394345</v>
          </cell>
        </row>
        <row r="143">
          <cell r="G143" t="str">
            <v>Take up or down and remove to tip off site boundary fencing not exceeding 2.0 metres high</v>
          </cell>
          <cell r="H143" t="str">
            <v>m</v>
          </cell>
          <cell r="I143">
            <v>8.3974373505637487</v>
          </cell>
          <cell r="K143">
            <v>9.4511189115254606</v>
          </cell>
          <cell r="M143">
            <v>10.130000000000001</v>
          </cell>
        </row>
        <row r="144">
          <cell r="G144" t="str">
            <v>Take up or down and remove to tip off Site lighting column not exceeding 10m in height including bracket arm and lantern</v>
          </cell>
          <cell r="H144" t="str">
            <v>no</v>
          </cell>
          <cell r="I144">
            <v>112.78271846586242</v>
          </cell>
          <cell r="K144">
            <v>128.54405182537769</v>
          </cell>
          <cell r="M144">
            <v>95.77</v>
          </cell>
        </row>
        <row r="145">
          <cell r="G145" t="str">
            <v>Take up or down and remove to tip off Site lighting column exceeding 10m in height including bracket arm and lantern</v>
          </cell>
          <cell r="H145" t="str">
            <v>no</v>
          </cell>
          <cell r="I145">
            <v>109.65035760857143</v>
          </cell>
          <cell r="K145">
            <v>107.42140490809983</v>
          </cell>
        </row>
        <row r="146">
          <cell r="G146" t="str">
            <v>Take up or down and remove to tip off Site traffic sign including posts, sign face not exceeding 1 m2 in area.</v>
          </cell>
          <cell r="H146" t="str">
            <v>no</v>
          </cell>
          <cell r="I146">
            <v>80.308811310620953</v>
          </cell>
          <cell r="K146">
            <v>83.779282084555362</v>
          </cell>
          <cell r="M146">
            <v>42.35</v>
          </cell>
        </row>
        <row r="147">
          <cell r="G147" t="str">
            <v>Take up or down and remove to tip off Site traffic sign including posts, sign face exceeding 1 m2 but not exceeding 5 m2 in area.</v>
          </cell>
          <cell r="H147" t="str">
            <v>no</v>
          </cell>
          <cell r="I147">
            <v>119.3928853928752</v>
          </cell>
          <cell r="K147">
            <v>126.40555466049801</v>
          </cell>
        </row>
        <row r="148">
          <cell r="G148" t="str">
            <v>Take up or down and remove to tip off Site traffic sign including posts, sign face exceeding 5 m2 but not exceeding 10 m2 in area.</v>
          </cell>
          <cell r="H148" t="str">
            <v>no</v>
          </cell>
          <cell r="I148">
            <v>196.18636312786856</v>
          </cell>
          <cell r="K148">
            <v>219.04431180074488</v>
          </cell>
        </row>
        <row r="149">
          <cell r="G149" t="str">
            <v>Take up or down and remove to tip off Site traffic sign including posts, sign face exceeding 10 m2 but not exceeding 20 m2 in area.</v>
          </cell>
          <cell r="H149" t="str">
            <v>no</v>
          </cell>
          <cell r="I149">
            <v>307.20154303601686</v>
          </cell>
          <cell r="K149">
            <v>367.32345051237036</v>
          </cell>
        </row>
        <row r="150">
          <cell r="G150" t="str">
            <v>Take up or down and remove to tip off Site traffic sign including posts, sign face exceeding 20 m2 but not exceeding 30 m2 in area.</v>
          </cell>
          <cell r="H150" t="str">
            <v>no</v>
          </cell>
          <cell r="I150">
            <v>412.17905389233829</v>
          </cell>
          <cell r="K150">
            <v>490.74839201419087</v>
          </cell>
        </row>
        <row r="151">
          <cell r="G151" t="str">
            <v>Take up or down and remove to tip off Site traffic sign excluding posts, sign face not exceeding 1 m2 in area.</v>
          </cell>
          <cell r="H151" t="str">
            <v>no</v>
          </cell>
          <cell r="I151">
            <v>35.462060945933061</v>
          </cell>
          <cell r="K151">
            <v>37.282165381479473</v>
          </cell>
        </row>
        <row r="152">
          <cell r="G152" t="str">
            <v>Take up or down and remove to tip off Site traffic sign excluding posts, sign face exceeding 1 m2 but not exceeding 5 m2 in area.</v>
          </cell>
          <cell r="H152" t="str">
            <v>no</v>
          </cell>
          <cell r="I152">
            <v>47.456220840190234</v>
          </cell>
          <cell r="K152">
            <v>50.674743695841165</v>
          </cell>
        </row>
        <row r="153">
          <cell r="G153" t="str">
            <v>Take up or down and remove to tip off Site traffic sign excluding posts, sign face exceeding 5 m2 but not exceeding 10 m2 in area.</v>
          </cell>
          <cell r="H153" t="str">
            <v>no</v>
          </cell>
          <cell r="I153">
            <v>91.040015574175825</v>
          </cell>
          <cell r="K153">
            <v>99.942995459033114</v>
          </cell>
        </row>
        <row r="154">
          <cell r="G154" t="str">
            <v>Take up or down and remove to tip off Site traffic sign excluding posts, sign face exceeding 10 m2 but not exceeding 20 m2 in area.</v>
          </cell>
          <cell r="H154" t="str">
            <v>no</v>
          </cell>
          <cell r="I154">
            <v>156.69973820216626</v>
          </cell>
          <cell r="K154">
            <v>178.43799635071468</v>
          </cell>
        </row>
        <row r="155">
          <cell r="G155" t="str">
            <v>Take up or down and remove to tip off Site traffic sign excluding posts, sign face exceeding 20 m2 but not exceeding 30 m2 in area.</v>
          </cell>
          <cell r="H155" t="str">
            <v>no</v>
          </cell>
          <cell r="I155">
            <v>235.24811917065097</v>
          </cell>
          <cell r="K155">
            <v>277.47462259083414</v>
          </cell>
        </row>
        <row r="156">
          <cell r="G156" t="str">
            <v>Take up or down and remove to tip off site parapet railing and posts</v>
          </cell>
          <cell r="H156" t="str">
            <v>no</v>
          </cell>
          <cell r="I156">
            <v>48.825951153866882</v>
          </cell>
          <cell r="K156">
            <v>88.097561251755337</v>
          </cell>
        </row>
        <row r="157">
          <cell r="I157"/>
        </row>
        <row r="158">
          <cell r="I158"/>
        </row>
        <row r="159">
          <cell r="I159"/>
        </row>
        <row r="160">
          <cell r="G160" t="str">
            <v>&lt;Select&gt;</v>
          </cell>
          <cell r="I160"/>
        </row>
        <row r="161">
          <cell r="I161"/>
        </row>
        <row r="162">
          <cell r="G162" t="str">
            <v>&lt;Select&gt;</v>
          </cell>
          <cell r="I162"/>
        </row>
        <row r="163">
          <cell r="G163" t="str">
            <v>Four rail fencing  1.4m high with timber posts</v>
          </cell>
          <cell r="H163" t="str">
            <v>m</v>
          </cell>
          <cell r="I163">
            <v>19.050912106577783</v>
          </cell>
          <cell r="K163">
            <v>19.998888303130634</v>
          </cell>
          <cell r="M163">
            <v>22.09</v>
          </cell>
          <cell r="O163">
            <v>11.05</v>
          </cell>
        </row>
        <row r="164">
          <cell r="G164" t="str">
            <v>Close boarded fencing 1.8m high with timber posts</v>
          </cell>
          <cell r="H164" t="str">
            <v>m</v>
          </cell>
          <cell r="I164">
            <v>54.615506557896879</v>
          </cell>
          <cell r="K164">
            <v>56.189645127762617</v>
          </cell>
          <cell r="M164">
            <v>61.29</v>
          </cell>
        </row>
        <row r="165">
          <cell r="G165" t="str">
            <v>Plastic coated chain link fencing 1.8m high with steel angle posts</v>
          </cell>
          <cell r="H165" t="str">
            <v>m</v>
          </cell>
          <cell r="I165">
            <v>33.635031036812499</v>
          </cell>
          <cell r="K165">
            <v>36.170568698339466</v>
          </cell>
          <cell r="M165">
            <v>15.09</v>
          </cell>
        </row>
        <row r="166">
          <cell r="G166" t="str">
            <v>Plastic coated chain link fencing 1.35m high with steel angle posts</v>
          </cell>
          <cell r="H166" t="str">
            <v>m</v>
          </cell>
          <cell r="I166">
            <v>30.1070306939875</v>
          </cell>
          <cell r="K166">
            <v>32.704617766159934</v>
          </cell>
          <cell r="M166">
            <v>11.74</v>
          </cell>
        </row>
        <row r="167">
          <cell r="G167" t="str">
            <v>Concrete footing to timber main posts for four rail fencing</v>
          </cell>
          <cell r="H167" t="str">
            <v>no</v>
          </cell>
          <cell r="I167">
            <v>13.702332309012499</v>
          </cell>
          <cell r="K167">
            <v>16.691289477402407</v>
          </cell>
          <cell r="M167">
            <v>8.86</v>
          </cell>
        </row>
        <row r="168">
          <cell r="G168" t="str">
            <v>Concrete footing to timber main posts for close boarded fencing</v>
          </cell>
          <cell r="H168" t="str">
            <v>no</v>
          </cell>
          <cell r="I168">
            <v>25.136846318158749</v>
          </cell>
          <cell r="K168">
            <v>30.135092292476894</v>
          </cell>
          <cell r="M168">
            <v>8.86</v>
          </cell>
        </row>
        <row r="169">
          <cell r="G169" t="str">
            <v>Concrete footing to timber main posts for chain link fencing</v>
          </cell>
          <cell r="H169" t="str">
            <v>no</v>
          </cell>
          <cell r="I169">
            <v>24.326640735715625</v>
          </cell>
          <cell r="K169">
            <v>29.944269761021975</v>
          </cell>
          <cell r="M169">
            <v>8.86</v>
          </cell>
        </row>
        <row r="170">
          <cell r="G170" t="str">
            <v>Timber single field gate 1.4m high 2.4m wide</v>
          </cell>
          <cell r="H170" t="str">
            <v>no</v>
          </cell>
          <cell r="I170">
            <v>519.64264338984992</v>
          </cell>
          <cell r="K170">
            <v>562.77157232947184</v>
          </cell>
          <cell r="M170">
            <v>270.11</v>
          </cell>
        </row>
        <row r="171">
          <cell r="G171" t="str">
            <v>Timber single field gate; 1.27m high; 4.1m wide</v>
          </cell>
          <cell r="H171" t="str">
            <v>no</v>
          </cell>
          <cell r="I171">
            <v>680.32605637550012</v>
          </cell>
          <cell r="K171">
            <v>743.33315857596426</v>
          </cell>
          <cell r="M171">
            <v>342.56</v>
          </cell>
        </row>
        <row r="172">
          <cell r="G172" t="str">
            <v>Temporary fencing Type 3</v>
          </cell>
          <cell r="H172" t="str">
            <v>m</v>
          </cell>
          <cell r="I172">
            <v>10.975473205604258</v>
          </cell>
          <cell r="K172">
            <v>12.561900584188294</v>
          </cell>
          <cell r="M172">
            <v>8.91</v>
          </cell>
        </row>
        <row r="175">
          <cell r="G175" t="str">
            <v>&lt;Select&gt;</v>
          </cell>
          <cell r="I175"/>
        </row>
        <row r="176">
          <cell r="G176" t="str">
            <v>Remove from store and re-erect close boarded fencing 1.8m high with timber posts</v>
          </cell>
          <cell r="H176" t="str">
            <v>m</v>
          </cell>
          <cell r="I176">
            <v>31.812888411400003</v>
          </cell>
          <cell r="K176">
            <v>35.522658925987102</v>
          </cell>
          <cell r="M176">
            <v>26.44</v>
          </cell>
        </row>
        <row r="177">
          <cell r="G177" t="str">
            <v>Remove from store and re-erect close boarded fencing 1.8m high with concrete posts</v>
          </cell>
          <cell r="H177" t="str">
            <v>m</v>
          </cell>
          <cell r="I177">
            <v>32.091824887599998</v>
          </cell>
          <cell r="K177">
            <v>35.623700241365434</v>
          </cell>
          <cell r="M177">
            <v>26.44</v>
          </cell>
        </row>
        <row r="178">
          <cell r="I178"/>
        </row>
        <row r="179">
          <cell r="I179"/>
        </row>
        <row r="180">
          <cell r="I180"/>
        </row>
        <row r="181">
          <cell r="G181" t="str">
            <v>&lt;Select&gt;</v>
          </cell>
          <cell r="I181"/>
        </row>
        <row r="182">
          <cell r="I182"/>
        </row>
        <row r="183">
          <cell r="G183" t="str">
            <v>&lt;Select&gt;</v>
          </cell>
          <cell r="I183"/>
        </row>
        <row r="184">
          <cell r="G184" t="str">
            <v>Safety barrier N2 W2 designed to impact one side only straight or curved exceeding 120 metres radius.</v>
          </cell>
          <cell r="H184" t="str">
            <v>m</v>
          </cell>
          <cell r="I184">
            <v>43.920519904731272</v>
          </cell>
          <cell r="K184">
            <v>44.498789144209908</v>
          </cell>
        </row>
        <row r="185">
          <cell r="G185" t="str">
            <v>Safety barrier N2 W3 designed to impact one side only straight or curved exceeding 120 metres radius.</v>
          </cell>
          <cell r="H185" t="str">
            <v>m</v>
          </cell>
          <cell r="I185">
            <v>39.224110217886867</v>
          </cell>
          <cell r="K185">
            <v>39.819855061252383</v>
          </cell>
        </row>
        <row r="186">
          <cell r="G186" t="str">
            <v>Safety barrier N2 W4 designed to impact one side only straight or curved exceeding 120 metres radius.</v>
          </cell>
          <cell r="H186" t="str">
            <v>m</v>
          </cell>
          <cell r="I186">
            <v>31.531847301488433</v>
          </cell>
          <cell r="K186">
            <v>32.014652499275904</v>
          </cell>
          <cell r="M186">
            <v>87.8</v>
          </cell>
        </row>
        <row r="187">
          <cell r="G187" t="str">
            <v>Safety barrier N2 W5 designed to impact one side only straight or curved exceeding 120 metres radius.</v>
          </cell>
          <cell r="H187" t="str">
            <v>m</v>
          </cell>
          <cell r="I187">
            <v>28.370802851079375</v>
          </cell>
          <cell r="K187">
            <v>28.709203458497178</v>
          </cell>
          <cell r="M187">
            <v>66.62</v>
          </cell>
        </row>
        <row r="188">
          <cell r="G188" t="str">
            <v>Safety barrier N2 W6 designed to impact one side only straight or curved exceeding 120 metres radius.</v>
          </cell>
          <cell r="H188" t="str">
            <v>m</v>
          </cell>
          <cell r="I188">
            <v>27.921040481358748</v>
          </cell>
          <cell r="K188">
            <v>28.138368235984842</v>
          </cell>
          <cell r="M188">
            <v>44.65</v>
          </cell>
        </row>
        <row r="189">
          <cell r="G189" t="str">
            <v>Safety barrier H1 W4 designed to impact one side only straight or curved exceeding 120 metres radius.</v>
          </cell>
          <cell r="H189" t="str">
            <v>m</v>
          </cell>
          <cell r="I189">
            <v>78.795899668982813</v>
          </cell>
          <cell r="K189">
            <v>79.345463552326407</v>
          </cell>
        </row>
        <row r="190">
          <cell r="G190" t="str">
            <v>Safety barrier H2 W4 designed to impact one side only straight or curved exceeding 120 metres radius.</v>
          </cell>
          <cell r="H190" t="str">
            <v>m</v>
          </cell>
          <cell r="I190">
            <v>77.944733050279694</v>
          </cell>
          <cell r="K190">
            <v>78.302697606580082</v>
          </cell>
        </row>
        <row r="191">
          <cell r="G191" t="str">
            <v>Safety barrier H2 W5 designed to impact one side only straight or curved exceeding 120 metres radius.</v>
          </cell>
          <cell r="H191" t="str">
            <v>m</v>
          </cell>
          <cell r="I191">
            <v>78.795899668982813</v>
          </cell>
          <cell r="K191">
            <v>79.345463552326407</v>
          </cell>
        </row>
        <row r="192">
          <cell r="G192" t="str">
            <v>Safety barrier H2 W6 designed to impact one side only straight or curved exceeding 120 metres radius.</v>
          </cell>
          <cell r="H192" t="str">
            <v>m</v>
          </cell>
          <cell r="I192">
            <v>78.795899668982813</v>
          </cell>
          <cell r="K192">
            <v>79.345463552326407</v>
          </cell>
        </row>
        <row r="193">
          <cell r="G193" t="str">
            <v>Safety barrier H2 W7 designed to impact one side only straight or curved exceeding 120 metres radius.</v>
          </cell>
          <cell r="H193" t="str">
            <v>m</v>
          </cell>
          <cell r="I193">
            <v>78.795899668982813</v>
          </cell>
          <cell r="K193">
            <v>79.345463552326407</v>
          </cell>
        </row>
        <row r="194">
          <cell r="G194" t="str">
            <v>Safety barrier N2 W2 designed to impact on both sides straight or curved exceeding 120 metres radius.</v>
          </cell>
          <cell r="H194" t="str">
            <v>m</v>
          </cell>
          <cell r="I194">
            <v>58.635506841680623</v>
          </cell>
          <cell r="K194">
            <v>59.227710758509623</v>
          </cell>
        </row>
        <row r="195">
          <cell r="G195" t="str">
            <v>Safety barrier N2 W3 designed to impact on both sides straight or curved exceeding 120 metres radius.</v>
          </cell>
          <cell r="H195" t="str">
            <v>m</v>
          </cell>
          <cell r="I195">
            <v>58.133156404008751</v>
          </cell>
          <cell r="K195">
            <v>58.622331728167275</v>
          </cell>
        </row>
        <row r="196">
          <cell r="G196" t="str">
            <v>Safety barrier N2 W4 designed to impact on both sides straight or curved exceeding 120 metres radius.</v>
          </cell>
          <cell r="H196" t="str">
            <v>m</v>
          </cell>
          <cell r="I196">
            <v>43.159379422190312</v>
          </cell>
          <cell r="K196">
            <v>43.369372947029916</v>
          </cell>
        </row>
        <row r="197">
          <cell r="G197" t="str">
            <v>Safety barrier N2 W5 designed to impact on both sides straight or curved exceeding 120 metres radius.</v>
          </cell>
          <cell r="H197" t="str">
            <v>m</v>
          </cell>
          <cell r="I197">
            <v>42.134000825697811</v>
          </cell>
          <cell r="K197">
            <v>42.30473722103315</v>
          </cell>
        </row>
        <row r="198">
          <cell r="G198" t="str">
            <v>Safety barrier N2 W6 designed to impact on both sides straight or curved exceeding 120 metres radius.</v>
          </cell>
          <cell r="H198" t="str">
            <v>m</v>
          </cell>
          <cell r="I198">
            <v>42.060657569875936</v>
          </cell>
          <cell r="K198">
            <v>42.222238163382571</v>
          </cell>
        </row>
        <row r="199">
          <cell r="G199" t="str">
            <v>Safety barrier H2 W8 designed to impact on both sides straight or curved exceeding 120 metres radius.</v>
          </cell>
          <cell r="H199" t="str">
            <v>m</v>
          </cell>
          <cell r="I199">
            <v>219.79246589637498</v>
          </cell>
          <cell r="K199">
            <v>236.34331247410199</v>
          </cell>
        </row>
        <row r="200">
          <cell r="G200" t="str">
            <v>Extra over N2 safety barrier for curved exceeding 50 metres radius but not exceeding 120 metres radius.</v>
          </cell>
          <cell r="H200" t="str">
            <v>m</v>
          </cell>
          <cell r="I200">
            <v>2.7367600008081245</v>
          </cell>
          <cell r="K200">
            <v>4.4290117873798893</v>
          </cell>
        </row>
        <row r="201">
          <cell r="G201" t="str">
            <v>Extra over H1 safety barrier for curved exceeding 50 metres radius but not exceeding 120 metres radius.</v>
          </cell>
          <cell r="H201" t="str">
            <v>m</v>
          </cell>
          <cell r="I201">
            <v>4.2033088856349998</v>
          </cell>
          <cell r="K201">
            <v>7.752892410219558</v>
          </cell>
        </row>
        <row r="202">
          <cell r="G202" t="str">
            <v>Extra over H2 safety barrier for curved exceeding 50 metres radius but not exceeding 120 metres radius.</v>
          </cell>
          <cell r="H202" t="str">
            <v>m</v>
          </cell>
          <cell r="I202">
            <v>4.2033088856349998</v>
          </cell>
          <cell r="K202">
            <v>7.752892410219558</v>
          </cell>
        </row>
        <row r="203">
          <cell r="G203" t="str">
            <v>Extra over N2 safety barrier for curved curved not exceeding 50 metres radius.</v>
          </cell>
          <cell r="H203" t="str">
            <v>m</v>
          </cell>
          <cell r="I203">
            <v>28.116257383614371</v>
          </cell>
          <cell r="K203">
            <v>50.173480612982637</v>
          </cell>
        </row>
        <row r="204">
          <cell r="G204" t="str">
            <v>Extra over H1 safety barrier for curved curved not exceeding 50 metres radius.</v>
          </cell>
          <cell r="H204" t="str">
            <v>m</v>
          </cell>
          <cell r="I204">
            <v>42.456387771050629</v>
          </cell>
          <cell r="K204">
            <v>62.147652068665138</v>
          </cell>
        </row>
        <row r="205">
          <cell r="G205" t="str">
            <v>Extra over H2 safety barrier for curved curved not exceeding 50 metres radius.</v>
          </cell>
          <cell r="H205" t="str">
            <v>m</v>
          </cell>
          <cell r="I205">
            <v>42.456387771050629</v>
          </cell>
          <cell r="K205">
            <v>62.147652068665138</v>
          </cell>
        </row>
        <row r="206">
          <cell r="G206" t="str">
            <v>Establishment costs for concrete step barrier (CSB) operations</v>
          </cell>
          <cell r="H206" t="str">
            <v>item</v>
          </cell>
          <cell r="I206">
            <v>4199.4547480360297</v>
          </cell>
          <cell r="K206">
            <v>4560.9363777374883</v>
          </cell>
        </row>
        <row r="207">
          <cell r="G207" t="str">
            <v>Rigid concrete barrier H2 W2 designed to impact on both sides straight or curved exceeding 120 metres radius.</v>
          </cell>
          <cell r="H207" t="str">
            <v>m</v>
          </cell>
          <cell r="I207">
            <v>81.761802769456665</v>
          </cell>
          <cell r="K207">
            <v>89.453318503410898</v>
          </cell>
        </row>
        <row r="208">
          <cell r="G208" t="str">
            <v>Rigid concrete barrier H2 W3 designed to impact on both sides straight or curved exceeding 120 metres radius.</v>
          </cell>
          <cell r="H208" t="str">
            <v>m</v>
          </cell>
          <cell r="I208">
            <v>146.95611259737316</v>
          </cell>
          <cell r="K208">
            <v>154.26409177899237</v>
          </cell>
        </row>
        <row r="209">
          <cell r="G209" t="str">
            <v>Rigid concrete barrier bifurcation (15m length)</v>
          </cell>
          <cell r="H209" t="str">
            <v>no</v>
          </cell>
          <cell r="I209">
            <v>5106.1260265313676</v>
          </cell>
          <cell r="K209">
            <v>5538.3148264961037</v>
          </cell>
        </row>
        <row r="210">
          <cell r="G210" t="str">
            <v>Extra over rigid concrete barrier for lighting column mounting</v>
          </cell>
          <cell r="H210" t="str">
            <v>no</v>
          </cell>
          <cell r="I210">
            <v>592.25444127383366</v>
          </cell>
          <cell r="K210">
            <v>681.21713579568814</v>
          </cell>
        </row>
        <row r="211">
          <cell r="G211" t="str">
            <v>Demountable steel barrier H2 W2 designed to impact on both sides (5.4m length)</v>
          </cell>
          <cell r="H211" t="str">
            <v>no</v>
          </cell>
          <cell r="I211">
            <v>4355.5932755236154</v>
          </cell>
          <cell r="K211">
            <v>5511.7128546166377</v>
          </cell>
        </row>
        <row r="212">
          <cell r="G212" t="str">
            <v>End sections to demountable steel barrier</v>
          </cell>
          <cell r="H212" t="str">
            <v>no</v>
          </cell>
          <cell r="I212">
            <v>1932.2781040788518</v>
          </cell>
          <cell r="K212">
            <v>2564.0684747485807</v>
          </cell>
        </row>
        <row r="215">
          <cell r="G215" t="str">
            <v>&lt;Select&gt;</v>
          </cell>
          <cell r="I215"/>
        </row>
        <row r="216">
          <cell r="G216" t="str">
            <v>P1 terminal</v>
          </cell>
          <cell r="H216" t="str">
            <v>no</v>
          </cell>
          <cell r="I216">
            <v>1000</v>
          </cell>
          <cell r="K216">
            <v>1200</v>
          </cell>
        </row>
        <row r="217">
          <cell r="G217" t="str">
            <v>P4 terminal</v>
          </cell>
          <cell r="H217" t="str">
            <v>no</v>
          </cell>
          <cell r="I217">
            <v>2500</v>
          </cell>
          <cell r="K217">
            <v>3000</v>
          </cell>
          <cell r="O217">
            <v>3000</v>
          </cell>
        </row>
        <row r="219">
          <cell r="I219"/>
        </row>
        <row r="220">
          <cell r="G220" t="str">
            <v>&lt;Select&gt;</v>
          </cell>
          <cell r="I220"/>
        </row>
        <row r="221">
          <cell r="G221" t="str">
            <v>Transition from CSB to steel beam (2m length)</v>
          </cell>
          <cell r="H221" t="str">
            <v>no</v>
          </cell>
          <cell r="I221">
            <v>2140.487264043375</v>
          </cell>
          <cell r="K221">
            <v>2410.9401696081782</v>
          </cell>
        </row>
        <row r="222">
          <cell r="G222" t="str">
            <v>CSB connection to concrete structure (6m length)</v>
          </cell>
          <cell r="H222" t="str">
            <v>no</v>
          </cell>
          <cell r="I222">
            <v>2769.2198006479875</v>
          </cell>
          <cell r="K222">
            <v>2837.5074244654775</v>
          </cell>
        </row>
        <row r="223">
          <cell r="G223" t="str">
            <v>Transition from TCB to OBB</v>
          </cell>
          <cell r="H223" t="str">
            <v>no</v>
          </cell>
          <cell r="I223">
            <v>235.52571028966875</v>
          </cell>
          <cell r="K223">
            <v>392.33617179693209</v>
          </cell>
          <cell r="M223">
            <v>618.39</v>
          </cell>
        </row>
        <row r="224">
          <cell r="G224" t="str">
            <v>Single sided double rail transitions</v>
          </cell>
          <cell r="H224" t="str">
            <v>no</v>
          </cell>
          <cell r="I224">
            <v>1862.4968283549185</v>
          </cell>
          <cell r="K224">
            <v>1925.3320862629632</v>
          </cell>
        </row>
        <row r="226">
          <cell r="I226"/>
        </row>
        <row r="227">
          <cell r="G227" t="str">
            <v>&lt;Select&gt;</v>
          </cell>
          <cell r="I227"/>
        </row>
        <row r="228">
          <cell r="I228"/>
        </row>
        <row r="229">
          <cell r="G229" t="str">
            <v>&lt;Select&gt;</v>
          </cell>
          <cell r="I229"/>
        </row>
        <row r="230">
          <cell r="G230" t="str">
            <v>Metal Parapet Group P1 straight or curved exceeding 50 metres in radius</v>
          </cell>
          <cell r="H230" t="str">
            <v>m</v>
          </cell>
          <cell r="I230">
            <v>154.18164960401126</v>
          </cell>
          <cell r="K230">
            <v>156.1216795445751</v>
          </cell>
          <cell r="M230">
            <v>183.25</v>
          </cell>
          <cell r="O230">
            <v>163.75</v>
          </cell>
        </row>
        <row r="231">
          <cell r="G231" t="str">
            <v>Metal Parapet with mesh infill Group P2 straight or curved exceeding 50 metres in radius</v>
          </cell>
          <cell r="H231" t="str">
            <v>m</v>
          </cell>
          <cell r="I231">
            <v>179.38931734913123</v>
          </cell>
          <cell r="K231">
            <v>181.86512847217236</v>
          </cell>
          <cell r="M231">
            <v>198.51</v>
          </cell>
          <cell r="O231">
            <v>177.39</v>
          </cell>
        </row>
        <row r="232">
          <cell r="G232" t="str">
            <v>Metal parapets with mesh infill Group P5 straight or curved exceeding 50 metres radius</v>
          </cell>
          <cell r="H232" t="str">
            <v>m</v>
          </cell>
          <cell r="I232">
            <v>229.8558348568103</v>
          </cell>
          <cell r="K232">
            <v>235.76113168948027</v>
          </cell>
          <cell r="M232">
            <v>220</v>
          </cell>
          <cell r="O232">
            <v>231.98</v>
          </cell>
        </row>
        <row r="233">
          <cell r="G233" t="str">
            <v>Metal parapets with solid infill Group P5 straight or curved exceeding 50 metres radius</v>
          </cell>
          <cell r="H233" t="str">
            <v>m</v>
          </cell>
          <cell r="I233">
            <v>303.73077665009623</v>
          </cell>
          <cell r="K233">
            <v>308.90651276413899</v>
          </cell>
          <cell r="M233">
            <v>259.60000000000002</v>
          </cell>
        </row>
        <row r="234">
          <cell r="G234" t="str">
            <v>Metal parapets with solid infill Group P6 straight or curved exceeding 50 metres radius</v>
          </cell>
          <cell r="H234" t="str">
            <v>m</v>
          </cell>
          <cell r="I234">
            <v>824.14198481432504</v>
          </cell>
          <cell r="K234">
            <v>832.7628571444734</v>
          </cell>
        </row>
        <row r="237">
          <cell r="G237" t="str">
            <v>&lt;Select&gt;</v>
          </cell>
          <cell r="I237"/>
        </row>
        <row r="238">
          <cell r="G238" t="str">
            <v>Pedestrian Guardrail, Tubular galvanised steel handrail 1.2m high</v>
          </cell>
          <cell r="H238" t="str">
            <v>m</v>
          </cell>
          <cell r="I238">
            <v>59</v>
          </cell>
          <cell r="K238">
            <v>70.8</v>
          </cell>
          <cell r="M238">
            <v>180.61</v>
          </cell>
        </row>
        <row r="240">
          <cell r="G240" t="str">
            <v>&lt;Select&gt;</v>
          </cell>
          <cell r="I240"/>
        </row>
        <row r="242">
          <cell r="G242" t="str">
            <v>&lt;Select&gt;</v>
          </cell>
          <cell r="I242"/>
        </row>
        <row r="244">
          <cell r="G244" t="str">
            <v>&lt;Select&gt;</v>
          </cell>
          <cell r="I244"/>
        </row>
        <row r="246">
          <cell r="G246" t="str">
            <v>&lt;Select&gt;</v>
          </cell>
          <cell r="I246"/>
        </row>
        <row r="247">
          <cell r="I247"/>
        </row>
        <row r="248">
          <cell r="G248" t="str">
            <v>&lt;Select&gt;</v>
          </cell>
          <cell r="I248"/>
        </row>
        <row r="249">
          <cell r="G249" t="str">
            <v>Temporary concrete safety barrier intermediate section</v>
          </cell>
          <cell r="H249" t="str">
            <v>no</v>
          </cell>
          <cell r="I249">
            <v>154.35491446549997</v>
          </cell>
          <cell r="K249">
            <v>167.77533488115671</v>
          </cell>
          <cell r="M249">
            <v>382.8</v>
          </cell>
        </row>
        <row r="250">
          <cell r="G250" t="str">
            <v>Temporary concrete safety barrier termination</v>
          </cell>
          <cell r="H250" t="str">
            <v>no</v>
          </cell>
          <cell r="I250">
            <v>239.74275029424996</v>
          </cell>
          <cell r="K250">
            <v>316.53935840395604</v>
          </cell>
          <cell r="M250">
            <v>456.86</v>
          </cell>
        </row>
        <row r="251">
          <cell r="G251" t="str">
            <v>Maintain temporary concrete safety barrier, intermediate section</v>
          </cell>
          <cell r="H251" t="str">
            <v>week</v>
          </cell>
          <cell r="I251">
            <v>3.6126479337499999</v>
          </cell>
          <cell r="K251">
            <v>3.8906629958566361</v>
          </cell>
        </row>
        <row r="252">
          <cell r="G252" t="str">
            <v>Maintain temporary concrete safety barrier, terminal section</v>
          </cell>
          <cell r="H252" t="str">
            <v>week</v>
          </cell>
          <cell r="I252">
            <v>4.0166729337499998</v>
          </cell>
          <cell r="K252">
            <v>4.7012767528968267</v>
          </cell>
        </row>
        <row r="253">
          <cell r="I253"/>
        </row>
        <row r="254">
          <cell r="I254"/>
        </row>
        <row r="255">
          <cell r="I255"/>
        </row>
        <row r="256">
          <cell r="G256" t="str">
            <v>&lt;Select&gt;</v>
          </cell>
          <cell r="I256"/>
        </row>
        <row r="257">
          <cell r="I257"/>
        </row>
        <row r="258">
          <cell r="G258" t="str">
            <v>&lt;Select&gt;</v>
          </cell>
          <cell r="I258"/>
        </row>
        <row r="259">
          <cell r="G259" t="str">
            <v>150 mm internal diameter drain design group 5 in trench depth to invert not exceeding 2 metres, average depth to invert 1.0 metres</v>
          </cell>
          <cell r="H259" t="str">
            <v>m</v>
          </cell>
          <cell r="I259">
            <v>35.7110011985</v>
          </cell>
          <cell r="K259">
            <v>37.242574967002632</v>
          </cell>
          <cell r="M259">
            <v>46</v>
          </cell>
          <cell r="O259">
            <v>47.6</v>
          </cell>
        </row>
        <row r="260">
          <cell r="G260" t="str">
            <v>150 mm internal diameter drain design group Z in trench depth to invert not exceeding 2 metres, average depth to invert 1.0 metres</v>
          </cell>
          <cell r="H260" t="str">
            <v>m</v>
          </cell>
          <cell r="I260">
            <v>61.120595324500002</v>
          </cell>
          <cell r="K260">
            <v>64.497981317295228</v>
          </cell>
          <cell r="M260">
            <v>80.31</v>
          </cell>
          <cell r="O260">
            <v>83.55</v>
          </cell>
        </row>
        <row r="261">
          <cell r="G261" t="str">
            <v>150 mm internal diameter drain design group 99 in trench depth to invert not exceeding 2 metres, average depth to invert 1.0 metres</v>
          </cell>
          <cell r="H261" t="str">
            <v>m</v>
          </cell>
          <cell r="I261">
            <v>60.739543324500005</v>
          </cell>
          <cell r="K261">
            <v>64.47096275609799</v>
          </cell>
          <cell r="M261">
            <v>80.31</v>
          </cell>
        </row>
        <row r="262">
          <cell r="G262" t="str">
            <v>150 mm internal diameter drain design group 5 in trench depth to invert not exceeding 2 metres, average depth to invert 1.5 metres</v>
          </cell>
          <cell r="H262" t="str">
            <v>m</v>
          </cell>
          <cell r="I262">
            <v>42.638100359124998</v>
          </cell>
          <cell r="K262">
            <v>44.427409702215321</v>
          </cell>
          <cell r="M262">
            <v>48.2</v>
          </cell>
        </row>
        <row r="263">
          <cell r="G263" t="str">
            <v>150 mm internal diameter drain design group 99 in trench depth to invert not exceeding 2 metres, average depth to invert 1.5 metres</v>
          </cell>
          <cell r="H263" t="str">
            <v>m</v>
          </cell>
          <cell r="I263">
            <v>72.160754164374993</v>
          </cell>
          <cell r="K263">
            <v>79.385081638688803</v>
          </cell>
          <cell r="M263">
            <v>82.52</v>
          </cell>
        </row>
        <row r="264">
          <cell r="G264" t="str">
            <v>150 mm internal diameter drain design group 5 in trench depth to invert not exceeding 2.0 metres, average depth to invert 2.0 metres</v>
          </cell>
          <cell r="H264" t="str">
            <v>m</v>
          </cell>
          <cell r="I264">
            <v>55.092743418124996</v>
          </cell>
          <cell r="K264">
            <v>59.503042759350677</v>
          </cell>
          <cell r="M264">
            <v>51.84</v>
          </cell>
        </row>
        <row r="265">
          <cell r="G265" t="str">
            <v>150 mm internal diameter drain design group 99 in trench depth to invert not exceeding 2.0 metres, average depth to invert 2.0 metres</v>
          </cell>
          <cell r="H265" t="str">
            <v>m</v>
          </cell>
          <cell r="I265">
            <v>91.441526449874999</v>
          </cell>
          <cell r="K265">
            <v>105.47551095081431</v>
          </cell>
          <cell r="M265">
            <v>86.16</v>
          </cell>
        </row>
        <row r="266">
          <cell r="G266" t="str">
            <v>225 mm internal diameter drain design group 5 in trench depth to invert not exceeding 2.0 metres, average depth to invert 1.0 metres</v>
          </cell>
          <cell r="H266" t="str">
            <v>m</v>
          </cell>
          <cell r="I266">
            <v>47.777824404900002</v>
          </cell>
          <cell r="K266">
            <v>49.266292547866584</v>
          </cell>
          <cell r="M266">
            <v>80</v>
          </cell>
        </row>
        <row r="267">
          <cell r="G267" t="str">
            <v>225 mm internal diameter drain design group 5 in trench depth to invert not exceeding 2 metres, average depth to invert 1.5 metres</v>
          </cell>
          <cell r="H267" t="str">
            <v>m</v>
          </cell>
          <cell r="I267">
            <v>53.866897215625002</v>
          </cell>
          <cell r="K267">
            <v>55.35874439746938</v>
          </cell>
          <cell r="M267">
            <v>85.92</v>
          </cell>
        </row>
        <row r="268">
          <cell r="G268" t="str">
            <v>225 mm internal diameter drain design group 5 in trench depth to invert not exceeding 2 metres, average depth to invert 2.0 metres</v>
          </cell>
          <cell r="H268" t="str">
            <v>m</v>
          </cell>
          <cell r="I268">
            <v>64.138563136624995</v>
          </cell>
          <cell r="K268">
            <v>66.487126052596778</v>
          </cell>
          <cell r="M268">
            <v>94.83</v>
          </cell>
        </row>
        <row r="269">
          <cell r="G269" t="str">
            <v>300 mm internal diameter drain design group 5 in trench depth to invert not exceeding 2 metres, average depth to invert 1.0 metres</v>
          </cell>
          <cell r="H269" t="str">
            <v>m</v>
          </cell>
          <cell r="I269">
            <v>58.242017525750001</v>
          </cell>
          <cell r="K269">
            <v>60.076526396962436</v>
          </cell>
          <cell r="M269">
            <v>119</v>
          </cell>
        </row>
        <row r="270">
          <cell r="G270" t="str">
            <v>300 mm internal diameter drain design group 5 in trench depth to invert not exceeding 2 metres, average depth to invert 1.5 metres</v>
          </cell>
          <cell r="H270" t="str">
            <v>m</v>
          </cell>
          <cell r="I270">
            <v>65.454947300250012</v>
          </cell>
          <cell r="K270">
            <v>67.315615989331576</v>
          </cell>
          <cell r="M270">
            <v>123.54</v>
          </cell>
        </row>
        <row r="271">
          <cell r="G271" t="str">
            <v>300 mm internal diameter drain design group 5 in trench depth to invert not exceeding 2 metres, average depth to invert 2.0 metres</v>
          </cell>
          <cell r="H271" t="str">
            <v>m</v>
          </cell>
          <cell r="I271">
            <v>77.857724645000005</v>
          </cell>
          <cell r="K271">
            <v>81.4453300135592</v>
          </cell>
          <cell r="M271">
            <v>129.38999999999999</v>
          </cell>
          <cell r="O271">
            <v>94.31</v>
          </cell>
        </row>
        <row r="272">
          <cell r="G272" t="str">
            <v>375 mm internal diameter drain design group 5 in trench depth to invert not exceeding 2 metres, average depth to invert 1.0 metres</v>
          </cell>
          <cell r="H272" t="str">
            <v>m</v>
          </cell>
          <cell r="I272">
            <v>67.967789059875003</v>
          </cell>
          <cell r="K272">
            <v>69.934091974453295</v>
          </cell>
        </row>
        <row r="273">
          <cell r="G273" t="str">
            <v>375 mm internal diameter drain design group 5 in trench depth to invert not exceeding 2 metres, average depth to invert 1.5 metres</v>
          </cell>
          <cell r="H273" t="str">
            <v>m</v>
          </cell>
          <cell r="I273">
            <v>75.231112897499997</v>
          </cell>
          <cell r="K273">
            <v>77.157474502291777</v>
          </cell>
        </row>
        <row r="274">
          <cell r="G274" t="str">
            <v>375 mm internal diameter drain design group 5 in trench depth to invert not exceeding 2 metres, average depth to invert 2.0 metres</v>
          </cell>
          <cell r="H274" t="str">
            <v>m</v>
          </cell>
          <cell r="I274">
            <v>87.945955717375</v>
          </cell>
          <cell r="K274">
            <v>91.704865448856864</v>
          </cell>
        </row>
        <row r="275">
          <cell r="G275" t="str">
            <v>450 mm internal diameter drain design group 5 in trench depth to invert not exceeding 2 metres, average depth to invert 1.0 metres</v>
          </cell>
          <cell r="H275" t="str">
            <v>m</v>
          </cell>
          <cell r="I275">
            <v>75.695447061250007</v>
          </cell>
          <cell r="K275">
            <v>79.564763479340513</v>
          </cell>
          <cell r="M275">
            <v>95</v>
          </cell>
        </row>
        <row r="276">
          <cell r="G276" t="str">
            <v>450 mm internal diameter drain design group 5 in trench depth to invert not exceeding 2 metres, average depth to invert 1.5 metres</v>
          </cell>
          <cell r="H276" t="str">
            <v>m</v>
          </cell>
          <cell r="I276">
            <v>84.075055365000011</v>
          </cell>
          <cell r="K276">
            <v>87.437644934599462</v>
          </cell>
          <cell r="M276">
            <v>100</v>
          </cell>
        </row>
        <row r="277">
          <cell r="G277" t="str">
            <v>450 mm internal diameter drain design group 5 in trench depth to invert not exceeding 2 metres, average depth to invert 2.0 metres</v>
          </cell>
          <cell r="H277" t="str">
            <v>m</v>
          </cell>
          <cell r="I277">
            <v>97.458167438125002</v>
          </cell>
          <cell r="K277">
            <v>102.78662375389759</v>
          </cell>
          <cell r="M277">
            <v>105.45</v>
          </cell>
        </row>
        <row r="278">
          <cell r="G278" t="str">
            <v>600 mm internal diameter drain design group 5 in trench depth to invert not exceeding 2 metres, average depth to invert 1.5 metres</v>
          </cell>
          <cell r="H278" t="str">
            <v>m</v>
          </cell>
          <cell r="I278">
            <v>112.57175889249999</v>
          </cell>
          <cell r="K278">
            <v>116.45611636337492</v>
          </cell>
          <cell r="M278">
            <v>135</v>
          </cell>
        </row>
        <row r="279">
          <cell r="G279" t="str">
            <v>600 mm internal diameter drain design group 5 in trench depth to invert not exceeding 2 metres, average depth to invert 2.0 metres</v>
          </cell>
          <cell r="H279" t="str">
            <v>m</v>
          </cell>
          <cell r="I279">
            <v>128.30052005912498</v>
          </cell>
          <cell r="K279">
            <v>135.40064989156625</v>
          </cell>
          <cell r="M279">
            <v>139.26</v>
          </cell>
        </row>
        <row r="280">
          <cell r="G280" t="str">
            <v>600 mm internal diameter drain design group 5 in trench depth to invert exceeding 2 metres, not exceeding 4 metres, average depth to invert 2.5 metres</v>
          </cell>
          <cell r="H280" t="str">
            <v>m</v>
          </cell>
          <cell r="I280">
            <v>145.54017826137499</v>
          </cell>
          <cell r="K280">
            <v>155.64599414474111</v>
          </cell>
          <cell r="M280">
            <v>145</v>
          </cell>
        </row>
        <row r="281">
          <cell r="G281" t="str">
            <v>One number 100 mm internal diameter upvc service duct Type A to HCD I2 depth to invert not exceeding 2 metres, average depth to invert 0.5 metres</v>
          </cell>
          <cell r="H281" t="str">
            <v>m</v>
          </cell>
          <cell r="I281">
            <v>27.539189681624997</v>
          </cell>
          <cell r="K281">
            <v>28.377731875424566</v>
          </cell>
        </row>
        <row r="282">
          <cell r="G282" t="str">
            <v>One number 100 mm internal diameter upvc service duct Type A to HCD I2 depth to invert not exceeding 2 metres, average depth to invert 1.0 metres</v>
          </cell>
          <cell r="H282" t="str">
            <v>m</v>
          </cell>
          <cell r="I282">
            <v>38.973439931125</v>
          </cell>
          <cell r="K282">
            <v>41.272080066996594</v>
          </cell>
          <cell r="M282">
            <v>30.25</v>
          </cell>
        </row>
        <row r="283">
          <cell r="G283" t="str">
            <v>One number 100 mm internal diameter upvc service duct Type B to HCD I2 depth to invert not exceeding 2 metres, average depth to invert 1.5 metres</v>
          </cell>
          <cell r="H283" t="str">
            <v>m</v>
          </cell>
          <cell r="I283">
            <v>37.270817688675002</v>
          </cell>
          <cell r="K283">
            <v>41.832028275253947</v>
          </cell>
        </row>
        <row r="284">
          <cell r="G284" t="str">
            <v>One number 100 mm internal diameter upvc service duct Type B to HCD I2 depth to invert not exceeding 2 metres, average depth to invert 2.0 metres</v>
          </cell>
          <cell r="H284" t="str">
            <v>m</v>
          </cell>
          <cell r="I284">
            <v>50.111455061425005</v>
          </cell>
          <cell r="K284">
            <v>59.460971841967556</v>
          </cell>
        </row>
        <row r="285">
          <cell r="G285" t="str">
            <v>Two number 100 mm internal diameter upvc service ducts Type A to HCD I2 depth to invert not exceeding 2 metres, average depth to invert 0.5 metres</v>
          </cell>
          <cell r="H285" t="str">
            <v>m</v>
          </cell>
          <cell r="I285">
            <v>30.318943831624996</v>
          </cell>
          <cell r="K285">
            <v>30.904923135698752</v>
          </cell>
          <cell r="O285">
            <v>30.904923135698752</v>
          </cell>
        </row>
        <row r="286">
          <cell r="G286" t="str">
            <v>Two number 100 mm internal diameter upvc service ducts Type A to HCD I2 depth to invert not exceeding 2 metres, average depth to invert 1.0 metres</v>
          </cell>
          <cell r="H286" t="str">
            <v>m</v>
          </cell>
          <cell r="I286">
            <v>44.700116139575002</v>
          </cell>
          <cell r="K286">
            <v>46.680267124366004</v>
          </cell>
          <cell r="M286">
            <v>55.68</v>
          </cell>
        </row>
        <row r="287">
          <cell r="G287" t="str">
            <v>Two number 100 mm internal diameter upvc service ducts Type B to HCD I2 depth to invert not exceeding 2 metres, average depth to invert 1.5 metres</v>
          </cell>
          <cell r="H287" t="str">
            <v>m</v>
          </cell>
          <cell r="I287">
            <v>42.284009971799996</v>
          </cell>
          <cell r="K287">
            <v>46.495443143427764</v>
          </cell>
        </row>
        <row r="288">
          <cell r="G288" t="str">
            <v>Two number 100 mm internal diameter upvc service ducts Type B to HCD I2 depth to invert not exceeding 2 metres, average depth to invert 2.0 metres</v>
          </cell>
          <cell r="H288" t="str">
            <v>m</v>
          </cell>
          <cell r="I288">
            <v>56.211159395625003</v>
          </cell>
          <cell r="K288">
            <v>65.628772383602339</v>
          </cell>
        </row>
        <row r="289">
          <cell r="G289" t="str">
            <v>Three number 100 mm internal diameter upvc service ducts Type A to HCD I2 depth to invert not exceeding 2 metres, average depth to invert 0.5 metres</v>
          </cell>
          <cell r="H289" t="str">
            <v>m</v>
          </cell>
          <cell r="I289">
            <v>41.730240785725002</v>
          </cell>
          <cell r="K289">
            <v>43.622961957315056</v>
          </cell>
        </row>
        <row r="290">
          <cell r="G290" t="str">
            <v>Three number 100 mm internal diameter upvc service ducts Type A to HCD I2 depth to invert not exceeding 2 metres, average depth to invert 1.0 metres</v>
          </cell>
          <cell r="H290" t="str">
            <v>m</v>
          </cell>
          <cell r="I290">
            <v>55.575643596999996</v>
          </cell>
          <cell r="K290">
            <v>57.63236524731763</v>
          </cell>
          <cell r="M290">
            <v>77.430000000000007</v>
          </cell>
        </row>
        <row r="291">
          <cell r="G291" t="str">
            <v>Three number 100 mm internal diameter upvc service ducts Type B to HCD I2 depth to invert not exceeding 2 m+B113etres, average depth to invert 1.5 metres</v>
          </cell>
          <cell r="H291" t="str">
            <v>m</v>
          </cell>
          <cell r="I291">
            <v>50.942804998450008</v>
          </cell>
          <cell r="K291">
            <v>56.738853924299555</v>
          </cell>
        </row>
        <row r="292">
          <cell r="G292" t="str">
            <v>Three number 100 mm internal diameter upvc service ducts Type B to HCD I2 depth to invert not exceeding 2 metres, average depth to invert 2.0 metres</v>
          </cell>
          <cell r="H292" t="str">
            <v>m</v>
          </cell>
          <cell r="I292">
            <v>67.743351544549995</v>
          </cell>
          <cell r="K292">
            <v>79.366303804210631</v>
          </cell>
        </row>
        <row r="293">
          <cell r="G293" t="str">
            <v>Four number 100 mm internal diameter upvc service ducts on bed Type A to HCD 12 depth to invert not exceeding 2 metres, average depth to invert 0.5 metres</v>
          </cell>
          <cell r="H293" t="str">
            <v>m</v>
          </cell>
          <cell r="I293">
            <v>46.871977818625005</v>
          </cell>
          <cell r="K293">
            <v>48.137076816432007</v>
          </cell>
        </row>
        <row r="294">
          <cell r="G294" t="str">
            <v>Four number 100 mm internal diameter upvc service ducts Type A to HCD I2 depth to invert not exceeding 2 metres, average depth to invert 1.0 metres</v>
          </cell>
          <cell r="H294" t="str">
            <v>m</v>
          </cell>
          <cell r="I294">
            <v>65.573600526675008</v>
          </cell>
          <cell r="K294">
            <v>68.801542235830311</v>
          </cell>
          <cell r="M294">
            <v>101.79</v>
          </cell>
        </row>
        <row r="295">
          <cell r="G295" t="str">
            <v>Four number 100 mm internal diameter upvc service ducts Type B to HCD I2 depth to invert not exceeding 2 metres, average depth to invert 1.5 metres</v>
          </cell>
          <cell r="H295" t="str">
            <v>m</v>
          </cell>
          <cell r="I295">
            <v>59.841156137499993</v>
          </cell>
          <cell r="K295">
            <v>67.852882796191878</v>
          </cell>
        </row>
        <row r="296">
          <cell r="G296" t="str">
            <v>Four number 100 mm internal diameter upvc service ducts on bed Type Z  in trench depth to invert not exceeding 2 metres, average depth to invert 2.0 metres</v>
          </cell>
          <cell r="H296" t="str">
            <v>m</v>
          </cell>
          <cell r="I296">
            <v>102.52991241777499</v>
          </cell>
          <cell r="K296">
            <v>119.01213642383937</v>
          </cell>
        </row>
        <row r="299">
          <cell r="G299" t="str">
            <v>&lt;Select&gt;</v>
          </cell>
          <cell r="I299"/>
        </row>
        <row r="300">
          <cell r="G300" t="str">
            <v>150 mm internal diameter filter drain in trench specified design group 1 depth to invert not exceeding 2.0 metres, average depth to invert 1.0 metres</v>
          </cell>
          <cell r="H300" t="str">
            <v>m</v>
          </cell>
          <cell r="I300">
            <v>50.181631967249999</v>
          </cell>
          <cell r="K300">
            <v>51.695857034163616</v>
          </cell>
          <cell r="M300">
            <v>57.51</v>
          </cell>
        </row>
        <row r="301">
          <cell r="G301" t="str">
            <v>150 mm internal diameter filter drain in trench specified design group 1 depth to invert not exceeding 2.0 metres, average depth to invert 1.5 metres</v>
          </cell>
          <cell r="H301" t="str">
            <v>m</v>
          </cell>
          <cell r="I301">
            <v>67.876782902874993</v>
          </cell>
          <cell r="K301">
            <v>69.84491222227453</v>
          </cell>
          <cell r="M301">
            <v>63</v>
          </cell>
        </row>
        <row r="302">
          <cell r="G302" t="str">
            <v>150 mm internal diameter filter drain in trench specified design group 1 depth to invert not exceeding 2.0 metres, average depth to invert 2.0 metres</v>
          </cell>
          <cell r="H302" t="str">
            <v>m</v>
          </cell>
          <cell r="I302">
            <v>87.097537361124992</v>
          </cell>
          <cell r="K302">
            <v>89.780339479585805</v>
          </cell>
          <cell r="M302">
            <v>68.36</v>
          </cell>
        </row>
        <row r="303">
          <cell r="G303" t="str">
            <v>225 mm internal diameter filter drain in trench specified design group 1 depth to invert not exceeding 2.0 metres, average depth to invert 1.0 metres</v>
          </cell>
          <cell r="H303" t="str">
            <v>m</v>
          </cell>
          <cell r="I303">
            <v>60.921335050625004</v>
          </cell>
          <cell r="K303">
            <v>62.812778165174471</v>
          </cell>
          <cell r="M303">
            <v>74.540000000000006</v>
          </cell>
        </row>
        <row r="304">
          <cell r="G304" t="str">
            <v>225 mm internal diameter filter drain in trench specified design group 1 depth to invert not exceeding 2.0 metres, average depth to invert 1.5 metres</v>
          </cell>
          <cell r="H304" t="str">
            <v>m</v>
          </cell>
          <cell r="I304">
            <v>80.624832426250009</v>
          </cell>
          <cell r="K304">
            <v>83.147799910968118</v>
          </cell>
          <cell r="M304">
            <v>80</v>
          </cell>
        </row>
        <row r="305">
          <cell r="G305" t="str">
            <v>300 mm internal diameter filter drain in trench specified design group 1 depth to invert not exceeding 2.0 metres, average depth to invert 1.0 metres</v>
          </cell>
          <cell r="H305" t="str">
            <v>m</v>
          </cell>
          <cell r="I305">
            <v>71.871461841625006</v>
          </cell>
          <cell r="K305">
            <v>74.301265020698281</v>
          </cell>
          <cell r="M305">
            <v>106.65</v>
          </cell>
        </row>
        <row r="306">
          <cell r="G306" t="str">
            <v>300 mm internal diameter filter drain in trench specified design group 1 depth to invert not exceeding 2.0 metres, average depth to invert 2.0 metres</v>
          </cell>
          <cell r="H306" t="str">
            <v>m</v>
          </cell>
          <cell r="I306">
            <v>116.36846502775001</v>
          </cell>
          <cell r="K306">
            <v>120.11891726900807</v>
          </cell>
          <cell r="M306">
            <v>120.34</v>
          </cell>
        </row>
        <row r="307">
          <cell r="G307" t="str">
            <v>Type A filter material contiguous with filter drain</v>
          </cell>
          <cell r="H307" t="str">
            <v>m3</v>
          </cell>
          <cell r="I307">
            <v>40.237984533875</v>
          </cell>
          <cell r="K307">
            <v>40.729876725227818</v>
          </cell>
          <cell r="M307">
            <v>21.82</v>
          </cell>
        </row>
        <row r="308">
          <cell r="G308" t="str">
            <v>Type B filter material contiguous with filter drain</v>
          </cell>
          <cell r="H308" t="str">
            <v>m3</v>
          </cell>
          <cell r="I308">
            <v>39.362037861875002</v>
          </cell>
          <cell r="K308">
            <v>39.81948343874447</v>
          </cell>
          <cell r="M308">
            <v>44.28</v>
          </cell>
        </row>
        <row r="309">
          <cell r="G309" t="str">
            <v>Type C filter material contiguous with filter drain</v>
          </cell>
          <cell r="H309" t="str">
            <v>m3</v>
          </cell>
          <cell r="I309">
            <v>40.621744861875001</v>
          </cell>
          <cell r="K309">
            <v>41.029440387323213</v>
          </cell>
        </row>
        <row r="310">
          <cell r="G310" t="str">
            <v>Granular Type 1 sub-base material</v>
          </cell>
          <cell r="H310" t="str">
            <v>m3</v>
          </cell>
          <cell r="I310">
            <v>39.260375210625</v>
          </cell>
          <cell r="K310">
            <v>39.483429846455188</v>
          </cell>
        </row>
        <row r="311">
          <cell r="G311" t="str">
            <v>Granular Type 2 sub-base material</v>
          </cell>
          <cell r="H311" t="str">
            <v>m3</v>
          </cell>
          <cell r="I311">
            <v>38.085928570625008</v>
          </cell>
          <cell r="K311">
            <v>38.304157703577587</v>
          </cell>
        </row>
        <row r="312">
          <cell r="G312" t="str">
            <v>Excavate and replace filter material depth to invert not exceeding 2 metres in verge</v>
          </cell>
          <cell r="H312" t="str">
            <v>m3</v>
          </cell>
          <cell r="I312">
            <v>64.460891250249986</v>
          </cell>
          <cell r="K312">
            <v>66.312735280588015</v>
          </cell>
          <cell r="M312">
            <v>67.650000000000006</v>
          </cell>
        </row>
        <row r="313">
          <cell r="G313" t="str">
            <v>Excavate and replace filter material depth to invert exceeding 2 metres but not exceeding 4 metres in verge</v>
          </cell>
          <cell r="H313" t="str">
            <v>m3</v>
          </cell>
          <cell r="I313">
            <v>66.615699587249992</v>
          </cell>
          <cell r="K313">
            <v>68.073438070636669</v>
          </cell>
          <cell r="M313">
            <v>67.650000000000006</v>
          </cell>
        </row>
        <row r="314">
          <cell r="G314" t="str">
            <v>Excavate and replace filter material depth to invert not exceeding 2 metres in central reserve</v>
          </cell>
          <cell r="H314" t="str">
            <v>m3</v>
          </cell>
          <cell r="M314">
            <v>67.650000000000006</v>
          </cell>
        </row>
        <row r="317">
          <cell r="G317" t="str">
            <v>&lt;Select&gt;</v>
          </cell>
          <cell r="I317"/>
        </row>
        <row r="318">
          <cell r="G318" t="str">
            <v>Connection of 150 mm internal diameter pipe to existing 150 mm internal diameter drain, sewer or piped culvert depth to invert not exceeding 2 metres</v>
          </cell>
          <cell r="H318" t="str">
            <v>no</v>
          </cell>
          <cell r="I318">
            <v>99.653872977500001</v>
          </cell>
          <cell r="K318">
            <v>111.25502184808593</v>
          </cell>
          <cell r="M318">
            <v>85.54</v>
          </cell>
        </row>
        <row r="319">
          <cell r="G319" t="str">
            <v>Connection of 225 mm internal diameter pipe to existing 225 mm internal diameter drain, sewer or piped culvert depth to invert not exceeding 2 metres</v>
          </cell>
          <cell r="H319" t="str">
            <v>no</v>
          </cell>
          <cell r="I319">
            <v>172.89467080125004</v>
          </cell>
          <cell r="K319">
            <v>191.5928018875681</v>
          </cell>
          <cell r="M319">
            <v>168.28</v>
          </cell>
        </row>
        <row r="320">
          <cell r="G320" t="str">
            <v>Connection of 225 mm internal diameter pipe to existing 225 mm internal diameter drain, sewer or piped culvert depth to invert exceeding 2 metres but not exceeding 4 metres</v>
          </cell>
          <cell r="H320" t="str">
            <v>no</v>
          </cell>
          <cell r="I320">
            <v>214.719673862875</v>
          </cell>
          <cell r="K320">
            <v>250.97694937686788</v>
          </cell>
          <cell r="M320">
            <v>200</v>
          </cell>
        </row>
        <row r="321">
          <cell r="G321" t="str">
            <v>Connection of 300 mm internal diameter pipe to existing 300 mm internal diameter drain, sewer or piped culvert depth to invert not exceeding 2 metres</v>
          </cell>
          <cell r="H321" t="str">
            <v>no</v>
          </cell>
          <cell r="I321">
            <v>239.33836371475002</v>
          </cell>
          <cell r="K321">
            <v>257.274612669661</v>
          </cell>
          <cell r="M321">
            <v>271.82</v>
          </cell>
        </row>
        <row r="322">
          <cell r="G322" t="str">
            <v>Connection of 150 mm internal diameter pipe to existing chamber depth to invert not exceeding 2 metres</v>
          </cell>
          <cell r="H322" t="str">
            <v>no</v>
          </cell>
          <cell r="I322">
            <v>182.44285220900002</v>
          </cell>
          <cell r="K322">
            <v>214.53492791059085</v>
          </cell>
          <cell r="M322">
            <v>143.1</v>
          </cell>
        </row>
        <row r="323">
          <cell r="G323" t="str">
            <v>Connection of 225 mm internal diameter pipe to existing chamber depth to invert not exceeding 2 metres</v>
          </cell>
          <cell r="H323" t="str">
            <v>no</v>
          </cell>
          <cell r="I323">
            <v>248.81594171137499</v>
          </cell>
          <cell r="K323">
            <v>280.88396131941983</v>
          </cell>
          <cell r="M323">
            <v>215</v>
          </cell>
        </row>
        <row r="324">
          <cell r="G324" t="str">
            <v>Connection of 300 mm internal diameter pipe to existing chamber depth to invert not exceeding 2 metres</v>
          </cell>
          <cell r="H324" t="str">
            <v>no</v>
          </cell>
          <cell r="I324">
            <v>320.71628563062501</v>
          </cell>
          <cell r="K324">
            <v>360.87047703749494</v>
          </cell>
          <cell r="M324">
            <v>284.61</v>
          </cell>
        </row>
        <row r="327">
          <cell r="G327" t="str">
            <v>&lt;Select&gt;</v>
          </cell>
          <cell r="I327"/>
        </row>
        <row r="328">
          <cell r="G328" t="str">
            <v>Chamber specified design group Type 3a PC manhole 1200mm dia with cover and frame depth to invert not exceeding 1 metre</v>
          </cell>
          <cell r="H328" t="str">
            <v>no</v>
          </cell>
          <cell r="I328">
            <v>931.27075556368766</v>
          </cell>
          <cell r="K328">
            <v>965.88997828037611</v>
          </cell>
          <cell r="M328">
            <v>1045</v>
          </cell>
          <cell r="O328">
            <v>1316.97</v>
          </cell>
        </row>
        <row r="329">
          <cell r="G329" t="str">
            <v>Chamber specified design group Type 3a PC manhole 1200mm dia with cover and frame depth to invert exceeding 1 metre but not exceeding 2 metres</v>
          </cell>
          <cell r="H329" t="str">
            <v>no</v>
          </cell>
          <cell r="I329">
            <v>1295.2893446891189</v>
          </cell>
          <cell r="K329">
            <v>1361.685632957712</v>
          </cell>
          <cell r="M329">
            <v>1534.57</v>
          </cell>
          <cell r="O329">
            <v>1520.41</v>
          </cell>
        </row>
        <row r="330">
          <cell r="G330" t="str">
            <v>Chamber specified design group Type 3b PC manhole 1500mm dia with cover and frame depth to invert not exceeding 1 metre</v>
          </cell>
          <cell r="H330" t="str">
            <v>no</v>
          </cell>
        </row>
        <row r="331">
          <cell r="G331" t="str">
            <v>Chamber specified design group Type 3b PC manhole 1500mm dia with cover and frame depth to invert exceeding 1 metre but not exceeding 2 metres</v>
          </cell>
          <cell r="H331" t="str">
            <v>no</v>
          </cell>
        </row>
        <row r="332">
          <cell r="G332" t="str">
            <v>Chamber specified design group Type 3c PC manhole 1800mm dia with cover and frame depth to invert exceeding 1 metre but not exceeding 2 metres</v>
          </cell>
          <cell r="H332" t="str">
            <v>no</v>
          </cell>
        </row>
        <row r="333">
          <cell r="G333" t="str">
            <v>Chamber specified design group Type 3c PC manhole 1800mm dia with cover and frame depth to invert exceeding 2 metres but not exceeding 3 metres</v>
          </cell>
          <cell r="H333" t="str">
            <v>no</v>
          </cell>
        </row>
        <row r="334">
          <cell r="G334" t="str">
            <v>Chamber specified design group Type 3d PC manhole 2100mm dia with cover and frame depth to invert exceeding 1 metre but not exceeding 2 metres</v>
          </cell>
          <cell r="H334" t="str">
            <v>no</v>
          </cell>
        </row>
        <row r="335">
          <cell r="G335" t="str">
            <v>Chamber specified design group Type 3d PC manhole 2100mm dia with cover and frame depth to invert exceeding 2 metres but not exceeding 3 metres</v>
          </cell>
          <cell r="H335" t="str">
            <v>no</v>
          </cell>
        </row>
        <row r="336">
          <cell r="G336" t="str">
            <v>Chamber specified design group Type 7 catchpit 1050mm dia with cover and frame depth to invert not exceeding 1 metre</v>
          </cell>
          <cell r="H336" t="str">
            <v>no</v>
          </cell>
          <cell r="I336">
            <v>720.48171904725018</v>
          </cell>
          <cell r="K336">
            <v>743.32232264697177</v>
          </cell>
          <cell r="M336">
            <v>950</v>
          </cell>
        </row>
        <row r="337">
          <cell r="G337" t="str">
            <v>Chamber specified design group Type 7 catchpit 1050mm dia with cover and frame depth to invert exceeding 1 metre but not exceeding 2 metres</v>
          </cell>
          <cell r="H337" t="str">
            <v>no</v>
          </cell>
          <cell r="I337">
            <v>1066.0405084027502</v>
          </cell>
          <cell r="K337">
            <v>1112.3873452917007</v>
          </cell>
          <cell r="M337">
            <v>1250</v>
          </cell>
        </row>
        <row r="338">
          <cell r="G338" t="str">
            <v>Precast concrete trapped gully with cover and frame</v>
          </cell>
          <cell r="H338" t="str">
            <v>no</v>
          </cell>
          <cell r="I338">
            <v>309.70140087481246</v>
          </cell>
          <cell r="K338">
            <v>314.895063241488</v>
          </cell>
          <cell r="M338">
            <v>271.70999999999998</v>
          </cell>
          <cell r="O338">
            <v>275.52999999999997</v>
          </cell>
        </row>
        <row r="339">
          <cell r="G339" t="str">
            <v>Rodding eye</v>
          </cell>
          <cell r="H339" t="str">
            <v>no</v>
          </cell>
        </row>
        <row r="342">
          <cell r="G342" t="str">
            <v>&lt;Select&gt;</v>
          </cell>
          <cell r="I342"/>
        </row>
        <row r="343">
          <cell r="G343" t="str">
            <v>Excavation of soft spots and other voids in the bottom of trenches, chambers and gullies</v>
          </cell>
          <cell r="H343" t="str">
            <v>m3</v>
          </cell>
          <cell r="I343">
            <v>28.065467926625004</v>
          </cell>
          <cell r="K343">
            <v>35.09712386374153</v>
          </cell>
          <cell r="M343">
            <v>8.1300000000000008</v>
          </cell>
        </row>
        <row r="344">
          <cell r="G344" t="str">
            <v>Filling of soft spots and other voids in the bottom of trenches, chambers and gullies with pipe bedding material</v>
          </cell>
          <cell r="H344" t="str">
            <v>m3</v>
          </cell>
          <cell r="I344">
            <v>49.825251116375</v>
          </cell>
          <cell r="K344">
            <v>50.824119100264916</v>
          </cell>
          <cell r="M344">
            <v>37.89</v>
          </cell>
        </row>
        <row r="345">
          <cell r="G345" t="str">
            <v>Filling of soft spots and other voids in the bottom of trenches, chambers and gullies with in situ concrete mix ST1</v>
          </cell>
          <cell r="H345" t="str">
            <v>m3</v>
          </cell>
          <cell r="I345">
            <v>100.51644804462498</v>
          </cell>
          <cell r="K345">
            <v>101.22570056674576</v>
          </cell>
          <cell r="M345">
            <v>97.71</v>
          </cell>
        </row>
        <row r="347">
          <cell r="G347" t="str">
            <v>&lt;Select&gt;</v>
          </cell>
        </row>
        <row r="348">
          <cell r="G348" t="str">
            <v>Back of wall drainage</v>
          </cell>
          <cell r="H348" t="str">
            <v>m2</v>
          </cell>
          <cell r="I348">
            <v>35</v>
          </cell>
          <cell r="K348">
            <v>40</v>
          </cell>
          <cell r="O348">
            <v>40</v>
          </cell>
        </row>
        <row r="349">
          <cell r="I349"/>
        </row>
        <row r="350">
          <cell r="G350" t="str">
            <v>&lt;Select&gt;</v>
          </cell>
          <cell r="I350"/>
        </row>
        <row r="351">
          <cell r="G351" t="str">
            <v xml:space="preserve">Filling to pipe bays and verges on bridges </v>
          </cell>
          <cell r="H351" t="str">
            <v>m3</v>
          </cell>
          <cell r="I351">
            <v>75.012324860625</v>
          </cell>
          <cell r="K351">
            <v>82.905519838630013</v>
          </cell>
        </row>
        <row r="352">
          <cell r="I352"/>
        </row>
        <row r="353">
          <cell r="G353" t="str">
            <v>&lt;Select&gt;</v>
          </cell>
          <cell r="I353"/>
        </row>
        <row r="354">
          <cell r="G354" t="str">
            <v>Replacement of cover and frame on brick chamber.</v>
          </cell>
          <cell r="H354" t="str">
            <v>no</v>
          </cell>
          <cell r="I354">
            <v>140.16128329900002</v>
          </cell>
          <cell r="K354">
            <v>145.84197003030027</v>
          </cell>
        </row>
        <row r="355">
          <cell r="G355" t="str">
            <v>Replacement of cover and frame on precast concrete gully</v>
          </cell>
          <cell r="H355" t="str">
            <v>no</v>
          </cell>
          <cell r="I355">
            <v>89.571754374125021</v>
          </cell>
          <cell r="K355">
            <v>91.944508311366377</v>
          </cell>
        </row>
        <row r="356">
          <cell r="G356" t="str">
            <v>Raise the level of existing cover and frame on brick chamber 150 mm or less</v>
          </cell>
          <cell r="H356" t="str">
            <v>no</v>
          </cell>
          <cell r="I356">
            <v>114.27653239887501</v>
          </cell>
          <cell r="K356">
            <v>120.23278304738564</v>
          </cell>
          <cell r="M356">
            <v>38.08</v>
          </cell>
        </row>
        <row r="357">
          <cell r="G357" t="str">
            <v>Raise the level of existing cover and frame on brick chamber exceeding 150 mm but not exceeding 300 mm</v>
          </cell>
          <cell r="H357" t="str">
            <v>no</v>
          </cell>
          <cell r="I357">
            <v>151.735980417875</v>
          </cell>
          <cell r="K357">
            <v>163.83232178926642</v>
          </cell>
          <cell r="M357">
            <v>47.85</v>
          </cell>
        </row>
        <row r="358">
          <cell r="G358" t="str">
            <v>Raise the level of existing cover and frame on precast concrete chamber exceeding 150 mm but not exceeding 300 mm</v>
          </cell>
          <cell r="H358" t="str">
            <v>no</v>
          </cell>
          <cell r="I358">
            <v>133.34067334662501</v>
          </cell>
          <cell r="K358">
            <v>140.05547791676742</v>
          </cell>
        </row>
        <row r="359">
          <cell r="G359" t="str">
            <v>Raise the level of existing grating and frame on precast concrete gully not exceeding 150 mm</v>
          </cell>
          <cell r="H359" t="str">
            <v>no</v>
          </cell>
          <cell r="I359">
            <v>91.486149824999984</v>
          </cell>
          <cell r="K359">
            <v>97.802971355238682</v>
          </cell>
        </row>
        <row r="360">
          <cell r="G360" t="str">
            <v>Raise the level of existing grating and frame on precast concrete gully exceeding 150 mm but not exceeding 300 mm</v>
          </cell>
          <cell r="H360" t="str">
            <v>no</v>
          </cell>
          <cell r="I360">
            <v>109.52791564450001</v>
          </cell>
          <cell r="K360">
            <v>114.11146827038945</v>
          </cell>
        </row>
        <row r="361">
          <cell r="G361" t="str">
            <v>Raise the level of existing grating and frame on insitu concrete gully not exceeding 150 mm</v>
          </cell>
          <cell r="H361" t="str">
            <v>no</v>
          </cell>
          <cell r="I361">
            <v>85.56223622875001</v>
          </cell>
          <cell r="K361">
            <v>89.468163633883449</v>
          </cell>
        </row>
        <row r="362">
          <cell r="G362" t="str">
            <v>Raise the level of existing grating and frame on insitu concrete gully exceeding 150 mm but not exceeding 300 mm</v>
          </cell>
          <cell r="H362" t="str">
            <v>no</v>
          </cell>
          <cell r="I362">
            <v>106.64744298574999</v>
          </cell>
          <cell r="K362">
            <v>112.03003107496239</v>
          </cell>
        </row>
        <row r="363">
          <cell r="G363" t="str">
            <v>Lower the level of existing cover and frame on brick chamber 150 mm or less</v>
          </cell>
          <cell r="H363" t="str">
            <v>no</v>
          </cell>
          <cell r="I363">
            <v>95.664732814499999</v>
          </cell>
          <cell r="K363">
            <v>102.34713949149457</v>
          </cell>
          <cell r="M363">
            <v>22.92</v>
          </cell>
        </row>
        <row r="364">
          <cell r="G364" t="str">
            <v>Lower the level of existing cover and frame on precast concrete chamber 150 mm or less</v>
          </cell>
          <cell r="H364" t="str">
            <v>no</v>
          </cell>
          <cell r="I364">
            <v>99.869212318875</v>
          </cell>
          <cell r="K364">
            <v>104.99502342991308</v>
          </cell>
        </row>
        <row r="365">
          <cell r="G365" t="str">
            <v>Lower the level of existing grating and frame on precast concrete gully 150 mm or less</v>
          </cell>
          <cell r="H365" t="str">
            <v>no</v>
          </cell>
          <cell r="I365">
            <v>79.146513559124998</v>
          </cell>
          <cell r="K365">
            <v>82.067360304603127</v>
          </cell>
        </row>
        <row r="366">
          <cell r="I366"/>
        </row>
        <row r="367">
          <cell r="G367" t="str">
            <v>&lt;Select&gt;</v>
          </cell>
          <cell r="I367"/>
        </row>
        <row r="368">
          <cell r="G368" t="str">
            <v>Remove from store and reinstall cover and frame on brick chamber</v>
          </cell>
          <cell r="H368" t="str">
            <v>no</v>
          </cell>
          <cell r="I368">
            <v>85.563533020625002</v>
          </cell>
          <cell r="K368">
            <v>87.760333013724789</v>
          </cell>
          <cell r="M368">
            <v>54.64</v>
          </cell>
        </row>
        <row r="369">
          <cell r="G369" t="str">
            <v>Remove from store and reinstall cover and frame on precast concrete chamber</v>
          </cell>
          <cell r="H369" t="str">
            <v>no</v>
          </cell>
          <cell r="I369">
            <v>85.563533020625002</v>
          </cell>
          <cell r="K369">
            <v>87.760333013724789</v>
          </cell>
          <cell r="M369">
            <v>54.64</v>
          </cell>
        </row>
        <row r="370">
          <cell r="G370" t="str">
            <v>Remove from store and reinstall grating and frame on precast concrete gully</v>
          </cell>
          <cell r="H370" t="str">
            <v>no</v>
          </cell>
          <cell r="I370">
            <v>63.786673815999997</v>
          </cell>
          <cell r="K370">
            <v>66.545321867961775</v>
          </cell>
          <cell r="M370">
            <v>54.64</v>
          </cell>
        </row>
        <row r="371">
          <cell r="G371" t="str">
            <v>Remove from store and reinstall grating and frame on vitrified clay gully</v>
          </cell>
          <cell r="H371" t="str">
            <v>no</v>
          </cell>
          <cell r="I371">
            <v>64.685768179749999</v>
          </cell>
          <cell r="K371">
            <v>67.036355522727092</v>
          </cell>
          <cell r="M371">
            <v>54.64</v>
          </cell>
        </row>
        <row r="372">
          <cell r="I372"/>
        </row>
        <row r="373">
          <cell r="G373" t="str">
            <v>&lt;Select&gt;</v>
          </cell>
          <cell r="I373"/>
        </row>
        <row r="374">
          <cell r="G374" t="str">
            <v>Grouting up of 150 mm internal diameter drain, sewer, piped culvert and service duct with cement/PFA grout</v>
          </cell>
          <cell r="H374" t="str">
            <v>m</v>
          </cell>
          <cell r="I374">
            <v>23.349411814187501</v>
          </cell>
          <cell r="K374">
            <v>54.313037239470212</v>
          </cell>
          <cell r="M374">
            <v>15</v>
          </cell>
        </row>
        <row r="375">
          <cell r="G375" t="str">
            <v>Grouting up of 225 mm internal diameter drain, sewer, piped culvert and service duct with cement/PFA grout</v>
          </cell>
          <cell r="H375" t="str">
            <v>m</v>
          </cell>
          <cell r="I375">
            <v>26.497018533203121</v>
          </cell>
          <cell r="K375">
            <v>54.972220143718161</v>
          </cell>
          <cell r="M375">
            <v>22</v>
          </cell>
        </row>
        <row r="376">
          <cell r="G376" t="str">
            <v>Grouting up of 300 mm internal diameter drain, sewer, piped culvert and service duct with cement/PFA grout</v>
          </cell>
          <cell r="H376" t="str">
            <v>m</v>
          </cell>
          <cell r="I376">
            <v>31.201360238062502</v>
          </cell>
          <cell r="K376">
            <v>56.474496472185884</v>
          </cell>
          <cell r="M376">
            <v>27.55</v>
          </cell>
        </row>
        <row r="377">
          <cell r="G377" t="str">
            <v>Grouting up of 450 mm internal diameter drain, sewer, piped culvert and service duct with cement/PFA grout</v>
          </cell>
          <cell r="H377" t="str">
            <v>m</v>
          </cell>
          <cell r="I377">
            <v>42.260261209468744</v>
          </cell>
          <cell r="K377">
            <v>62.463541152361806</v>
          </cell>
          <cell r="M377">
            <v>56.12</v>
          </cell>
        </row>
        <row r="378">
          <cell r="G378" t="str">
            <v>Grouting up of 600 mm internal diameter drain, sewer, piped culvert and service duct with cement/PFA grout</v>
          </cell>
          <cell r="H378" t="str">
            <v>m</v>
          </cell>
          <cell r="I378">
            <v>59.023134806906242</v>
          </cell>
          <cell r="K378">
            <v>74.915659001816195</v>
          </cell>
          <cell r="M378">
            <v>110.89</v>
          </cell>
        </row>
        <row r="379">
          <cell r="G379" t="str">
            <v>Grout up existing gully</v>
          </cell>
          <cell r="H379" t="str">
            <v>no</v>
          </cell>
          <cell r="I379">
            <v>46.93992213762499</v>
          </cell>
          <cell r="K379">
            <v>66.493498559453329</v>
          </cell>
        </row>
        <row r="380">
          <cell r="I380"/>
        </row>
        <row r="381">
          <cell r="G381" t="str">
            <v>&lt;Select&gt;</v>
          </cell>
          <cell r="I381"/>
        </row>
        <row r="382">
          <cell r="G382" t="str">
            <v>Extra over excavation for excavation in Hard Material in drainage</v>
          </cell>
          <cell r="H382" t="str">
            <v>m3</v>
          </cell>
          <cell r="I382">
            <v>85.853058271624988</v>
          </cell>
          <cell r="K382">
            <v>95.591029051283215</v>
          </cell>
          <cell r="M382">
            <v>72.63</v>
          </cell>
        </row>
        <row r="383">
          <cell r="I383"/>
        </row>
        <row r="384">
          <cell r="G384" t="str">
            <v>&lt;Select&gt;</v>
          </cell>
          <cell r="I384"/>
        </row>
        <row r="385">
          <cell r="G385" t="str">
            <v>Cleaning piped drainage system 150 mm internal diameter or less.</v>
          </cell>
          <cell r="H385" t="str">
            <v>m</v>
          </cell>
          <cell r="I385">
            <v>2.9026555806015626</v>
          </cell>
          <cell r="K385">
            <v>3.1215921817420087</v>
          </cell>
        </row>
        <row r="386">
          <cell r="G386" t="str">
            <v>Cleaning piped drainage system 151 to 225 mm internal diameter</v>
          </cell>
          <cell r="H386" t="str">
            <v>m</v>
          </cell>
          <cell r="I386">
            <v>3.03943745841875</v>
          </cell>
          <cell r="K386">
            <v>3.2450188239183126</v>
          </cell>
        </row>
        <row r="387">
          <cell r="G387" t="str">
            <v>Cleaning piped drainage system 226 to 300 mm internal diameter</v>
          </cell>
          <cell r="H387" t="str">
            <v>m</v>
          </cell>
          <cell r="I387">
            <v>3.5221724886015626</v>
          </cell>
          <cell r="K387">
            <v>3.7302391616181265</v>
          </cell>
        </row>
        <row r="388">
          <cell r="G388" t="str">
            <v>Cleaning piped drainage system 301 to 450 mm internal diameter</v>
          </cell>
          <cell r="H388" t="str">
            <v>m</v>
          </cell>
          <cell r="I388">
            <v>4.8639190400484376</v>
          </cell>
          <cell r="K388">
            <v>5.2516430385266686</v>
          </cell>
        </row>
        <row r="389">
          <cell r="G389" t="str">
            <v>Cleaning piped drainage system 451 mm internal diameter and above</v>
          </cell>
          <cell r="H389" t="str">
            <v>m</v>
          </cell>
          <cell r="I389">
            <v>7.3347753666203124</v>
          </cell>
          <cell r="K389">
            <v>8.5423939768309936</v>
          </cell>
        </row>
        <row r="390">
          <cell r="G390" t="str">
            <v>Cleaning linear drainage system</v>
          </cell>
          <cell r="H390" t="str">
            <v>m</v>
          </cell>
          <cell r="I390">
            <v>2.6198116426015625</v>
          </cell>
          <cell r="K390">
            <v>2.8837202737084451</v>
          </cell>
        </row>
        <row r="391">
          <cell r="G391" t="str">
            <v>Cleaning combined drainage and kerb system</v>
          </cell>
          <cell r="H391" t="str">
            <v>m</v>
          </cell>
          <cell r="I391">
            <v>3.0897416426015627</v>
          </cell>
          <cell r="K391">
            <v>3.7615851136691179</v>
          </cell>
        </row>
        <row r="392">
          <cell r="G392" t="str">
            <v>Cleaning of chambers depth to invert not exceeding 2.0 metres.</v>
          </cell>
          <cell r="H392" t="str">
            <v>no</v>
          </cell>
          <cell r="I392">
            <v>54.581343842687488</v>
          </cell>
          <cell r="K392">
            <v>59.476623206235125</v>
          </cell>
        </row>
        <row r="393">
          <cell r="G393" t="str">
            <v>Cleaning of gullies.</v>
          </cell>
          <cell r="H393" t="str">
            <v>no</v>
          </cell>
          <cell r="I393">
            <v>23.452222202031251</v>
          </cell>
          <cell r="K393">
            <v>26.657925732027781</v>
          </cell>
        </row>
        <row r="394">
          <cell r="I394"/>
        </row>
        <row r="395">
          <cell r="I395"/>
        </row>
        <row r="396">
          <cell r="I396"/>
        </row>
        <row r="397">
          <cell r="G397" t="str">
            <v>&lt;Select&gt;</v>
          </cell>
          <cell r="I397"/>
        </row>
        <row r="398">
          <cell r="I398"/>
        </row>
        <row r="399">
          <cell r="G399" t="str">
            <v>&lt;Select&gt;</v>
          </cell>
          <cell r="I399"/>
        </row>
        <row r="400">
          <cell r="G400" t="str">
            <v>Excavation of acceptable material Class 5A</v>
          </cell>
          <cell r="H400" t="str">
            <v>m3</v>
          </cell>
          <cell r="I400">
            <v>5.6257305143749994</v>
          </cell>
          <cell r="K400">
            <v>7.1491759537476556</v>
          </cell>
          <cell r="M400">
            <v>0.92</v>
          </cell>
          <cell r="O400">
            <v>2.13</v>
          </cell>
        </row>
        <row r="401">
          <cell r="G401" t="str">
            <v>Excavation of acceptable material excluding Class 5A in cutting and other excavation</v>
          </cell>
          <cell r="H401" t="str">
            <v>m3</v>
          </cell>
          <cell r="I401">
            <v>3.6185092221081732</v>
          </cell>
          <cell r="K401">
            <v>6.0739994834407263</v>
          </cell>
          <cell r="M401">
            <v>2.2000000000000002</v>
          </cell>
          <cell r="O401">
            <v>2.85</v>
          </cell>
        </row>
        <row r="402">
          <cell r="G402" t="str">
            <v>Excavation of acceptable material excluding Class 5A in structural foundations 0 to 3 metres in depth</v>
          </cell>
          <cell r="H402" t="str">
            <v>m3</v>
          </cell>
          <cell r="I402">
            <v>13.197722933249999</v>
          </cell>
          <cell r="K402">
            <v>19.619624236823697</v>
          </cell>
          <cell r="M402">
            <v>5.46</v>
          </cell>
          <cell r="O402">
            <v>5.42</v>
          </cell>
        </row>
        <row r="403">
          <cell r="G403" t="str">
            <v>Excavation of acceptable material excluding Class 5A in structural foundations 0 to 6 metres in depth</v>
          </cell>
          <cell r="H403" t="str">
            <v>m3</v>
          </cell>
          <cell r="I403">
            <v>34.843104046500002</v>
          </cell>
          <cell r="K403">
            <v>63.176184867477481</v>
          </cell>
          <cell r="M403">
            <v>14.41</v>
          </cell>
          <cell r="O403">
            <v>14.31</v>
          </cell>
        </row>
        <row r="404">
          <cell r="G404" t="str">
            <v>Excavation of unacceptable material Class U1 in cutting and other excavation</v>
          </cell>
          <cell r="H404" t="str">
            <v>m3</v>
          </cell>
          <cell r="I404">
            <v>4.36712234175</v>
          </cell>
          <cell r="K404">
            <v>7.6745992581616465</v>
          </cell>
          <cell r="M404">
            <v>2.87</v>
          </cell>
          <cell r="O404">
            <v>2.85</v>
          </cell>
        </row>
        <row r="405">
          <cell r="G405" t="str">
            <v>Excavation of unacceptable material Class U1 in structural foundations 0 to 3 metres in depth</v>
          </cell>
          <cell r="H405" t="str">
            <v>m3</v>
          </cell>
          <cell r="I405">
            <v>17.296387729749998</v>
          </cell>
          <cell r="K405">
            <v>27.146757401663265</v>
          </cell>
          <cell r="M405">
            <v>6.2</v>
          </cell>
          <cell r="O405">
            <v>6.16</v>
          </cell>
        </row>
        <row r="406">
          <cell r="G406" t="str">
            <v>Excavation of unacceptable material Class U1 in structural foundations 0 to 6 metres in depth</v>
          </cell>
          <cell r="H406" t="str">
            <v>m3</v>
          </cell>
          <cell r="I406">
            <v>38.088349902499999</v>
          </cell>
          <cell r="K406">
            <v>68.00277665924294</v>
          </cell>
          <cell r="M406">
            <v>15.18</v>
          </cell>
          <cell r="O406">
            <v>15.07</v>
          </cell>
        </row>
        <row r="409">
          <cell r="G409" t="str">
            <v>&lt;Select&gt;</v>
          </cell>
          <cell r="I409"/>
        </row>
        <row r="410">
          <cell r="G410" t="str">
            <v>Extra over excavation for excavation in hard material in cutting and other excavation</v>
          </cell>
          <cell r="H410" t="str">
            <v>m3</v>
          </cell>
          <cell r="I410">
            <v>18.506849408874995</v>
          </cell>
          <cell r="K410">
            <v>23.428863518526995</v>
          </cell>
          <cell r="M410">
            <v>9</v>
          </cell>
          <cell r="O410">
            <v>50.29</v>
          </cell>
        </row>
        <row r="411">
          <cell r="G411" t="str">
            <v>Extra over excavation for excavation in hard material in structural foundations</v>
          </cell>
          <cell r="H411" t="str">
            <v>m3</v>
          </cell>
          <cell r="I411">
            <v>44.444614880624997</v>
          </cell>
          <cell r="K411">
            <v>62.904445511634599</v>
          </cell>
          <cell r="M411">
            <v>52.83</v>
          </cell>
          <cell r="O411">
            <v>52.45</v>
          </cell>
        </row>
        <row r="412">
          <cell r="G412" t="str">
            <v>Extra over excavation for excavation in hard material in foundations for corrugated steel buried structures and the like</v>
          </cell>
          <cell r="H412" t="str">
            <v>m3</v>
          </cell>
          <cell r="I412">
            <v>48.786288090624993</v>
          </cell>
          <cell r="K412">
            <v>71.90352811223346</v>
          </cell>
          <cell r="M412">
            <v>52.83</v>
          </cell>
          <cell r="O412">
            <v>52.45</v>
          </cell>
        </row>
        <row r="414">
          <cell r="I414"/>
        </row>
        <row r="415">
          <cell r="G415" t="str">
            <v>&lt;Select&gt;</v>
          </cell>
          <cell r="I415"/>
        </row>
        <row r="416">
          <cell r="G416" t="str">
            <v>Deposition of acceptable material in embankments and other areas of fill</v>
          </cell>
          <cell r="H416" t="str">
            <v>m3</v>
          </cell>
          <cell r="I416">
            <v>7.53132224275</v>
          </cell>
          <cell r="K416">
            <v>13.992805425765928</v>
          </cell>
          <cell r="M416">
            <v>0.84</v>
          </cell>
          <cell r="O416">
            <v>0.84</v>
          </cell>
        </row>
        <row r="417">
          <cell r="G417" t="str">
            <v>Deposition of acceptable material in fill to structures</v>
          </cell>
          <cell r="H417" t="str">
            <v>m3</v>
          </cell>
          <cell r="I417">
            <v>14.8873024725</v>
          </cell>
          <cell r="K417">
            <v>28.158982424672768</v>
          </cell>
          <cell r="M417">
            <v>0.84</v>
          </cell>
          <cell r="O417">
            <v>0.84</v>
          </cell>
        </row>
        <row r="418">
          <cell r="G418" t="str">
            <v>Deposition of acceptable material in fill above structural concrete foundations</v>
          </cell>
          <cell r="H418" t="str">
            <v>m3</v>
          </cell>
          <cell r="I418">
            <v>16.505502935625</v>
          </cell>
          <cell r="K418">
            <v>29.275152016685432</v>
          </cell>
          <cell r="M418">
            <v>0.84</v>
          </cell>
          <cell r="O418">
            <v>0.84</v>
          </cell>
        </row>
        <row r="419">
          <cell r="G419" t="str">
            <v>Deposition of acceptable material in fill on sub-base, roadbase and capping</v>
          </cell>
          <cell r="H419" t="str">
            <v>m3</v>
          </cell>
          <cell r="I419">
            <v>11.552243527624999</v>
          </cell>
          <cell r="K419">
            <v>21.039695360532576</v>
          </cell>
          <cell r="M419">
            <v>0.84</v>
          </cell>
          <cell r="O419">
            <v>0.84</v>
          </cell>
        </row>
        <row r="420">
          <cell r="G420" t="str">
            <v>Deposition of acceptable material in fill location</v>
          </cell>
          <cell r="H420" t="str">
            <v>m3</v>
          </cell>
          <cell r="I420">
            <v>3</v>
          </cell>
          <cell r="K420">
            <v>3</v>
          </cell>
          <cell r="M420">
            <v>3</v>
          </cell>
          <cell r="O420">
            <v>3</v>
          </cell>
        </row>
        <row r="422">
          <cell r="I422"/>
        </row>
        <row r="423">
          <cell r="G423" t="str">
            <v>&lt;Select&gt;</v>
          </cell>
          <cell r="I423"/>
        </row>
        <row r="424">
          <cell r="G424" t="str">
            <v>Disposal of acceptable material excluding Class 5A</v>
          </cell>
          <cell r="H424" t="str">
            <v>m3</v>
          </cell>
          <cell r="I424">
            <v>16.289962516838749</v>
          </cell>
          <cell r="K424">
            <v>17.180623119873086</v>
          </cell>
          <cell r="M424">
            <v>12.53</v>
          </cell>
          <cell r="O424">
            <v>13</v>
          </cell>
        </row>
        <row r="425">
          <cell r="G425" t="str">
            <v>Disposal of acceptable material Class 5A</v>
          </cell>
          <cell r="H425" t="str">
            <v>m3</v>
          </cell>
          <cell r="I425">
            <v>14.316899997963752</v>
          </cell>
          <cell r="K425">
            <v>15.422723897339894</v>
          </cell>
          <cell r="M425">
            <v>12.53</v>
          </cell>
          <cell r="O425">
            <v>13</v>
          </cell>
        </row>
        <row r="426">
          <cell r="G426" t="str">
            <v>Disposal of unacceptable material Class U1</v>
          </cell>
          <cell r="H426" t="str">
            <v>m3</v>
          </cell>
          <cell r="I426">
            <v>22.580312854963751</v>
          </cell>
          <cell r="K426">
            <v>25.688197346488398</v>
          </cell>
          <cell r="M426">
            <v>17.04</v>
          </cell>
          <cell r="O426">
            <v>35</v>
          </cell>
        </row>
        <row r="428">
          <cell r="I428"/>
        </row>
        <row r="429">
          <cell r="G429" t="str">
            <v>&lt;Select&gt;</v>
          </cell>
          <cell r="I429"/>
        </row>
        <row r="430">
          <cell r="G430" t="str">
            <v>Imported acceptable material in embankments and other areas of fill</v>
          </cell>
          <cell r="H430" t="str">
            <v>m3</v>
          </cell>
          <cell r="I430">
            <v>21.767443693447916</v>
          </cell>
          <cell r="K430">
            <v>22.051544197782157</v>
          </cell>
          <cell r="M430">
            <v>25.44</v>
          </cell>
          <cell r="O430">
            <v>28.4</v>
          </cell>
        </row>
        <row r="431">
          <cell r="G431" t="str">
            <v>Imported 6F3 material in capping</v>
          </cell>
          <cell r="H431" t="str">
            <v>m3</v>
          </cell>
          <cell r="I431">
            <v>27.5</v>
          </cell>
          <cell r="K431">
            <v>29</v>
          </cell>
          <cell r="M431">
            <v>30.32</v>
          </cell>
          <cell r="O431">
            <v>33.869999999999997</v>
          </cell>
        </row>
        <row r="432">
          <cell r="G432" t="str">
            <v>Imported acceptable material in fill to structures</v>
          </cell>
          <cell r="H432" t="str">
            <v>m3</v>
          </cell>
          <cell r="I432">
            <v>24.353206288750002</v>
          </cell>
          <cell r="K432">
            <v>25.017382578981518</v>
          </cell>
          <cell r="M432">
            <v>25.44</v>
          </cell>
          <cell r="O432">
            <v>29.46</v>
          </cell>
        </row>
        <row r="433">
          <cell r="G433" t="str">
            <v>Imported acceptable material Class 6N in fill to structures</v>
          </cell>
          <cell r="H433" t="str">
            <v>m3</v>
          </cell>
          <cell r="I433">
            <v>26.761938516000001</v>
          </cell>
          <cell r="K433">
            <v>27.974495370472845</v>
          </cell>
          <cell r="M433">
            <v>32.840000000000003</v>
          </cell>
          <cell r="O433">
            <v>32.942240500671957</v>
          </cell>
        </row>
        <row r="434">
          <cell r="G434" t="str">
            <v>Imported acceptable material in fill above structural concrete foundations</v>
          </cell>
          <cell r="H434" t="str">
            <v>m3</v>
          </cell>
          <cell r="I434">
            <v>23.943326001875</v>
          </cell>
          <cell r="K434">
            <v>24.386439844373452</v>
          </cell>
          <cell r="M434">
            <v>25.44</v>
          </cell>
          <cell r="O434">
            <v>29.08</v>
          </cell>
        </row>
        <row r="435">
          <cell r="G435" t="str">
            <v>Imported acceptable material Class 6N in fill above structural concrete foundations</v>
          </cell>
          <cell r="H435" t="str">
            <v>m3</v>
          </cell>
          <cell r="I435">
            <v>26.016592729125001</v>
          </cell>
          <cell r="K435">
            <v>26.703555416170936</v>
          </cell>
          <cell r="M435">
            <v>32.450000000000003</v>
          </cell>
          <cell r="O435">
            <v>32.5</v>
          </cell>
        </row>
        <row r="436">
          <cell r="G436" t="str">
            <v>Imported acceptable material in fill on sub-base material, roadbase and capping.</v>
          </cell>
          <cell r="H436" t="str">
            <v>m3</v>
          </cell>
          <cell r="I436">
            <v>22.623757667875001</v>
          </cell>
          <cell r="K436">
            <v>22.932022069984701</v>
          </cell>
          <cell r="M436">
            <v>25.44</v>
          </cell>
        </row>
        <row r="437">
          <cell r="G437" t="str">
            <v>Imported topsoil Class 5B</v>
          </cell>
          <cell r="H437" t="str">
            <v>m3</v>
          </cell>
          <cell r="I437">
            <v>16.047036546375001</v>
          </cell>
          <cell r="K437">
            <v>16.240111554795842</v>
          </cell>
          <cell r="M437">
            <v>19.53</v>
          </cell>
          <cell r="O437">
            <v>24.59</v>
          </cell>
        </row>
        <row r="439">
          <cell r="I439"/>
        </row>
        <row r="440">
          <cell r="G440" t="str">
            <v>&lt;Select&gt;</v>
          </cell>
          <cell r="I440"/>
        </row>
        <row r="441">
          <cell r="G441" t="str">
            <v>Compaction of acceptable material in embankments and other areas of fill</v>
          </cell>
          <cell r="H441" t="str">
            <v>m3</v>
          </cell>
          <cell r="I441">
            <v>1.5125521451249999</v>
          </cell>
          <cell r="K441">
            <v>1.9606388264468659</v>
          </cell>
          <cell r="M441">
            <v>0.33</v>
          </cell>
          <cell r="O441">
            <v>0.39</v>
          </cell>
        </row>
        <row r="442">
          <cell r="G442" t="str">
            <v>Compaction of acceptable material in fill to structures</v>
          </cell>
          <cell r="H442" t="str">
            <v>m3</v>
          </cell>
          <cell r="I442">
            <v>2.8742224754999999</v>
          </cell>
          <cell r="K442">
            <v>4.3516819803574451</v>
          </cell>
          <cell r="M442">
            <v>0.67</v>
          </cell>
          <cell r="O442">
            <v>2.2400000000000002</v>
          </cell>
        </row>
        <row r="443">
          <cell r="G443" t="str">
            <v>Compaction of acceptable material in fill above structural concrete foundations</v>
          </cell>
          <cell r="H443" t="str">
            <v>m3</v>
          </cell>
          <cell r="I443">
            <v>4.4213411504999991</v>
          </cell>
          <cell r="K443">
            <v>8.2952240076714947</v>
          </cell>
          <cell r="M443">
            <v>2.66</v>
          </cell>
          <cell r="O443">
            <v>2.56</v>
          </cell>
        </row>
        <row r="444">
          <cell r="G444" t="str">
            <v>Compaction of acceptable material in fill on sub-base material, roadbase and capping</v>
          </cell>
          <cell r="H444" t="str">
            <v>m3</v>
          </cell>
          <cell r="I444">
            <v>2.9151621990000005</v>
          </cell>
          <cell r="K444">
            <v>3.7217137010865988</v>
          </cell>
          <cell r="M444">
            <v>1.33</v>
          </cell>
          <cell r="O444">
            <v>1.28</v>
          </cell>
        </row>
        <row r="446">
          <cell r="I446"/>
        </row>
        <row r="447">
          <cell r="G447" t="str">
            <v>&lt;Select&gt;</v>
          </cell>
          <cell r="I447"/>
        </row>
        <row r="448">
          <cell r="G448" t="str">
            <v>Geotextiles, Geotextile; Terram 1000 or similar approved</v>
          </cell>
          <cell r="H448" t="str">
            <v>m2</v>
          </cell>
          <cell r="I448">
            <v>0.68</v>
          </cell>
          <cell r="K448">
            <v>1</v>
          </cell>
          <cell r="M448">
            <v>2.52</v>
          </cell>
        </row>
        <row r="449">
          <cell r="G449" t="str">
            <v>Geotextiles, Geotextile; Terram 2000 or similar approved</v>
          </cell>
          <cell r="H449" t="str">
            <v>m2</v>
          </cell>
          <cell r="I449">
            <v>1.02</v>
          </cell>
          <cell r="K449">
            <v>1.5</v>
          </cell>
          <cell r="M449">
            <v>4.93</v>
          </cell>
        </row>
        <row r="450">
          <cell r="G450" t="str">
            <v>Geotextiles, Polypropelene Geogrid; Tensar SS30 or similar approved</v>
          </cell>
          <cell r="H450" t="str">
            <v>m2</v>
          </cell>
          <cell r="I450">
            <v>2.8</v>
          </cell>
          <cell r="K450">
            <v>4.5</v>
          </cell>
          <cell r="M450">
            <v>4.54</v>
          </cell>
        </row>
        <row r="451">
          <cell r="G451" t="str">
            <v>Geotextiles, Polypropelene Geogrid; Tensar SS40 or similar approved</v>
          </cell>
          <cell r="H451" t="str">
            <v>m2</v>
          </cell>
          <cell r="I451">
            <v>3.43</v>
          </cell>
          <cell r="K451">
            <v>5</v>
          </cell>
          <cell r="M451">
            <v>8</v>
          </cell>
        </row>
        <row r="452">
          <cell r="G452" t="str">
            <v>Geotextiles, Polyethylene mesh (Tensar Mat 400 or similar approved); fixed with Tensar pegs</v>
          </cell>
          <cell r="H452" t="str">
            <v>m2</v>
          </cell>
          <cell r="I452">
            <v>4.7699999999999996</v>
          </cell>
          <cell r="K452">
            <v>7.5</v>
          </cell>
          <cell r="M452">
            <v>6.61</v>
          </cell>
        </row>
        <row r="454">
          <cell r="I454"/>
        </row>
        <row r="455">
          <cell r="G455" t="str">
            <v>&lt;Select&gt;</v>
          </cell>
          <cell r="I455"/>
        </row>
        <row r="456">
          <cell r="G456" t="str">
            <v>Excavation of soft spots and other voids below cuttings or under embankments</v>
          </cell>
          <cell r="H456" t="str">
            <v>m3</v>
          </cell>
          <cell r="I456">
            <v>11.170538594249999</v>
          </cell>
          <cell r="K456">
            <v>14.835345941063908</v>
          </cell>
          <cell r="M456">
            <v>5.77</v>
          </cell>
        </row>
        <row r="457">
          <cell r="G457" t="str">
            <v>Excavation of soft spots or other voids in side slopes</v>
          </cell>
          <cell r="H457" t="str">
            <v>m3</v>
          </cell>
          <cell r="I457">
            <v>11.897627340250001</v>
          </cell>
          <cell r="K457">
            <v>16.087864006513673</v>
          </cell>
          <cell r="M457">
            <v>6.92</v>
          </cell>
        </row>
        <row r="458">
          <cell r="G458" t="str">
            <v>Excavation of soft spots or other voids below structural foundations and foundations for corrugated steel buried structures</v>
          </cell>
          <cell r="H458" t="str">
            <v>m3</v>
          </cell>
          <cell r="I458">
            <v>16.475940909999998</v>
          </cell>
          <cell r="K458">
            <v>23.337725546793081</v>
          </cell>
          <cell r="M458">
            <v>2.99</v>
          </cell>
        </row>
        <row r="459">
          <cell r="G459" t="str">
            <v>Filling of soft spots or other voids below cuttings or under embankments with suitable material</v>
          </cell>
          <cell r="H459" t="str">
            <v>m3</v>
          </cell>
          <cell r="I459">
            <v>15.509078278374998</v>
          </cell>
          <cell r="K459">
            <v>18.963170677391059</v>
          </cell>
          <cell r="M459">
            <v>22.13</v>
          </cell>
        </row>
        <row r="460">
          <cell r="G460" t="str">
            <v>Filling of soft spots or other voids in side slopes with suitable material</v>
          </cell>
          <cell r="H460" t="str">
            <v>m3</v>
          </cell>
          <cell r="I460">
            <v>16.241048924375001</v>
          </cell>
          <cell r="K460">
            <v>20.006153806863939</v>
          </cell>
          <cell r="M460">
            <v>22.48</v>
          </cell>
        </row>
        <row r="462">
          <cell r="I462"/>
        </row>
        <row r="463">
          <cell r="G463" t="str">
            <v>&lt;Select&gt;</v>
          </cell>
          <cell r="I463"/>
        </row>
        <row r="464">
          <cell r="G464" t="str">
            <v>Topsoiling 100mm thick to surfaces sloping at 10 or less to the horizontal</v>
          </cell>
          <cell r="H464" t="str">
            <v>m2</v>
          </cell>
          <cell r="I464">
            <v>1.33672860775</v>
          </cell>
          <cell r="K464">
            <v>1.4326846127155697</v>
          </cell>
          <cell r="M464">
            <v>4.04</v>
          </cell>
          <cell r="O464">
            <v>3.9</v>
          </cell>
        </row>
        <row r="465">
          <cell r="G465" t="str">
            <v>Topsoiling 100mm thick to surfaces sloping at more than 10 to the horizontal</v>
          </cell>
          <cell r="H465" t="str">
            <v>m2</v>
          </cell>
          <cell r="I465">
            <v>1.5093550797499999</v>
          </cell>
          <cell r="K465">
            <v>1.6675254498305281</v>
          </cell>
          <cell r="M465">
            <v>4.62</v>
          </cell>
          <cell r="O465">
            <v>4.5</v>
          </cell>
        </row>
        <row r="466">
          <cell r="G466" t="str">
            <v>Topsoiling 150mm thick to surfaces sloping at 10 or less to the horizontal</v>
          </cell>
          <cell r="H466" t="str">
            <v>m2</v>
          </cell>
          <cell r="I466">
            <v>1.6914989637500002</v>
          </cell>
          <cell r="K466">
            <v>1.8230101770675098</v>
          </cell>
          <cell r="M466">
            <v>4.04</v>
          </cell>
          <cell r="O466">
            <v>3.95</v>
          </cell>
        </row>
        <row r="467">
          <cell r="G467" t="str">
            <v>Topsoiling 150mm thick to surfaces sloping at more than 10 to the horizontal</v>
          </cell>
          <cell r="H467" t="str">
            <v>m2</v>
          </cell>
          <cell r="I467">
            <v>1.8071739877499999</v>
          </cell>
          <cell r="K467">
            <v>1.9416213590354827</v>
          </cell>
          <cell r="M467">
            <v>4.62</v>
          </cell>
          <cell r="O467">
            <v>4.5199999999999996</v>
          </cell>
        </row>
        <row r="469">
          <cell r="I469"/>
        </row>
        <row r="470">
          <cell r="G470" t="str">
            <v>&lt;Select&gt;</v>
          </cell>
          <cell r="I470"/>
        </row>
        <row r="471">
          <cell r="G471" t="str">
            <v>Completion of formation on material other than Class 1C, 6B or rock in cuttings</v>
          </cell>
          <cell r="H471" t="str">
            <v>m2</v>
          </cell>
          <cell r="I471">
            <v>0.80082710550000002</v>
          </cell>
          <cell r="K471">
            <v>0.96388487453608829</v>
          </cell>
          <cell r="M471">
            <v>0.68</v>
          </cell>
        </row>
        <row r="473">
          <cell r="I473"/>
        </row>
        <row r="474">
          <cell r="G474" t="str">
            <v>&lt;Select&gt;</v>
          </cell>
          <cell r="I474"/>
        </row>
        <row r="475">
          <cell r="G475" t="str">
            <v>Gabion walling with plastic coated galvanised wire mesh, wire laced; filled with 50mm 6G material 2.0 x 1.0 x 1.0m module sizes</v>
          </cell>
          <cell r="H475" t="str">
            <v>m3</v>
          </cell>
          <cell r="I475">
            <v>100</v>
          </cell>
          <cell r="K475">
            <v>120</v>
          </cell>
          <cell r="M475">
            <v>103.31</v>
          </cell>
        </row>
        <row r="476">
          <cell r="G476" t="str">
            <v>Gabion walling with plastic coated galvanised wire mesh, wire laced; filled with 50mm 6G material 2.0 x 1.0 x 0.5m module sizes</v>
          </cell>
          <cell r="H476" t="str">
            <v>m3</v>
          </cell>
          <cell r="I476">
            <v>135</v>
          </cell>
          <cell r="K476">
            <v>165</v>
          </cell>
          <cell r="M476">
            <v>141.38</v>
          </cell>
        </row>
        <row r="477">
          <cell r="G477" t="str">
            <v>Gabion walling with plastic coated galvanised wire mesh, wire laced; filled with 50mm 6G material 1.0 x 1.0 x 1.0m module sizes</v>
          </cell>
          <cell r="H477" t="str">
            <v>m3</v>
          </cell>
          <cell r="I477">
            <v>125</v>
          </cell>
          <cell r="K477">
            <v>150</v>
          </cell>
        </row>
        <row r="478">
          <cell r="G478" t="str">
            <v>Gabion walling with heavily galvanised woven wire mesh, wire laced; filled with 50mm 6G material 2.0 x 1.0 x 1.0m module sizes</v>
          </cell>
          <cell r="H478" t="str">
            <v>m3</v>
          </cell>
          <cell r="I478">
            <v>105</v>
          </cell>
          <cell r="K478">
            <v>126</v>
          </cell>
          <cell r="M478">
            <v>105.48</v>
          </cell>
        </row>
        <row r="479">
          <cell r="G479" t="str">
            <v>Gabion walling with heavily galvanised woven wire mesh, wire laced; filled with 50mm 6G material 2.0 x 1.0 x 0.5m module sizes</v>
          </cell>
          <cell r="H479" t="str">
            <v>m3</v>
          </cell>
          <cell r="I479">
            <v>140</v>
          </cell>
          <cell r="K479">
            <v>168</v>
          </cell>
          <cell r="M479">
            <v>131.02000000000001</v>
          </cell>
        </row>
        <row r="480">
          <cell r="G480" t="str">
            <v>Gabion walling with heavily galvanised woven wire mesh, wire laced; filled with 50mm 6G material 1.0 x 1.0 x 1.0m module sizes</v>
          </cell>
          <cell r="H480" t="str">
            <v>m3</v>
          </cell>
          <cell r="I480">
            <v>130</v>
          </cell>
          <cell r="K480">
            <v>156</v>
          </cell>
        </row>
        <row r="481">
          <cell r="G481" t="str">
            <v>Mattress with plastic coated galvanised wire mesh; filled with 50mm 6G material 6.0 x 2.0 x 0.3m module sizes</v>
          </cell>
          <cell r="H481" t="str">
            <v>m3</v>
          </cell>
          <cell r="I481">
            <v>115</v>
          </cell>
          <cell r="K481">
            <v>138</v>
          </cell>
          <cell r="M481">
            <v>115.79</v>
          </cell>
        </row>
        <row r="483">
          <cell r="I483"/>
        </row>
        <row r="484">
          <cell r="G484" t="str">
            <v>&lt;Select&gt;</v>
          </cell>
          <cell r="I484"/>
        </row>
        <row r="485">
          <cell r="G485" t="str">
            <v>Trial pit 0 to 3 metres in depth</v>
          </cell>
          <cell r="H485" t="str">
            <v>m3</v>
          </cell>
          <cell r="I485">
            <v>59.951691503619998</v>
          </cell>
          <cell r="K485">
            <v>65.843966051046607</v>
          </cell>
        </row>
        <row r="486">
          <cell r="G486" t="str">
            <v>Trial pit 0 to 6 metres in depth</v>
          </cell>
          <cell r="H486" t="str">
            <v>m3</v>
          </cell>
          <cell r="I486">
            <v>70.637183242601864</v>
          </cell>
          <cell r="K486">
            <v>99.825927642333681</v>
          </cell>
        </row>
        <row r="488">
          <cell r="I488"/>
        </row>
        <row r="489">
          <cell r="G489" t="str">
            <v>&lt;Select&gt;</v>
          </cell>
          <cell r="I489"/>
        </row>
        <row r="490">
          <cell r="G490" t="str">
            <v>Breaking up of redundant concrete pavement exceeding 100mm deep but not exceeding 200mm</v>
          </cell>
          <cell r="H490" t="str">
            <v>m2</v>
          </cell>
          <cell r="I490">
            <v>4.9534897738768748</v>
          </cell>
          <cell r="K490">
            <v>6.2420093926553113</v>
          </cell>
          <cell r="M490">
            <v>6.67</v>
          </cell>
        </row>
        <row r="491">
          <cell r="G491" t="str">
            <v>Breaking up of redundant concrete pavement exceeding 200mm deep but not exceeding 300mm</v>
          </cell>
          <cell r="H491" t="str">
            <v>m2</v>
          </cell>
          <cell r="I491">
            <v>6.6141274591531252</v>
          </cell>
          <cell r="K491">
            <v>8.1575729608480199</v>
          </cell>
        </row>
        <row r="492">
          <cell r="G492" t="str">
            <v>Breaking up of redundant concrete pavement exceeding 300mm deep but not exceeding 400mm</v>
          </cell>
          <cell r="H492" t="str">
            <v>m2</v>
          </cell>
          <cell r="I492">
            <v>9.1777663892762504</v>
          </cell>
          <cell r="K492">
            <v>10.85127987062191</v>
          </cell>
        </row>
        <row r="494">
          <cell r="I494"/>
        </row>
        <row r="495">
          <cell r="I495"/>
        </row>
        <row r="496">
          <cell r="I496"/>
        </row>
        <row r="497">
          <cell r="G497" t="str">
            <v>&lt;Select&gt;</v>
          </cell>
          <cell r="I497"/>
        </row>
        <row r="498">
          <cell r="I498"/>
        </row>
        <row r="499">
          <cell r="G499" t="str">
            <v>&lt;Select&gt;</v>
          </cell>
          <cell r="I499"/>
        </row>
        <row r="500">
          <cell r="G500" t="str">
            <v>Granular Type 1 sub-base Type SB1 in carriagway, hardshoulder and hardstrip.</v>
          </cell>
          <cell r="H500" t="str">
            <v>m3</v>
          </cell>
          <cell r="I500">
            <v>37.897593288590222</v>
          </cell>
          <cell r="K500">
            <v>39.127983226770226</v>
          </cell>
          <cell r="M500">
            <v>30.34</v>
          </cell>
          <cell r="O500">
            <v>33.17</v>
          </cell>
        </row>
        <row r="501">
          <cell r="G501" t="str">
            <v>Granular Type 1 sub-base Type SB1 in emergency crossing.</v>
          </cell>
          <cell r="H501" t="str">
            <v>m3</v>
          </cell>
          <cell r="I501">
            <v>39.796903928815397</v>
          </cell>
          <cell r="K501">
            <v>41.241659215890678</v>
          </cell>
          <cell r="M501">
            <v>31.09</v>
          </cell>
          <cell r="O501">
            <v>35</v>
          </cell>
        </row>
        <row r="502">
          <cell r="G502" t="str">
            <v>Granular Category B sub-base Type SB2 in carriagway, hardshoulder and hardstrip.</v>
          </cell>
          <cell r="H502" t="str">
            <v>m3</v>
          </cell>
          <cell r="I502">
            <v>37.041339552515403</v>
          </cell>
          <cell r="K502">
            <v>38.437508164009571</v>
          </cell>
          <cell r="M502">
            <v>31.93</v>
          </cell>
          <cell r="O502">
            <v>30.5</v>
          </cell>
        </row>
        <row r="503">
          <cell r="I503"/>
        </row>
        <row r="504">
          <cell r="G504" t="str">
            <v>&lt;Select&gt;</v>
          </cell>
          <cell r="I504"/>
        </row>
        <row r="505">
          <cell r="G505" t="str">
            <v>Heavy duty macadam with 28mm aggregate base Type BC1 120mm thick in carriageway hardshoulder and hardstrip.</v>
          </cell>
          <cell r="H505" t="str">
            <v>m2</v>
          </cell>
          <cell r="I505">
            <v>12.609342947843752</v>
          </cell>
          <cell r="K505">
            <v>12.681410995618062</v>
          </cell>
          <cell r="M505">
            <v>15</v>
          </cell>
        </row>
        <row r="506">
          <cell r="G506" t="str">
            <v>Heavy duty macadam with 28mm aggregate base Type BC1 150mm thick in carriageway hardshoulder and hardstrip.</v>
          </cell>
          <cell r="H506" t="str">
            <v>m2</v>
          </cell>
          <cell r="I506">
            <v>16.039769362641163</v>
          </cell>
          <cell r="K506">
            <v>16.150511605946296</v>
          </cell>
          <cell r="M506">
            <v>18.649999999999999</v>
          </cell>
        </row>
        <row r="507">
          <cell r="G507" t="str">
            <v>Heavy duty macadam with 28mm aggregate base Type BC1 180mm thick in carriageway hardshoulder and hardstrip.</v>
          </cell>
          <cell r="H507" t="str">
            <v>m2</v>
          </cell>
          <cell r="I507">
            <v>18.887573441007127</v>
          </cell>
          <cell r="K507">
            <v>18.995573172512284</v>
          </cell>
          <cell r="M507">
            <v>20</v>
          </cell>
        </row>
        <row r="508">
          <cell r="G508" t="str">
            <v>Heavy duty macadam with 28mm aggregate base Type BC1 200mm thick in carriageway hardshoulder and hardstrip.</v>
          </cell>
          <cell r="H508" t="str">
            <v>m2</v>
          </cell>
          <cell r="I508">
            <v>20.978984129471122</v>
          </cell>
          <cell r="K508">
            <v>21.098811625369507</v>
          </cell>
          <cell r="M508">
            <v>23.77</v>
          </cell>
          <cell r="O508">
            <v>22.06</v>
          </cell>
        </row>
        <row r="509">
          <cell r="G509" t="str">
            <v>Heavy duty macadam with 28mm aggregate base Type BC1 230mm thick in carriageway hardshoulder and hardstrip.</v>
          </cell>
          <cell r="H509" t="str">
            <v>m2</v>
          </cell>
          <cell r="I509">
            <v>24.108908438947001</v>
          </cell>
          <cell r="K509">
            <v>24.246145361338087</v>
          </cell>
          <cell r="M509">
            <v>25</v>
          </cell>
        </row>
        <row r="510">
          <cell r="G510" t="str">
            <v>Heavy duty macadam with 28mm aggregate base Type BC1 250mm thick in carriageway hardshoulder and hardstrip.</v>
          </cell>
          <cell r="H510" t="str">
            <v>m2</v>
          </cell>
          <cell r="I510">
            <v>26.194708464161</v>
          </cell>
          <cell r="K510">
            <v>26.343639690691525</v>
          </cell>
          <cell r="M510">
            <v>28.89</v>
          </cell>
        </row>
        <row r="511">
          <cell r="G511" t="str">
            <v>Heavy duty macadam with 28mm aggregate base Type BC1 150mm thick in emergency crossing.</v>
          </cell>
          <cell r="H511" t="str">
            <v>m2</v>
          </cell>
          <cell r="I511">
            <v>15.986937396359878</v>
          </cell>
          <cell r="K511">
            <v>16.110720979287148</v>
          </cell>
          <cell r="M511">
            <v>20</v>
          </cell>
        </row>
        <row r="512">
          <cell r="G512" t="str">
            <v>Heavy duty macadam with 20mm aggregate binder course Type BC1 50mm thick in carriageway hardshoulder and hardstrip.</v>
          </cell>
          <cell r="H512" t="str">
            <v>m2</v>
          </cell>
          <cell r="I512">
            <v>5.4925449563033748</v>
          </cell>
          <cell r="K512">
            <v>5.5242769278200754</v>
          </cell>
          <cell r="M512">
            <v>8.58</v>
          </cell>
          <cell r="O512">
            <v>7.64</v>
          </cell>
        </row>
        <row r="513">
          <cell r="G513" t="str">
            <v>Heavy duty macadam with 20mm aggregate binder course Type BC1 60mm thick in carriageway hardshoulder and hardstrip.</v>
          </cell>
          <cell r="H513" t="str">
            <v>m2</v>
          </cell>
          <cell r="I513">
            <v>6.5651889641457508</v>
          </cell>
          <cell r="K513">
            <v>6.600399389205263</v>
          </cell>
          <cell r="M513">
            <v>9</v>
          </cell>
          <cell r="O513">
            <v>8</v>
          </cell>
        </row>
        <row r="514">
          <cell r="G514" t="str">
            <v>Heavy duty macadam with 20mm aggregate binder course Type BC1 70mm thick in carriageway hardshoulder and hardstrip.</v>
          </cell>
          <cell r="H514" t="str">
            <v>m2</v>
          </cell>
          <cell r="I514">
            <v>7.629753471188125</v>
          </cell>
          <cell r="K514">
            <v>7.6692285497299402</v>
          </cell>
          <cell r="M514">
            <v>10.25</v>
          </cell>
        </row>
        <row r="515">
          <cell r="G515" t="str">
            <v>Heavy duty macadam with 20mm aggregate binder course Type BC1 80mm thick in carriageway hardshoulder and hardstrip.</v>
          </cell>
          <cell r="H515" t="str">
            <v>m2</v>
          </cell>
          <cell r="I515">
            <v>8.9887356518506252</v>
          </cell>
          <cell r="K515">
            <v>9.0815643291950074</v>
          </cell>
          <cell r="M515">
            <v>11.27</v>
          </cell>
        </row>
        <row r="516">
          <cell r="G516" t="str">
            <v>Heavy duty macadam with 20mm aggregate binder course Type BC1 70mm thick in emergency crossing.</v>
          </cell>
          <cell r="H516" t="str">
            <v>m2</v>
          </cell>
          <cell r="I516">
            <v>8.0157572771881238</v>
          </cell>
          <cell r="K516">
            <v>8.1103474231708379</v>
          </cell>
          <cell r="M516">
            <v>10.25</v>
          </cell>
        </row>
        <row r="517">
          <cell r="G517" t="str">
            <v>Thin surface course system to Clause 942 Type WC1 20mm thick in carriageway hardshoulder and hardstrip.</v>
          </cell>
          <cell r="H517" t="str">
            <v>m2</v>
          </cell>
          <cell r="I517">
            <v>4.1040295997074994</v>
          </cell>
          <cell r="K517">
            <v>4.1750390859406767</v>
          </cell>
          <cell r="M517">
            <v>7.15</v>
          </cell>
        </row>
        <row r="518">
          <cell r="G518" t="str">
            <v>Thin surface course system to Clause 942 Type WC2 20mm thick in carriageway hardshoulder and hardstrip.</v>
          </cell>
          <cell r="H518" t="str">
            <v>m2</v>
          </cell>
          <cell r="I518">
            <v>4.1574081163993748</v>
          </cell>
          <cell r="K518">
            <v>4.1703221449660735</v>
          </cell>
          <cell r="M518">
            <v>7.15</v>
          </cell>
        </row>
        <row r="519">
          <cell r="G519" t="str">
            <v>Thin surface course system to Clause 942 Type WC1 25mm thick in carriageway hardshoulder and hardstrip.</v>
          </cell>
          <cell r="H519" t="str">
            <v>m2</v>
          </cell>
          <cell r="I519">
            <v>4.9293507027992511</v>
          </cell>
          <cell r="K519">
            <v>5.0100838856865009</v>
          </cell>
          <cell r="M519">
            <v>7.7</v>
          </cell>
        </row>
        <row r="520">
          <cell r="G520" t="str">
            <v>Thin surface course system to Clause 942 Type WC2 25mm thick in carriageway hardshoulder and hardstrip.</v>
          </cell>
          <cell r="H520" t="str">
            <v>m2</v>
          </cell>
          <cell r="I520">
            <v>4.9481630771892497</v>
          </cell>
          <cell r="K520">
            <v>4.962948676180778</v>
          </cell>
          <cell r="M520">
            <v>7.7</v>
          </cell>
        </row>
        <row r="521">
          <cell r="G521" t="str">
            <v>Thin surface course system to Clause 942 Type WC1 35mm thick in carriageway hardshoulder and hardstrip.</v>
          </cell>
          <cell r="H521" t="str">
            <v>m2</v>
          </cell>
          <cell r="I521">
            <v>6.4357280521038742</v>
          </cell>
          <cell r="K521">
            <v>6.5069174050469138</v>
          </cell>
          <cell r="M521">
            <v>8.8000000000000007</v>
          </cell>
        </row>
        <row r="522">
          <cell r="G522" t="str">
            <v>Thin surface course system to Clause 942 Type WC2 35mm thick in carriageway hardshoulder and hardstrip.</v>
          </cell>
          <cell r="H522" t="str">
            <v>m2</v>
          </cell>
          <cell r="I522">
            <v>6.4311327506096241</v>
          </cell>
          <cell r="K522">
            <v>6.455165144679782</v>
          </cell>
          <cell r="M522">
            <v>8.8000000000000007</v>
          </cell>
        </row>
        <row r="523">
          <cell r="G523" t="str">
            <v>Thin surface course system to Clause 942 Type WC1 40mm thick in carriageway hardshoulder and hardstrip.</v>
          </cell>
          <cell r="H523" t="str">
            <v>m2</v>
          </cell>
          <cell r="I523">
            <v>7.3424440834481244</v>
          </cell>
          <cell r="K523">
            <v>7.4349423020238659</v>
          </cell>
          <cell r="M523">
            <v>9.9</v>
          </cell>
          <cell r="O523">
            <v>7.5</v>
          </cell>
        </row>
        <row r="524">
          <cell r="G524" t="str">
            <v>Thin surface course system to Clause 942 Type WC2 40mm thick in carriageway hardshoulder and hardstrip.</v>
          </cell>
          <cell r="H524" t="str">
            <v>m2</v>
          </cell>
          <cell r="I524">
            <v>7.3039571604293743</v>
          </cell>
          <cell r="K524">
            <v>7.3317369575122724</v>
          </cell>
          <cell r="M524">
            <v>9.9</v>
          </cell>
        </row>
        <row r="525">
          <cell r="G525" t="str">
            <v>Thin surface course system to Clause 942 Type WC3 50mm thick in carriageway hardshoulder and hardstrip.</v>
          </cell>
          <cell r="H525" t="str">
            <v>m2</v>
          </cell>
          <cell r="I525">
            <v>8.8673180239248754</v>
          </cell>
          <cell r="K525">
            <v>8.912132591858791</v>
          </cell>
          <cell r="M525">
            <v>10.5</v>
          </cell>
        </row>
        <row r="526">
          <cell r="G526" t="str">
            <v>Thin surface course system to Clause 942 Type WC4 50mm thick in carriageway hardshoulder and hardstrip.</v>
          </cell>
          <cell r="H526" t="str">
            <v>m2</v>
          </cell>
          <cell r="I526">
            <v>10.298400401547124</v>
          </cell>
          <cell r="K526">
            <v>10.5</v>
          </cell>
          <cell r="M526">
            <v>10.5</v>
          </cell>
        </row>
        <row r="527">
          <cell r="G527" t="str">
            <v>Thin surface course system to Clause 942 Type WC2 40mm thick in emergency crossing.</v>
          </cell>
          <cell r="H527" t="str">
            <v>m2</v>
          </cell>
          <cell r="I527">
            <v>7.6139099909293746</v>
          </cell>
          <cell r="K527">
            <v>7.6717790247435227</v>
          </cell>
          <cell r="M527">
            <v>9.9</v>
          </cell>
        </row>
        <row r="528">
          <cell r="I528"/>
        </row>
        <row r="529">
          <cell r="G529" t="str">
            <v>&lt;Select&gt;</v>
          </cell>
          <cell r="I529"/>
        </row>
        <row r="530">
          <cell r="G530" t="str">
            <v>Stone mastic asphalt with 6mm aggregate basecourse regulating course.</v>
          </cell>
          <cell r="H530" t="str">
            <v>t</v>
          </cell>
          <cell r="I530">
            <v>91.069746119905375</v>
          </cell>
          <cell r="K530">
            <v>93.098532788824571</v>
          </cell>
          <cell r="M530">
            <v>150</v>
          </cell>
        </row>
        <row r="531">
          <cell r="I531"/>
        </row>
        <row r="532">
          <cell r="G532" t="str">
            <v>&lt;Select&gt;</v>
          </cell>
          <cell r="I532"/>
        </row>
        <row r="533">
          <cell r="G533" t="str">
            <v>Resin based surface treatment Type HFS1 red in colour</v>
          </cell>
          <cell r="H533" t="str">
            <v>m2</v>
          </cell>
          <cell r="I533">
            <v>8.5905318241709381</v>
          </cell>
          <cell r="K533">
            <v>8.6123208197380219</v>
          </cell>
        </row>
        <row r="534">
          <cell r="G534" t="str">
            <v>Resin based surface treatment Type HFS1 green in colour</v>
          </cell>
          <cell r="H534" t="str">
            <v>m2</v>
          </cell>
          <cell r="I534">
            <v>8.4625905741709389</v>
          </cell>
          <cell r="K534">
            <v>8.4755894043116839</v>
          </cell>
        </row>
        <row r="535">
          <cell r="G535" t="str">
            <v>Resin based surface treatment Type HFS1 buff in colour</v>
          </cell>
          <cell r="H535" t="str">
            <v>m2</v>
          </cell>
          <cell r="I535">
            <v>8.4558405741709386</v>
          </cell>
          <cell r="K535">
            <v>8.4688132728547334</v>
          </cell>
        </row>
        <row r="536">
          <cell r="I536"/>
        </row>
        <row r="537">
          <cell r="G537" t="str">
            <v>&lt;Select&gt;</v>
          </cell>
          <cell r="I537"/>
        </row>
        <row r="538">
          <cell r="G538" t="str">
            <v>Tack coat Type A</v>
          </cell>
          <cell r="H538" t="str">
            <v>m2</v>
          </cell>
          <cell r="I538">
            <v>0.174611029340625</v>
          </cell>
          <cell r="K538">
            <v>0.195704546094982</v>
          </cell>
          <cell r="M538">
            <v>0.69</v>
          </cell>
        </row>
        <row r="539">
          <cell r="I539"/>
        </row>
        <row r="540">
          <cell r="G540" t="str">
            <v>&lt;Select&gt;</v>
          </cell>
          <cell r="I540"/>
        </row>
        <row r="541">
          <cell r="G541" t="str">
            <v>Milling pavement 20mm deep.</v>
          </cell>
          <cell r="H541" t="str">
            <v>m2</v>
          </cell>
          <cell r="I541">
            <v>0.81764675132218756</v>
          </cell>
          <cell r="K541">
            <v>0.93054659631744452</v>
          </cell>
        </row>
        <row r="542">
          <cell r="G542" t="str">
            <v>Milling pavement 50mm deep.</v>
          </cell>
          <cell r="H542" t="str">
            <v>m2</v>
          </cell>
          <cell r="I542">
            <v>1.1661131971653125</v>
          </cell>
          <cell r="K542">
            <v>1.4085355327552118</v>
          </cell>
        </row>
        <row r="543">
          <cell r="G543" t="str">
            <v>Milling pavement 70mm deep.</v>
          </cell>
          <cell r="H543" t="str">
            <v>m2</v>
          </cell>
          <cell r="I543">
            <v>1.6229856247184373</v>
          </cell>
          <cell r="K543">
            <v>1.9382383739435918</v>
          </cell>
        </row>
        <row r="544">
          <cell r="G544" t="str">
            <v>Milling pavement 100mm deep.</v>
          </cell>
          <cell r="H544" t="str">
            <v>m2</v>
          </cell>
          <cell r="I544">
            <v>2.35747962699</v>
          </cell>
          <cell r="K544">
            <v>3.1303031288825935</v>
          </cell>
        </row>
        <row r="545">
          <cell r="G545" t="str">
            <v>Milling pavement 140mm deep.</v>
          </cell>
          <cell r="H545" t="str">
            <v>m2</v>
          </cell>
          <cell r="I545">
            <v>3.0440514688759377</v>
          </cell>
          <cell r="K545">
            <v>4.0508983941785077</v>
          </cell>
        </row>
        <row r="546">
          <cell r="G546" t="str">
            <v>Milling pavement 180mm deep.</v>
          </cell>
          <cell r="H546" t="str">
            <v>m2</v>
          </cell>
          <cell r="I546">
            <v>3.774799080963438</v>
          </cell>
          <cell r="K546">
            <v>4.9825289955602745</v>
          </cell>
        </row>
        <row r="547">
          <cell r="G547" t="str">
            <v>Milling pavement 220mm deep.</v>
          </cell>
          <cell r="H547" t="str">
            <v>m2</v>
          </cell>
          <cell r="I547">
            <v>4.8448577224696869</v>
          </cell>
          <cell r="K547">
            <v>6.7179716413729933</v>
          </cell>
        </row>
        <row r="548">
          <cell r="G548" t="str">
            <v>Milling pavement 280mm deep.</v>
          </cell>
          <cell r="H548" t="str">
            <v>m2</v>
          </cell>
          <cell r="I548">
            <v>5.8522211968315627</v>
          </cell>
          <cell r="K548">
            <v>7.9211955491033157</v>
          </cell>
        </row>
        <row r="549">
          <cell r="G549" t="str">
            <v>Milling pavement 350mm deep.</v>
          </cell>
          <cell r="H549" t="str">
            <v>m2</v>
          </cell>
          <cell r="I549">
            <v>7.3591760158909372</v>
          </cell>
          <cell r="K549">
            <v>9.9170335389669066</v>
          </cell>
        </row>
        <row r="550">
          <cell r="I550"/>
        </row>
        <row r="551">
          <cell r="G551" t="str">
            <v>&lt;Select&gt;</v>
          </cell>
          <cell r="I551"/>
        </row>
        <row r="552">
          <cell r="G552" t="str">
            <v>Removal of existing bituminous overlay thickness not exceeding 50mm on Rc slabs</v>
          </cell>
          <cell r="H552" t="str">
            <v>m2</v>
          </cell>
          <cell r="I552">
            <v>1.2610330274959374</v>
          </cell>
          <cell r="K552">
            <v>1.5333768553057587</v>
          </cell>
        </row>
        <row r="553">
          <cell r="G553" t="str">
            <v>Removal of existing bituminous overlay thickness exceeding 150mm but not exceeding 200mm on rc slabs</v>
          </cell>
          <cell r="H553" t="str">
            <v>m2</v>
          </cell>
          <cell r="I553">
            <v>3.7042895088550001</v>
          </cell>
          <cell r="K553">
            <v>4.2338641311354284</v>
          </cell>
        </row>
        <row r="554">
          <cell r="G554" t="str">
            <v>Main Trial - Rc slabs</v>
          </cell>
          <cell r="H554" t="str">
            <v>Item</v>
          </cell>
          <cell r="I554">
            <v>4109.4914659984561</v>
          </cell>
          <cell r="K554">
            <v>4222.7720885039735</v>
          </cell>
        </row>
        <row r="555">
          <cell r="G555" t="str">
            <v>Re-assessment Trial  - Rc slabs</v>
          </cell>
          <cell r="H555" t="str">
            <v>No.</v>
          </cell>
          <cell r="I555">
            <v>1166.5191624928123</v>
          </cell>
          <cell r="K555">
            <v>1682.8585965593757</v>
          </cell>
        </row>
        <row r="556">
          <cell r="G556" t="str">
            <v>Saw-cutting existing pavement, saw cuts exceeding 50mm but not exceeding 70mm</v>
          </cell>
          <cell r="H556" t="str">
            <v>m2</v>
          </cell>
          <cell r="I556">
            <v>4.3534419468750007</v>
          </cell>
          <cell r="K556">
            <v>6.8262097671905311</v>
          </cell>
        </row>
        <row r="557">
          <cell r="G557" t="str">
            <v>Saw-cutting existing pavement, saw cuts exceeding 110mm but not exceeding 130mm</v>
          </cell>
          <cell r="H557" t="str">
            <v>m2</v>
          </cell>
          <cell r="I557">
            <v>5.9289426968749996</v>
          </cell>
          <cell r="K557">
            <v>7.5530868612245978</v>
          </cell>
        </row>
        <row r="558">
          <cell r="G558" t="str">
            <v>Cracking existing pavement thickness exceeding 100mm but not exceeding 150mm, transverse cracks exceeding 1.00 metre but not exceeding 2.00 metres centres</v>
          </cell>
          <cell r="H558" t="str">
            <v>m2</v>
          </cell>
          <cell r="I558">
            <v>1115.9051686484572</v>
          </cell>
          <cell r="K558">
            <v>3154.2731589059404</v>
          </cell>
        </row>
        <row r="559">
          <cell r="G559" t="str">
            <v>Cracking existing pavement thickness exceeding 150mm but not exceeding 200mm, transverse cracks exceeding 2.00 metres but not exceeding 3.00 metres centres</v>
          </cell>
          <cell r="H559" t="str">
            <v>m2</v>
          </cell>
          <cell r="I559">
            <v>0.8011678770507501</v>
          </cell>
          <cell r="K559">
            <v>0.80707937178014688</v>
          </cell>
        </row>
        <row r="560">
          <cell r="G560" t="str">
            <v>Cracking existing pavement thickness exceeding 200mm but not exceeding 250mm, transverse cracks exceeding 3.00 metres but not exceeding 4.00 metres centres</v>
          </cell>
          <cell r="H560" t="str">
            <v>m2</v>
          </cell>
          <cell r="I560">
            <v>0.8011678770507501</v>
          </cell>
          <cell r="K560">
            <v>0.80707937178014688</v>
          </cell>
        </row>
        <row r="561">
          <cell r="G561" t="str">
            <v>Cracking existing pavement thickness exceeding 250mm but not exceeding 300mm, transverse cracks exceeding 4.00 metres but not exceeding 6.00 metres centres</v>
          </cell>
          <cell r="H561" t="str">
            <v>m2</v>
          </cell>
          <cell r="I561">
            <v>0.8011678770507501</v>
          </cell>
          <cell r="K561">
            <v>0.80707937178014688</v>
          </cell>
        </row>
        <row r="562">
          <cell r="G562" t="str">
            <v>Seating existing pavement thickness exceeding 100mm but not exceeding 150mm</v>
          </cell>
          <cell r="H562" t="str">
            <v>m2</v>
          </cell>
          <cell r="I562">
            <v>0.15450523508500003</v>
          </cell>
          <cell r="K562">
            <v>0.15511562828186692</v>
          </cell>
        </row>
        <row r="563">
          <cell r="G563" t="str">
            <v>Seating existing pavement thickness exceeding 150mm but not exceeding 200mm</v>
          </cell>
          <cell r="H563" t="str">
            <v>m2</v>
          </cell>
          <cell r="I563">
            <v>0.15450523508500003</v>
          </cell>
          <cell r="K563">
            <v>0.15511562828186692</v>
          </cell>
        </row>
        <row r="564">
          <cell r="G564" t="str">
            <v>Seating existing pavement thickness exceeding 200mm but not exceeding 250mm</v>
          </cell>
          <cell r="H564" t="str">
            <v>m2</v>
          </cell>
          <cell r="I564">
            <v>0.15050986321000001</v>
          </cell>
          <cell r="K564">
            <v>0.15132764016843436</v>
          </cell>
        </row>
        <row r="565">
          <cell r="G565" t="str">
            <v>Seating existing pavement thickness exceeding 250mm but not exceeding 300mm</v>
          </cell>
          <cell r="H565" t="str">
            <v>m2</v>
          </cell>
          <cell r="I565">
            <v>0.15450523508500003</v>
          </cell>
          <cell r="K565">
            <v>0.15511562828186692</v>
          </cell>
        </row>
        <row r="566">
          <cell r="I566"/>
        </row>
        <row r="567">
          <cell r="G567" t="str">
            <v>&lt;Select&gt;</v>
          </cell>
          <cell r="I567"/>
        </row>
        <row r="568">
          <cell r="G568" t="str">
            <v>Removal of existing bituminous overlay thickness not exceeding 50mm</v>
          </cell>
          <cell r="H568" t="str">
            <v>m2</v>
          </cell>
          <cell r="I568">
            <v>1.0348148128571877</v>
          </cell>
          <cell r="K568">
            <v>1.3098552760166042</v>
          </cell>
        </row>
        <row r="569">
          <cell r="G569" t="str">
            <v>Removal of existing bituminous overlay thickness exceeding 150mm but not exceeding 200mm</v>
          </cell>
          <cell r="H569" t="str">
            <v>m2</v>
          </cell>
          <cell r="I569">
            <v>3.2437204408756246</v>
          </cell>
          <cell r="K569">
            <v>3.9160428476217866</v>
          </cell>
        </row>
        <row r="570">
          <cell r="G570" t="str">
            <v>Main Trial</v>
          </cell>
          <cell r="H570" t="str">
            <v>Item</v>
          </cell>
          <cell r="I570">
            <v>4109.4914659984561</v>
          </cell>
          <cell r="K570">
            <v>4222.7720885039735</v>
          </cell>
        </row>
        <row r="571">
          <cell r="G571" t="str">
            <v xml:space="preserve">Re-assessment Trial </v>
          </cell>
          <cell r="H571" t="str">
            <v>No.</v>
          </cell>
          <cell r="I571">
            <v>1166.5191624928123</v>
          </cell>
          <cell r="K571">
            <v>1682.8585965593757</v>
          </cell>
        </row>
        <row r="572">
          <cell r="G572" t="str">
            <v>Cracking jointed unreinforced concrete pavement thickness exceeding 100mm but not exceeding 150mm, transverse cracks exceeding 1.00 metre but not exceeding 2.00 metres centres</v>
          </cell>
          <cell r="H572" t="str">
            <v>m2</v>
          </cell>
          <cell r="I572">
            <v>0.80252778159175009</v>
          </cell>
          <cell r="K572">
            <v>0.80857294257103596</v>
          </cell>
        </row>
        <row r="573">
          <cell r="G573" t="str">
            <v>Cracking jointed unreinforced concrete pavement thickness exceeding 100mm but not exceeding 150mm, transverse cracks exceeding 4.00 metres but not exceeding 6.00 metres centres</v>
          </cell>
          <cell r="H573" t="str">
            <v>m2</v>
          </cell>
          <cell r="I573">
            <v>0.80252778159175009</v>
          </cell>
          <cell r="K573">
            <v>0.80857294257103596</v>
          </cell>
        </row>
        <row r="574">
          <cell r="G574" t="str">
            <v>Cracking jointed unreinforced concrete pavement thickness exceeding 150mm but not exceeding 200mm, transverse cracks exceeding 2.00 metres but not exceeding 3.00 metres centres</v>
          </cell>
          <cell r="H574" t="str">
            <v>m2</v>
          </cell>
          <cell r="I574">
            <v>0.80252778159175009</v>
          </cell>
          <cell r="K574">
            <v>0.80857294257103596</v>
          </cell>
        </row>
        <row r="575">
          <cell r="G575" t="str">
            <v>Cracking jointed unreinforced concrete pavement thickness exceeding 200mm but not exceeding 250mm, transverse cracks exceeding 3.00 metres but not exceeding 4.00 metres centres</v>
          </cell>
          <cell r="H575" t="str">
            <v>m2</v>
          </cell>
          <cell r="I575">
            <v>0.80252778159175009</v>
          </cell>
          <cell r="K575">
            <v>0.80857294257103596</v>
          </cell>
        </row>
        <row r="576">
          <cell r="G576" t="str">
            <v>Cracking jointed unreinforced concrete pavement thickness exceeding 250mm but not exceeding 300mm, transverse cracks exceeding 4.00 metres but not exceeding 6.00 metres centres</v>
          </cell>
          <cell r="H576" t="str">
            <v>m2</v>
          </cell>
          <cell r="I576">
            <v>0.80252778159175009</v>
          </cell>
          <cell r="K576">
            <v>0.80857294257103596</v>
          </cell>
        </row>
        <row r="577">
          <cell r="G577" t="str">
            <v>Seating jointed unreinforced concrete pavement thickness exceeding 100mm but not exceeding 150mm</v>
          </cell>
          <cell r="H577" t="str">
            <v>m2</v>
          </cell>
          <cell r="I577">
            <v>210.92597493835072</v>
          </cell>
          <cell r="K577">
            <v>596.19838232392726</v>
          </cell>
        </row>
        <row r="578">
          <cell r="G578" t="str">
            <v>Seating jointed unreinforced concrete pavement thickness exceeding 150mm but not exceeding 200mm</v>
          </cell>
          <cell r="H578" t="str">
            <v>m2</v>
          </cell>
          <cell r="I578">
            <v>0.15450842348124999</v>
          </cell>
          <cell r="K578">
            <v>0.15511934679742723</v>
          </cell>
        </row>
        <row r="579">
          <cell r="G579" t="str">
            <v>Seating jointed unreinforced concrete pavement thickness exceeding 200mm but not exceeding 250mm</v>
          </cell>
          <cell r="H579" t="str">
            <v>m2</v>
          </cell>
          <cell r="I579">
            <v>0.15450842348124999</v>
          </cell>
          <cell r="K579">
            <v>0.15511934679742723</v>
          </cell>
        </row>
        <row r="580">
          <cell r="G580" t="str">
            <v>Seating jointed unreinforced concrete pavement thickness exceeding 250mm but not exceeding 300mm</v>
          </cell>
          <cell r="H580" t="str">
            <v>m2</v>
          </cell>
          <cell r="I580">
            <v>0.15450842348124999</v>
          </cell>
          <cell r="K580">
            <v>0.15511934679742723</v>
          </cell>
        </row>
        <row r="581">
          <cell r="G581" t="str">
            <v>Cracking CBM roadbase thickness exceeding 100mm but not exceeding 150mm, transverse cracks exceeding 1.00 metre but not exceeding 2.00 metres centres</v>
          </cell>
          <cell r="H581" t="str">
            <v>m2</v>
          </cell>
          <cell r="I581">
            <v>0.80252778159175009</v>
          </cell>
          <cell r="K581">
            <v>0.80857294257103596</v>
          </cell>
        </row>
        <row r="582">
          <cell r="G582" t="str">
            <v>Cracking CBM roadbase thickness exceeding 150mm but not exceeding 200mm, transverse cracks exceeding 2.00 metres but not exceeding 3.00 metres centres</v>
          </cell>
          <cell r="H582" t="str">
            <v>m2</v>
          </cell>
          <cell r="I582">
            <v>0.80252778159175009</v>
          </cell>
          <cell r="K582">
            <v>0.80857294257103596</v>
          </cell>
        </row>
        <row r="583">
          <cell r="G583" t="str">
            <v>Cracking CBM roadbase thickness exceeding 200mm but not exceeding 250mm, transverse cracks exceeding 3.00 metres but not exceeding 4.00 metres centres</v>
          </cell>
          <cell r="H583" t="str">
            <v>m2</v>
          </cell>
          <cell r="I583">
            <v>0.80252778159175009</v>
          </cell>
          <cell r="K583">
            <v>0.80857294257103596</v>
          </cell>
        </row>
        <row r="584">
          <cell r="G584" t="str">
            <v>Cracking CBM roadbase thickness exceeding 250mm but not exceeding 300mm, transverse cracks exceeding 4.00 metres but not exceeding 6.00 metres centres</v>
          </cell>
          <cell r="H584" t="str">
            <v>m2</v>
          </cell>
          <cell r="I584">
            <v>0.80252778159175009</v>
          </cell>
          <cell r="K584">
            <v>0.80857294257103596</v>
          </cell>
        </row>
        <row r="585">
          <cell r="G585" t="str">
            <v>Seating CBM roadbase thickness exceeding 100mm but not exceeding 150mm</v>
          </cell>
          <cell r="H585" t="str">
            <v>m2</v>
          </cell>
          <cell r="I585">
            <v>0.15450842348124999</v>
          </cell>
          <cell r="K585">
            <v>0.15511934679742723</v>
          </cell>
        </row>
        <row r="586">
          <cell r="G586" t="str">
            <v>Seating CBM roadbase thickness exceeding 150mm but not exceeding 200mm</v>
          </cell>
          <cell r="H586" t="str">
            <v>m2</v>
          </cell>
          <cell r="I586">
            <v>0.15450842348124999</v>
          </cell>
          <cell r="K586">
            <v>0.15511934679742723</v>
          </cell>
        </row>
        <row r="587">
          <cell r="G587" t="str">
            <v>Seating CBM roadbase thickness exceeding 200mm but not exceeding 250mm</v>
          </cell>
          <cell r="H587" t="str">
            <v>m2</v>
          </cell>
          <cell r="I587">
            <v>0.15450842348124999</v>
          </cell>
          <cell r="K587">
            <v>0.15511934679742723</v>
          </cell>
        </row>
        <row r="588">
          <cell r="G588" t="str">
            <v>Seating CBM roadbase thickness exceeding 250mm but not exceeding 300mm</v>
          </cell>
          <cell r="H588" t="str">
            <v>m2</v>
          </cell>
          <cell r="I588">
            <v>0.15450842348124999</v>
          </cell>
          <cell r="K588">
            <v>0.15511934679742723</v>
          </cell>
        </row>
        <row r="589">
          <cell r="I589"/>
        </row>
        <row r="590">
          <cell r="G590" t="str">
            <v>&lt;Select&gt;</v>
          </cell>
          <cell r="I590"/>
        </row>
        <row r="591">
          <cell r="G591" t="str">
            <v>Simple overbanding repair system with Grade F Classification</v>
          </cell>
          <cell r="H591" t="str">
            <v>m</v>
          </cell>
          <cell r="I591">
            <v>1.466622847593875</v>
          </cell>
          <cell r="K591">
            <v>1.5643126575990516</v>
          </cell>
        </row>
        <row r="592">
          <cell r="G592" t="str">
            <v>Simple overbanding repair system with Grade H Classification</v>
          </cell>
          <cell r="H592" t="str">
            <v>m</v>
          </cell>
          <cell r="I592">
            <v>1.8470890393281247</v>
          </cell>
          <cell r="K592">
            <v>2.0191215445812638</v>
          </cell>
        </row>
        <row r="593">
          <cell r="G593" t="str">
            <v>Fill and overbanding repair system for crack exceeding 5mm but not exceeding 10mm wide with Grade F Classification</v>
          </cell>
          <cell r="H593" t="str">
            <v>m</v>
          </cell>
          <cell r="I593">
            <v>2.1738056577800751</v>
          </cell>
          <cell r="K593">
            <v>2.3747757116571524</v>
          </cell>
        </row>
        <row r="594">
          <cell r="G594" t="str">
            <v>Fill and overbanding repair system for crack exceeding 10mm but not exceeding 15mm wide with Grade F Classification</v>
          </cell>
          <cell r="H594" t="str">
            <v>m</v>
          </cell>
          <cell r="I594">
            <v>2.5403266856267499</v>
          </cell>
          <cell r="K594">
            <v>2.8267526384145327</v>
          </cell>
        </row>
        <row r="595">
          <cell r="G595" t="str">
            <v>Fill and overbanding repair system for crack exceeding 10mm but not exceeding 15mm wide with Grade H Classification</v>
          </cell>
          <cell r="H595" t="str">
            <v>m</v>
          </cell>
          <cell r="I595">
            <v>2.940937250859375</v>
          </cell>
          <cell r="K595">
            <v>3.3402238925391492</v>
          </cell>
        </row>
        <row r="596">
          <cell r="I596"/>
        </row>
        <row r="597">
          <cell r="I597"/>
        </row>
        <row r="598">
          <cell r="I598"/>
        </row>
        <row r="599">
          <cell r="G599" t="str">
            <v>&lt;Select&gt;</v>
          </cell>
          <cell r="I599"/>
        </row>
        <row r="600">
          <cell r="I600"/>
        </row>
        <row r="601">
          <cell r="G601" t="str">
            <v>&lt;Select&gt;</v>
          </cell>
          <cell r="I601"/>
        </row>
        <row r="602">
          <cell r="G602" t="str">
            <v>Precast concrete kerb, Type SP, laid straight or curved exceeding 12 metres radius</v>
          </cell>
          <cell r="H602" t="str">
            <v>m</v>
          </cell>
          <cell r="I602">
            <v>17.760103751612501</v>
          </cell>
          <cell r="K602">
            <v>17.853206497205448</v>
          </cell>
          <cell r="M602">
            <v>14.95</v>
          </cell>
        </row>
        <row r="603">
          <cell r="G603" t="str">
            <v>Precast concrete kerb, Type SP, laid to curves not exceeding 12 metres radius</v>
          </cell>
          <cell r="H603" t="str">
            <v>m</v>
          </cell>
          <cell r="I603">
            <v>21.95136318702</v>
          </cell>
          <cell r="K603">
            <v>22.069908580516262</v>
          </cell>
          <cell r="M603">
            <v>15.27</v>
          </cell>
        </row>
        <row r="604">
          <cell r="G604" t="str">
            <v>Precast concrete kerb, Type HB2, laid straight or curved exceeding 12 metres radius</v>
          </cell>
          <cell r="H604" t="str">
            <v>m</v>
          </cell>
          <cell r="I604">
            <v>18.129772432624158</v>
          </cell>
          <cell r="K604">
            <v>18.210333983940139</v>
          </cell>
          <cell r="M604">
            <v>14.95</v>
          </cell>
          <cell r="O604">
            <v>20.239999999999998</v>
          </cell>
        </row>
        <row r="605">
          <cell r="G605" t="str">
            <v>Precast concrete kerb, Type HB2, laid to curves not exceeding 12 metres radius</v>
          </cell>
          <cell r="H605" t="str">
            <v>m</v>
          </cell>
          <cell r="I605">
            <v>21.931784987138748</v>
          </cell>
          <cell r="K605">
            <v>22.064436259814901</v>
          </cell>
          <cell r="M605">
            <v>15.27</v>
          </cell>
        </row>
        <row r="606">
          <cell r="G606" t="str">
            <v>Precast concrete kerb. Type BN, laid straight or curved exceeding  12 metres radius</v>
          </cell>
          <cell r="H606" t="str">
            <v>m</v>
          </cell>
          <cell r="I606">
            <v>17.131200828240626</v>
          </cell>
          <cell r="K606">
            <v>17.310060024386772</v>
          </cell>
          <cell r="M606">
            <v>13.25</v>
          </cell>
        </row>
        <row r="607">
          <cell r="G607" t="str">
            <v>Precast concrete kerb. Type BN, laid to curves not exceeding 12 metre radius</v>
          </cell>
          <cell r="H607" t="str">
            <v>m</v>
          </cell>
          <cell r="I607">
            <v>21.198002646110623</v>
          </cell>
          <cell r="K607">
            <v>21.428641753874587</v>
          </cell>
          <cell r="M607">
            <v>13.57</v>
          </cell>
        </row>
        <row r="608">
          <cell r="G608" t="str">
            <v>Insitu asphalt kerb laid straight or curved exceeding 12 metres radius</v>
          </cell>
          <cell r="H608" t="str">
            <v>m</v>
          </cell>
          <cell r="I608">
            <v>8.0788141178471875</v>
          </cell>
          <cell r="K608">
            <v>8.6000758216371622</v>
          </cell>
          <cell r="M608">
            <v>10.77</v>
          </cell>
        </row>
        <row r="609">
          <cell r="G609" t="str">
            <v>Insitu asphalt kerb laid to curves not exceeding 12 metres radius</v>
          </cell>
          <cell r="H609" t="str">
            <v>m</v>
          </cell>
          <cell r="I609">
            <v>8.6013531178471876</v>
          </cell>
          <cell r="K609">
            <v>9.1217045289419527</v>
          </cell>
          <cell r="M609">
            <v>10.77</v>
          </cell>
        </row>
        <row r="610">
          <cell r="G610" t="str">
            <v>Precast concrete channels, Type CS2, laid straight or curved exceeding 12 metres radius</v>
          </cell>
          <cell r="H610" t="str">
            <v>m</v>
          </cell>
          <cell r="I610">
            <v>16.081671924196876</v>
          </cell>
          <cell r="K610">
            <v>16.471662533129528</v>
          </cell>
          <cell r="M610">
            <v>16.5</v>
          </cell>
        </row>
        <row r="611">
          <cell r="G611" t="str">
            <v>Precast concrete channels, Type CS2 laid to curves not exceeding 12 metres radius</v>
          </cell>
          <cell r="H611" t="str">
            <v>m</v>
          </cell>
          <cell r="I611">
            <v>18.892190559745</v>
          </cell>
          <cell r="K611">
            <v>19.268495577778438</v>
          </cell>
          <cell r="M611">
            <v>16.5</v>
          </cell>
        </row>
        <row r="612">
          <cell r="G612" t="str">
            <v>Precast concrete edgings, Type EF, laid straight or curved exceeding 12 metres radius</v>
          </cell>
          <cell r="H612" t="str">
            <v>m</v>
          </cell>
          <cell r="I612">
            <v>9.942853421116876</v>
          </cell>
          <cell r="K612">
            <v>10.049331615464309</v>
          </cell>
          <cell r="M612">
            <v>9.2200000000000006</v>
          </cell>
          <cell r="O612">
            <v>5.69</v>
          </cell>
        </row>
        <row r="613">
          <cell r="G613" t="str">
            <v>Precast concrete edgings, Type EF, laid to curves not exceeding 12 metres radius</v>
          </cell>
          <cell r="H613" t="str">
            <v>m</v>
          </cell>
          <cell r="I613">
            <v>11.119575099266248</v>
          </cell>
          <cell r="K613">
            <v>11.213358468700084</v>
          </cell>
          <cell r="M613">
            <v>10.91</v>
          </cell>
        </row>
        <row r="614">
          <cell r="G614" t="str">
            <v>Combined drainage and kerb block Type A, laid straight or curved exceeding 12 metres radius.</v>
          </cell>
          <cell r="H614" t="str">
            <v>m</v>
          </cell>
          <cell r="I614">
            <v>80.602749297615617</v>
          </cell>
          <cell r="K614">
            <v>85.146601968723118</v>
          </cell>
          <cell r="M614">
            <v>117.99</v>
          </cell>
        </row>
        <row r="615">
          <cell r="G615" t="str">
            <v>Combined drainage and kerb block Type A, laid curved not exceeding 12 metres radius.</v>
          </cell>
          <cell r="H615" t="str">
            <v>m</v>
          </cell>
          <cell r="I615">
            <v>90.338177972854993</v>
          </cell>
          <cell r="K615">
            <v>94.149439508144454</v>
          </cell>
          <cell r="M615">
            <v>164.24</v>
          </cell>
        </row>
        <row r="616">
          <cell r="G616" t="str">
            <v>Trapped outfall with access unit for combined drainage and kerb block Type A.</v>
          </cell>
          <cell r="H616" t="str">
            <v>no</v>
          </cell>
          <cell r="I616">
            <v>306.54442678586247</v>
          </cell>
          <cell r="K616">
            <v>355.80339675624526</v>
          </cell>
        </row>
        <row r="617">
          <cell r="G617" t="str">
            <v>Combined drainage and kerb block Type B, laid straight or curved exceeding 12 metres radius.</v>
          </cell>
          <cell r="H617" t="str">
            <v>m</v>
          </cell>
          <cell r="I617">
            <v>90.403175587615635</v>
          </cell>
          <cell r="K617">
            <v>92.838476229344906</v>
          </cell>
          <cell r="M617">
            <v>123.91</v>
          </cell>
        </row>
        <row r="618">
          <cell r="G618" t="str">
            <v>Combined drainage and kerb block Type B, laid curved not exceeding 12 metres radius.</v>
          </cell>
          <cell r="H618" t="str">
            <v>m</v>
          </cell>
          <cell r="I618">
            <v>101.64382834420501</v>
          </cell>
          <cell r="K618">
            <v>106.51493611503787</v>
          </cell>
          <cell r="M618">
            <v>172.51</v>
          </cell>
        </row>
        <row r="619">
          <cell r="G619" t="str">
            <v>Trapped outfall with access unit for combined drainage and kerb block Type B.</v>
          </cell>
          <cell r="H619" t="str">
            <v>no</v>
          </cell>
          <cell r="I619">
            <v>280.57810966686247</v>
          </cell>
          <cell r="K619">
            <v>337.93008196432032</v>
          </cell>
        </row>
        <row r="620">
          <cell r="I620"/>
        </row>
        <row r="621">
          <cell r="G621" t="str">
            <v>&lt;Select&gt;</v>
          </cell>
          <cell r="I621"/>
        </row>
        <row r="622">
          <cell r="G622" t="str">
            <v>Additional in situ concrete mix ST1 for Type SP precast concrete kerb</v>
          </cell>
          <cell r="H622" t="str">
            <v>m3</v>
          </cell>
          <cell r="I622">
            <v>99.391856468946884</v>
          </cell>
          <cell r="K622">
            <v>105.07197370661328</v>
          </cell>
          <cell r="M622">
            <v>116.85</v>
          </cell>
        </row>
        <row r="623">
          <cell r="I623"/>
        </row>
        <row r="624">
          <cell r="G624" t="str">
            <v>&lt;Select&gt;</v>
          </cell>
          <cell r="I624"/>
        </row>
        <row r="625">
          <cell r="G625" t="str">
            <v>Footway specified design group Type 1 250mm thick</v>
          </cell>
          <cell r="H625" t="str">
            <v>m2</v>
          </cell>
          <cell r="I625">
            <v>24.41716530166709</v>
          </cell>
          <cell r="K625">
            <v>24.756763108849508</v>
          </cell>
          <cell r="M625">
            <v>22.34</v>
          </cell>
          <cell r="O625">
            <v>25</v>
          </cell>
        </row>
        <row r="626">
          <cell r="G626" t="str">
            <v>Paved area specified design group Type 1 250mm thick</v>
          </cell>
          <cell r="H626" t="str">
            <v>m2</v>
          </cell>
          <cell r="I626">
            <v>24.414980463945003</v>
          </cell>
          <cell r="K626">
            <v>24.75600727553639</v>
          </cell>
          <cell r="M626">
            <v>22.34</v>
          </cell>
          <cell r="O626">
            <v>25</v>
          </cell>
        </row>
        <row r="627">
          <cell r="G627" t="str">
            <v>Stone paving flags in paved area on granular material Type 1 sub-base 150 mm thick and mortar bedding surfaces sloping at 10 or less to the horizontal</v>
          </cell>
          <cell r="H627" t="str">
            <v>m2</v>
          </cell>
          <cell r="I627">
            <v>103.55881550085437</v>
          </cell>
          <cell r="K627">
            <v>109.09015128685053</v>
          </cell>
        </row>
        <row r="628">
          <cell r="G628" t="str">
            <v>Stone paving flags in paved area on granular material Type 1 sub-base 150 mm thick and mortar bedding surfaces sloping at more than 10 to the horizontal</v>
          </cell>
          <cell r="H628" t="str">
            <v>m2</v>
          </cell>
          <cell r="I628">
            <v>106.34713807065438</v>
          </cell>
          <cell r="K628">
            <v>112.37652750295612</v>
          </cell>
        </row>
        <row r="629">
          <cell r="G629" t="str">
            <v>Concrete block paving in paved area on granular material Type 1 sub-base 150 mm thick and mortar bedding surfaces sloping at 10 or less to the horizontal</v>
          </cell>
          <cell r="H629" t="str">
            <v>m2</v>
          </cell>
          <cell r="I629">
            <v>38.911594944204381</v>
          </cell>
          <cell r="K629">
            <v>40.923192562641205</v>
          </cell>
          <cell r="M629">
            <v>29.21</v>
          </cell>
        </row>
        <row r="630">
          <cell r="G630" t="str">
            <v>Concrete block paving in paved area on granular material Type 1 sub-base 150 mm thick and mortar bedding surfaces sloping at more than 10 to the horizontal</v>
          </cell>
          <cell r="H630" t="str">
            <v>m2</v>
          </cell>
          <cell r="I630">
            <v>40.632824452404371</v>
          </cell>
          <cell r="K630">
            <v>42.844652004332289</v>
          </cell>
          <cell r="M630">
            <v>30.14</v>
          </cell>
        </row>
        <row r="631">
          <cell r="G631" t="str">
            <v>Clay block paving in paved area on granular material Type 1 sub-base 150 mm thick and mortar bedding surfaces sloping at 10 or less to the horizontal</v>
          </cell>
          <cell r="H631" t="str">
            <v>m2</v>
          </cell>
          <cell r="I631">
            <v>51.480921017779373</v>
          </cell>
          <cell r="K631">
            <v>54.258807046152782</v>
          </cell>
        </row>
        <row r="632">
          <cell r="G632" t="str">
            <v>Clay block paving in paved area on granular material Type 1 sub-base 150 mm thick and mortar bedding surfaces sloping at more than 10 to the horizontal</v>
          </cell>
          <cell r="H632" t="str">
            <v>m2</v>
          </cell>
          <cell r="I632">
            <v>52.824528634479378</v>
          </cell>
          <cell r="K632">
            <v>56.283187861491363</v>
          </cell>
        </row>
        <row r="633">
          <cell r="G633" t="str">
            <v>Brick paving in paved area on granular material Type 1 sub-base 150 mm thick and mortar bedding surfaces sloping at 10 or less to the horizontal</v>
          </cell>
          <cell r="H633" t="str">
            <v>m2</v>
          </cell>
          <cell r="I633">
            <v>57.413185744495003</v>
          </cell>
          <cell r="K633">
            <v>61.144202106051267</v>
          </cell>
        </row>
        <row r="634">
          <cell r="G634" t="str">
            <v>Brick paving in paved area on granular material Type 1 sub-base 150 mm thick and mortar bedding surfaces sloping at more than 10 to the horizontal</v>
          </cell>
          <cell r="H634" t="str">
            <v>m2</v>
          </cell>
          <cell r="I634">
            <v>59.070193531794999</v>
          </cell>
          <cell r="K634">
            <v>63.177107819982091</v>
          </cell>
        </row>
        <row r="635">
          <cell r="G635" t="str">
            <v>Stone paving flags in paved area on cement bound material Category 1 sub-base 150 mm thick and mortar bedding surfaces sloping at 10 or less to the horizontal</v>
          </cell>
          <cell r="H635" t="str">
            <v>m2</v>
          </cell>
          <cell r="I635">
            <v>117.76845255549188</v>
          </cell>
          <cell r="K635">
            <v>124.29314178533669</v>
          </cell>
        </row>
        <row r="636">
          <cell r="G636" t="str">
            <v>Stone paving flags in paved area on wet lean concrete 1 sub-base 150 mm thick and mortar bedding surfaces sloping at 10 or less to the horizontal</v>
          </cell>
          <cell r="H636" t="str">
            <v>m2</v>
          </cell>
          <cell r="I636">
            <v>116.76774398059187</v>
          </cell>
          <cell r="K636">
            <v>123.57969845118777</v>
          </cell>
        </row>
        <row r="637">
          <cell r="G637" t="str">
            <v>Cement bound material Category 1 regulating course</v>
          </cell>
          <cell r="H637" t="str">
            <v>m3</v>
          </cell>
          <cell r="I637">
            <v>114.32365886583749</v>
          </cell>
          <cell r="K637">
            <v>116.51658992591886</v>
          </cell>
        </row>
        <row r="638">
          <cell r="G638" t="str">
            <v>Wet lean concrete 1 regulating course</v>
          </cell>
          <cell r="H638" t="str">
            <v>m3</v>
          </cell>
          <cell r="I638">
            <v>105.55889984271251</v>
          </cell>
          <cell r="K638">
            <v>106.6389309303584</v>
          </cell>
        </row>
        <row r="639">
          <cell r="G639" t="str">
            <v>Dense bitumen macadam with grade 50 penetration binder with 20 mm aggregate regulating course</v>
          </cell>
          <cell r="H639" t="str">
            <v>t</v>
          </cell>
          <cell r="I639">
            <v>94.322848493292184</v>
          </cell>
          <cell r="K639">
            <v>100.75825160854404</v>
          </cell>
        </row>
        <row r="640">
          <cell r="G640" t="str">
            <v>Rolled asphalt with 20 mm aggregate regulating course</v>
          </cell>
          <cell r="H640" t="str">
            <v>t</v>
          </cell>
          <cell r="I640">
            <v>116.78639673278595</v>
          </cell>
          <cell r="K640">
            <v>120.66160471616472</v>
          </cell>
        </row>
        <row r="641">
          <cell r="I641"/>
        </row>
        <row r="642">
          <cell r="G642" t="str">
            <v>&lt;Select&gt;</v>
          </cell>
          <cell r="I642"/>
        </row>
        <row r="643">
          <cell r="G643" t="str">
            <v>Remove from store and relay stone paving flags in paved area on granular material Type 1 sub-base 150 mm thick</v>
          </cell>
          <cell r="H643" t="str">
            <v>m2</v>
          </cell>
          <cell r="I643">
            <v>47.897499685494992</v>
          </cell>
          <cell r="K643">
            <v>61.112893184853576</v>
          </cell>
        </row>
        <row r="644">
          <cell r="G644" t="str">
            <v>Remove from store and relay granite sett paving in paved area on granular material Type 1 sub-base 150 mm thick</v>
          </cell>
          <cell r="H644" t="str">
            <v>m2</v>
          </cell>
          <cell r="I644">
            <v>54.389371495121253</v>
          </cell>
          <cell r="K644">
            <v>65.167855266446921</v>
          </cell>
        </row>
        <row r="645">
          <cell r="I645"/>
        </row>
        <row r="646">
          <cell r="I646"/>
        </row>
        <row r="647">
          <cell r="I647"/>
        </row>
        <row r="648">
          <cell r="G648" t="str">
            <v>&lt;Select&gt;</v>
          </cell>
          <cell r="I648"/>
        </row>
        <row r="649">
          <cell r="I649"/>
        </row>
        <row r="650">
          <cell r="G650" t="str">
            <v>&lt;Select&gt;</v>
          </cell>
          <cell r="I650"/>
        </row>
        <row r="651">
          <cell r="G651" t="str">
            <v>Retroreflective traffic sign as non-lit sign unit, sign face not exceeding 0.25 square metres in area on one tubular steel post</v>
          </cell>
          <cell r="H651" t="str">
            <v>no</v>
          </cell>
          <cell r="I651">
            <v>173.92939636366575</v>
          </cell>
          <cell r="K651">
            <v>177.99766069203028</v>
          </cell>
        </row>
        <row r="652">
          <cell r="G652" t="str">
            <v>Retroreflective traffic sign as non-lit sign unit, sign face exceeding 0.75 square metres but not exceeding 1 square metres in area on two tubular steel posts</v>
          </cell>
          <cell r="H652" t="str">
            <v>no</v>
          </cell>
          <cell r="I652">
            <v>656.7204125370082</v>
          </cell>
          <cell r="K652">
            <v>660.20702263218857</v>
          </cell>
        </row>
        <row r="653">
          <cell r="G653" t="str">
            <v>Retroreflective traffic sign as non-lit sign unit, sign face exceeding 5 square metres but not exceeding 6 square metres in area on three tubular steel posts</v>
          </cell>
          <cell r="H653" t="str">
            <v>no</v>
          </cell>
          <cell r="I653">
            <v>2426.5878782964733</v>
          </cell>
          <cell r="K653">
            <v>2455.950669918052</v>
          </cell>
        </row>
        <row r="654">
          <cell r="G654" t="str">
            <v>Retroreflective traffic sign as non-lit sign unit, sign face exceeding 10 square metres but not exceeding 11 square metres in area on three tubular steel posts</v>
          </cell>
          <cell r="H654" t="str">
            <v>no</v>
          </cell>
          <cell r="I654">
            <v>3717.032309795698</v>
          </cell>
          <cell r="K654">
            <v>3869.6206389150952</v>
          </cell>
        </row>
        <row r="655">
          <cell r="G655" t="str">
            <v>Retroreflective traffic sign as non-lit sign unit, sign face exceeding 10 square metres but not exceeding 11 square metres in area on three lattix masts</v>
          </cell>
          <cell r="H655" t="str">
            <v>no</v>
          </cell>
          <cell r="I655">
            <v>8776.7896566572799</v>
          </cell>
          <cell r="K655">
            <v>9448.3476812963236</v>
          </cell>
        </row>
        <row r="656">
          <cell r="G656" t="str">
            <v>Retroreflective traffic sign as non-lit sign unit, sign face exceeding 15 square metres but not exceeding 16 square metres in area on two rectangular steel posts</v>
          </cell>
          <cell r="H656" t="str">
            <v>no</v>
          </cell>
          <cell r="I656">
            <v>5610.4787384205592</v>
          </cell>
          <cell r="K656">
            <v>6007.2515689095362</v>
          </cell>
        </row>
        <row r="657">
          <cell r="G657" t="str">
            <v>Retroreflective traffic sign as non-lit sign unit, sign face exceeding 20 square metres but not exceeding 21 square metres in area on two rectangular steel posts</v>
          </cell>
          <cell r="H657" t="str">
            <v>no</v>
          </cell>
          <cell r="I657">
            <v>7392.0009082098004</v>
          </cell>
          <cell r="K657">
            <v>7925.0134988239697</v>
          </cell>
        </row>
        <row r="658">
          <cell r="G658" t="str">
            <v>Retroreflective traffic sign as non-lit sign unit, sign face exceeding 20 square metres but not exceeding 21 square metres in area on two lattix masts</v>
          </cell>
          <cell r="H658" t="str">
            <v>no</v>
          </cell>
          <cell r="I658">
            <v>10586.028992472216</v>
          </cell>
          <cell r="K658">
            <v>11598.650254981541</v>
          </cell>
        </row>
        <row r="659">
          <cell r="G659" t="str">
            <v>Retroreflective traffic sign as non-lit sign unit, sign face exceeding 25 square metres but not exceeding 26 square metres in area on three rectangular steel posts</v>
          </cell>
          <cell r="H659" t="str">
            <v>no</v>
          </cell>
          <cell r="I659">
            <v>9900.4507519238541</v>
          </cell>
          <cell r="K659">
            <v>10467.875965565667</v>
          </cell>
        </row>
        <row r="660">
          <cell r="G660" t="str">
            <v>Retroreflective traffic sign as non-lit sign unit, sign face exceeding 25 square metres but not exceeding 26 square metres in area on three lattix masts</v>
          </cell>
          <cell r="H660" t="str">
            <v>no</v>
          </cell>
          <cell r="I660">
            <v>15223.549469608477</v>
          </cell>
          <cell r="K660">
            <v>16647.725207216696</v>
          </cell>
        </row>
        <row r="661">
          <cell r="G661" t="str">
            <v>Retroreflective traffic sign as lit sign unit, sign face not exceeding 0.25 square metres in area on one tubular steel post</v>
          </cell>
          <cell r="H661" t="str">
            <v>no</v>
          </cell>
          <cell r="I661">
            <v>333.50466441117987</v>
          </cell>
          <cell r="K661">
            <v>339.71790028490386</v>
          </cell>
        </row>
        <row r="662">
          <cell r="G662" t="str">
            <v>Retroreflective traffic sign as lit sign unit, sign face exceeding 5 square metres but not exceeding 6 square metres in area on three tubular steel posts</v>
          </cell>
          <cell r="H662" t="str">
            <v>no</v>
          </cell>
          <cell r="I662">
            <v>2688.8685949246542</v>
          </cell>
          <cell r="K662">
            <v>2764.1021940855894</v>
          </cell>
        </row>
        <row r="663">
          <cell r="G663" t="str">
            <v xml:space="preserve">Enhanced retroreflective traffic sign as non-lit sign unit, sign face not exceeding 0.25 square metres in area on one tubular steel post </v>
          </cell>
          <cell r="H663" t="str">
            <v>no</v>
          </cell>
          <cell r="I663">
            <v>202.25671700493345</v>
          </cell>
          <cell r="K663">
            <v>204.92919913044415</v>
          </cell>
        </row>
        <row r="664">
          <cell r="G664" t="str">
            <v>Enhanced retroreflective traffic sign as non-lit sign unit, sign face exceeding 4 square metres but not exceeding 5 square metres in area on two tubular steel posts</v>
          </cell>
          <cell r="H664" t="str">
            <v>no</v>
          </cell>
          <cell r="I664">
            <v>1770.8632086889456</v>
          </cell>
          <cell r="K664">
            <v>1810.4314176731752</v>
          </cell>
        </row>
        <row r="665">
          <cell r="G665" t="str">
            <v>Enhanced retroreflective traffic sign as non-lit sign unit, sign face exceeding 9 square metres but not exceeding 10 square metres in area on four tubular steel posts</v>
          </cell>
          <cell r="H665" t="str">
            <v>no</v>
          </cell>
          <cell r="I665">
            <v>3263.9454294370371</v>
          </cell>
          <cell r="K665">
            <v>3292.5039452433289</v>
          </cell>
        </row>
        <row r="666">
          <cell r="I666"/>
        </row>
        <row r="667">
          <cell r="G667" t="str">
            <v>&lt;Select&gt;</v>
          </cell>
          <cell r="I667"/>
        </row>
        <row r="668">
          <cell r="G668" t="str">
            <v>Removal of solid area in thermoplastic screed</v>
          </cell>
          <cell r="H668" t="str">
            <v>m2</v>
          </cell>
          <cell r="I668">
            <v>8.6176696967421247</v>
          </cell>
          <cell r="K668">
            <v>8.6325932039033475</v>
          </cell>
        </row>
        <row r="669">
          <cell r="G669" t="str">
            <v>Removal of solid area in thermoplastic spray</v>
          </cell>
          <cell r="H669" t="str">
            <v>m2</v>
          </cell>
          <cell r="I669">
            <v>8.6600058263421253</v>
          </cell>
          <cell r="K669">
            <v>8.6753764652631276</v>
          </cell>
        </row>
        <row r="670">
          <cell r="G670" t="str">
            <v>Removal of solid area in road marking paint</v>
          </cell>
          <cell r="H670" t="str">
            <v>m2</v>
          </cell>
          <cell r="I670">
            <v>8.6600058263421253</v>
          </cell>
          <cell r="K670">
            <v>8.6753764652631276</v>
          </cell>
        </row>
        <row r="671">
          <cell r="G671" t="str">
            <v>Removal of continuous line in thermoplastic screed 100 mm wide</v>
          </cell>
          <cell r="H671" t="str">
            <v>m</v>
          </cell>
          <cell r="I671">
            <v>0.86516243426934369</v>
          </cell>
          <cell r="K671">
            <v>0.86676113533576504</v>
          </cell>
        </row>
        <row r="672">
          <cell r="G672" t="str">
            <v>Removal of continuous line in thermoplastic screed 150 mm wide</v>
          </cell>
          <cell r="H672" t="str">
            <v>m</v>
          </cell>
          <cell r="I672">
            <v>1.2984817507310624</v>
          </cell>
          <cell r="K672">
            <v>1.300871240837135</v>
          </cell>
        </row>
        <row r="673">
          <cell r="G673" t="str">
            <v>Removal of continuous line in thermoplastic screed 200 mm wide</v>
          </cell>
          <cell r="H673" t="str">
            <v>m</v>
          </cell>
          <cell r="I673">
            <v>1.7301797537961248</v>
          </cell>
          <cell r="K673">
            <v>1.7332225841889399</v>
          </cell>
        </row>
        <row r="674">
          <cell r="G674" t="str">
            <v xml:space="preserve">Removal of intermittent line in thermoplastic screed 100 mm wide with 1 metre line and 5 metre gap </v>
          </cell>
          <cell r="H674" t="str">
            <v>m</v>
          </cell>
          <cell r="I674">
            <v>0.86516243426934369</v>
          </cell>
          <cell r="K674">
            <v>0.86676113533576504</v>
          </cell>
        </row>
        <row r="675">
          <cell r="G675" t="str">
            <v>Removal of intermittent line in thermoplastic screed 100mm wide with 600mm line and 300mm gap</v>
          </cell>
          <cell r="H675" t="str">
            <v>m</v>
          </cell>
          <cell r="I675">
            <v>0.86516243426934369</v>
          </cell>
          <cell r="K675">
            <v>0.86676113533576504</v>
          </cell>
        </row>
        <row r="676">
          <cell r="G676" t="str">
            <v>Removal of intermittent line in thermoplastic screed 100mm wide with 1m line and 1m gap</v>
          </cell>
          <cell r="H676" t="str">
            <v>m</v>
          </cell>
          <cell r="I676">
            <v>0.96526243426934377</v>
          </cell>
          <cell r="K676">
            <v>0.99586902036791181</v>
          </cell>
        </row>
        <row r="677">
          <cell r="G677" t="str">
            <v>Removal of intermittent line in thermoplastic screed 200mm wide with 600mm line and 300mm gap</v>
          </cell>
          <cell r="H677" t="str">
            <v>m</v>
          </cell>
          <cell r="I677">
            <v>1.7301797537961248</v>
          </cell>
          <cell r="K677">
            <v>1.7332225841889399</v>
          </cell>
        </row>
        <row r="678">
          <cell r="G678" t="str">
            <v>Removal of intermittent line in thermoplastic screed 100mm wide with 4m line and 2m gap</v>
          </cell>
          <cell r="H678" t="str">
            <v>m</v>
          </cell>
          <cell r="I678">
            <v>0.88165860546934383</v>
          </cell>
          <cell r="K678">
            <v>0.88500960354254987</v>
          </cell>
        </row>
        <row r="679">
          <cell r="G679" t="str">
            <v xml:space="preserve">Removal of intermittent line in thermoplastic screed 150 mm wide with 1 metre line and 5 metre gap </v>
          </cell>
          <cell r="H679" t="str">
            <v>m</v>
          </cell>
          <cell r="I679">
            <v>1.2984817507310624</v>
          </cell>
          <cell r="K679">
            <v>1.300871240837135</v>
          </cell>
        </row>
        <row r="680">
          <cell r="G680" t="str">
            <v xml:space="preserve">Removal of intermittent line in thermoplastic screed 100 mm wide with 2 metre line and 7 metre gap </v>
          </cell>
          <cell r="H680" t="str">
            <v>m</v>
          </cell>
          <cell r="I680">
            <v>0.86516243426934369</v>
          </cell>
          <cell r="K680">
            <v>0.86676113533576504</v>
          </cell>
        </row>
        <row r="681">
          <cell r="G681" t="str">
            <v xml:space="preserve">Removal of intermittent line in thermoplastic screed 100 mm wide with 6 metre line and 3 metre gap </v>
          </cell>
          <cell r="H681" t="str">
            <v>m</v>
          </cell>
          <cell r="I681">
            <v>0.86516243426934369</v>
          </cell>
          <cell r="K681">
            <v>0.86676113533576504</v>
          </cell>
        </row>
        <row r="682">
          <cell r="G682" t="str">
            <v xml:space="preserve">Removal of intermittent line in thermoplastic screed 200 mm wide with 1 metre line and 1 metre gap </v>
          </cell>
          <cell r="H682" t="str">
            <v>m</v>
          </cell>
          <cell r="I682">
            <v>1.7301797537961248</v>
          </cell>
          <cell r="K682">
            <v>1.7332225841889399</v>
          </cell>
        </row>
        <row r="683">
          <cell r="G683" t="str">
            <v xml:space="preserve">Removal of raised rib line in thermoplastic screed 150 mm wide with ribs at 300 mm centres </v>
          </cell>
          <cell r="H683" t="str">
            <v>m</v>
          </cell>
          <cell r="I683">
            <v>1.5463594330944062</v>
          </cell>
          <cell r="K683">
            <v>1.549119656891603</v>
          </cell>
        </row>
        <row r="684">
          <cell r="G684" t="str">
            <v xml:space="preserve">Removal of raised rib line in thermoplastic screed 200 mm wide with ribs at 300 mm centres </v>
          </cell>
          <cell r="H684" t="str">
            <v>m</v>
          </cell>
          <cell r="I684">
            <v>1.9823528844412499</v>
          </cell>
          <cell r="K684">
            <v>1.9858171050458653</v>
          </cell>
        </row>
        <row r="685">
          <cell r="G685" t="str">
            <v>Solid area in white thermoplastic screed</v>
          </cell>
          <cell r="H685" t="str">
            <v>m2</v>
          </cell>
          <cell r="I685">
            <v>5.0760567317013434</v>
          </cell>
          <cell r="K685">
            <v>5.0873831900153643</v>
          </cell>
        </row>
        <row r="686">
          <cell r="G686" t="str">
            <v>Solid area in white thermoplastic spray</v>
          </cell>
          <cell r="H686" t="str">
            <v>m2</v>
          </cell>
          <cell r="I686">
            <v>5.0760567317013443</v>
          </cell>
          <cell r="K686">
            <v>5.0873831900153643</v>
          </cell>
        </row>
        <row r="687">
          <cell r="G687" t="str">
            <v>Solid area in white road marking paint</v>
          </cell>
          <cell r="H687" t="str">
            <v>m2</v>
          </cell>
          <cell r="I687">
            <v>5.0760567317013434</v>
          </cell>
          <cell r="K687">
            <v>5.0873831900153643</v>
          </cell>
        </row>
        <row r="688">
          <cell r="G688" t="str">
            <v>Continuous line in white thermoplastic screed 100 mm wide</v>
          </cell>
          <cell r="H688" t="str">
            <v>m</v>
          </cell>
          <cell r="I688">
            <v>0.42800959784131942</v>
          </cell>
          <cell r="K688">
            <v>0.42880004939975436</v>
          </cell>
          <cell r="M688">
            <v>0.76</v>
          </cell>
        </row>
        <row r="689">
          <cell r="G689" t="str">
            <v>Continuous line in white thermoplastic screed 150 mm wide</v>
          </cell>
          <cell r="H689" t="str">
            <v>m</v>
          </cell>
          <cell r="I689">
            <v>0.64245929509531252</v>
          </cell>
          <cell r="K689">
            <v>0.64359707136543276</v>
          </cell>
          <cell r="M689">
            <v>0.98</v>
          </cell>
        </row>
        <row r="690">
          <cell r="G690" t="str">
            <v>Continuous line in white thermoplastic screed 200 mm wide</v>
          </cell>
          <cell r="H690" t="str">
            <v>m</v>
          </cell>
          <cell r="I690">
            <v>0.85363440016537506</v>
          </cell>
          <cell r="K690">
            <v>0.85519445730023524</v>
          </cell>
          <cell r="M690">
            <v>1.3</v>
          </cell>
        </row>
        <row r="691">
          <cell r="G691" t="str">
            <v xml:space="preserve">Intermittent line in white thermoplastic screed 100 mm wide with 1 metre line and 5 metre gap </v>
          </cell>
          <cell r="H691" t="str">
            <v>m</v>
          </cell>
          <cell r="I691">
            <v>0.42800959784131942</v>
          </cell>
          <cell r="K691">
            <v>0.42880004939975436</v>
          </cell>
          <cell r="M691">
            <v>0.76</v>
          </cell>
        </row>
        <row r="692">
          <cell r="G692" t="str">
            <v xml:space="preserve">Intermittent line in white thermoplastic screed 100 mm wide with 2 metre line and 7 metre gap </v>
          </cell>
          <cell r="H692" t="str">
            <v>m</v>
          </cell>
          <cell r="I692">
            <v>0.42800959784131942</v>
          </cell>
          <cell r="K692">
            <v>0.42880004939975436</v>
          </cell>
          <cell r="M692">
            <v>0.76</v>
          </cell>
        </row>
        <row r="693">
          <cell r="G693" t="str">
            <v xml:space="preserve">Intermittent line in white thermoplastic screed 100 mm wide with 6 metre line and 3 metre gap </v>
          </cell>
          <cell r="H693" t="str">
            <v>m</v>
          </cell>
          <cell r="I693">
            <v>0.4250866458454155</v>
          </cell>
          <cell r="K693">
            <v>0.42597636945549805</v>
          </cell>
          <cell r="M693">
            <v>0.76</v>
          </cell>
        </row>
        <row r="694">
          <cell r="G694" t="str">
            <v>Intermittent line in white thermoplastic screed 100mm wide with 600mm line and 300mm gap</v>
          </cell>
          <cell r="H694" t="str">
            <v>m</v>
          </cell>
          <cell r="I694">
            <v>0.48609785288612506</v>
          </cell>
          <cell r="K694">
            <v>0.48694788489168167</v>
          </cell>
          <cell r="M694">
            <v>0.76</v>
          </cell>
        </row>
        <row r="695">
          <cell r="G695" t="str">
            <v>Intermittent line in white thermoplastic screed 100mm wide with 1m line and 1m gap</v>
          </cell>
          <cell r="H695" t="str">
            <v>m</v>
          </cell>
          <cell r="I695">
            <v>0.42800959784131942</v>
          </cell>
          <cell r="K695">
            <v>0.42880004939975436</v>
          </cell>
          <cell r="M695">
            <v>0.76</v>
          </cell>
        </row>
        <row r="696">
          <cell r="G696" t="str">
            <v>Intermittent line in white thermoplastic screed 100mm wide with 4m line and 2m gap</v>
          </cell>
          <cell r="H696" t="str">
            <v>m</v>
          </cell>
          <cell r="I696">
            <v>0.42800959784131942</v>
          </cell>
          <cell r="K696">
            <v>0.42880004939975436</v>
          </cell>
          <cell r="M696">
            <v>0.76</v>
          </cell>
        </row>
        <row r="697">
          <cell r="G697" t="str">
            <v xml:space="preserve">Intermittent line in white thermoplastic screed 150 mm wide with 1 metre line and 5 metre gap </v>
          </cell>
          <cell r="H697" t="str">
            <v>m</v>
          </cell>
          <cell r="I697">
            <v>0.64245929509531252</v>
          </cell>
          <cell r="K697">
            <v>0.64359707136543276</v>
          </cell>
          <cell r="M697">
            <v>1.1499999999999999</v>
          </cell>
        </row>
        <row r="698">
          <cell r="G698" t="str">
            <v xml:space="preserve">Intermittent line in white thermoplastic screed 150 mm wide with 2 metre line and 7 metre gap </v>
          </cell>
          <cell r="H698" t="str">
            <v>m</v>
          </cell>
          <cell r="I698">
            <v>0.64245929509531252</v>
          </cell>
          <cell r="K698">
            <v>0.64359707136543276</v>
          </cell>
          <cell r="M698">
            <v>1.1499999999999999</v>
          </cell>
        </row>
        <row r="699">
          <cell r="G699" t="str">
            <v xml:space="preserve">Intermittent line in white thermoplastic screed 150 mm wide with 6 metre line and 3 metre gap </v>
          </cell>
          <cell r="H699" t="str">
            <v>m</v>
          </cell>
          <cell r="I699">
            <v>0.64245929509531252</v>
          </cell>
          <cell r="K699">
            <v>0.64359707136543276</v>
          </cell>
          <cell r="M699">
            <v>1.1499999999999999</v>
          </cell>
        </row>
        <row r="700">
          <cell r="G700" t="str">
            <v xml:space="preserve">Intermittent line in white thermoplastic screed 150 mm wide with 1 metre line and 1 metre gap </v>
          </cell>
          <cell r="H700" t="str">
            <v>m</v>
          </cell>
          <cell r="I700">
            <v>0.64245929509531252</v>
          </cell>
          <cell r="K700">
            <v>0.64359707136543276</v>
          </cell>
          <cell r="M700">
            <v>1.1499999999999999</v>
          </cell>
        </row>
        <row r="701">
          <cell r="G701" t="str">
            <v>Intermittent line in white thermoplastic screed 200mm wide with 600mm line and 300mm gap</v>
          </cell>
          <cell r="H701" t="str">
            <v>m</v>
          </cell>
          <cell r="I701">
            <v>0.95846184672912516</v>
          </cell>
          <cell r="K701">
            <v>0.96009894107247273</v>
          </cell>
          <cell r="M701">
            <v>1.54</v>
          </cell>
        </row>
        <row r="702">
          <cell r="G702" t="str">
            <v>Intermittent line in white thermoplastic screed 200mm wide with 1m line and 1m gap</v>
          </cell>
          <cell r="H702" t="str">
            <v>m</v>
          </cell>
          <cell r="I702">
            <v>0.97610583316537514</v>
          </cell>
          <cell r="K702">
            <v>1.0336754755273054</v>
          </cell>
          <cell r="M702">
            <v>1.54</v>
          </cell>
        </row>
        <row r="703">
          <cell r="G703" t="str">
            <v>Continuous line 1000mm wide (chevron)</v>
          </cell>
          <cell r="H703" t="str">
            <v>m</v>
          </cell>
          <cell r="I703">
            <v>6.9317837365241557</v>
          </cell>
          <cell r="K703">
            <v>6.9983335460923088</v>
          </cell>
        </row>
        <row r="704">
          <cell r="G704" t="str">
            <v xml:space="preserve">Raised rib line in white thermoplastic screed 150 mm wide with ribs at 500 mm centres </v>
          </cell>
          <cell r="H704" t="str">
            <v>m</v>
          </cell>
          <cell r="I704">
            <v>1.2335496427716248</v>
          </cell>
          <cell r="K704">
            <v>1.2357891989303664</v>
          </cell>
        </row>
        <row r="705">
          <cell r="G705" t="str">
            <v xml:space="preserve">Raised rib line in white thermoplastic screed 200 mm wide with ribs at 500 mm centres </v>
          </cell>
          <cell r="H705" t="str">
            <v>m</v>
          </cell>
          <cell r="I705">
            <v>1.852759564228375</v>
          </cell>
          <cell r="K705">
            <v>1.8560211417994601</v>
          </cell>
        </row>
        <row r="706">
          <cell r="G706" t="str">
            <v>Hatched area diag. 1040</v>
          </cell>
          <cell r="H706" t="str">
            <v>m2</v>
          </cell>
          <cell r="I706">
            <v>7.1917837365241555</v>
          </cell>
          <cell r="K706">
            <v>7.2043320594182063</v>
          </cell>
        </row>
        <row r="707">
          <cell r="G707" t="str">
            <v>Hatched area diag. 1040.3</v>
          </cell>
          <cell r="H707" t="str">
            <v>m2</v>
          </cell>
          <cell r="I707">
            <v>7.1917837365241555</v>
          </cell>
          <cell r="K707">
            <v>7.2043320594182063</v>
          </cell>
        </row>
        <row r="708">
          <cell r="G708" t="str">
            <v>Hatched area diag. 1040.4</v>
          </cell>
          <cell r="H708" t="str">
            <v>m2</v>
          </cell>
          <cell r="I708">
            <v>7.1917837365241555</v>
          </cell>
          <cell r="K708">
            <v>7.2043320594182063</v>
          </cell>
        </row>
        <row r="709">
          <cell r="G709" t="str">
            <v>Hatched area diag. 1041</v>
          </cell>
          <cell r="H709" t="str">
            <v>m2</v>
          </cell>
          <cell r="I709">
            <v>7.1917837365241555</v>
          </cell>
          <cell r="K709">
            <v>7.2043320594182063</v>
          </cell>
        </row>
        <row r="710">
          <cell r="G710" t="str">
            <v>Hatched area diag. 1042</v>
          </cell>
          <cell r="H710" t="str">
            <v>m2</v>
          </cell>
          <cell r="I710">
            <v>7.1917837365241555</v>
          </cell>
          <cell r="K710">
            <v>7.2043320594182063</v>
          </cell>
        </row>
        <row r="711">
          <cell r="I711"/>
        </row>
        <row r="712">
          <cell r="G712" t="str">
            <v>&lt;Select&gt;</v>
          </cell>
          <cell r="I712"/>
        </row>
        <row r="713">
          <cell r="G713" t="str">
            <v>One way reflecting road stud with corner cube reflectors</v>
          </cell>
          <cell r="H713" t="str">
            <v>no</v>
          </cell>
          <cell r="I713">
            <v>9.7461646467809686</v>
          </cell>
          <cell r="K713">
            <v>9.9111322148648604</v>
          </cell>
          <cell r="M713">
            <v>6</v>
          </cell>
        </row>
        <row r="714">
          <cell r="G714" t="str">
            <v>One way reflecting road stud with biconvex lens</v>
          </cell>
          <cell r="H714" t="str">
            <v>no</v>
          </cell>
          <cell r="I714">
            <v>9.7461646467809686</v>
          </cell>
          <cell r="K714">
            <v>9.9111322148648604</v>
          </cell>
          <cell r="M714">
            <v>6</v>
          </cell>
        </row>
        <row r="715">
          <cell r="G715" t="str">
            <v>Bi-directional reflecting road stud with corner cube reflectors</v>
          </cell>
          <cell r="H715" t="str">
            <v>no</v>
          </cell>
          <cell r="I715">
            <v>9.9420392589801878</v>
          </cell>
          <cell r="K715">
            <v>10.117319620471593</v>
          </cell>
          <cell r="M715">
            <v>6.33</v>
          </cell>
        </row>
        <row r="716">
          <cell r="G716" t="str">
            <v>Bi-directional reflecting road stud with biconvex lens</v>
          </cell>
          <cell r="H716" t="str">
            <v>no</v>
          </cell>
          <cell r="I716">
            <v>9.9420392589801878</v>
          </cell>
          <cell r="K716">
            <v>10.117319620471593</v>
          </cell>
          <cell r="M716">
            <v>6.33</v>
          </cell>
        </row>
        <row r="717">
          <cell r="I717"/>
        </row>
        <row r="718">
          <cell r="G718" t="str">
            <v>&lt;Select&gt;</v>
          </cell>
          <cell r="I718"/>
        </row>
        <row r="719">
          <cell r="G719" t="str">
            <v>Glass reinforced plastic marker post Type 1</v>
          </cell>
          <cell r="H719" t="str">
            <v>no</v>
          </cell>
          <cell r="I719">
            <v>35.815097965518753</v>
          </cell>
          <cell r="K719">
            <v>37.477239046118257</v>
          </cell>
          <cell r="M719">
            <v>13.59</v>
          </cell>
        </row>
        <row r="720">
          <cell r="G720" t="str">
            <v>Glass reinforced plastic marker post Type 2</v>
          </cell>
          <cell r="H720" t="str">
            <v>no</v>
          </cell>
          <cell r="I720">
            <v>35.815097965518753</v>
          </cell>
          <cell r="K720">
            <v>37.477239046118257</v>
          </cell>
          <cell r="M720">
            <v>13.59</v>
          </cell>
        </row>
        <row r="721">
          <cell r="G721" t="str">
            <v>Glass reinforced plastic marker post Type 3</v>
          </cell>
          <cell r="H721" t="str">
            <v>no</v>
          </cell>
          <cell r="I721">
            <v>36.014762848284377</v>
          </cell>
          <cell r="K721">
            <v>37.660676317504944</v>
          </cell>
          <cell r="M721">
            <v>13.59</v>
          </cell>
        </row>
        <row r="722">
          <cell r="G722" t="str">
            <v>Glass reinforced plastic marker post Type 4</v>
          </cell>
          <cell r="H722" t="str">
            <v>no</v>
          </cell>
          <cell r="I722">
            <v>37.370135402593746</v>
          </cell>
          <cell r="K722">
            <v>38.966106924606542</v>
          </cell>
          <cell r="M722">
            <v>13.59</v>
          </cell>
        </row>
        <row r="723">
          <cell r="G723" t="str">
            <v>Glass reinforced plastic marker post Type 5</v>
          </cell>
          <cell r="H723" t="str">
            <v>no</v>
          </cell>
          <cell r="I723">
            <v>36.217115231050002</v>
          </cell>
          <cell r="K723">
            <v>37.847462431244928</v>
          </cell>
          <cell r="M723">
            <v>12.88</v>
          </cell>
        </row>
        <row r="724">
          <cell r="G724" t="str">
            <v>Glass reinforced plastic marker post Type 6</v>
          </cell>
          <cell r="H724" t="str">
            <v>no</v>
          </cell>
          <cell r="I724">
            <v>35.614089332753124</v>
          </cell>
          <cell r="K724">
            <v>37.293369600139364</v>
          </cell>
          <cell r="M724">
            <v>12.88</v>
          </cell>
        </row>
        <row r="725">
          <cell r="G725" t="str">
            <v>Glass reinforced plastic marker post Type 7</v>
          </cell>
          <cell r="H725" t="str">
            <v>no</v>
          </cell>
          <cell r="I725">
            <v>35.614089332753124</v>
          </cell>
          <cell r="K725">
            <v>37.293369600139364</v>
          </cell>
          <cell r="M725">
            <v>12.88</v>
          </cell>
        </row>
        <row r="726">
          <cell r="G726" t="str">
            <v>Glass reinforced plastic marker post Type 8</v>
          </cell>
          <cell r="H726" t="str">
            <v>no</v>
          </cell>
          <cell r="I726">
            <v>33.84900286033281</v>
          </cell>
          <cell r="K726">
            <v>35.820213383122955</v>
          </cell>
          <cell r="M726">
            <v>12.88</v>
          </cell>
        </row>
        <row r="727">
          <cell r="G727" t="str">
            <v>Glass reinforced plastic marker post Type 9</v>
          </cell>
          <cell r="H727" t="str">
            <v>no</v>
          </cell>
          <cell r="I727">
            <v>34.860904020253123</v>
          </cell>
          <cell r="K727">
            <v>36.711954840998828</v>
          </cell>
        </row>
        <row r="728">
          <cell r="I728"/>
        </row>
        <row r="729">
          <cell r="G729" t="str">
            <v>&lt;Select&gt;</v>
          </cell>
          <cell r="I729"/>
        </row>
        <row r="730">
          <cell r="G730" t="str">
            <v>Permanent bollard internally illuminated</v>
          </cell>
          <cell r="H730" t="str">
            <v>no</v>
          </cell>
          <cell r="I730">
            <v>300.76650970934736</v>
          </cell>
          <cell r="K730">
            <v>305.9473481030725</v>
          </cell>
        </row>
        <row r="731">
          <cell r="I731"/>
        </row>
        <row r="732">
          <cell r="G732" t="str">
            <v>&lt;Select&gt;</v>
          </cell>
          <cell r="I732"/>
        </row>
        <row r="733">
          <cell r="G733" t="str">
            <v>Cored thermoplastic node marker 100 mm diameter</v>
          </cell>
          <cell r="H733" t="str">
            <v>no</v>
          </cell>
          <cell r="I733">
            <v>26.575186389728124</v>
          </cell>
          <cell r="K733">
            <v>27.265046826512737</v>
          </cell>
        </row>
        <row r="734">
          <cell r="I734"/>
        </row>
        <row r="735">
          <cell r="G735" t="str">
            <v>&lt;Select&gt;</v>
          </cell>
          <cell r="I735"/>
        </row>
        <row r="736">
          <cell r="G736" t="str">
            <v>Retroreflective traffic sign face, sign face not exceeding 0.25 square metres in area fixed to existing posts or lighting columns</v>
          </cell>
          <cell r="H736" t="str">
            <v>no</v>
          </cell>
          <cell r="I736">
            <v>54.815524307118395</v>
          </cell>
          <cell r="K736">
            <v>55.33393556949904</v>
          </cell>
        </row>
        <row r="737">
          <cell r="G737" t="str">
            <v>Retroreflective traffic sign face, sign face exceeding 5 square metres but not exceeding 6 square metres in area fixed to existing posts or lighting columns</v>
          </cell>
          <cell r="H737" t="str">
            <v>no</v>
          </cell>
          <cell r="I737">
            <v>792.42404543222187</v>
          </cell>
          <cell r="K737">
            <v>807.95907250860091</v>
          </cell>
        </row>
        <row r="738">
          <cell r="G738" t="str">
            <v>Non-retroreflective traffic sign face, sign face not exceeding 0.25 square metres in area fixed to existing posts or lighting columns</v>
          </cell>
          <cell r="H738" t="str">
            <v>no</v>
          </cell>
          <cell r="I738">
            <v>53.191786733369952</v>
          </cell>
          <cell r="K738">
            <v>53.712082352000614</v>
          </cell>
        </row>
        <row r="739">
          <cell r="G739" t="str">
            <v>Non-retroreflective traffic sign face, sign face exceeding 5 square metres but not exceeding 6 square metres in area fixed to existing posts or lighting columns</v>
          </cell>
          <cell r="H739" t="str">
            <v>no</v>
          </cell>
          <cell r="I739">
            <v>752.8758317091532</v>
          </cell>
          <cell r="K739">
            <v>765.96612200068284</v>
          </cell>
        </row>
        <row r="740">
          <cell r="G740" t="str">
            <v>Enhanced retroreflective traffic sign face, sign face exceeding 0.50 square metres but not exceeding 0.75 square metres in area fixed to existing posts or lighting columns</v>
          </cell>
          <cell r="H740" t="str">
            <v>no</v>
          </cell>
          <cell r="I740">
            <v>137.20226941715094</v>
          </cell>
          <cell r="K740">
            <v>141.18534098994292</v>
          </cell>
        </row>
        <row r="741">
          <cell r="G741" t="str">
            <v>Enhanced retroreflective traffic sign face, sign face exceeding 5 square metres but not exceeding 6 square metres in area fixed to existing posts or lighting columns</v>
          </cell>
          <cell r="H741" t="str">
            <v>no</v>
          </cell>
          <cell r="I741">
            <v>923.24119417974248</v>
          </cell>
          <cell r="K741">
            <v>943.62303450505965</v>
          </cell>
        </row>
        <row r="742">
          <cell r="I742"/>
        </row>
        <row r="743">
          <cell r="I743"/>
        </row>
        <row r="744">
          <cell r="I744"/>
        </row>
        <row r="745">
          <cell r="G745" t="str">
            <v>&lt;Select&gt;</v>
          </cell>
          <cell r="I745"/>
        </row>
        <row r="746">
          <cell r="I746"/>
        </row>
        <row r="747">
          <cell r="G747" t="str">
            <v>&lt;Select&gt;</v>
          </cell>
          <cell r="I747"/>
        </row>
        <row r="748">
          <cell r="G748" t="str">
            <v>Steel road lighting column of 8 metre nominal height with planted base and single bracket arm having a projection of 1.5m with a cut off luminaire incorporating a 250w SON-T+ lamp and lamp control gear</v>
          </cell>
          <cell r="H748" t="str">
            <v>no</v>
          </cell>
          <cell r="I748">
            <v>664.20142169480721</v>
          </cell>
          <cell r="K748">
            <v>670.43582760183119</v>
          </cell>
        </row>
        <row r="749">
          <cell r="G749" t="str">
            <v>Steel road lighting column of 8 metre nominal height with planted base and single bracket arm having a projection of 1.5m with a cut off luminaire incorporating a 400w SON-T+ lamp and lamp control gear</v>
          </cell>
          <cell r="H749" t="str">
            <v>no</v>
          </cell>
          <cell r="I749">
            <v>685.11567741330566</v>
          </cell>
          <cell r="K749">
            <v>691.47266276837729</v>
          </cell>
        </row>
        <row r="750">
          <cell r="G750" t="str">
            <v>Steel road lighting column of 8 metre nominal height with planted base and double bracket arm having a projection of 1.5m with a cut off luminaire incorporating a 250w SON-T+ lamp and lamp control gear</v>
          </cell>
          <cell r="H750" t="str">
            <v>no</v>
          </cell>
          <cell r="I750">
            <v>925.66837715005454</v>
          </cell>
          <cell r="K750">
            <v>937.17016972239662</v>
          </cell>
        </row>
        <row r="751">
          <cell r="G751" t="str">
            <v>Steel road lighting column of 8 metre nominal height with flange plate base and single bracket arm having a projection of 1.5m with a cut off luminaire incorporating a 250w SON-T+ lamp and lamp control gear</v>
          </cell>
          <cell r="H751" t="str">
            <v>no</v>
          </cell>
          <cell r="I751">
            <v>786.82819500083349</v>
          </cell>
          <cell r="K751">
            <v>820.5925862827861</v>
          </cell>
          <cell r="M751">
            <v>1111.03</v>
          </cell>
        </row>
        <row r="752">
          <cell r="G752" t="str">
            <v>Steel road lighting column of 8 metre nominal height with flange plate base and double bracket arm having a projection of 1.5m with a cut off luminaire incorporating a 250w SON-T+ lamp and lamp control gear</v>
          </cell>
          <cell r="H752" t="str">
            <v>no</v>
          </cell>
          <cell r="I752">
            <v>1170.8772824237199</v>
          </cell>
          <cell r="K752">
            <v>1197.543869585325</v>
          </cell>
          <cell r="M752">
            <v>1188.8499999999999</v>
          </cell>
        </row>
        <row r="753">
          <cell r="G753" t="str">
            <v>Steel road lighting column of 10 metre nominal height with planted base and single bracket arm having a projection of 1.5m with a cut off luminaire incorporating a 250w SON-T+ lamp and lamp control gear</v>
          </cell>
          <cell r="H753" t="str">
            <v>no</v>
          </cell>
          <cell r="I753">
            <v>685.10022855893737</v>
          </cell>
          <cell r="K753">
            <v>689.84754146770979</v>
          </cell>
        </row>
        <row r="754">
          <cell r="G754" t="str">
            <v>Steel road lighting column of 10 metre nominal height with planted base and double bracket arm having a projection of 1.5m with a cut off luminaire incorporating a 250w SON-T+ lamp and lamp control gear</v>
          </cell>
          <cell r="H754" t="str">
            <v>no</v>
          </cell>
          <cell r="I754">
            <v>967.16273624842177</v>
          </cell>
          <cell r="K754">
            <v>971.8355129433977</v>
          </cell>
        </row>
        <row r="755">
          <cell r="G755" t="str">
            <v>Steel road lighting column of 10 metre nominal height with flange plate base and single bracket arm having a projection of 1.5m with a cut off luminaire incorporating a 250w SON-T+ lamp and lamp control gear</v>
          </cell>
          <cell r="H755" t="str">
            <v>no</v>
          </cell>
          <cell r="I755">
            <v>889.68870166012732</v>
          </cell>
          <cell r="K755">
            <v>924.90236769731928</v>
          </cell>
          <cell r="M755">
            <v>1218.05</v>
          </cell>
        </row>
        <row r="756">
          <cell r="G756" t="str">
            <v>Steel road lighting column of 10 metre nominal height with flange plate base and double bracket arm having a projection of 1.5m with a cut off luminaire incorporating a 250w SON-T+ lamp and lamp control gear</v>
          </cell>
          <cell r="H756" t="str">
            <v>no</v>
          </cell>
          <cell r="I756">
            <v>1122.5474272495858</v>
          </cell>
          <cell r="K756">
            <v>1151.9936849589601</v>
          </cell>
          <cell r="M756">
            <v>1295.8699999999999</v>
          </cell>
        </row>
        <row r="757">
          <cell r="G757" t="str">
            <v>Steel road lighting column of 12 metre nominal height with planted base and single bracket arm having a projection of 1.5m with a cut off luminaire incorporating a 250w SON-T+ lamp and lamp control gear</v>
          </cell>
          <cell r="H757" t="str">
            <v>no</v>
          </cell>
          <cell r="I757">
            <v>774.39883879715899</v>
          </cell>
          <cell r="K757">
            <v>777.58513623664919</v>
          </cell>
        </row>
        <row r="758">
          <cell r="G758" t="str">
            <v>Steel road lighting column of 12 metre nominal height with planted base and double bracket arm having a projection of 1.5m with a cut off luminaire incorporating a 250w SON-T+ lamp and lamp control gear</v>
          </cell>
          <cell r="H758" t="str">
            <v>no</v>
          </cell>
          <cell r="I758">
            <v>1047.0169683917397</v>
          </cell>
          <cell r="K758">
            <v>1052.0199042815441</v>
          </cell>
        </row>
        <row r="759">
          <cell r="G759" t="str">
            <v>Steel road lighting column of 12 metre nominal height with flange plate base and single bracket arm having a projection of 1.5m with a cut off luminaire incorporating a 250w SON-T+ lamp and lamp control gear</v>
          </cell>
          <cell r="H759" t="str">
            <v>no</v>
          </cell>
          <cell r="I759">
            <v>978.7073963293592</v>
          </cell>
          <cell r="K759">
            <v>1013.5146634288061</v>
          </cell>
          <cell r="M759">
            <v>1439.85</v>
          </cell>
        </row>
        <row r="760">
          <cell r="G760" t="str">
            <v>Steel road lighting column of 12 metre nominal height with flange plate base and double bracket arm having a projection of 1.5m with a cut off luminaire incorporating a 250w SON-T+ lamp and lamp control gear</v>
          </cell>
          <cell r="H760" t="str">
            <v>no</v>
          </cell>
          <cell r="I760">
            <v>1250.6316756525794</v>
          </cell>
          <cell r="K760">
            <v>1280.2219315841983</v>
          </cell>
          <cell r="M760">
            <v>1517.67</v>
          </cell>
        </row>
        <row r="761">
          <cell r="G761" t="str">
            <v>Steel road lighting column of 15 metre nominal height with planted base and single bracket arm having a projection of 1.5m with a cut off luminaire incorporating a 250w SON-T+ lamp and lamp control gear</v>
          </cell>
          <cell r="H761" t="str">
            <v>no</v>
          </cell>
          <cell r="I761">
            <v>1039.5273003942782</v>
          </cell>
          <cell r="K761">
            <v>1044.2037169933647</v>
          </cell>
        </row>
        <row r="762">
          <cell r="G762" t="str">
            <v>Steel road lighting column of 15 metre nominal height with planted base and double bracket arm having a projection of 1.5m with a cut off luminaire incorporating a 250w SON-T+ lamp and lamp control gear</v>
          </cell>
          <cell r="H762" t="str">
            <v>no</v>
          </cell>
          <cell r="I762">
            <v>1342.5460585313772</v>
          </cell>
          <cell r="K762">
            <v>1348.1598429149042</v>
          </cell>
        </row>
        <row r="763">
          <cell r="G763" t="str">
            <v>Steel road lighting column of 15 metre nominal height with flange plate base and single bracket arm having a projection of 1.5m with a cut off luminaire incorporating a 250w SON-T+ lamp and lamp control gear</v>
          </cell>
          <cell r="H763" t="str">
            <v>no</v>
          </cell>
          <cell r="I763">
            <v>1284.584386807787</v>
          </cell>
          <cell r="K763">
            <v>1313.748778914128</v>
          </cell>
          <cell r="M763">
            <v>1805.17</v>
          </cell>
        </row>
        <row r="764">
          <cell r="G764" t="str">
            <v>Steel road lighting column of 15 metre nominal height with flange plate base and double bracket arm having a projection of 1.5m with a cut off luminaire incorporating a 250w SON-T+ lamp and lamp control gear</v>
          </cell>
          <cell r="H764" t="str">
            <v>no</v>
          </cell>
          <cell r="I764">
            <v>1565.6169549046554</v>
          </cell>
          <cell r="K764">
            <v>1591.4657809411485</v>
          </cell>
          <cell r="M764">
            <v>1883.17</v>
          </cell>
        </row>
        <row r="765">
          <cell r="G765" t="str">
            <v>Steel road lighting column of 20 metre nominal height with planted base and double bracket arm having a projection of 1.5m with a cut off luminaire incorporating a 400w SON-T+ lamp and lamp control gear</v>
          </cell>
          <cell r="H765" t="str">
            <v>no</v>
          </cell>
          <cell r="I765">
            <v>2246.4768567579567</v>
          </cell>
          <cell r="K765">
            <v>2255.9521648949776</v>
          </cell>
        </row>
        <row r="766">
          <cell r="G766" t="str">
            <v>Steel road lighting column of 20 metre nominal height with flange plate base and single bracket arm having a projection of 1.5m with a cut off luminaire incorporating a 250w SON-T+ lamp and lamp control gear</v>
          </cell>
          <cell r="H766" t="str">
            <v>no</v>
          </cell>
          <cell r="I766">
            <v>2381.4904705013564</v>
          </cell>
          <cell r="K766">
            <v>2411.2169031225849</v>
          </cell>
        </row>
        <row r="767">
          <cell r="G767" t="str">
            <v>EO provision of 400w SON-T lamp in lieu of 250w SON-T lamp</v>
          </cell>
          <cell r="H767" t="str">
            <v>no</v>
          </cell>
          <cell r="I767">
            <v>20.686251271947029</v>
          </cell>
          <cell r="K767">
            <v>20.782863904304943</v>
          </cell>
        </row>
        <row r="768">
          <cell r="G768" t="str">
            <v>EO provision of 150w SON-T lamp in lieu of 250w SON-T lamp</v>
          </cell>
          <cell r="H768" t="str">
            <v>no</v>
          </cell>
          <cell r="I768">
            <v>2.7986759907843752</v>
          </cell>
          <cell r="K768">
            <v>7.4310572028741486</v>
          </cell>
        </row>
        <row r="769">
          <cell r="G769" t="str">
            <v xml:space="preserve">EO provision of ecu in lieu of standard control rear for 150w SON-T </v>
          </cell>
          <cell r="H769" t="str">
            <v>no</v>
          </cell>
          <cell r="I769">
            <v>114.05147193829767</v>
          </cell>
          <cell r="K769">
            <v>115.60498193801625</v>
          </cell>
        </row>
        <row r="770">
          <cell r="G770" t="str">
            <v xml:space="preserve">EO provision of ecu in lieu of standard control rear for 250w SON-T </v>
          </cell>
          <cell r="H770" t="str">
            <v>no</v>
          </cell>
          <cell r="I770">
            <v>114.05147193829767</v>
          </cell>
          <cell r="K770">
            <v>115.60498193801625</v>
          </cell>
        </row>
        <row r="771">
          <cell r="G771" t="str">
            <v xml:space="preserve">EO provision of ecu in lieu of standard control rear for 400w SON-T </v>
          </cell>
          <cell r="H771" t="str">
            <v>no</v>
          </cell>
          <cell r="I771">
            <v>111.22175318829767</v>
          </cell>
          <cell r="K771">
            <v>113.61572890376193</v>
          </cell>
        </row>
        <row r="772">
          <cell r="I772"/>
        </row>
        <row r="773">
          <cell r="I773"/>
        </row>
        <row r="774">
          <cell r="I774"/>
        </row>
        <row r="775">
          <cell r="G775" t="str">
            <v>&lt;Select&gt;</v>
          </cell>
          <cell r="I775"/>
        </row>
        <row r="776">
          <cell r="I776"/>
        </row>
        <row r="777">
          <cell r="G777" t="str">
            <v>&lt;Select&gt;</v>
          </cell>
          <cell r="I777"/>
        </row>
        <row r="778">
          <cell r="G778" t="str">
            <v>Locating buried road lighting and traffic signs cable in carriageways, footways and bridge decks</v>
          </cell>
          <cell r="H778" t="str">
            <v>m</v>
          </cell>
          <cell r="I778">
            <v>2.2900097401650941</v>
          </cell>
          <cell r="K778">
            <v>2.3361436247438609</v>
          </cell>
          <cell r="M778">
            <v>24.66</v>
          </cell>
        </row>
        <row r="779">
          <cell r="G779" t="str">
            <v>Locating buried road lighting and traffic signs cable in verges, embankments and cuttings</v>
          </cell>
          <cell r="H779" t="str">
            <v>m</v>
          </cell>
          <cell r="I779">
            <v>2.219159740165094</v>
          </cell>
          <cell r="K779">
            <v>2.2721271543272805</v>
          </cell>
          <cell r="M779">
            <v>19.73</v>
          </cell>
        </row>
        <row r="780">
          <cell r="G780" t="str">
            <v>Locating buried road lighting and traffic signs cable in central reserves</v>
          </cell>
          <cell r="H780" t="str">
            <v>m</v>
          </cell>
          <cell r="I780">
            <v>2.2900097401650941</v>
          </cell>
          <cell r="K780">
            <v>2.3361436247438609</v>
          </cell>
          <cell r="M780">
            <v>19.73</v>
          </cell>
        </row>
        <row r="781">
          <cell r="G781" t="str">
            <v>Locating buried road lighting and traffic signs cable in trench</v>
          </cell>
          <cell r="H781" t="str">
            <v>m</v>
          </cell>
          <cell r="I781">
            <v>2.268175708915094</v>
          </cell>
          <cell r="K781">
            <v>2.3237744933390734</v>
          </cell>
        </row>
        <row r="782">
          <cell r="I782"/>
        </row>
        <row r="783">
          <cell r="G783" t="str">
            <v>&lt;Select&gt;</v>
          </cell>
          <cell r="I783"/>
        </row>
        <row r="784">
          <cell r="G784" t="str">
            <v>Trench for cable not exceeding 300mm wide in depth not exceeding 1.5 metres in carriageways, footways, bridge decks and paved areas</v>
          </cell>
          <cell r="H784" t="str">
            <v>m</v>
          </cell>
          <cell r="I784">
            <v>32.098232923503375</v>
          </cell>
          <cell r="K784">
            <v>33.715467749753515</v>
          </cell>
        </row>
        <row r="785">
          <cell r="G785" t="str">
            <v>Trench for cable not exceeding 300mm wide in depth not exceeding 1.5 metres in verges and central reserves</v>
          </cell>
          <cell r="H785" t="str">
            <v>m</v>
          </cell>
          <cell r="I785">
            <v>14.301846137262</v>
          </cell>
          <cell r="K785">
            <v>14.470962018938748</v>
          </cell>
        </row>
        <row r="786">
          <cell r="G786" t="str">
            <v>Trench for cable not exceeding 300mm wide in depth not exceeding 1.5 metres in side slopes of cuttings or side slopes of embankments</v>
          </cell>
          <cell r="H786" t="str">
            <v>m</v>
          </cell>
          <cell r="I786">
            <v>18.724835265439751</v>
          </cell>
          <cell r="K786">
            <v>19.427404231943708</v>
          </cell>
        </row>
        <row r="787">
          <cell r="G787" t="str">
            <v>Trench for cable exceeding 300mm but not exceeding 450mm wide in depth not exceeding 1.5 metres in carriageways, footways, bridge decks and paved areas</v>
          </cell>
          <cell r="H787" t="str">
            <v>m</v>
          </cell>
          <cell r="I787">
            <v>39.918186616135444</v>
          </cell>
          <cell r="K787">
            <v>43.778910078990776</v>
          </cell>
        </row>
        <row r="788">
          <cell r="G788" t="str">
            <v>Trench for cable exceeding 300mm but not exceeding 450mm wide in depth not exceeding 1.5 metres in verges and central reserves</v>
          </cell>
          <cell r="H788" t="str">
            <v>m</v>
          </cell>
          <cell r="I788">
            <v>17.014396728861161</v>
          </cell>
          <cell r="K788">
            <v>17.331678531573836</v>
          </cell>
          <cell r="M788">
            <v>14.8</v>
          </cell>
        </row>
        <row r="789">
          <cell r="G789" t="str">
            <v>Trench for cable exceeding 300mm but not exceeding 450mm wide in depth not exceeding 1.5 metres in side slopes of cuttings or side slopes of embankments</v>
          </cell>
          <cell r="H789" t="str">
            <v>m</v>
          </cell>
          <cell r="I789">
            <v>20.833284186454247</v>
          </cell>
          <cell r="K789">
            <v>21.638838533799547</v>
          </cell>
        </row>
        <row r="790">
          <cell r="G790" t="str">
            <v>Trench Type A for duct not exceeding 300mm wide in depth not exceeding 1.5 metres in carriageways, footways, bridge decks and paved areas</v>
          </cell>
          <cell r="H790" t="str">
            <v>m</v>
          </cell>
          <cell r="I790">
            <v>180.46918426809813</v>
          </cell>
          <cell r="K790">
            <v>208.13756575125137</v>
          </cell>
        </row>
        <row r="791">
          <cell r="G791" t="str">
            <v>Trench Type B for duct not exceeding 300mm wide in depth not exceeding 1.5 metres in carriageways, footways, bridge decks and paved areas</v>
          </cell>
          <cell r="H791" t="str">
            <v>m</v>
          </cell>
          <cell r="I791">
            <v>227.6476956971579</v>
          </cell>
          <cell r="K791">
            <v>264.46910956701726</v>
          </cell>
        </row>
        <row r="792">
          <cell r="G792" t="str">
            <v>Trench for duct not exceeding 300mm wide in depth not exceeding 1.5 metres in verges and central reserves</v>
          </cell>
          <cell r="H792" t="str">
            <v>m</v>
          </cell>
          <cell r="I792">
            <v>20.252577787102876</v>
          </cell>
          <cell r="K792">
            <v>22.410576965270728</v>
          </cell>
        </row>
        <row r="793">
          <cell r="G793" t="str">
            <v>Trench for duct not exceeding 300mm wide in depth not exceeding 1.5 metres in side slopes of cuttings or side slopes of embankments</v>
          </cell>
          <cell r="H793" t="str">
            <v>m</v>
          </cell>
          <cell r="I793">
            <v>18.633137349700377</v>
          </cell>
          <cell r="K793">
            <v>19.135260429593341</v>
          </cell>
        </row>
        <row r="794">
          <cell r="G794" t="str">
            <v>Trench Type A for duct exceeding 300mm but not exceeding 450mm wide in depth not exceeding 1.5 metres in carriageways, footways, bridge decks and paved areas</v>
          </cell>
          <cell r="H794" t="str">
            <v>m</v>
          </cell>
          <cell r="I794">
            <v>204.95406407198686</v>
          </cell>
          <cell r="K794">
            <v>236.16863847409007</v>
          </cell>
        </row>
        <row r="795">
          <cell r="G795" t="str">
            <v>Trench for duct Type B exceeding 300mm but not exceeding 450mm wide in depth not exceeding 1.5 metres in carriageways, footways, bridge decks and paved areas</v>
          </cell>
          <cell r="H795" t="str">
            <v>m</v>
          </cell>
          <cell r="I795">
            <v>244.99527049960159</v>
          </cell>
          <cell r="K795">
            <v>282.63728488913659</v>
          </cell>
        </row>
        <row r="796">
          <cell r="G796" t="str">
            <v>Trench for duct exceeding 300mm but not exceeding 450mm wide in depth not exceeding 1.5 metres in verges and central reserves</v>
          </cell>
          <cell r="H796" t="str">
            <v>m</v>
          </cell>
          <cell r="I796">
            <v>15.276486877933564</v>
          </cell>
          <cell r="K796">
            <v>15.563708030005994</v>
          </cell>
        </row>
        <row r="797">
          <cell r="G797" t="str">
            <v>Trench for duct exceeding 300mm but not exceeding 450mm wide in depth not exceeding 1.5 metres in side slopes of cuttings or side slopes of embankments</v>
          </cell>
          <cell r="H797" t="str">
            <v>m</v>
          </cell>
          <cell r="I797">
            <v>20.398517268388062</v>
          </cell>
          <cell r="K797">
            <v>20.921189882088754</v>
          </cell>
        </row>
        <row r="798">
          <cell r="I798"/>
        </row>
        <row r="799">
          <cell r="G799" t="str">
            <v>&lt;Select&gt;</v>
          </cell>
          <cell r="I799"/>
        </row>
        <row r="800">
          <cell r="G800" t="str">
            <v>6mm2 2 core XPLE/SWA/MDPE cable with copper conductors in trench depth not exceeding 1.5 metres.</v>
          </cell>
          <cell r="H800" t="str">
            <v>m</v>
          </cell>
          <cell r="I800">
            <v>2.8654725945015445</v>
          </cell>
          <cell r="K800">
            <v>2.8940017414729509</v>
          </cell>
        </row>
        <row r="801">
          <cell r="G801" t="str">
            <v>10mm2 2 core XPLE/SWA/MDPE cable with copper conductors in trench depth not exceeding 1.5 metres.</v>
          </cell>
          <cell r="H801" t="str">
            <v>m</v>
          </cell>
          <cell r="I801">
            <v>3.7073088730275066</v>
          </cell>
          <cell r="K801">
            <v>3.7591401028345133</v>
          </cell>
        </row>
        <row r="802">
          <cell r="G802" t="str">
            <v>10mm2 4 core XPLE/SWA/MDPE cable with copper conductors in trench depth not exceeding 1.5 metres.</v>
          </cell>
          <cell r="H802" t="str">
            <v>m</v>
          </cell>
          <cell r="I802">
            <v>5.4517475467379812</v>
          </cell>
          <cell r="K802">
            <v>5.4965328356007026</v>
          </cell>
        </row>
        <row r="803">
          <cell r="G803" t="str">
            <v>16mm2 2 core XPLE/SWA/MDPE cable with copper conductors in trench depth not exceeding 1.5 metres.</v>
          </cell>
          <cell r="H803" t="str">
            <v>m</v>
          </cell>
          <cell r="I803">
            <v>4.7712927450403795</v>
          </cell>
          <cell r="K803">
            <v>4.8258053711455897</v>
          </cell>
        </row>
        <row r="804">
          <cell r="G804" t="str">
            <v>16mm2 4 core XPLE/SWA/MDPE cable with copper conductors in trench depth not exceeding 1.5 metres.</v>
          </cell>
          <cell r="H804" t="str">
            <v>m</v>
          </cell>
          <cell r="I804">
            <v>7.3305065557826916</v>
          </cell>
          <cell r="K804">
            <v>7.3698176291648103</v>
          </cell>
        </row>
        <row r="805">
          <cell r="G805" t="str">
            <v>One number 100mm diameter upvc duct in trench depth not exceeding 1.5metres.</v>
          </cell>
          <cell r="H805" t="str">
            <v>m</v>
          </cell>
          <cell r="I805">
            <v>4.0548851546819353</v>
          </cell>
          <cell r="K805">
            <v>4.8314704706055451</v>
          </cell>
        </row>
        <row r="806">
          <cell r="G806" t="str">
            <v>Two number 100mm diameter upvc ducts in trench depth not exceeding 1.5metres.</v>
          </cell>
          <cell r="H806" t="str">
            <v>m</v>
          </cell>
          <cell r="I806">
            <v>5.9984441716713963</v>
          </cell>
          <cell r="K806">
            <v>6.4191085927519946</v>
          </cell>
        </row>
        <row r="807">
          <cell r="I807"/>
        </row>
        <row r="808">
          <cell r="G808" t="str">
            <v>&lt;Select&gt;</v>
          </cell>
          <cell r="I808"/>
        </row>
        <row r="809">
          <cell r="G809" t="str">
            <v>Single way cut out termination to 6mm2 2 core XPLE/SWA/MDP cable in lit sign unit</v>
          </cell>
          <cell r="H809" t="str">
            <v>no</v>
          </cell>
          <cell r="I809">
            <v>72.723442104195769</v>
          </cell>
          <cell r="K809">
            <v>79.098264894245034</v>
          </cell>
        </row>
        <row r="810">
          <cell r="G810" t="str">
            <v>Single way cut out termination to 6mm2 2 core XPLE/SWA/MDP cable in road lighting column</v>
          </cell>
          <cell r="H810" t="str">
            <v>no</v>
          </cell>
          <cell r="I810">
            <v>70.953812604195775</v>
          </cell>
          <cell r="K810">
            <v>76.897054957935978</v>
          </cell>
        </row>
        <row r="811">
          <cell r="G811" t="str">
            <v>Single way cut out termination to 10mm2 2 core XPLE/SWA/MDP cable in lit sign unit</v>
          </cell>
          <cell r="H811" t="str">
            <v>no</v>
          </cell>
          <cell r="I811">
            <v>70.953812604195775</v>
          </cell>
          <cell r="K811">
            <v>76.897054957935978</v>
          </cell>
        </row>
        <row r="812">
          <cell r="G812" t="str">
            <v>Single way cut out termination to 10mm2 2 core XPLE/SWA/MDP cable in road lighting column</v>
          </cell>
          <cell r="H812" t="str">
            <v>no</v>
          </cell>
          <cell r="I812">
            <v>70.953812604195775</v>
          </cell>
          <cell r="K812">
            <v>76.897054957935978</v>
          </cell>
        </row>
        <row r="813">
          <cell r="G813" t="str">
            <v>Single way cut out termination to 10mm2 4 core XPLE/SWA/MDP cable in lit sign unit</v>
          </cell>
          <cell r="H813" t="str">
            <v>no</v>
          </cell>
          <cell r="I813">
            <v>81.343697508131669</v>
          </cell>
          <cell r="K813">
            <v>89.012597423228712</v>
          </cell>
        </row>
        <row r="814">
          <cell r="G814" t="str">
            <v>Single way cut out termination to 10mm2 4 core XPLE/SWA/MDP cable in road lighting column</v>
          </cell>
          <cell r="H814" t="str">
            <v>no</v>
          </cell>
          <cell r="I814">
            <v>81.789235008131669</v>
          </cell>
          <cell r="K814">
            <v>89.128430752249486</v>
          </cell>
        </row>
        <row r="815">
          <cell r="G815" t="str">
            <v>Single way cut out termination to 16mm2 2 core XPLE/SWA/MDP cable in lit sign unit</v>
          </cell>
          <cell r="H815" t="str">
            <v>no</v>
          </cell>
          <cell r="I815">
            <v>82.178246476881668</v>
          </cell>
          <cell r="K815">
            <v>89.216913358066989</v>
          </cell>
        </row>
        <row r="816">
          <cell r="G816" t="str">
            <v>Single way cut out termination to 16mm2 2 core XPLE/SWA/MDP cable in road lighting column</v>
          </cell>
          <cell r="H816" t="str">
            <v>no</v>
          </cell>
          <cell r="I816">
            <v>82.178246476881668</v>
          </cell>
          <cell r="K816">
            <v>89.216913358066989</v>
          </cell>
        </row>
        <row r="817">
          <cell r="G817" t="str">
            <v>Single way cut out termination to 16mm2 4 core XPLE/SWA/MDP cable in lit sign unit</v>
          </cell>
          <cell r="H817" t="str">
            <v>no</v>
          </cell>
          <cell r="I817">
            <v>86.8270593743988</v>
          </cell>
          <cell r="K817">
            <v>94.566669610625212</v>
          </cell>
        </row>
        <row r="818">
          <cell r="G818" t="str">
            <v>Single way cut out termination to 16mm2 4 core XPLE/SWA/MDP cable in road lighting column</v>
          </cell>
          <cell r="H818" t="str">
            <v>no</v>
          </cell>
          <cell r="I818">
            <v>87.451084374398803</v>
          </cell>
          <cell r="K818">
            <v>94.747536260370083</v>
          </cell>
        </row>
        <row r="819">
          <cell r="G819" t="str">
            <v>Two way cut out termination to 6mm2 2 core XPLE/SWA/MDP cable in lit sign unit</v>
          </cell>
          <cell r="H819" t="str">
            <v>no</v>
          </cell>
          <cell r="I819">
            <v>79.333751118230651</v>
          </cell>
          <cell r="K819">
            <v>84.965510033790338</v>
          </cell>
        </row>
        <row r="820">
          <cell r="G820" t="str">
            <v>Two way cut out termination to 6mm2 2 core XPLE/SWA/MDP cable in road lighting column</v>
          </cell>
          <cell r="H820" t="str">
            <v>no</v>
          </cell>
          <cell r="I820">
            <v>79.333751118230651</v>
          </cell>
          <cell r="K820">
            <v>84.965510033790338</v>
          </cell>
        </row>
        <row r="821">
          <cell r="G821" t="str">
            <v>Two way cut out termination to 10mm2 2 core XPLE/SWA/MDP cable in lit sign unit</v>
          </cell>
          <cell r="H821" t="str">
            <v>no</v>
          </cell>
          <cell r="I821">
            <v>79.333751118230651</v>
          </cell>
          <cell r="K821">
            <v>84.965510033790338</v>
          </cell>
        </row>
        <row r="822">
          <cell r="G822" t="str">
            <v>Two way cut out termination to 10mm2 2 core XPLE/SWA/MDP cable in road lighting column</v>
          </cell>
          <cell r="H822" t="str">
            <v>no</v>
          </cell>
          <cell r="I822">
            <v>79.333751118230651</v>
          </cell>
          <cell r="K822">
            <v>84.965510033790338</v>
          </cell>
        </row>
        <row r="823">
          <cell r="G823" t="str">
            <v>Two way cut out termination to 10mm2 4 core XPLE/SWA/MDP cable in lit sign unit</v>
          </cell>
          <cell r="H823" t="str">
            <v>no</v>
          </cell>
          <cell r="I823">
            <v>87.961230280648806</v>
          </cell>
          <cell r="K823">
            <v>94.836869737173146</v>
          </cell>
        </row>
        <row r="824">
          <cell r="G824" t="str">
            <v>Two way cut out termination to 10mm2 4 core XPLE/SWA/MDP cable in road lighting column</v>
          </cell>
          <cell r="H824" t="str">
            <v>no</v>
          </cell>
          <cell r="I824">
            <v>87.961230280648806</v>
          </cell>
          <cell r="K824">
            <v>94.836869737173146</v>
          </cell>
        </row>
        <row r="825">
          <cell r="G825" t="str">
            <v>Two way cut out termination to 16mm2 2 core XPLE/SWA/MDP cable in lit sign unit</v>
          </cell>
          <cell r="H825" t="str">
            <v>no</v>
          </cell>
          <cell r="I825">
            <v>88.897267780648804</v>
          </cell>
          <cell r="K825">
            <v>95.168666150218783</v>
          </cell>
        </row>
        <row r="826">
          <cell r="G826" t="str">
            <v>Two way cut out termination to 16mm2 2 core XPLE/SWA/MDP cable in road lighting column</v>
          </cell>
          <cell r="H826" t="str">
            <v>no</v>
          </cell>
          <cell r="I826">
            <v>88.897267780648804</v>
          </cell>
          <cell r="K826">
            <v>95.168666150218783</v>
          </cell>
        </row>
        <row r="827">
          <cell r="G827" t="str">
            <v>Two way cut out termination to 16mm2 4 core XPLE/SWA/MDP cable in lit sign unit</v>
          </cell>
          <cell r="H827" t="str">
            <v>no</v>
          </cell>
          <cell r="I827">
            <v>93.51242483058418</v>
          </cell>
          <cell r="K827">
            <v>100.44277197851041</v>
          </cell>
        </row>
        <row r="828">
          <cell r="G828" t="str">
            <v>Two way cut out termination to 16mm2 4 core XPLE/SWA/MDP cable in road lighting column</v>
          </cell>
          <cell r="H828" t="str">
            <v>no</v>
          </cell>
          <cell r="I828">
            <v>93.51242483058418</v>
          </cell>
          <cell r="K828">
            <v>100.44277197851041</v>
          </cell>
        </row>
        <row r="829">
          <cell r="G829" t="str">
            <v>Three way cut out termination to 6mm2 2 core XPLE/SWA/MDP cable in lit sign unit</v>
          </cell>
          <cell r="H829" t="str">
            <v>no</v>
          </cell>
          <cell r="I829">
            <v>75.684039214918187</v>
          </cell>
          <cell r="K829">
            <v>82.872022250026603</v>
          </cell>
        </row>
        <row r="830">
          <cell r="G830" t="str">
            <v>Three way cut out termination to 6mm2 2 core XPLE/SWA/MDP cable in road lighting column</v>
          </cell>
          <cell r="H830" t="str">
            <v>no</v>
          </cell>
          <cell r="I830">
            <v>75.684039214918187</v>
          </cell>
          <cell r="K830">
            <v>82.872022250026603</v>
          </cell>
        </row>
        <row r="831">
          <cell r="G831" t="str">
            <v>Three way cut out termination to 10mm2 2 core XPLE/SWA/MDP cable in lit sign unit</v>
          </cell>
          <cell r="H831" t="str">
            <v>no</v>
          </cell>
          <cell r="I831">
            <v>76.505752339918189</v>
          </cell>
          <cell r="K831">
            <v>83.164097595448581</v>
          </cell>
        </row>
        <row r="832">
          <cell r="G832" t="str">
            <v>Three way cut out termination to 10mm2 2 core XPLE/SWA/MDP cable in road lighting column</v>
          </cell>
          <cell r="H832" t="str">
            <v>no</v>
          </cell>
          <cell r="I832">
            <v>76.505752339918189</v>
          </cell>
          <cell r="K832">
            <v>83.164097595448581</v>
          </cell>
        </row>
        <row r="833">
          <cell r="G833" t="str">
            <v>Three way cut out termination to 10mm2 4 core XPLE/SWA/MDP cable in lit sign unit</v>
          </cell>
          <cell r="H833" t="str">
            <v>no</v>
          </cell>
          <cell r="I833">
            <v>81.816499471913986</v>
          </cell>
          <cell r="K833">
            <v>89.681877678398038</v>
          </cell>
        </row>
        <row r="834">
          <cell r="G834" t="str">
            <v>Three way cut out termination to 10mm2 4 core XPLE/SWA/MDP cable in road lighting column</v>
          </cell>
          <cell r="H834" t="str">
            <v>no</v>
          </cell>
          <cell r="I834">
            <v>81.816499471913986</v>
          </cell>
          <cell r="K834">
            <v>89.681877678398038</v>
          </cell>
        </row>
        <row r="835">
          <cell r="G835" t="str">
            <v>Three way cut out termination to 16mm2 2 core XPLE/SWA/MDP cable in lit sign unit</v>
          </cell>
          <cell r="H835" t="str">
            <v>no</v>
          </cell>
          <cell r="I835">
            <v>84.546355350158407</v>
          </cell>
          <cell r="K835">
            <v>93.042597140008212</v>
          </cell>
        </row>
        <row r="836">
          <cell r="G836" t="str">
            <v>Three way cut out termination to 16mm2 2 core XPLE/SWA/MDP cable in road lighting column</v>
          </cell>
          <cell r="H836" t="str">
            <v>no</v>
          </cell>
          <cell r="I836">
            <v>87.465987975158413</v>
          </cell>
          <cell r="K836">
            <v>94.324324495710471</v>
          </cell>
        </row>
        <row r="837">
          <cell r="G837" t="str">
            <v>Three way cut out termination to 16mm2 4 core XPLE/SWA/MDP cable in lit sign unit</v>
          </cell>
          <cell r="H837" t="str">
            <v>no</v>
          </cell>
          <cell r="I837">
            <v>91.178129268807879</v>
          </cell>
          <cell r="K837">
            <v>98.848466832622051</v>
          </cell>
        </row>
        <row r="838">
          <cell r="G838" t="str">
            <v>Three way cut out termination to 16mm2 4 core XPLE/SWA/MDP cable in road lighting column</v>
          </cell>
          <cell r="H838" t="str">
            <v>no</v>
          </cell>
          <cell r="I838">
            <v>91.178129268807879</v>
          </cell>
          <cell r="K838">
            <v>98.848466832622051</v>
          </cell>
        </row>
        <row r="839">
          <cell r="I839"/>
        </row>
        <row r="840">
          <cell r="G840" t="str">
            <v>&lt;Select&gt;</v>
          </cell>
          <cell r="I840"/>
        </row>
        <row r="841">
          <cell r="G841" t="str">
            <v>Earth electrodes.</v>
          </cell>
          <cell r="H841" t="str">
            <v>no</v>
          </cell>
          <cell r="I841">
            <v>141.1766330325695</v>
          </cell>
          <cell r="K841">
            <v>142.71454041065945</v>
          </cell>
          <cell r="M841">
            <v>330.63</v>
          </cell>
        </row>
        <row r="842">
          <cell r="I842"/>
        </row>
        <row r="843">
          <cell r="G843" t="str">
            <v>&lt;Select&gt;</v>
          </cell>
          <cell r="I843"/>
        </row>
        <row r="844">
          <cell r="G844" t="str">
            <v>Brick chamber Type A with Class B 125 cover and frame depth to uppermost surface of base slab not exceeding 1 metre.</v>
          </cell>
          <cell r="H844" t="str">
            <v>no</v>
          </cell>
          <cell r="I844">
            <v>1140.1745262866657</v>
          </cell>
          <cell r="K844">
            <v>1202.4197240327542</v>
          </cell>
        </row>
        <row r="845">
          <cell r="G845" t="str">
            <v>Brick chamber Type A with Class B 125 cover and frame depth to uppermost surface of base slab exceeding 1 metre but not exceeding 2 metres.</v>
          </cell>
          <cell r="H845" t="str">
            <v>no</v>
          </cell>
          <cell r="I845">
            <v>1357.889952665666</v>
          </cell>
          <cell r="K845">
            <v>1409.821900977636</v>
          </cell>
        </row>
        <row r="846">
          <cell r="G846" t="str">
            <v>Brick chamber Type A with Class C 250 cover and frame depth to uppermost surface of base slab not exceeding 1 metre.</v>
          </cell>
          <cell r="H846" t="str">
            <v>no</v>
          </cell>
          <cell r="I846">
            <v>1204.9799155423204</v>
          </cell>
          <cell r="K846">
            <v>1258.5224955948715</v>
          </cell>
        </row>
        <row r="847">
          <cell r="G847" t="str">
            <v>Brick chamber Type A with Class C 250 cover and frame depth to uppermost surface of base slab exceeding 1 metre but not exceeding 2 metres.</v>
          </cell>
          <cell r="H847" t="str">
            <v>no</v>
          </cell>
          <cell r="I847">
            <v>1422.7441732129596</v>
          </cell>
          <cell r="K847">
            <v>1468.2706934911514</v>
          </cell>
        </row>
        <row r="848">
          <cell r="G848" t="str">
            <v>Brick chamber Type A with Class D 400 cover and frame depth to uppermost surface of base slab not exceeding 1 metre.</v>
          </cell>
          <cell r="H848" t="str">
            <v>no</v>
          </cell>
          <cell r="I848">
            <v>1228.268307959614</v>
          </cell>
          <cell r="K848">
            <v>1298.0040729303182</v>
          </cell>
        </row>
        <row r="849">
          <cell r="G849" t="str">
            <v>Brick chamber Type A with Class D 400 cover and frame depth to uppermost surface of base slab exceeding 1 metre but not exceeding 2 metres.</v>
          </cell>
          <cell r="H849" t="str">
            <v>no</v>
          </cell>
          <cell r="I849">
            <v>1445.9946077786142</v>
          </cell>
          <cell r="K849">
            <v>1504.6938361222599</v>
          </cell>
        </row>
        <row r="850">
          <cell r="G850" t="str">
            <v>Brick chamber Type B with Class B 125 cover and frame depth to uppermost surface of base slab not exceeding 1 metre.</v>
          </cell>
          <cell r="H850" t="str">
            <v>no</v>
          </cell>
          <cell r="I850">
            <v>624.95609978437142</v>
          </cell>
          <cell r="K850">
            <v>706.19531896450167</v>
          </cell>
        </row>
        <row r="851">
          <cell r="G851" t="str">
            <v>Brick chamber Type B with Class B 125 cover and frame depth to uppermost surface of base slab exceeding 1 metre but not exceeding 2 metres.</v>
          </cell>
          <cell r="H851" t="str">
            <v>no</v>
          </cell>
          <cell r="I851">
            <v>773.67154052364049</v>
          </cell>
          <cell r="K851">
            <v>855.54787729590214</v>
          </cell>
        </row>
        <row r="852">
          <cell r="G852" t="str">
            <v>Brick chamber Type B with Class C 250 cover and frame depth to uppermost surface of base slab not exceeding 1 metre.</v>
          </cell>
          <cell r="H852" t="str">
            <v>no</v>
          </cell>
          <cell r="I852">
            <v>668.01779501166527</v>
          </cell>
          <cell r="K852">
            <v>742.90312223153853</v>
          </cell>
        </row>
        <row r="853">
          <cell r="G853" t="str">
            <v>Brick chamber Type B with Class C 250 cover and frame depth to uppermost surface of base slab exceeding 1 metre but not exceeding 2 metres.</v>
          </cell>
          <cell r="H853" t="str">
            <v>no</v>
          </cell>
          <cell r="I853">
            <v>816.72515103093428</v>
          </cell>
          <cell r="K853">
            <v>892.01357046717669</v>
          </cell>
        </row>
        <row r="854">
          <cell r="G854" t="str">
            <v>Brick chamber Type B with Class D 400 cover and frame depth to uppermost surface of base slab not exceeding 1 metre.</v>
          </cell>
          <cell r="H854" t="str">
            <v>no</v>
          </cell>
          <cell r="I854">
            <v>709.91007498731983</v>
          </cell>
          <cell r="K854">
            <v>780.6695843328315</v>
          </cell>
        </row>
        <row r="855">
          <cell r="G855" t="str">
            <v>Brick chamber Type C with Class B 125 cover and frame depth to uppermost surface of base slab not exceeding 1 metre.</v>
          </cell>
          <cell r="H855" t="str">
            <v>no</v>
          </cell>
          <cell r="I855">
            <v>515.47473850738311</v>
          </cell>
          <cell r="K855">
            <v>680.76132566570129</v>
          </cell>
        </row>
        <row r="856">
          <cell r="I856"/>
        </row>
        <row r="857">
          <cell r="I857"/>
        </row>
        <row r="858">
          <cell r="I858"/>
        </row>
        <row r="859">
          <cell r="G859" t="str">
            <v>&lt;Select&gt;</v>
          </cell>
          <cell r="I859"/>
        </row>
        <row r="860">
          <cell r="I860"/>
        </row>
        <row r="861">
          <cell r="G861" t="str">
            <v>&lt;Select&gt;</v>
          </cell>
          <cell r="I861"/>
        </row>
        <row r="862">
          <cell r="G862" t="str">
            <v>Locating buried communications cable in carriageways, footways and bridge decks</v>
          </cell>
          <cell r="H862" t="str">
            <v>m</v>
          </cell>
          <cell r="I862">
            <v>17.376824328981158</v>
          </cell>
          <cell r="K862">
            <v>37.188727220195929</v>
          </cell>
          <cell r="M862">
            <v>24.66</v>
          </cell>
        </row>
        <row r="863">
          <cell r="G863" t="str">
            <v>Locating buried communications cable in verges, embankments and cuttings</v>
          </cell>
          <cell r="H863" t="str">
            <v>m</v>
          </cell>
          <cell r="I863">
            <v>17.376824328981158</v>
          </cell>
          <cell r="K863">
            <v>37.188727220195929</v>
          </cell>
          <cell r="M863">
            <v>19.73</v>
          </cell>
        </row>
        <row r="864">
          <cell r="G864" t="str">
            <v>Locating buried communications cable in central reserves</v>
          </cell>
          <cell r="H864" t="str">
            <v>m</v>
          </cell>
          <cell r="I864">
            <v>17.376824328981158</v>
          </cell>
          <cell r="K864">
            <v>37.188727220195929</v>
          </cell>
          <cell r="M864">
            <v>19.73</v>
          </cell>
        </row>
        <row r="865">
          <cell r="G865" t="str">
            <v>Locating buried communications cable in trench</v>
          </cell>
          <cell r="H865" t="str">
            <v>m</v>
          </cell>
          <cell r="I865">
            <v>17.676588078981158</v>
          </cell>
          <cell r="K865">
            <v>37.211081796618451</v>
          </cell>
        </row>
        <row r="867">
          <cell r="G867" t="str">
            <v>&lt;Select&gt;</v>
          </cell>
          <cell r="I867"/>
        </row>
        <row r="869">
          <cell r="G869" t="str">
            <v>&lt;Select&gt;</v>
          </cell>
          <cell r="I869"/>
        </row>
        <row r="871">
          <cell r="G871" t="str">
            <v>&lt;Select&gt;</v>
          </cell>
          <cell r="I871"/>
        </row>
        <row r="873">
          <cell r="G873" t="str">
            <v>&lt;Select&gt;</v>
          </cell>
          <cell r="I873"/>
        </row>
        <row r="875">
          <cell r="G875" t="str">
            <v>&lt;Select&gt;</v>
          </cell>
          <cell r="I875"/>
        </row>
        <row r="876">
          <cell r="I876"/>
        </row>
        <row r="877">
          <cell r="G877" t="str">
            <v>&lt;Select&gt;</v>
          </cell>
          <cell r="I877"/>
        </row>
        <row r="878">
          <cell r="G878" t="str">
            <v>Loop detector installation Type 2 double lane.</v>
          </cell>
          <cell r="H878" t="str">
            <v>no</v>
          </cell>
          <cell r="I878">
            <v>977.36130780628798</v>
          </cell>
          <cell r="K878">
            <v>998.3899838379175</v>
          </cell>
        </row>
        <row r="879">
          <cell r="G879" t="str">
            <v>Loop detector installation Type 3 three lane.</v>
          </cell>
          <cell r="H879" t="str">
            <v>no</v>
          </cell>
          <cell r="I879">
            <v>1189.1604273701048</v>
          </cell>
          <cell r="K879">
            <v>1216.066136468072</v>
          </cell>
        </row>
        <row r="880">
          <cell r="G880" t="str">
            <v>Loop detector installation Type 3 three lane and hardshoulder.</v>
          </cell>
          <cell r="H880" t="str">
            <v>no</v>
          </cell>
          <cell r="I880">
            <v>1324.4011233974707</v>
          </cell>
          <cell r="K880">
            <v>1354.2391803301875</v>
          </cell>
        </row>
        <row r="881">
          <cell r="G881" t="str">
            <v>Loop detector installation Type 4 four lane.</v>
          </cell>
          <cell r="H881" t="str">
            <v>no</v>
          </cell>
          <cell r="I881">
            <v>1321.5575902430248</v>
          </cell>
          <cell r="K881">
            <v>1350.0538521159303</v>
          </cell>
        </row>
        <row r="882">
          <cell r="G882" t="str">
            <v xml:space="preserve">Loop detector installation Type 4 four lane and hardshoulder. </v>
          </cell>
          <cell r="H882" t="str">
            <v>no</v>
          </cell>
          <cell r="I882">
            <v>1458.387584680813</v>
          </cell>
          <cell r="K882">
            <v>1484.1490267777294</v>
          </cell>
        </row>
        <row r="883">
          <cell r="I883"/>
        </row>
        <row r="884">
          <cell r="I884"/>
        </row>
        <row r="885">
          <cell r="I885"/>
        </row>
        <row r="886">
          <cell r="G886" t="str">
            <v>&lt;Select&gt;</v>
          </cell>
          <cell r="I886"/>
        </row>
        <row r="887">
          <cell r="I887"/>
        </row>
        <row r="888">
          <cell r="G888" t="str">
            <v>&lt;Select&gt;</v>
          </cell>
          <cell r="I888"/>
        </row>
        <row r="889">
          <cell r="G889" t="str">
            <v>Establishment of plant for cast-in-place concrete piles ne 600mm diameter (single rig)</v>
          </cell>
          <cell r="H889" t="str">
            <v>item</v>
          </cell>
          <cell r="I889">
            <v>6802.0350000000008</v>
          </cell>
          <cell r="K889">
            <v>8162.4420000000009</v>
          </cell>
          <cell r="M889">
            <v>11132</v>
          </cell>
          <cell r="O889">
            <v>11606.033621285334</v>
          </cell>
        </row>
        <row r="890">
          <cell r="G890" t="str">
            <v>Establishment of plant for cast-in-place concrete piles exc. 600mm diameter (single rig)</v>
          </cell>
          <cell r="H890" t="str">
            <v>item</v>
          </cell>
          <cell r="I890">
            <v>8351.6041666666661</v>
          </cell>
          <cell r="K890">
            <v>10021.924999999999</v>
          </cell>
          <cell r="M890">
            <v>13358.4</v>
          </cell>
          <cell r="O890">
            <v>14250</v>
          </cell>
        </row>
        <row r="891">
          <cell r="G891" t="str">
            <v>Establishment of plant for CFA concrete piles ne 500mm diameter (single rig)</v>
          </cell>
          <cell r="H891" t="str">
            <v>item</v>
          </cell>
          <cell r="I891">
            <v>7171.9416666666666</v>
          </cell>
          <cell r="K891">
            <v>8606.33</v>
          </cell>
          <cell r="M891">
            <v>4818.26</v>
          </cell>
        </row>
        <row r="892">
          <cell r="G892" t="str">
            <v>Establishment of plant for CFA concrete piles exc. 500mm but ne 900mm diameter (single rig)</v>
          </cell>
          <cell r="H892" t="str">
            <v>item</v>
          </cell>
          <cell r="I892">
            <v>8134.3445833333326</v>
          </cell>
          <cell r="K892">
            <v>9761.213499999998</v>
          </cell>
          <cell r="M892">
            <v>5506.77</v>
          </cell>
        </row>
        <row r="893">
          <cell r="G893" t="str">
            <v>Establishment of piling plant for driving and extracting steel sheet piles (single rig)</v>
          </cell>
          <cell r="H893" t="str">
            <v>item</v>
          </cell>
          <cell r="I893">
            <v>4099.82</v>
          </cell>
          <cell r="K893">
            <v>4919.7839999999997</v>
          </cell>
          <cell r="M893">
            <v>5950</v>
          </cell>
          <cell r="O893">
            <v>6000</v>
          </cell>
        </row>
        <row r="894">
          <cell r="G894" t="str">
            <v>Establishment of plant for steel bearing piles (single rig)</v>
          </cell>
          <cell r="H894" t="str">
            <v>item</v>
          </cell>
          <cell r="I894">
            <v>4914.7166666666672</v>
          </cell>
          <cell r="K894">
            <v>5897.66</v>
          </cell>
          <cell r="M894">
            <v>7547.72</v>
          </cell>
        </row>
        <row r="895">
          <cell r="G895" t="str">
            <v>Establishment of plant for steel tubular bearing piles (single rig)</v>
          </cell>
          <cell r="H895" t="str">
            <v>item</v>
          </cell>
          <cell r="I895">
            <v>4700.1166666666668</v>
          </cell>
          <cell r="K895">
            <v>5640.14</v>
          </cell>
          <cell r="M895">
            <v>7150</v>
          </cell>
        </row>
        <row r="896">
          <cell r="G896" t="str">
            <v>Moving piling plant for cast-in-place concrete piles ne 600mm diameter</v>
          </cell>
          <cell r="H896" t="str">
            <v>no</v>
          </cell>
          <cell r="I896">
            <v>30.08666666666667</v>
          </cell>
          <cell r="K896">
            <v>36.103999999999999</v>
          </cell>
          <cell r="M896">
            <v>61.13</v>
          </cell>
          <cell r="O896">
            <v>82.490131396593171</v>
          </cell>
        </row>
        <row r="897">
          <cell r="G897" t="str">
            <v>Moving piling plant for cast-in-place concrete piles exc. 600mm diameter</v>
          </cell>
          <cell r="H897" t="str">
            <v>no</v>
          </cell>
          <cell r="I897">
            <v>47.502499999999998</v>
          </cell>
          <cell r="K897">
            <v>57.002999999999993</v>
          </cell>
          <cell r="M897">
            <v>73.355999999999995</v>
          </cell>
          <cell r="O897">
            <v>130.24</v>
          </cell>
        </row>
        <row r="898">
          <cell r="G898" t="str">
            <v>Moving piling plant for CFA concrete piles ne 500mm diameter</v>
          </cell>
          <cell r="H898" t="str">
            <v>no</v>
          </cell>
          <cell r="I898">
            <v>37.282499999999999</v>
          </cell>
          <cell r="K898">
            <v>44.738999999999997</v>
          </cell>
          <cell r="M898">
            <v>56.43</v>
          </cell>
        </row>
        <row r="899">
          <cell r="G899" t="str">
            <v>Moving piling plant for CFA concrete piles exc. 500mm but ne 900mm diameter</v>
          </cell>
          <cell r="H899" t="str">
            <v>no</v>
          </cell>
          <cell r="I899">
            <v>32.586666666666666</v>
          </cell>
          <cell r="K899">
            <v>39.103999999999999</v>
          </cell>
          <cell r="M899">
            <v>56.43</v>
          </cell>
        </row>
        <row r="900">
          <cell r="G900" t="str">
            <v xml:space="preserve">Moving piling plant for steel sheet piles </v>
          </cell>
          <cell r="H900" t="str">
            <v>no</v>
          </cell>
          <cell r="I900">
            <v>19.026</v>
          </cell>
          <cell r="K900">
            <v>22.831199999999999</v>
          </cell>
        </row>
        <row r="901">
          <cell r="G901" t="str">
            <v xml:space="preserve">Moving piling plant for steel bearing piles </v>
          </cell>
          <cell r="H901" t="str">
            <v>no</v>
          </cell>
          <cell r="I901">
            <v>19.026</v>
          </cell>
          <cell r="K901">
            <v>22.831199999999999</v>
          </cell>
          <cell r="M901">
            <v>245</v>
          </cell>
        </row>
        <row r="902">
          <cell r="G902" t="str">
            <v xml:space="preserve">Moving piling plant for steel tubular bearing piles </v>
          </cell>
          <cell r="H902" t="str">
            <v>no</v>
          </cell>
          <cell r="I902">
            <v>21.3</v>
          </cell>
          <cell r="K902">
            <v>25.56</v>
          </cell>
          <cell r="M902">
            <v>270</v>
          </cell>
        </row>
        <row r="905">
          <cell r="G905" t="str">
            <v>&lt;Select&gt;</v>
          </cell>
          <cell r="I905"/>
        </row>
        <row r="906">
          <cell r="I906"/>
        </row>
        <row r="907">
          <cell r="G907" t="str">
            <v>&lt;Select&gt;</v>
          </cell>
          <cell r="I907"/>
        </row>
        <row r="908">
          <cell r="G908" t="str">
            <v>Vertical cast-in-place piles, 300mm dia, ne. 5.0m in depth</v>
          </cell>
          <cell r="H908" t="str">
            <v>m</v>
          </cell>
          <cell r="I908">
            <v>37.370298661174047</v>
          </cell>
          <cell r="K908">
            <v>44.844358393408854</v>
          </cell>
          <cell r="M908">
            <v>43.89</v>
          </cell>
          <cell r="O908">
            <v>79.775040000000004</v>
          </cell>
        </row>
        <row r="909">
          <cell r="G909" t="str">
            <v>Vertical cast-in-place piles, 300mm dia, exc. 5.0m but ne.10.0m in depth</v>
          </cell>
          <cell r="H909" t="str">
            <v>m</v>
          </cell>
          <cell r="I909">
            <v>32.440643666323382</v>
          </cell>
          <cell r="K909">
            <v>38.928772399588055</v>
          </cell>
          <cell r="M909">
            <v>43.89</v>
          </cell>
          <cell r="O909">
            <v>69.369600000000005</v>
          </cell>
        </row>
        <row r="910">
          <cell r="G910" t="str">
            <v>Vertical cast-in-place piles, 300mm dia, exc. 10.0m in depth</v>
          </cell>
          <cell r="H910" t="str">
            <v>m</v>
          </cell>
          <cell r="I910">
            <v>32.440643666323382</v>
          </cell>
          <cell r="K910">
            <v>38.928772399588055</v>
          </cell>
          <cell r="M910">
            <v>43.89</v>
          </cell>
          <cell r="O910">
            <v>69.369600000000005</v>
          </cell>
        </row>
        <row r="911">
          <cell r="G911" t="str">
            <v>Vertical cast-in-place piles, 450mm dia, ne. 5.0m in depth</v>
          </cell>
          <cell r="H911" t="str">
            <v>m</v>
          </cell>
          <cell r="I911">
            <v>50.619392378990732</v>
          </cell>
          <cell r="K911">
            <v>60.743270854788875</v>
          </cell>
          <cell r="M911">
            <v>99.75</v>
          </cell>
          <cell r="O911">
            <v>108.39</v>
          </cell>
        </row>
        <row r="912">
          <cell r="G912" t="str">
            <v>Vertical cast-in-place piles, 450mm dia, exc. 5.0m but ne.10.0m in depth</v>
          </cell>
          <cell r="H912" t="str">
            <v>m</v>
          </cell>
          <cell r="I912">
            <v>45.110993820803294</v>
          </cell>
          <cell r="K912">
            <v>54.13319258496395</v>
          </cell>
          <cell r="M912">
            <v>99.75</v>
          </cell>
          <cell r="O912">
            <v>96.467100000000002</v>
          </cell>
        </row>
        <row r="913">
          <cell r="G913" t="str">
            <v>Vertical cast-in-place piles, 450mm dia, exc. 10.0m in depth</v>
          </cell>
          <cell r="H913" t="str">
            <v>m</v>
          </cell>
          <cell r="I913">
            <v>45.110993820803294</v>
          </cell>
          <cell r="K913">
            <v>54.13319258496395</v>
          </cell>
          <cell r="M913">
            <v>99.75</v>
          </cell>
          <cell r="O913">
            <v>96.467100000000002</v>
          </cell>
        </row>
        <row r="914">
          <cell r="G914" t="str">
            <v>Vertical cast-in-place piles, 600mm dia, ne. 5.0m in depth</v>
          </cell>
          <cell r="H914" t="str">
            <v>m</v>
          </cell>
          <cell r="I914">
            <v>73.386750772399594</v>
          </cell>
          <cell r="K914">
            <v>88.064100926879505</v>
          </cell>
          <cell r="M914">
            <v>142.64249999999998</v>
          </cell>
          <cell r="O914">
            <v>157.16550000000001</v>
          </cell>
        </row>
        <row r="915">
          <cell r="G915" t="str">
            <v>Vertical cast-in-place piles, 600mm dia, exc. 5.0m but ne.10.0m in depth</v>
          </cell>
          <cell r="H915" t="str">
            <v>m</v>
          </cell>
          <cell r="I915">
            <v>64.560911431513901</v>
          </cell>
          <cell r="K915">
            <v>77.473093717816681</v>
          </cell>
          <cell r="M915">
            <v>142.64249999999998</v>
          </cell>
          <cell r="O915">
            <v>138.30564000000001</v>
          </cell>
        </row>
        <row r="916">
          <cell r="G916" t="str">
            <v>Vertical cast-in-place piles, 600mm dia, exc. 10.0m in depth</v>
          </cell>
          <cell r="H916" t="str">
            <v>m</v>
          </cell>
          <cell r="I916">
            <v>62.607651905252318</v>
          </cell>
          <cell r="K916">
            <v>75.129182286302779</v>
          </cell>
          <cell r="M916">
            <v>142.64249999999998</v>
          </cell>
          <cell r="O916">
            <v>134.15647079999999</v>
          </cell>
        </row>
        <row r="917">
          <cell r="G917" t="str">
            <v>Vertical cast-in-place piles, 750mm dia, ne. 5.0m in depth</v>
          </cell>
          <cell r="H917" t="str">
            <v>m</v>
          </cell>
          <cell r="I917">
            <v>98.996153450051494</v>
          </cell>
          <cell r="K917">
            <v>118.79538414006178</v>
          </cell>
          <cell r="M917">
            <v>223.44000000000003</v>
          </cell>
          <cell r="O917">
            <v>212.4444</v>
          </cell>
        </row>
        <row r="918">
          <cell r="G918" t="str">
            <v>Vertical cast-in-place piles, 750mm dia, exc. 5.0m but ne.10.0m in depth</v>
          </cell>
          <cell r="H918" t="str">
            <v>m</v>
          </cell>
          <cell r="I918">
            <v>89.250525231719877</v>
          </cell>
          <cell r="K918">
            <v>107.10063027806385</v>
          </cell>
          <cell r="M918">
            <v>223.44000000000003</v>
          </cell>
          <cell r="O918">
            <v>191.19996</v>
          </cell>
        </row>
        <row r="919">
          <cell r="G919" t="str">
            <v>Vertical cast-in-place piles, 750mm dia, exc. 10.0m in depth</v>
          </cell>
          <cell r="H919" t="str">
            <v>m</v>
          </cell>
          <cell r="I919">
            <v>85.912415036045317</v>
          </cell>
          <cell r="K919">
            <v>103.09489804325437</v>
          </cell>
          <cell r="M919">
            <v>223.44000000000003</v>
          </cell>
          <cell r="O919">
            <v>183.5519616</v>
          </cell>
        </row>
        <row r="920">
          <cell r="G920" t="str">
            <v>Vertical cast-in-place piles, 900mm dia, ne. 5.0m in depth</v>
          </cell>
          <cell r="H920" t="str">
            <v>m</v>
          </cell>
          <cell r="I920">
            <v>97.492453656024793</v>
          </cell>
          <cell r="K920">
            <v>116.99094438723</v>
          </cell>
          <cell r="O920">
            <v>209.1927</v>
          </cell>
        </row>
        <row r="921">
          <cell r="G921" t="str">
            <v>Vertical cast-in-place piles, 900mm dia, exc. 5.0m but ne.10.0m in depth</v>
          </cell>
          <cell r="H921" t="str">
            <v>m</v>
          </cell>
          <cell r="I921">
            <v>103.288634041036</v>
          </cell>
          <cell r="K921">
            <v>123.94636084924301</v>
          </cell>
          <cell r="O921">
            <v>221.74426200000002</v>
          </cell>
        </row>
        <row r="922">
          <cell r="G922" t="str">
            <v>Vertical cast-in-place piles, 900mm dia, exc. 10.0m in depth</v>
          </cell>
          <cell r="H922" t="str">
            <v>m</v>
          </cell>
          <cell r="I922">
            <v>109.084814426048</v>
          </cell>
          <cell r="K922">
            <v>130.90177731125701</v>
          </cell>
          <cell r="O922">
            <v>235.04891772000002</v>
          </cell>
        </row>
        <row r="923">
          <cell r="G923" t="str">
            <v>Vertical cast-in-place piles, 1200mm dia, ne. 5.0m in depth</v>
          </cell>
          <cell r="H923" t="str">
            <v>m</v>
          </cell>
          <cell r="I923">
            <v>114.880994811059</v>
          </cell>
          <cell r="K923">
            <v>137.85719377327101</v>
          </cell>
          <cell r="O923">
            <v>247.53815312435131</v>
          </cell>
        </row>
        <row r="924">
          <cell r="G924" t="str">
            <v>Vertical cast-in-place piles, 1200mm dia, exc. 5.0m but ne.10.0m in depth</v>
          </cell>
          <cell r="H924" t="str">
            <v>m</v>
          </cell>
          <cell r="I924">
            <v>120.677175196071</v>
          </cell>
          <cell r="K924">
            <v>144.81261023528501</v>
          </cell>
          <cell r="O924">
            <v>260.0273885287026</v>
          </cell>
        </row>
        <row r="925">
          <cell r="G925" t="str">
            <v>Vertical cast-in-place piles, 1200mm dia, exc. 10.0m in depth</v>
          </cell>
          <cell r="H925" t="str">
            <v>m</v>
          </cell>
          <cell r="I925">
            <v>126.473355581082</v>
          </cell>
          <cell r="K925">
            <v>151.76802669729801</v>
          </cell>
          <cell r="O925">
            <v>272.51662393305207</v>
          </cell>
        </row>
        <row r="926">
          <cell r="G926" t="str">
            <v>Vertical cast-in-place piles, 1500mm dia, ne. 5.0m in depth</v>
          </cell>
          <cell r="H926" t="str">
            <v>m</v>
          </cell>
          <cell r="I926">
            <v>132.269535966094</v>
          </cell>
          <cell r="K926">
            <v>158.72344315931201</v>
          </cell>
          <cell r="O926">
            <v>285.00585933740342</v>
          </cell>
        </row>
        <row r="927">
          <cell r="G927" t="str">
            <v>Vertical cast-in-place piles, 1500mm dia, exc. 5.0m but ne.10.0m in depth</v>
          </cell>
          <cell r="H927" t="str">
            <v>m</v>
          </cell>
          <cell r="I927">
            <v>138.06571635110501</v>
          </cell>
          <cell r="K927">
            <v>165.67885962132601</v>
          </cell>
          <cell r="O927">
            <v>297.49509474175477</v>
          </cell>
        </row>
        <row r="928">
          <cell r="G928" t="str">
            <v>Vertical cast-in-place piles, 1500mm dia, exc. 10.0m in depth</v>
          </cell>
          <cell r="H928" t="str">
            <v>m</v>
          </cell>
          <cell r="I928">
            <v>143.86189673611699</v>
          </cell>
          <cell r="K928">
            <v>172.63427608334001</v>
          </cell>
          <cell r="O928">
            <v>309.98433014610612</v>
          </cell>
        </row>
        <row r="931">
          <cell r="G931" t="str">
            <v>&lt;Select&gt;</v>
          </cell>
          <cell r="I931"/>
        </row>
        <row r="932">
          <cell r="G932" t="str">
            <v>Reinforcement for cast-in-place piles, High Tensile Steel Bar reinforcement nominal size =&lt;16mm; ne 12m in length</v>
          </cell>
          <cell r="H932" t="str">
            <v>tn</v>
          </cell>
          <cell r="I932">
            <v>950.1</v>
          </cell>
          <cell r="K932">
            <v>1140.1199999999999</v>
          </cell>
          <cell r="M932">
            <v>610</v>
          </cell>
          <cell r="O932">
            <v>1020</v>
          </cell>
        </row>
        <row r="933">
          <cell r="G933" t="str">
            <v xml:space="preserve">Reinforcement for cast-in-place piles, High Tensile Steel Bar reinforcement nominal size =&gt;20mm; ne 12m in length </v>
          </cell>
          <cell r="H933" t="str">
            <v>tn</v>
          </cell>
          <cell r="I933">
            <v>943.02</v>
          </cell>
          <cell r="K933">
            <v>1131.624</v>
          </cell>
          <cell r="M933">
            <v>595</v>
          </cell>
          <cell r="O933">
            <v>918</v>
          </cell>
        </row>
        <row r="934">
          <cell r="G934" t="str">
            <v>Reinforcement for cast-in-place piles, High tensile steeel helical bar reinforcement nominal size =&lt;16mm; ne 12m in length</v>
          </cell>
          <cell r="H934" t="str">
            <v>tn</v>
          </cell>
          <cell r="I934">
            <v>1045.07</v>
          </cell>
          <cell r="K934">
            <v>1254.0839999999998</v>
          </cell>
          <cell r="M934">
            <v>630</v>
          </cell>
          <cell r="O934">
            <v>1020</v>
          </cell>
        </row>
        <row r="935">
          <cell r="G935" t="str">
            <v>Reinforcement for cast-in-place piles, High tensile steeel helical bar reinforcement nominal size =&gt;20mm; ne 12m in length</v>
          </cell>
          <cell r="H935" t="str">
            <v>tn</v>
          </cell>
          <cell r="I935">
            <v>1032.8800000000001</v>
          </cell>
          <cell r="K935">
            <v>1239.4560000000001</v>
          </cell>
          <cell r="M935">
            <v>615</v>
          </cell>
          <cell r="O935">
            <v>1010</v>
          </cell>
        </row>
        <row r="938">
          <cell r="G938" t="str">
            <v>&lt;Select&gt;</v>
          </cell>
          <cell r="I938"/>
        </row>
        <row r="939">
          <cell r="I939"/>
        </row>
        <row r="940">
          <cell r="G940" t="str">
            <v>&lt;Select&gt;</v>
          </cell>
          <cell r="I940"/>
        </row>
        <row r="941">
          <cell r="G941" t="str">
            <v>Establishment of proof loading equipment for bored cast in place piles ne 500mm dia</v>
          </cell>
          <cell r="H941" t="str">
            <v>item</v>
          </cell>
          <cell r="I941">
            <v>1950</v>
          </cell>
          <cell r="K941">
            <v>2340</v>
          </cell>
          <cell r="M941">
            <v>1942.5</v>
          </cell>
        </row>
        <row r="942">
          <cell r="G942" t="str">
            <v>Establishment of proof loading equipment for bored cast in place piles exc 500mm but n.e 900mm dia</v>
          </cell>
          <cell r="H942" t="str">
            <v>item</v>
          </cell>
          <cell r="I942">
            <v>2250</v>
          </cell>
          <cell r="K942">
            <v>2700</v>
          </cell>
        </row>
        <row r="943">
          <cell r="G943" t="str">
            <v>Establishment of proof loading equipment for CFA cast in place piles ne 500mm dia</v>
          </cell>
          <cell r="H943" t="str">
            <v>item</v>
          </cell>
          <cell r="I943">
            <v>1950</v>
          </cell>
          <cell r="K943">
            <v>2340</v>
          </cell>
          <cell r="M943">
            <v>2780</v>
          </cell>
        </row>
        <row r="944">
          <cell r="G944" t="str">
            <v>Establishment of proof loading equipment for CFA cast in place piles exc 500mm but n.e 900mm dia</v>
          </cell>
          <cell r="H944" t="str">
            <v>item</v>
          </cell>
          <cell r="I944">
            <v>2250</v>
          </cell>
          <cell r="K944">
            <v>2700</v>
          </cell>
          <cell r="M944">
            <v>2780</v>
          </cell>
        </row>
        <row r="945">
          <cell r="G945" t="str">
            <v>Proof loading of vertical bored cast-in-place piles with max test load of 600kN on a working pile ne 500mm diameter using tension piles as reaction</v>
          </cell>
          <cell r="H945" t="str">
            <v>no</v>
          </cell>
          <cell r="I945">
            <v>2745.3919999999998</v>
          </cell>
          <cell r="K945">
            <v>3294.4703999999997</v>
          </cell>
          <cell r="M945">
            <v>3543.75</v>
          </cell>
        </row>
        <row r="946">
          <cell r="G946" t="str">
            <v>Proof loading of vertical bored cast-in-place piles with max test load of 2200kN on a working pile exc 500mm but ne 900mm diameter using tension piles as reaction</v>
          </cell>
          <cell r="H946" t="str">
            <v>no</v>
          </cell>
          <cell r="I946">
            <v>3677.9312500000001</v>
          </cell>
          <cell r="K946">
            <v>4413.5174999999999</v>
          </cell>
        </row>
        <row r="947">
          <cell r="G947" t="str">
            <v>Proof loading of vertical CFA cast-in-place piles with max test load of 650kN on a working pile ne 500mm diameter using tension piles as reaction</v>
          </cell>
          <cell r="H947" t="str">
            <v>no</v>
          </cell>
          <cell r="I947">
            <v>2630.9404999999997</v>
          </cell>
          <cell r="K947">
            <v>3157.1285999999996</v>
          </cell>
          <cell r="M947">
            <v>1457.5</v>
          </cell>
        </row>
        <row r="948">
          <cell r="G948" t="str">
            <v>Proof loading of vertical CFA cast-in-place piles with max test load of 2200kN on a working pile exc 500mm but ne 900mm diameter using tension piles as reaction</v>
          </cell>
          <cell r="H948" t="str">
            <v>no</v>
          </cell>
          <cell r="I948">
            <v>3586.6937500000004</v>
          </cell>
          <cell r="K948">
            <v>4304.0325000000003</v>
          </cell>
          <cell r="M948">
            <v>2788.5</v>
          </cell>
        </row>
        <row r="949">
          <cell r="I949"/>
        </row>
        <row r="950">
          <cell r="G950" t="str">
            <v>&lt;Select&gt;</v>
          </cell>
          <cell r="I950"/>
        </row>
        <row r="951">
          <cell r="G951" t="str">
            <v>PU8; ne 5.0 m in length</v>
          </cell>
          <cell r="H951" t="str">
            <v>m2</v>
          </cell>
          <cell r="I951">
            <v>103.30892083333335</v>
          </cell>
          <cell r="K951">
            <v>123.97070500000001</v>
          </cell>
          <cell r="M951">
            <v>98.9</v>
          </cell>
          <cell r="O951">
            <v>108.96000000000001</v>
          </cell>
        </row>
        <row r="952">
          <cell r="G952" t="str">
            <v>PU8; exc. 5.0m but ne 10.0m in length</v>
          </cell>
          <cell r="H952" t="str">
            <v>m2</v>
          </cell>
          <cell r="I952">
            <v>97.617966666666661</v>
          </cell>
          <cell r="K952">
            <v>117.14155999999998</v>
          </cell>
          <cell r="M952">
            <v>98.9</v>
          </cell>
          <cell r="O952">
            <v>108.96000000000001</v>
          </cell>
        </row>
        <row r="953">
          <cell r="G953" t="str">
            <v>PU8; exc. 10.0m but ne 15.0 m in length</v>
          </cell>
          <cell r="H953" t="str">
            <v>m2</v>
          </cell>
          <cell r="I953">
            <v>97.697791666666674</v>
          </cell>
          <cell r="K953">
            <v>117.23735000000001</v>
          </cell>
          <cell r="M953">
            <v>98.9</v>
          </cell>
          <cell r="O953">
            <v>108.96000000000001</v>
          </cell>
        </row>
        <row r="954">
          <cell r="G954" t="str">
            <v>PU8; exc. 15.0 m in length</v>
          </cell>
          <cell r="H954" t="str">
            <v>m2</v>
          </cell>
          <cell r="I954">
            <v>97.697791666666674</v>
          </cell>
          <cell r="K954">
            <v>117.23735000000001</v>
          </cell>
          <cell r="M954">
            <v>98.9</v>
          </cell>
          <cell r="O954">
            <v>108.96000000000001</v>
          </cell>
        </row>
        <row r="955">
          <cell r="G955" t="str">
            <v>PU12; ne 5.0 m in length</v>
          </cell>
          <cell r="H955" t="str">
            <v>m2</v>
          </cell>
          <cell r="I955">
            <v>120.52205833333332</v>
          </cell>
          <cell r="K955">
            <v>144.62646999999998</v>
          </cell>
          <cell r="M955">
            <v>108.98</v>
          </cell>
          <cell r="O955">
            <v>118.36000000000001</v>
          </cell>
        </row>
        <row r="956">
          <cell r="G956" t="str">
            <v>PU12; exc. 5.0m but ne 10.0m in length</v>
          </cell>
          <cell r="H956" t="str">
            <v>m2</v>
          </cell>
          <cell r="I956">
            <v>114.75476666666668</v>
          </cell>
          <cell r="K956">
            <v>137.70572000000001</v>
          </cell>
          <cell r="M956">
            <v>108.98</v>
          </cell>
          <cell r="O956">
            <v>118.36000000000001</v>
          </cell>
        </row>
        <row r="957">
          <cell r="G957" t="str">
            <v>PU12; exc. 10.0m but ne 15.0 m in length</v>
          </cell>
          <cell r="H957" t="str">
            <v>m2</v>
          </cell>
          <cell r="I957">
            <v>114.73694166666668</v>
          </cell>
          <cell r="K957">
            <v>137.68433000000002</v>
          </cell>
          <cell r="M957">
            <v>108.98</v>
          </cell>
          <cell r="O957">
            <v>118.36000000000001</v>
          </cell>
        </row>
        <row r="958">
          <cell r="G958" t="str">
            <v>PU12 exc. 15.0 m in length</v>
          </cell>
          <cell r="H958" t="str">
            <v>m2</v>
          </cell>
          <cell r="I958">
            <v>114.73694166666668</v>
          </cell>
          <cell r="K958">
            <v>137.68433000000002</v>
          </cell>
          <cell r="M958">
            <v>108.98</v>
          </cell>
          <cell r="O958">
            <v>118.36000000000001</v>
          </cell>
        </row>
        <row r="959">
          <cell r="G959" t="str">
            <v>PU22; ne 5.0 m in length</v>
          </cell>
          <cell r="H959" t="str">
            <v>m2</v>
          </cell>
          <cell r="I959">
            <v>148.31743333333335</v>
          </cell>
          <cell r="K959">
            <v>177.98092000000003</v>
          </cell>
          <cell r="M959">
            <v>135.08000000000001</v>
          </cell>
          <cell r="O959">
            <v>143.66</v>
          </cell>
        </row>
        <row r="960">
          <cell r="G960" t="str">
            <v>PU22; exc. 5.0m but ne 10.0m in length</v>
          </cell>
          <cell r="H960" t="str">
            <v>m2</v>
          </cell>
          <cell r="I960">
            <v>142.84528750000001</v>
          </cell>
          <cell r="K960">
            <v>171.414345</v>
          </cell>
          <cell r="M960">
            <v>135.08000000000001</v>
          </cell>
          <cell r="O960">
            <v>143.66</v>
          </cell>
        </row>
        <row r="961">
          <cell r="G961" t="str">
            <v>PU22; exc. 10.0m but ne 15.0 m in length</v>
          </cell>
          <cell r="H961" t="str">
            <v>m2</v>
          </cell>
          <cell r="I961">
            <v>141.44847916666669</v>
          </cell>
          <cell r="K961">
            <v>169.73817500000001</v>
          </cell>
          <cell r="M961">
            <v>135.08000000000001</v>
          </cell>
          <cell r="O961">
            <v>143.66</v>
          </cell>
        </row>
        <row r="962">
          <cell r="G962" t="str">
            <v>PU22 exc. 15.0 m in length</v>
          </cell>
          <cell r="H962" t="str">
            <v>m2</v>
          </cell>
          <cell r="I962">
            <v>141.44847916666669</v>
          </cell>
          <cell r="K962">
            <v>169.73817500000001</v>
          </cell>
          <cell r="M962">
            <v>135.08000000000001</v>
          </cell>
          <cell r="O962">
            <v>143.66</v>
          </cell>
        </row>
        <row r="963">
          <cell r="G963" t="str">
            <v>PU32; ne 5.0 m in length</v>
          </cell>
          <cell r="H963" t="str">
            <v>m2</v>
          </cell>
          <cell r="I963">
            <v>186.0032291666667</v>
          </cell>
          <cell r="K963">
            <v>223.20387500000004</v>
          </cell>
          <cell r="M963">
            <v>146.04</v>
          </cell>
          <cell r="O963">
            <v>154.06</v>
          </cell>
        </row>
        <row r="964">
          <cell r="G964" t="str">
            <v>PU32; exc. 5.0m but ne 10.0m in length</v>
          </cell>
          <cell r="H964" t="str">
            <v>m2</v>
          </cell>
          <cell r="I964">
            <v>180.11297083333332</v>
          </cell>
          <cell r="K964">
            <v>216.13556499999999</v>
          </cell>
          <cell r="M964">
            <v>146.04</v>
          </cell>
          <cell r="O964">
            <v>154.06</v>
          </cell>
        </row>
        <row r="965">
          <cell r="G965" t="str">
            <v>PU32; exc. 10.0m but ne 15.0 m in length</v>
          </cell>
          <cell r="H965" t="str">
            <v>m2</v>
          </cell>
          <cell r="I965">
            <v>180.12407916666669</v>
          </cell>
          <cell r="K965">
            <v>216.14889500000001</v>
          </cell>
          <cell r="M965">
            <v>146.04</v>
          </cell>
          <cell r="O965">
            <v>154.06</v>
          </cell>
        </row>
        <row r="966">
          <cell r="G966" t="str">
            <v>PU32 exc. 15.0 m in length</v>
          </cell>
          <cell r="H966" t="str">
            <v>m2</v>
          </cell>
          <cell r="I966">
            <v>180.12407916666669</v>
          </cell>
          <cell r="K966">
            <v>216.14889500000001</v>
          </cell>
          <cell r="M966">
            <v>146.04</v>
          </cell>
          <cell r="O966">
            <v>154.06</v>
          </cell>
        </row>
        <row r="967">
          <cell r="G967" t="str">
            <v>AU14; ne 5.0 m in length</v>
          </cell>
          <cell r="H967" t="str">
            <v>m2</v>
          </cell>
          <cell r="I967">
            <v>112.56358333333334</v>
          </cell>
          <cell r="K967">
            <v>135.0763</v>
          </cell>
          <cell r="O967">
            <v>110.5442929499697</v>
          </cell>
        </row>
        <row r="968">
          <cell r="G968" t="str">
            <v>AU14; exc. 5.0m but ne 10.0m in length</v>
          </cell>
          <cell r="H968" t="str">
            <v>m2</v>
          </cell>
          <cell r="I968">
            <v>107.37444166666667</v>
          </cell>
          <cell r="K968">
            <v>128.84933000000001</v>
          </cell>
          <cell r="O968">
            <v>110.5442929499697</v>
          </cell>
        </row>
        <row r="969">
          <cell r="G969" t="str">
            <v>AU14; exc. 10.0m but ne 15.0 m in length</v>
          </cell>
          <cell r="H969" t="str">
            <v>m2</v>
          </cell>
          <cell r="I969">
            <v>106.23222083333334</v>
          </cell>
          <cell r="K969">
            <v>127.47866500000001</v>
          </cell>
          <cell r="O969">
            <v>110.5442929499697</v>
          </cell>
        </row>
        <row r="970">
          <cell r="G970" t="str">
            <v>AU14 exc. 15.0 m in length</v>
          </cell>
          <cell r="H970" t="str">
            <v>m2</v>
          </cell>
          <cell r="I970">
            <v>106.23222083333334</v>
          </cell>
          <cell r="K970">
            <v>127.47866500000001</v>
          </cell>
          <cell r="M970">
            <v>0</v>
          </cell>
          <cell r="O970">
            <v>110.5442929499697</v>
          </cell>
        </row>
        <row r="971">
          <cell r="G971" t="str">
            <v>AU18; ne 5.0 m in length</v>
          </cell>
          <cell r="H971" t="str">
            <v>m2</v>
          </cell>
          <cell r="I971">
            <v>124.15835833333333</v>
          </cell>
          <cell r="K971">
            <v>148.99002999999999</v>
          </cell>
          <cell r="O971">
            <v>121.93106801818507</v>
          </cell>
        </row>
        <row r="972">
          <cell r="G972" t="str">
            <v>AU18; exc. 5.0m but ne 10.0m in length</v>
          </cell>
          <cell r="H972" t="str">
            <v>m2</v>
          </cell>
          <cell r="I972">
            <v>118.91548333333334</v>
          </cell>
          <cell r="K972">
            <v>142.69857999999999</v>
          </cell>
          <cell r="O972">
            <v>121.93106801818507</v>
          </cell>
        </row>
        <row r="973">
          <cell r="G973" t="str">
            <v>AU18; exc. 10.0m but ne 15.0 m in length</v>
          </cell>
          <cell r="H973" t="str">
            <v>m2</v>
          </cell>
          <cell r="I973">
            <v>117.78359583333334</v>
          </cell>
          <cell r="K973">
            <v>141.340315</v>
          </cell>
          <cell r="O973">
            <v>121.93106801818507</v>
          </cell>
        </row>
        <row r="974">
          <cell r="G974" t="str">
            <v>AU18 exc. 15.0 m in length</v>
          </cell>
          <cell r="H974" t="str">
            <v>m2</v>
          </cell>
          <cell r="I974">
            <v>117.78359583333334</v>
          </cell>
          <cell r="K974">
            <v>141.340315</v>
          </cell>
          <cell r="M974">
            <v>0</v>
          </cell>
          <cell r="O974">
            <v>121.93106801818507</v>
          </cell>
        </row>
        <row r="975">
          <cell r="G975" t="str">
            <v>AU25; ne 5.0 m in length</v>
          </cell>
          <cell r="H975" t="str">
            <v>m2</v>
          </cell>
          <cell r="I975">
            <v>147.83551249999999</v>
          </cell>
          <cell r="K975">
            <v>177.402615</v>
          </cell>
          <cell r="O975">
            <v>145.18347513702025</v>
          </cell>
        </row>
        <row r="976">
          <cell r="G976" t="str">
            <v>AU25; exc. 5.0m but ne 10.0m in length</v>
          </cell>
          <cell r="H976" t="str">
            <v>m2</v>
          </cell>
          <cell r="I976">
            <v>142.481425</v>
          </cell>
          <cell r="K976">
            <v>170.97771</v>
          </cell>
          <cell r="O976">
            <v>145.18347513702025</v>
          </cell>
        </row>
        <row r="977">
          <cell r="G977" t="str">
            <v>AU25; exc. 10.0m but ne 15.0 m in length</v>
          </cell>
          <cell r="H977" t="str">
            <v>m2</v>
          </cell>
          <cell r="I977">
            <v>142.28844999999998</v>
          </cell>
          <cell r="K977">
            <v>170.74613999999997</v>
          </cell>
          <cell r="O977">
            <v>145.18347513702025</v>
          </cell>
        </row>
        <row r="978">
          <cell r="G978" t="str">
            <v>AU25 exc. 15.0 m in length</v>
          </cell>
          <cell r="H978" t="str">
            <v>m2</v>
          </cell>
          <cell r="I978">
            <v>142.28844999999998</v>
          </cell>
          <cell r="K978">
            <v>170.74613999999997</v>
          </cell>
          <cell r="M978">
            <v>0</v>
          </cell>
          <cell r="O978">
            <v>145.18347513702025</v>
          </cell>
        </row>
        <row r="979">
          <cell r="G979" t="str">
            <v>AZ12; ne 5.0 m in length</v>
          </cell>
          <cell r="H979" t="str">
            <v>m2</v>
          </cell>
          <cell r="I979">
            <v>108.2675</v>
          </cell>
          <cell r="K979">
            <v>129.92099999999999</v>
          </cell>
          <cell r="M979">
            <v>113.72</v>
          </cell>
          <cell r="O979">
            <v>125.19999999999999</v>
          </cell>
        </row>
        <row r="980">
          <cell r="G980" t="str">
            <v>AZ12; exc. 5.0m but ne 10.0m in length</v>
          </cell>
          <cell r="H980" t="str">
            <v>m2</v>
          </cell>
          <cell r="I980">
            <v>102.68620833333334</v>
          </cell>
          <cell r="K980">
            <v>123.22345</v>
          </cell>
          <cell r="M980">
            <v>113.72</v>
          </cell>
          <cell r="O980">
            <v>125.19999999999999</v>
          </cell>
        </row>
        <row r="981">
          <cell r="G981" t="str">
            <v>AZ12; exc. 10.0m but ne 15.0 m in length</v>
          </cell>
          <cell r="H981" t="str">
            <v>m2</v>
          </cell>
          <cell r="I981">
            <v>102.67949166666666</v>
          </cell>
          <cell r="K981">
            <v>123.21538999999999</v>
          </cell>
          <cell r="M981">
            <v>113.72</v>
          </cell>
          <cell r="O981">
            <v>125.19999999999999</v>
          </cell>
        </row>
        <row r="982">
          <cell r="G982" t="str">
            <v>AZ12 exc. 15.0 m in length</v>
          </cell>
          <cell r="H982" t="str">
            <v>m2</v>
          </cell>
          <cell r="I982">
            <v>102.67949166666666</v>
          </cell>
          <cell r="K982">
            <v>123.21538999999999</v>
          </cell>
          <cell r="M982">
            <v>113.72</v>
          </cell>
          <cell r="O982">
            <v>125.19999999999999</v>
          </cell>
        </row>
        <row r="983">
          <cell r="G983" t="str">
            <v>AZ14; ne 5.0 m in length</v>
          </cell>
          <cell r="H983" t="str">
            <v>m2</v>
          </cell>
          <cell r="I983">
            <v>123.14362500000001</v>
          </cell>
          <cell r="K983">
            <v>147.77235000000002</v>
          </cell>
          <cell r="M983">
            <v>114.75</v>
          </cell>
          <cell r="O983">
            <v>124.57999999999998</v>
          </cell>
        </row>
        <row r="984">
          <cell r="G984" t="str">
            <v>AZ14; exc. 5.0m but ne 10.0m in length</v>
          </cell>
          <cell r="H984" t="str">
            <v>m2</v>
          </cell>
          <cell r="I984">
            <v>117.50033333333332</v>
          </cell>
          <cell r="K984">
            <v>141.00039999999998</v>
          </cell>
          <cell r="M984">
            <v>114.75</v>
          </cell>
          <cell r="O984">
            <v>124.57999999999998</v>
          </cell>
        </row>
        <row r="985">
          <cell r="G985" t="str">
            <v>AZ14; exc. 10.0m but ne 15.0 m in length</v>
          </cell>
          <cell r="H985" t="str">
            <v>m2</v>
          </cell>
          <cell r="I985">
            <v>117.49025833333332</v>
          </cell>
          <cell r="K985">
            <v>140.98830999999998</v>
          </cell>
          <cell r="M985">
            <v>114.75</v>
          </cell>
          <cell r="O985">
            <v>124.57999999999998</v>
          </cell>
        </row>
        <row r="986">
          <cell r="G986" t="str">
            <v>AZ14 exc. 15.0 m in length</v>
          </cell>
          <cell r="H986" t="str">
            <v>m2</v>
          </cell>
          <cell r="I986">
            <v>117.49025833333332</v>
          </cell>
          <cell r="K986">
            <v>140.98830999999998</v>
          </cell>
          <cell r="M986">
            <v>114.75</v>
          </cell>
          <cell r="O986">
            <v>124.57999999999998</v>
          </cell>
        </row>
        <row r="987">
          <cell r="G987" t="str">
            <v>AZ25; ne 5.0 m in length</v>
          </cell>
          <cell r="H987" t="str">
            <v>m2</v>
          </cell>
          <cell r="I987">
            <v>148.5167375</v>
          </cell>
          <cell r="K987">
            <v>178.22008500000001</v>
          </cell>
          <cell r="M987">
            <v>121.8</v>
          </cell>
          <cell r="O987">
            <v>131.04</v>
          </cell>
        </row>
        <row r="988">
          <cell r="G988" t="str">
            <v>AZ25; exc. 5.0m but ne 10.0m in length</v>
          </cell>
          <cell r="H988" t="str">
            <v>m2</v>
          </cell>
          <cell r="I988">
            <v>144.27154583333333</v>
          </cell>
          <cell r="K988">
            <v>173.125855</v>
          </cell>
          <cell r="M988">
            <v>121.8</v>
          </cell>
          <cell r="O988">
            <v>131.04</v>
          </cell>
        </row>
        <row r="989">
          <cell r="G989" t="str">
            <v>AZ25; exc. 10.0m but ne 15.0 m in length</v>
          </cell>
          <cell r="H989" t="str">
            <v>m2</v>
          </cell>
          <cell r="I989">
            <v>143.31622916666669</v>
          </cell>
          <cell r="K989">
            <v>171.97947500000001</v>
          </cell>
          <cell r="M989">
            <v>121.8</v>
          </cell>
          <cell r="O989">
            <v>131.04</v>
          </cell>
        </row>
        <row r="990">
          <cell r="G990" t="str">
            <v>AZ25 exc. 15.0 m in length</v>
          </cell>
          <cell r="H990" t="str">
            <v>m2</v>
          </cell>
          <cell r="I990">
            <v>143.31622916666669</v>
          </cell>
          <cell r="K990">
            <v>171.97947500000001</v>
          </cell>
          <cell r="M990">
            <v>121.8</v>
          </cell>
          <cell r="O990">
            <v>131.04</v>
          </cell>
        </row>
        <row r="991">
          <cell r="G991" t="str">
            <v>AZ34; ne 5.0 m in length</v>
          </cell>
          <cell r="H991" t="str">
            <v>m2</v>
          </cell>
          <cell r="I991">
            <v>179.64990833333334</v>
          </cell>
          <cell r="K991">
            <v>215.57989000000001</v>
          </cell>
          <cell r="M991">
            <v>145.16999999999999</v>
          </cell>
          <cell r="O991">
            <v>144.19999999999999</v>
          </cell>
        </row>
        <row r="992">
          <cell r="G992" t="str">
            <v>AZ34; exc. 5.0m but ne 10.0m in length</v>
          </cell>
          <cell r="H992" t="str">
            <v>m2</v>
          </cell>
          <cell r="I992">
            <v>176.87075833333336</v>
          </cell>
          <cell r="K992">
            <v>212.24491000000003</v>
          </cell>
          <cell r="M992">
            <v>145.16999999999999</v>
          </cell>
          <cell r="O992">
            <v>144.19999999999999</v>
          </cell>
        </row>
        <row r="993">
          <cell r="G993" t="str">
            <v>AZ34; exc. 10.0m but ne 15.0 m in length</v>
          </cell>
          <cell r="H993" t="str">
            <v>m2</v>
          </cell>
          <cell r="I993">
            <v>175.44708333333335</v>
          </cell>
          <cell r="K993">
            <v>210.53650000000002</v>
          </cell>
          <cell r="M993">
            <v>145.16999999999999</v>
          </cell>
          <cell r="O993">
            <v>144.19999999999999</v>
          </cell>
        </row>
        <row r="994">
          <cell r="G994" t="str">
            <v>AZ34 exc. 15.0 m in length</v>
          </cell>
          <cell r="H994" t="str">
            <v>m2</v>
          </cell>
          <cell r="I994">
            <v>175.44708333333335</v>
          </cell>
          <cell r="K994">
            <v>210.53650000000002</v>
          </cell>
          <cell r="M994">
            <v>145.16999999999999</v>
          </cell>
          <cell r="O994">
            <v>144.19999999999999</v>
          </cell>
        </row>
        <row r="995">
          <cell r="G995" t="str">
            <v>AZ50; ne 5.0 m in length</v>
          </cell>
          <cell r="H995" t="str">
            <v>m2</v>
          </cell>
          <cell r="I995">
            <v>237.91531250000003</v>
          </cell>
          <cell r="K995">
            <v>285.49837500000001</v>
          </cell>
          <cell r="O995">
            <v>190.96802431339952</v>
          </cell>
        </row>
        <row r="996">
          <cell r="G996" t="str">
            <v>AZ50; exc. 5.0m but ne 10.0m in length</v>
          </cell>
          <cell r="H996" t="str">
            <v>m2</v>
          </cell>
          <cell r="I996">
            <v>234.88725833333334</v>
          </cell>
          <cell r="K996">
            <v>281.86471</v>
          </cell>
          <cell r="O996">
            <v>190.96802431339952</v>
          </cell>
        </row>
        <row r="997">
          <cell r="G997" t="str">
            <v>AZ50; exc. 10.0m but ne 15.0 m in length</v>
          </cell>
          <cell r="H997" t="str">
            <v>m2</v>
          </cell>
          <cell r="I997">
            <v>233.21674583333336</v>
          </cell>
          <cell r="K997">
            <v>279.860095</v>
          </cell>
          <cell r="O997">
            <v>190.96802431339952</v>
          </cell>
        </row>
        <row r="998">
          <cell r="G998" t="str">
            <v>AZ50 exc. 15.0 m in length</v>
          </cell>
          <cell r="H998" t="str">
            <v>m2</v>
          </cell>
          <cell r="I998">
            <v>233.21674583333336</v>
          </cell>
          <cell r="K998">
            <v>279.860095</v>
          </cell>
          <cell r="M998">
            <v>0</v>
          </cell>
          <cell r="O998">
            <v>190.96802431339952</v>
          </cell>
        </row>
        <row r="999">
          <cell r="I999"/>
        </row>
        <row r="1000">
          <cell r="G1000" t="str">
            <v>&lt;Select&gt;</v>
          </cell>
          <cell r="I1000"/>
        </row>
        <row r="1001">
          <cell r="I1001"/>
        </row>
        <row r="1002">
          <cell r="G1002" t="str">
            <v>&lt;Select&gt;</v>
          </cell>
          <cell r="I1002"/>
        </row>
        <row r="1003">
          <cell r="I1003"/>
        </row>
        <row r="1004">
          <cell r="G1004" t="str">
            <v>&lt;Select&gt;</v>
          </cell>
          <cell r="I1004"/>
        </row>
        <row r="1005">
          <cell r="I1005"/>
        </row>
        <row r="1006">
          <cell r="G1006" t="str">
            <v>&lt;Select&gt;</v>
          </cell>
          <cell r="I1006"/>
        </row>
        <row r="1007">
          <cell r="I1007"/>
        </row>
        <row r="1008">
          <cell r="G1008" t="str">
            <v>&lt;Select&gt;</v>
          </cell>
          <cell r="I1008"/>
        </row>
        <row r="1009">
          <cell r="I1009"/>
        </row>
        <row r="1010">
          <cell r="G1010" t="str">
            <v>&lt;Select&gt;</v>
          </cell>
          <cell r="I1010"/>
        </row>
        <row r="1011">
          <cell r="I1011"/>
        </row>
        <row r="1012">
          <cell r="G1012" t="str">
            <v>&lt;Select&gt;</v>
          </cell>
          <cell r="I1012"/>
        </row>
        <row r="1013">
          <cell r="I1013"/>
        </row>
        <row r="1014">
          <cell r="G1014" t="str">
            <v>&lt;Select&gt;</v>
          </cell>
          <cell r="I1014"/>
        </row>
        <row r="1015">
          <cell r="I1015"/>
        </row>
        <row r="1016">
          <cell r="G1016" t="str">
            <v>&lt;Select&gt;</v>
          </cell>
          <cell r="I1016"/>
        </row>
        <row r="1017">
          <cell r="I1017"/>
        </row>
        <row r="1018">
          <cell r="I1018"/>
        </row>
        <row r="1019">
          <cell r="I1019"/>
        </row>
        <row r="1020">
          <cell r="G1020" t="str">
            <v>&lt;Select&gt;</v>
          </cell>
          <cell r="I1020"/>
        </row>
        <row r="1021">
          <cell r="I1021"/>
        </row>
        <row r="1022">
          <cell r="G1022" t="str">
            <v>&lt;Select&gt;</v>
          </cell>
          <cell r="I1022"/>
        </row>
        <row r="1023">
          <cell r="G1023" t="str">
            <v xml:space="preserve">In situ concrete mix reference 40/20, total volume not exceeding 3m3 </v>
          </cell>
          <cell r="H1023" t="str">
            <v>m3</v>
          </cell>
          <cell r="I1023">
            <v>202.423413166025</v>
          </cell>
          <cell r="K1023">
            <v>218.14056380063491</v>
          </cell>
          <cell r="M1023">
            <v>120</v>
          </cell>
          <cell r="O1023">
            <v>126.70511254622157</v>
          </cell>
        </row>
        <row r="1024">
          <cell r="G1024" t="str">
            <v xml:space="preserve">In situ concrete mix reference 40/20, total volume exceeding 3m3 but not exceeding 6m3 </v>
          </cell>
          <cell r="H1024" t="str">
            <v>m3</v>
          </cell>
          <cell r="I1024">
            <v>159.70402621510414</v>
          </cell>
          <cell r="K1024">
            <v>166.2342580375076</v>
          </cell>
          <cell r="M1024">
            <v>130</v>
          </cell>
          <cell r="O1024">
            <v>126.7242538340666</v>
          </cell>
        </row>
        <row r="1025">
          <cell r="G1025" t="str">
            <v xml:space="preserve">In situ concrete mix reference 40/20, total volume exceeding 6m3 </v>
          </cell>
          <cell r="H1025" t="str">
            <v>m3</v>
          </cell>
          <cell r="I1025">
            <v>126.16471795785</v>
          </cell>
          <cell r="K1025">
            <v>127.70236385540855</v>
          </cell>
          <cell r="M1025">
            <v>105</v>
          </cell>
          <cell r="O1025">
            <v>120.33545832934664</v>
          </cell>
        </row>
        <row r="1026">
          <cell r="G1026" t="str">
            <v xml:space="preserve">In situ concrete mix reference 40/20, Design Sulfate Class 3, 4 or 5, total volume not exceeding 3m3 </v>
          </cell>
          <cell r="H1026" t="str">
            <v>m3</v>
          </cell>
          <cell r="I1026">
            <v>209.57685312277499</v>
          </cell>
          <cell r="K1026">
            <v>226.86680904030104</v>
          </cell>
          <cell r="M1026">
            <v>140</v>
          </cell>
        </row>
        <row r="1027">
          <cell r="G1027" t="str">
            <v xml:space="preserve">In situ concrete mix reference 50/20, total volume exceeding 3m3 but not exceeding 6m3 </v>
          </cell>
          <cell r="H1027" t="str">
            <v>m3</v>
          </cell>
          <cell r="I1027">
            <v>165.177573163175</v>
          </cell>
          <cell r="K1027">
            <v>171.35798476090687</v>
          </cell>
          <cell r="M1027">
            <v>130</v>
          </cell>
          <cell r="O1027">
            <v>130.52598144908859</v>
          </cell>
        </row>
        <row r="1028">
          <cell r="G1028" t="str">
            <v xml:space="preserve">In situ concrete mix ST4, total volume not exceeding 3m3 </v>
          </cell>
          <cell r="H1028" t="str">
            <v>m3</v>
          </cell>
          <cell r="I1028">
            <v>180.022177190375</v>
          </cell>
          <cell r="K1028">
            <v>192.5664139785178</v>
          </cell>
          <cell r="M1028">
            <v>130</v>
          </cell>
        </row>
        <row r="1029">
          <cell r="G1029" t="str">
            <v xml:space="preserve">In situ concrete mix ST1 in blinding 75mm or less in thickness, total volume exceeding 3m3 but not exceeding 6m3  </v>
          </cell>
          <cell r="H1029" t="str">
            <v>m3</v>
          </cell>
          <cell r="I1029">
            <v>158.78153403025001</v>
          </cell>
          <cell r="K1029">
            <v>167.28804125507085</v>
          </cell>
          <cell r="M1029">
            <v>110.59</v>
          </cell>
          <cell r="O1029">
            <v>133.76</v>
          </cell>
        </row>
        <row r="1030">
          <cell r="G1030" t="str">
            <v xml:space="preserve">In situ concrete mix reference 30/20, total volume not exceeding 3m3 </v>
          </cell>
          <cell r="H1030" t="str">
            <v>m3</v>
          </cell>
          <cell r="I1030">
            <v>206.46522823552496</v>
          </cell>
          <cell r="K1030">
            <v>223.48606159542726</v>
          </cell>
          <cell r="M1030">
            <v>106.98</v>
          </cell>
          <cell r="O1030">
            <v>129.81</v>
          </cell>
        </row>
        <row r="1031">
          <cell r="G1031" t="str">
            <v xml:space="preserve">In situ concrete mix reference 30/20, total volume exceeding 3m3 but not exceeding 6m3 </v>
          </cell>
          <cell r="H1031" t="str">
            <v>m3</v>
          </cell>
          <cell r="I1031">
            <v>158.31465961614165</v>
          </cell>
          <cell r="K1031">
            <v>164.31348010968205</v>
          </cell>
          <cell r="M1031">
            <v>105.36</v>
          </cell>
          <cell r="O1031">
            <v>125.26</v>
          </cell>
        </row>
        <row r="1032">
          <cell r="G1032" t="str">
            <v xml:space="preserve">In situ concrete mix reference 30/20, total volume exceeding 6m3 </v>
          </cell>
          <cell r="H1032" t="str">
            <v>m3</v>
          </cell>
          <cell r="I1032">
            <v>125.26718544694999</v>
          </cell>
          <cell r="K1032">
            <v>126.57167844367719</v>
          </cell>
          <cell r="M1032">
            <v>105.36</v>
          </cell>
          <cell r="O1032">
            <v>119.27</v>
          </cell>
        </row>
        <row r="1033">
          <cell r="G1033" t="str">
            <v xml:space="preserve">In situ concrete mix reference 40/20, air entrained, total volume not exceeding 3m3 </v>
          </cell>
          <cell r="H1033" t="str">
            <v>m3</v>
          </cell>
          <cell r="I1033">
            <v>209.97993978792502</v>
          </cell>
          <cell r="K1033">
            <v>227.49009235397963</v>
          </cell>
          <cell r="M1033">
            <v>140</v>
          </cell>
        </row>
        <row r="1034">
          <cell r="G1034" t="str">
            <v xml:space="preserve">In situ concrete mix reference 40/20, air entrained, total volume exceeding 3m3 but not exceeding 6m3 </v>
          </cell>
          <cell r="H1034" t="str">
            <v>m3</v>
          </cell>
          <cell r="I1034">
            <v>162.66837323154166</v>
          </cell>
          <cell r="K1034">
            <v>169.33568099030785</v>
          </cell>
          <cell r="M1034">
            <v>135</v>
          </cell>
        </row>
        <row r="1035">
          <cell r="G1035" t="str">
            <v xml:space="preserve">In situ concrete mix reference 40/20, air entrained, total volume exceeding 6m3 </v>
          </cell>
          <cell r="H1035" t="str">
            <v>m3</v>
          </cell>
          <cell r="I1035">
            <v>128.80628716675</v>
          </cell>
          <cell r="K1035">
            <v>130.37674757346636</v>
          </cell>
          <cell r="M1035">
            <v>120</v>
          </cell>
        </row>
        <row r="1036">
          <cell r="I1036"/>
        </row>
        <row r="1037">
          <cell r="G1037" t="str">
            <v>&lt;Select&gt;</v>
          </cell>
          <cell r="I1037"/>
        </row>
        <row r="1038">
          <cell r="G1038" t="str">
            <v>Precast concrete members in P6 Parapet units, concrete mix reference 50/20, length of each unit not exceeding 2.5m, number of units up to 10 units</v>
          </cell>
          <cell r="H1038" t="str">
            <v>nr</v>
          </cell>
          <cell r="I1038">
            <v>1456.0562452906713</v>
          </cell>
          <cell r="K1038">
            <v>2456.4103573110265</v>
          </cell>
        </row>
        <row r="1039">
          <cell r="G1039" t="str">
            <v>Pretensioned prestressed beam, section Y1, 700mm deep, mass 742 Kg/m</v>
          </cell>
          <cell r="H1039" t="str">
            <v>m</v>
          </cell>
          <cell r="I1039">
            <v>210.12</v>
          </cell>
          <cell r="K1039">
            <v>252.14400000000001</v>
          </cell>
          <cell r="O1039">
            <v>336.81</v>
          </cell>
        </row>
        <row r="1040">
          <cell r="G1040" t="str">
            <v>Pretensioned prestressed beam, section Y2, 800mm deep, mass 816 Kg/m</v>
          </cell>
          <cell r="H1040" t="str">
            <v>m</v>
          </cell>
          <cell r="I1040">
            <v>231.2</v>
          </cell>
          <cell r="K1040">
            <v>277.44</v>
          </cell>
          <cell r="O1040">
            <v>370.6</v>
          </cell>
        </row>
        <row r="1041">
          <cell r="G1041" t="str">
            <v>Pretensioned prestressed beam, section Y3, 900mm deep, mass 898 Kg/m</v>
          </cell>
          <cell r="H1041" t="str">
            <v>m</v>
          </cell>
          <cell r="I1041">
            <v>254.32</v>
          </cell>
          <cell r="K1041">
            <v>305.18399999999997</v>
          </cell>
          <cell r="O1041">
            <v>407.66</v>
          </cell>
        </row>
        <row r="1042">
          <cell r="G1042" t="str">
            <v>Pretensioned prestressed beam, section Y4, 1000mm deep, mass 984 Kg/m</v>
          </cell>
          <cell r="H1042" t="str">
            <v>m</v>
          </cell>
          <cell r="I1042">
            <v>278.8</v>
          </cell>
          <cell r="K1042">
            <v>334.56</v>
          </cell>
          <cell r="O1042">
            <v>446.9</v>
          </cell>
        </row>
        <row r="1043">
          <cell r="G1043" t="str">
            <v>Pretensioned prestressed beam, section Y5, 1100mm deep, mass 1078 Kg/m</v>
          </cell>
          <cell r="H1043" t="str">
            <v>m</v>
          </cell>
          <cell r="I1043">
            <v>305.32</v>
          </cell>
          <cell r="K1043">
            <v>366.38399999999996</v>
          </cell>
          <cell r="O1043">
            <v>489.41</v>
          </cell>
        </row>
        <row r="1044">
          <cell r="G1044" t="str">
            <v>Pretensioned prestressed beam, section Y6, 1200mm deep, mass 1178 Kg/m</v>
          </cell>
          <cell r="H1044" t="str">
            <v>m</v>
          </cell>
          <cell r="I1044">
            <v>333.88</v>
          </cell>
          <cell r="K1044">
            <v>400.65600000000001</v>
          </cell>
          <cell r="O1044">
            <v>535.18999999999994</v>
          </cell>
        </row>
        <row r="1045">
          <cell r="G1045" t="str">
            <v>Pretensioned prestressed beam, section Y7, 1300mm deep, mass 1289 Kg/m</v>
          </cell>
          <cell r="H1045" t="str">
            <v>m</v>
          </cell>
          <cell r="I1045">
            <v>365.16</v>
          </cell>
          <cell r="K1045">
            <v>438.19200000000001</v>
          </cell>
          <cell r="O1045">
            <v>585.33000000000004</v>
          </cell>
        </row>
        <row r="1046">
          <cell r="G1046" t="str">
            <v>Pretensioned prestressed beam, section Y8, 1400mm deep, mass 1404 Kg/m</v>
          </cell>
          <cell r="H1046" t="str">
            <v>m</v>
          </cell>
          <cell r="I1046">
            <v>397.8</v>
          </cell>
          <cell r="K1046">
            <v>477.36</v>
          </cell>
          <cell r="O1046">
            <v>637.65</v>
          </cell>
        </row>
        <row r="1047">
          <cell r="G1047" t="str">
            <v>Pretensioned prestressed beam, section SY1, 1500mm deep, mass 1318 Kg/m</v>
          </cell>
          <cell r="H1047" t="str">
            <v>m</v>
          </cell>
          <cell r="I1047">
            <v>373.32</v>
          </cell>
          <cell r="K1047">
            <v>447.98399999999998</v>
          </cell>
          <cell r="O1047">
            <v>598.41000000000008</v>
          </cell>
        </row>
        <row r="1048">
          <cell r="G1048" t="str">
            <v>Pretensioned prestressed beam, section SY2, 1600mm deep, mass 1394 Kg/m</v>
          </cell>
          <cell r="H1048" t="str">
            <v>m</v>
          </cell>
          <cell r="I1048">
            <v>395.08</v>
          </cell>
          <cell r="K1048">
            <v>474.09599999999995</v>
          </cell>
          <cell r="O1048">
            <v>633.29</v>
          </cell>
        </row>
        <row r="1049">
          <cell r="G1049" t="str">
            <v>Pretensioned prestressed beam, section SY3, 1700mm deep, mass 1471 Kg/m</v>
          </cell>
          <cell r="H1049" t="str">
            <v>m</v>
          </cell>
          <cell r="I1049">
            <v>416.84</v>
          </cell>
          <cell r="K1049">
            <v>500.20799999999997</v>
          </cell>
          <cell r="O1049">
            <v>668.17</v>
          </cell>
        </row>
        <row r="1050">
          <cell r="G1050" t="str">
            <v>Pretensioned prestressed beam, section SY4, 1800mm deep, mass 1548 Kg/m</v>
          </cell>
          <cell r="H1050" t="str">
            <v>m</v>
          </cell>
          <cell r="I1050">
            <v>438.6</v>
          </cell>
          <cell r="K1050">
            <v>526.32000000000005</v>
          </cell>
          <cell r="O1050">
            <v>703.05000000000007</v>
          </cell>
        </row>
        <row r="1051">
          <cell r="G1051" t="str">
            <v>Pretensioned prestressed beam, section SY5, 1900mm deep, mass 1625 Kg/m</v>
          </cell>
          <cell r="H1051" t="str">
            <v>m</v>
          </cell>
          <cell r="I1051">
            <v>460.36</v>
          </cell>
          <cell r="K1051">
            <v>552.43200000000002</v>
          </cell>
          <cell r="O1051">
            <v>737.93000000000006</v>
          </cell>
        </row>
        <row r="1052">
          <cell r="G1052" t="str">
            <v>Pretensioned prestressed beam, section SY6, 2000mm deep, mass 1702 Kg/m</v>
          </cell>
          <cell r="H1052" t="str">
            <v>m</v>
          </cell>
          <cell r="I1052">
            <v>482.12</v>
          </cell>
          <cell r="K1052">
            <v>578.54399999999998</v>
          </cell>
          <cell r="O1052">
            <v>772.81</v>
          </cell>
        </row>
        <row r="1053">
          <cell r="G1053" t="str">
            <v>Pretensioned prestressed beam, section U5, 1000mm deep, mass 1277 Kg/m</v>
          </cell>
          <cell r="H1053" t="str">
            <v>m</v>
          </cell>
          <cell r="I1053">
            <v>362</v>
          </cell>
          <cell r="K1053">
            <v>400</v>
          </cell>
          <cell r="O1053">
            <v>580</v>
          </cell>
        </row>
        <row r="1054">
          <cell r="G1054" t="str">
            <v>Pretensioned prestressed beam, section U7, 1100mm deep, mass 1356 Kg/m</v>
          </cell>
          <cell r="H1054" t="str">
            <v>m</v>
          </cell>
          <cell r="I1054">
            <v>384.2</v>
          </cell>
          <cell r="K1054">
            <v>461.04</v>
          </cell>
          <cell r="O1054">
            <v>615.84999999999991</v>
          </cell>
        </row>
        <row r="1055">
          <cell r="G1055" t="str">
            <v>Pretensioned prestressed beam, section U8, 1200mm deep, mass 1435 Kg/m</v>
          </cell>
          <cell r="H1055" t="str">
            <v>m</v>
          </cell>
          <cell r="I1055">
            <v>406.64</v>
          </cell>
          <cell r="K1055">
            <v>487.96799999999996</v>
          </cell>
          <cell r="O1055">
            <v>663</v>
          </cell>
        </row>
        <row r="1056">
          <cell r="G1056" t="str">
            <v>Pretensioned prestressed beam, section U9, 1300mm deep, mass 1514 Kg/m</v>
          </cell>
          <cell r="H1056" t="str">
            <v>m</v>
          </cell>
          <cell r="I1056">
            <v>429.08</v>
          </cell>
          <cell r="K1056">
            <v>514.89599999999996</v>
          </cell>
          <cell r="O1056">
            <v>687.79</v>
          </cell>
        </row>
        <row r="1057">
          <cell r="G1057" t="str">
            <v>Pretensioned prestressed beam, section U10, 1400mm deep, mass 1594 Kg/m</v>
          </cell>
          <cell r="H1057" t="str">
            <v>m</v>
          </cell>
          <cell r="I1057">
            <v>451.52</v>
          </cell>
          <cell r="K1057">
            <v>541.82399999999996</v>
          </cell>
          <cell r="O1057">
            <v>723.76</v>
          </cell>
        </row>
        <row r="1058">
          <cell r="G1058" t="str">
            <v>Pretensioned prestressed beam, section U11, 1500mm deep, mass 1673 Kg/m</v>
          </cell>
          <cell r="H1058" t="str">
            <v>m</v>
          </cell>
          <cell r="I1058">
            <v>473.96</v>
          </cell>
          <cell r="K1058">
            <v>568.75199999999995</v>
          </cell>
          <cell r="O1058">
            <v>759.7299999999999</v>
          </cell>
        </row>
        <row r="1059">
          <cell r="G1059" t="str">
            <v>Pretensioned prestressed beam, section U12, 1600mm deep, mass 1752 Kg/m</v>
          </cell>
          <cell r="H1059" t="str">
            <v>m</v>
          </cell>
          <cell r="I1059">
            <v>496.4</v>
          </cell>
          <cell r="K1059">
            <v>595.67999999999995</v>
          </cell>
          <cell r="O1059">
            <v>795.6</v>
          </cell>
        </row>
        <row r="1061">
          <cell r="I1061"/>
        </row>
        <row r="1062">
          <cell r="G1062" t="str">
            <v>&lt;Select&gt;</v>
          </cell>
          <cell r="I1062"/>
        </row>
        <row r="1063">
          <cell r="G1063" t="str">
            <v>Formwork Class F1 horizontal more than 300mm wide</v>
          </cell>
          <cell r="H1063" t="str">
            <v>m2</v>
          </cell>
          <cell r="I1063">
            <v>100.15510230104999</v>
          </cell>
          <cell r="K1063">
            <v>122.19740753157238</v>
          </cell>
          <cell r="M1063">
            <v>52.01</v>
          </cell>
          <cell r="O1063">
            <v>53.88</v>
          </cell>
        </row>
        <row r="1064">
          <cell r="G1064" t="str">
            <v>Formwork Class F1 inclined more than 300mm wide</v>
          </cell>
          <cell r="H1064" t="str">
            <v>m2</v>
          </cell>
          <cell r="I1064">
            <v>111.42020935775001</v>
          </cell>
          <cell r="K1064">
            <v>142.27467460404469</v>
          </cell>
          <cell r="M1064">
            <v>56.94</v>
          </cell>
          <cell r="O1064">
            <v>59.64</v>
          </cell>
        </row>
        <row r="1065">
          <cell r="G1065" t="str">
            <v>Formwork Class F1 vertical more than 300mm wide</v>
          </cell>
          <cell r="H1065" t="str">
            <v>m2</v>
          </cell>
          <cell r="I1065">
            <v>72.713298426899996</v>
          </cell>
          <cell r="K1065">
            <v>76.701325354835717</v>
          </cell>
          <cell r="M1065">
            <v>62.78</v>
          </cell>
          <cell r="O1065">
            <v>64.959999999999994</v>
          </cell>
        </row>
        <row r="1066">
          <cell r="G1066" t="str">
            <v>Formwork Class F1 300mm wide or less at any inclination</v>
          </cell>
          <cell r="H1066" t="str">
            <v>m2</v>
          </cell>
          <cell r="I1066">
            <v>91.048603109924997</v>
          </cell>
          <cell r="K1066">
            <v>95.742578290089682</v>
          </cell>
          <cell r="M1066">
            <v>71.72</v>
          </cell>
          <cell r="O1066">
            <v>74.75</v>
          </cell>
        </row>
        <row r="1067">
          <cell r="G1067" t="str">
            <v>Formwork Class F2 horizontal more than 300mm wide</v>
          </cell>
          <cell r="H1067" t="str">
            <v>m2</v>
          </cell>
          <cell r="I1067">
            <v>87.902497311624998</v>
          </cell>
          <cell r="K1067">
            <v>94.50508584145021</v>
          </cell>
          <cell r="M1067">
            <v>59.02</v>
          </cell>
          <cell r="O1067">
            <v>61.59</v>
          </cell>
        </row>
        <row r="1068">
          <cell r="G1068" t="str">
            <v>Formwork Class F2 inclined more than 300mm wide</v>
          </cell>
          <cell r="H1068" t="str">
            <v>m2</v>
          </cell>
          <cell r="I1068">
            <v>94.018088736224996</v>
          </cell>
          <cell r="K1068">
            <v>102.19597237844022</v>
          </cell>
          <cell r="M1068">
            <v>68.040000000000006</v>
          </cell>
          <cell r="O1068">
            <v>72.819999999999993</v>
          </cell>
        </row>
        <row r="1069">
          <cell r="G1069" t="str">
            <v>Formwork Class F2 vertical more than 300mm wide</v>
          </cell>
          <cell r="H1069" t="str">
            <v>m2</v>
          </cell>
          <cell r="I1069">
            <v>77.98956411097501</v>
          </cell>
          <cell r="K1069">
            <v>82.704798898391829</v>
          </cell>
          <cell r="M1069">
            <v>73.92</v>
          </cell>
          <cell r="O1069">
            <v>78.17</v>
          </cell>
        </row>
        <row r="1070">
          <cell r="G1070" t="str">
            <v>Formwork Class F 300mm wide or less at any inclination</v>
          </cell>
          <cell r="H1070" t="str">
            <v>m2</v>
          </cell>
          <cell r="I1070">
            <v>94.585738077000016</v>
          </cell>
          <cell r="K1070">
            <v>99.750942589099807</v>
          </cell>
          <cell r="M1070">
            <v>82.85</v>
          </cell>
          <cell r="O1070">
            <v>87.97</v>
          </cell>
        </row>
        <row r="1071">
          <cell r="G1071" t="str">
            <v>Formwork Class F3 horizontal more than 300mm wide</v>
          </cell>
          <cell r="H1071" t="str">
            <v>m2</v>
          </cell>
          <cell r="I1071">
            <v>101.82871903185001</v>
          </cell>
          <cell r="K1071">
            <v>116.19680123346632</v>
          </cell>
          <cell r="M1071">
            <v>63.09</v>
          </cell>
          <cell r="O1071">
            <v>65.709999999999994</v>
          </cell>
        </row>
        <row r="1072">
          <cell r="G1072" t="str">
            <v>Formwork Class F3 inclined more than 300mm wide</v>
          </cell>
          <cell r="H1072" t="str">
            <v>m2</v>
          </cell>
          <cell r="I1072">
            <v>110.180075982575</v>
          </cell>
          <cell r="K1072">
            <v>126.75206209447749</v>
          </cell>
          <cell r="M1072">
            <v>72.11</v>
          </cell>
          <cell r="O1072">
            <v>76.930000000000007</v>
          </cell>
        </row>
        <row r="1073">
          <cell r="G1073" t="str">
            <v>Formwork Class F3 vertical more than 300mm wide</v>
          </cell>
          <cell r="H1073" t="str">
            <v>m2</v>
          </cell>
          <cell r="I1073">
            <v>86.683316834924995</v>
          </cell>
          <cell r="K1073">
            <v>93.008857054591161</v>
          </cell>
          <cell r="M1073">
            <v>77.989999999999995</v>
          </cell>
          <cell r="O1073">
            <v>82.28</v>
          </cell>
        </row>
        <row r="1074">
          <cell r="G1074" t="str">
            <v>Formwork Class F3 300mm wide or less at any inclination</v>
          </cell>
          <cell r="H1074" t="str">
            <v>m2</v>
          </cell>
          <cell r="I1074">
            <v>103.90187786244999</v>
          </cell>
          <cell r="K1074">
            <v>110.31861437384757</v>
          </cell>
          <cell r="M1074">
            <v>86.92</v>
          </cell>
          <cell r="O1074">
            <v>92.08</v>
          </cell>
        </row>
        <row r="1075">
          <cell r="G1075" t="str">
            <v>Formwork Class F3 curved of both girth and width more than 300mm at any inclination</v>
          </cell>
          <cell r="H1075" t="str">
            <v>m2</v>
          </cell>
          <cell r="I1075">
            <v>142.20497712005002</v>
          </cell>
          <cell r="K1075">
            <v>154.78806528849896</v>
          </cell>
          <cell r="M1075">
            <v>110.82</v>
          </cell>
          <cell r="O1075">
            <v>116.86</v>
          </cell>
        </row>
        <row r="1076">
          <cell r="G1076" t="str">
            <v>Formwork Class F3 curved of both girth and width 300mm or less at any inclination</v>
          </cell>
          <cell r="H1076" t="str">
            <v>m2</v>
          </cell>
          <cell r="I1076">
            <v>153.93584854767499</v>
          </cell>
          <cell r="K1076">
            <v>165.15120097925453</v>
          </cell>
          <cell r="M1076">
            <v>91.65</v>
          </cell>
          <cell r="O1076">
            <v>97.24</v>
          </cell>
        </row>
        <row r="1077">
          <cell r="I1077"/>
        </row>
        <row r="1078">
          <cell r="G1078" t="str">
            <v>&lt;Select&gt;</v>
          </cell>
          <cell r="I1078"/>
        </row>
        <row r="1079">
          <cell r="G1079" t="str">
            <v xml:space="preserve">Patterned profile formwork, vertical, depth of troughs, ribs, or corrugations not exceeding 75mm, width not exceeding 100mm  </v>
          </cell>
          <cell r="H1079" t="str">
            <v>m2</v>
          </cell>
          <cell r="I1079">
            <v>118.14128903772502</v>
          </cell>
          <cell r="K1079">
            <v>120.91856893930698</v>
          </cell>
          <cell r="M1079">
            <v>112.84</v>
          </cell>
          <cell r="O1079">
            <v>126.93</v>
          </cell>
        </row>
        <row r="1080">
          <cell r="I1080"/>
        </row>
        <row r="1081">
          <cell r="G1081" t="str">
            <v>&lt;Select&gt;</v>
          </cell>
          <cell r="I1081"/>
        </row>
        <row r="1082">
          <cell r="G1082" t="str">
            <v>High yield steel deformed type 2 bar reinforcement nominal size 16mm and under not exceeding 12 metres in length</v>
          </cell>
          <cell r="H1082" t="str">
            <v>tn</v>
          </cell>
          <cell r="I1082">
            <v>1167.8670853339502</v>
          </cell>
          <cell r="K1082">
            <v>1181.9482471106369</v>
          </cell>
          <cell r="M1082">
            <v>1334.83</v>
          </cell>
          <cell r="O1082">
            <v>1435.74</v>
          </cell>
        </row>
        <row r="1083">
          <cell r="G1083" t="str">
            <v>High yield steel deformed type 2 bar reinforcement nominal size 20mm and over not exceeding 12 metres in length</v>
          </cell>
          <cell r="H1083" t="str">
            <v>tn</v>
          </cell>
          <cell r="I1083">
            <v>989.49471636235489</v>
          </cell>
          <cell r="K1083">
            <v>998.67999740253083</v>
          </cell>
          <cell r="M1083">
            <v>1086.54</v>
          </cell>
          <cell r="O1083">
            <v>1184.0999999999999</v>
          </cell>
        </row>
        <row r="1084">
          <cell r="G1084" t="str">
            <v xml:space="preserve">Square mesh fabric, A393, 6.16kg/m2 </v>
          </cell>
          <cell r="H1084" t="str">
            <v>m2</v>
          </cell>
          <cell r="I1084">
            <v>46.294273879999999</v>
          </cell>
          <cell r="K1084">
            <v>113.73580316801802</v>
          </cell>
          <cell r="M1084">
            <v>13.53</v>
          </cell>
          <cell r="O1084">
            <v>14.11</v>
          </cell>
        </row>
        <row r="1085">
          <cell r="G1085" t="str">
            <v xml:space="preserve">Welded steel fabric reinforcement D98, 1.54kg/m2 </v>
          </cell>
          <cell r="H1085" t="str">
            <v>m2</v>
          </cell>
          <cell r="I1085">
            <v>6.3609177012</v>
          </cell>
          <cell r="K1085">
            <v>6.8050280589071299</v>
          </cell>
          <cell r="M1085">
            <v>4.3099999999999996</v>
          </cell>
          <cell r="O1085">
            <v>3.71</v>
          </cell>
        </row>
        <row r="1086">
          <cell r="G1086" t="str">
            <v>High yield steel helical reinforcement nominal size 16mm and under</v>
          </cell>
          <cell r="H1086" t="str">
            <v>tn</v>
          </cell>
          <cell r="I1086">
            <v>1371.1281530492499</v>
          </cell>
          <cell r="K1086">
            <v>1398.4679294088107</v>
          </cell>
          <cell r="M1086">
            <v>1396.77</v>
          </cell>
          <cell r="O1086">
            <v>1506.97</v>
          </cell>
        </row>
        <row r="1087">
          <cell r="G1087" t="str">
            <v>Dowels 20mm diameter, stainless steel, 600mm long or less</v>
          </cell>
          <cell r="H1087" t="str">
            <v>nr</v>
          </cell>
          <cell r="I1087">
            <v>19.743376886375003</v>
          </cell>
          <cell r="K1087">
            <v>22.277975451381536</v>
          </cell>
          <cell r="M1087">
            <v>15.47</v>
          </cell>
        </row>
        <row r="1088">
          <cell r="G1088" t="str">
            <v>Dowels 20mm diameter, stainless steel, exceeding 600mm but not exceeding 1800mm in length</v>
          </cell>
          <cell r="H1088" t="str">
            <v>nr</v>
          </cell>
          <cell r="I1088">
            <v>36.326876688425003</v>
          </cell>
          <cell r="K1088">
            <v>40.959903925867692</v>
          </cell>
          <cell r="M1088">
            <v>39</v>
          </cell>
        </row>
        <row r="1089">
          <cell r="I1089"/>
        </row>
        <row r="1090">
          <cell r="G1090" t="str">
            <v>&lt;Select&gt;</v>
          </cell>
          <cell r="I1090"/>
        </row>
        <row r="1091">
          <cell r="G1091" t="str">
            <v>Establishment of plant for removal of concrete by hand held mechanical tools</v>
          </cell>
          <cell r="H1091" t="str">
            <v>item</v>
          </cell>
          <cell r="I1091">
            <v>856.88701989726178</v>
          </cell>
          <cell r="K1091">
            <v>1000.1110877444437</v>
          </cell>
        </row>
        <row r="1092">
          <cell r="G1092" t="str">
            <v xml:space="preserve">Establishment of plant for removal of concrete by waterjetting </v>
          </cell>
          <cell r="H1092" t="str">
            <v>item</v>
          </cell>
          <cell r="I1092">
            <v>1259.1962630701557</v>
          </cell>
          <cell r="K1092">
            <v>1401.0455386780916</v>
          </cell>
        </row>
        <row r="1093">
          <cell r="G1093" t="str">
            <v>Establishment of plant for repairs using proprietary high flow concrete</v>
          </cell>
          <cell r="H1093" t="str">
            <v>item</v>
          </cell>
          <cell r="I1093">
            <v>1199.8554142056612</v>
          </cell>
          <cell r="K1093">
            <v>1348.8291160240105</v>
          </cell>
        </row>
        <row r="1094">
          <cell r="G1094" t="str">
            <v>Establishment of plant for repairs using proprietary sprayed concrete</v>
          </cell>
          <cell r="H1094" t="str">
            <v>item</v>
          </cell>
          <cell r="I1094">
            <v>1919.1585235483137</v>
          </cell>
          <cell r="K1094">
            <v>2159.9965578969427</v>
          </cell>
        </row>
        <row r="1095">
          <cell r="G1095" t="str">
            <v>Establishment of plant for repairs using proprietary mortar</v>
          </cell>
          <cell r="H1095" t="str">
            <v>item</v>
          </cell>
          <cell r="I1095">
            <v>1181.8269142056613</v>
          </cell>
          <cell r="K1095">
            <v>1352.9953620988927</v>
          </cell>
        </row>
        <row r="1096">
          <cell r="G1096" t="str">
            <v>Establishment of plant for repairs using resin injection</v>
          </cell>
          <cell r="H1096" t="str">
            <v>item</v>
          </cell>
          <cell r="I1096">
            <v>1097.6369047199332</v>
          </cell>
          <cell r="K1096">
            <v>1291.9283821135036</v>
          </cell>
        </row>
        <row r="1097">
          <cell r="I1097"/>
        </row>
        <row r="1098">
          <cell r="G1098" t="str">
            <v>&lt;Select&gt;</v>
          </cell>
          <cell r="I1098"/>
        </row>
        <row r="1099">
          <cell r="G1099" t="str">
            <v>Removal of concrete by hand held mechanical tools, decks and vertical surfaces to piers, columns and abutments (Up to 1000 ltrs)</v>
          </cell>
          <cell r="H1099" t="str">
            <v>lt</v>
          </cell>
          <cell r="I1099">
            <v>2.3523180966678128</v>
          </cell>
          <cell r="K1099">
            <v>2.8315143492056216</v>
          </cell>
        </row>
        <row r="1100">
          <cell r="G1100" t="str">
            <v>Removal of concrete by hand held mechanical tools, decks and vertical surfaces to piers, columns and abutments (Over 1m3 but not exceeding 3m3)</v>
          </cell>
          <cell r="H1100" t="str">
            <v>m3</v>
          </cell>
          <cell r="I1100">
            <v>1762.239087928335</v>
          </cell>
          <cell r="K1100">
            <v>1873.9831939352587</v>
          </cell>
        </row>
        <row r="1101">
          <cell r="G1101" t="str">
            <v>Removal of concrete by hand held mechanical tools, sides and soffits of beams and crossheads (Up to 1000 ltrs)</v>
          </cell>
          <cell r="H1101" t="str">
            <v>lt</v>
          </cell>
          <cell r="I1101">
            <v>2.5786610355552502</v>
          </cell>
          <cell r="K1101">
            <v>3.0069988902285343</v>
          </cell>
        </row>
        <row r="1102">
          <cell r="I1102"/>
        </row>
        <row r="1103">
          <cell r="G1103" t="str">
            <v>&lt;Select&gt;</v>
          </cell>
          <cell r="I1103"/>
        </row>
        <row r="1104">
          <cell r="G1104" t="str">
            <v>Extra over for removal of concrete by high pressure waterjetting, decks and vertical surfaces to piers, columns and abutments (Up to 1000 ltrs)</v>
          </cell>
          <cell r="H1104" t="str">
            <v>lt</v>
          </cell>
          <cell r="I1104">
            <v>1.2805847176012499</v>
          </cell>
          <cell r="K1104">
            <v>2.0584534758023252</v>
          </cell>
        </row>
        <row r="1105">
          <cell r="G1105" t="str">
            <v>Extra over for removal of concrete by high pressure waterjetting, decks and vertical surfaces to piers, columns and abutments (Over 1m3 but not exceeding 3m3)</v>
          </cell>
          <cell r="H1105" t="str">
            <v>m3</v>
          </cell>
          <cell r="I1105">
            <v>954.47659093078744</v>
          </cell>
          <cell r="K1105">
            <v>1465.4207848547269</v>
          </cell>
        </row>
        <row r="1106">
          <cell r="G1106" t="str">
            <v>Extra over for removal of concrete by high pressure waterjetting, sides and soffits of beams and crossheads (Up to 1000 ltrs)</v>
          </cell>
          <cell r="H1106" t="str">
            <v>lt</v>
          </cell>
          <cell r="I1106">
            <v>1.2859199468012501</v>
          </cell>
          <cell r="K1106">
            <v>2.0582897157425366</v>
          </cell>
        </row>
        <row r="1107">
          <cell r="I1107"/>
        </row>
        <row r="1108">
          <cell r="G1108" t="str">
            <v>&lt;Select&gt;</v>
          </cell>
          <cell r="I1108"/>
        </row>
        <row r="1109">
          <cell r="G1109" t="str">
            <v>Reinstatement works using proprietary high flow concrete, decks and vertical surfaces to piers, columns and abutments (Up to 1000 ltrs)</v>
          </cell>
          <cell r="H1109" t="str">
            <v>lt</v>
          </cell>
          <cell r="I1109">
            <v>4.3495143685325006</v>
          </cell>
          <cell r="K1109">
            <v>4.7227653511855108</v>
          </cell>
        </row>
        <row r="1110">
          <cell r="G1110" t="str">
            <v>Reinstatement works using proprietary high flow concrete, decks and vertical surfaces of piers, columns and abutments (over 1m3 but not exceeding 3m3)</v>
          </cell>
          <cell r="H1110" t="str">
            <v>m3</v>
          </cell>
          <cell r="I1110">
            <v>3644.580675216926</v>
          </cell>
          <cell r="K1110">
            <v>3755.3773566220202</v>
          </cell>
        </row>
        <row r="1111">
          <cell r="G1111" t="str">
            <v>Reinstatement works using proprietary high flow concrete, sides and soffits of beams and crossheads,  (Up to 1000 ltrs)</v>
          </cell>
          <cell r="H1111" t="str">
            <v>lt</v>
          </cell>
          <cell r="I1111">
            <v>4.987410249651969</v>
          </cell>
          <cell r="K1111">
            <v>5.2629344473630733</v>
          </cell>
        </row>
        <row r="1112">
          <cell r="G1112" t="str">
            <v>Reinstatement works using proprietary high flow concrete, sides and soffits of beams and crossheads (over 1m3 but not exceeding 3m3)</v>
          </cell>
          <cell r="H1112" t="str">
            <v>m3</v>
          </cell>
          <cell r="I1112">
            <v>4395.1970835147113</v>
          </cell>
          <cell r="K1112">
            <v>4677.6754289281243</v>
          </cell>
        </row>
        <row r="1113">
          <cell r="G1113" t="str">
            <v>Reinstatement works using proprietary sprayed concrete, sides and soffits of beams and crossheads,  (Up to 3m3)</v>
          </cell>
          <cell r="H1113" t="str">
            <v>m3</v>
          </cell>
          <cell r="I1113">
            <v>3534.4585588508462</v>
          </cell>
          <cell r="K1113">
            <v>3893.7382328403146</v>
          </cell>
        </row>
        <row r="1114">
          <cell r="G1114" t="str">
            <v>Reinstatement works using proprietary mortar, decks and vertical surfaces to piers, columns and abutments (Up to 1000 ltrs)</v>
          </cell>
          <cell r="H1114" t="str">
            <v>lt</v>
          </cell>
          <cell r="I1114">
            <v>5.0713830546519683</v>
          </cell>
          <cell r="K1114">
            <v>5.4366488241188762</v>
          </cell>
        </row>
        <row r="1115">
          <cell r="G1115" t="str">
            <v>Reinstatement works using proprietary mortar, sides and soffits of beams and crossheads,  (Up to 1000 ltrs)</v>
          </cell>
          <cell r="H1115" t="str">
            <v>lt</v>
          </cell>
          <cell r="I1115">
            <v>5.614359129357374</v>
          </cell>
          <cell r="K1115">
            <v>6.1538293175444716</v>
          </cell>
        </row>
        <row r="1116">
          <cell r="I1116"/>
        </row>
        <row r="1117">
          <cell r="G1117" t="str">
            <v>&lt;Select&gt;</v>
          </cell>
          <cell r="I1117"/>
        </row>
        <row r="1118">
          <cell r="G1118" t="str">
            <v>Extra over for stainless steel fibres to sprayed concrete</v>
          </cell>
          <cell r="H1118" t="str">
            <v>m3</v>
          </cell>
          <cell r="I1118">
            <v>280.67387583530285</v>
          </cell>
          <cell r="K1118">
            <v>343.73404167142462</v>
          </cell>
        </row>
        <row r="1119">
          <cell r="I1119"/>
        </row>
        <row r="1120">
          <cell r="G1120" t="str">
            <v>&lt;Select&gt;</v>
          </cell>
          <cell r="I1120"/>
        </row>
        <row r="1121">
          <cell r="G1121" t="str">
            <v>Formwork for concrete repairs Class F3 horizontal more than 300mm wide</v>
          </cell>
          <cell r="H1121" t="str">
            <v>m2</v>
          </cell>
          <cell r="I1121">
            <v>141.45457187164999</v>
          </cell>
          <cell r="K1121">
            <v>154.98722672941463</v>
          </cell>
        </row>
        <row r="1122">
          <cell r="G1122" t="str">
            <v>Formwork for concrete repairs Class F3 inclined more than 300mm wide</v>
          </cell>
          <cell r="H1122" t="str">
            <v>m2</v>
          </cell>
          <cell r="I1122">
            <v>147.85338365864999</v>
          </cell>
          <cell r="K1122">
            <v>163.70177517693818</v>
          </cell>
        </row>
        <row r="1123">
          <cell r="G1123" t="str">
            <v>Formwork for concrete repairs Class F3 vertical more than 300mm wide</v>
          </cell>
          <cell r="H1123" t="str">
            <v>m2</v>
          </cell>
          <cell r="I1123">
            <v>150.48465085765</v>
          </cell>
          <cell r="K1123">
            <v>163.48298928337189</v>
          </cell>
        </row>
        <row r="1124">
          <cell r="G1124" t="str">
            <v>Formwork for concrete repairs Class F3 300mm wide or less at any inclination</v>
          </cell>
          <cell r="H1124" t="str">
            <v>m2</v>
          </cell>
          <cell r="I1124">
            <v>160.61100945164998</v>
          </cell>
          <cell r="K1124">
            <v>177.37728210830247</v>
          </cell>
        </row>
        <row r="1125">
          <cell r="G1125" t="str">
            <v>Formwork for concrete repairs Class F3 curved of both girth and width more than 300mm at any inclination</v>
          </cell>
          <cell r="H1125" t="str">
            <v>m2</v>
          </cell>
          <cell r="I1125">
            <v>185.53276963902499</v>
          </cell>
          <cell r="K1125">
            <v>197.80904474719284</v>
          </cell>
        </row>
        <row r="1126">
          <cell r="G1126" t="str">
            <v>Formwork for concrete repairs Class F3 curved of both girth and width 300mm or less at any inclination</v>
          </cell>
          <cell r="H1126" t="str">
            <v>m2</v>
          </cell>
          <cell r="I1126">
            <v>192.69044707602498</v>
          </cell>
          <cell r="K1126">
            <v>209.52445444134321</v>
          </cell>
        </row>
        <row r="1127">
          <cell r="I1127"/>
        </row>
        <row r="1128">
          <cell r="G1128" t="str">
            <v>&lt;Select&gt;</v>
          </cell>
          <cell r="I1128"/>
        </row>
        <row r="1129">
          <cell r="G1129" t="str">
            <v>High yield steel deformed type 2 bar reinforcement in concrete repairs nominal size 16mm and under not exceeding 12 metres in length</v>
          </cell>
          <cell r="H1129" t="str">
            <v>tn</v>
          </cell>
          <cell r="I1129">
            <v>5316.5737031314602</v>
          </cell>
          <cell r="K1129">
            <v>10816.015607775766</v>
          </cell>
        </row>
        <row r="1130">
          <cell r="G1130" t="str">
            <v>High yield steel deformed type 2 bar reinforcement in concrete repairs nominal size 20mm and over not exceeding 12 metres in length</v>
          </cell>
          <cell r="H1130" t="str">
            <v>tn</v>
          </cell>
          <cell r="I1130">
            <v>4424.8036551435116</v>
          </cell>
          <cell r="K1130">
            <v>8733.9178919165988</v>
          </cell>
        </row>
        <row r="1131">
          <cell r="I1131"/>
        </row>
        <row r="1132">
          <cell r="G1132" t="str">
            <v>&lt;Select&gt;</v>
          </cell>
          <cell r="I1132"/>
        </row>
        <row r="1133">
          <cell r="G1133" t="str">
            <v>Resin injection, decks and vertical surfaces of piers, columns and abutments</v>
          </cell>
          <cell r="H1133" t="str">
            <v>m</v>
          </cell>
          <cell r="I1133">
            <v>70.913583666971107</v>
          </cell>
          <cell r="K1133">
            <v>77.923199790311017</v>
          </cell>
        </row>
        <row r="1134">
          <cell r="G1134" t="str">
            <v xml:space="preserve">Resin injection, sides and soffits of beams and crossheads </v>
          </cell>
          <cell r="H1134" t="str">
            <v>m</v>
          </cell>
          <cell r="I1134">
            <v>84.337154418631087</v>
          </cell>
          <cell r="K1134">
            <v>95.368492074140647</v>
          </cell>
        </row>
        <row r="1135">
          <cell r="I1135"/>
        </row>
        <row r="1136">
          <cell r="G1136" t="str">
            <v>&lt;Select&gt;</v>
          </cell>
          <cell r="I1136"/>
        </row>
        <row r="1137">
          <cell r="G1137" t="str">
            <v xml:space="preserve">Establishment of plant for cover meter survey </v>
          </cell>
          <cell r="H1137" t="str">
            <v>item</v>
          </cell>
          <cell r="I1137">
            <v>312.45441443116704</v>
          </cell>
          <cell r="K1137">
            <v>439.44603997271668</v>
          </cell>
        </row>
        <row r="1138">
          <cell r="G1138" t="str">
            <v xml:space="preserve">Establishment of plant for carbonation testing </v>
          </cell>
          <cell r="H1138" t="str">
            <v>item</v>
          </cell>
          <cell r="I1138">
            <v>208.66729043042503</v>
          </cell>
          <cell r="K1138">
            <v>253.25450992379191</v>
          </cell>
        </row>
        <row r="1139">
          <cell r="G1139" t="str">
            <v>Establishment of plant for rotary coring of structures</v>
          </cell>
          <cell r="H1139" t="str">
            <v>item</v>
          </cell>
          <cell r="I1139">
            <v>344.78876418116704</v>
          </cell>
          <cell r="K1139">
            <v>467.35898823859736</v>
          </cell>
        </row>
        <row r="1140">
          <cell r="G1140" t="str">
            <v>Establishment of plant for half-cell testing</v>
          </cell>
          <cell r="H1140" t="str">
            <v>item</v>
          </cell>
          <cell r="I1140">
            <v>312.28876418116704</v>
          </cell>
          <cell r="K1140">
            <v>439.40234852286051</v>
          </cell>
        </row>
        <row r="1141">
          <cell r="G1141" t="str">
            <v>Establishment of plant for resistivity testing</v>
          </cell>
          <cell r="H1141" t="str">
            <v>item</v>
          </cell>
          <cell r="I1141">
            <v>208.62832168042502</v>
          </cell>
          <cell r="K1141">
            <v>253.19238916628635</v>
          </cell>
        </row>
        <row r="1142">
          <cell r="G1142" t="str">
            <v>Establishment of plant for sampling for chloride content</v>
          </cell>
          <cell r="H1142" t="str">
            <v>item</v>
          </cell>
          <cell r="I1142">
            <v>312.28876418116704</v>
          </cell>
          <cell r="K1142">
            <v>439.40234852286051</v>
          </cell>
        </row>
        <row r="1143">
          <cell r="I1143"/>
        </row>
        <row r="1144">
          <cell r="G1144" t="str">
            <v>&lt;Select&gt;</v>
          </cell>
          <cell r="I1144"/>
        </row>
        <row r="1145">
          <cell r="G1145" t="str">
            <v>Testing of concrete, cover meter survey, 500mm x 500mm grid</v>
          </cell>
          <cell r="H1145" t="str">
            <v>m2</v>
          </cell>
          <cell r="I1145">
            <v>6.3842070344887194</v>
          </cell>
          <cell r="K1145">
            <v>12.387966127538343</v>
          </cell>
        </row>
        <row r="1146">
          <cell r="G1146" t="str">
            <v>Testing of concrete, carbonation testing, 500mm x 500mm grid</v>
          </cell>
          <cell r="H1146" t="str">
            <v>m2</v>
          </cell>
          <cell r="I1146">
            <v>4.1087450921924686</v>
          </cell>
          <cell r="K1146">
            <v>5.4556396318122458</v>
          </cell>
        </row>
        <row r="1147">
          <cell r="G1147" t="str">
            <v>Testing of concrete, rotary coring in existing concrete structures 100mm diameter not exceeding 150mm in length</v>
          </cell>
          <cell r="H1147" t="str">
            <v>nr</v>
          </cell>
          <cell r="I1147">
            <v>61.805267133521227</v>
          </cell>
          <cell r="K1147">
            <v>69.690793477964363</v>
          </cell>
        </row>
        <row r="1148">
          <cell r="G1148" t="str">
            <v>Testing of concrete, rotary coring in existing concrete structures 100mm diameter exceeding 150mm but not exceeding 300mm in length</v>
          </cell>
          <cell r="H1148" t="str">
            <v>nr</v>
          </cell>
          <cell r="I1148">
            <v>71.476647383521225</v>
          </cell>
          <cell r="K1148">
            <v>82.191582457868947</v>
          </cell>
        </row>
        <row r="1149">
          <cell r="G1149" t="str">
            <v>Testing of concrete, rotary coring in existing concrete structures 100mm diameter exceeding  300mm in length</v>
          </cell>
          <cell r="H1149" t="str">
            <v>nr</v>
          </cell>
          <cell r="I1149">
            <v>82.750873008521225</v>
          </cell>
          <cell r="K1149">
            <v>97.626125356803868</v>
          </cell>
        </row>
        <row r="1150">
          <cell r="G1150" t="str">
            <v>Testing of concrete, half-cell potentials, 500mm x 500mm grid</v>
          </cell>
          <cell r="H1150" t="str">
            <v>m2</v>
          </cell>
          <cell r="I1150">
            <v>6.7967323018287189</v>
          </cell>
          <cell r="K1150">
            <v>12.536819427073004</v>
          </cell>
        </row>
        <row r="1151">
          <cell r="G1151" t="str">
            <v>Testing of concrete, resistivity, 500mm x 500mm grid</v>
          </cell>
          <cell r="H1151" t="str">
            <v>m2</v>
          </cell>
          <cell r="I1151">
            <v>7.3196615765508746</v>
          </cell>
          <cell r="K1151">
            <v>10.606657434864404</v>
          </cell>
        </row>
        <row r="1152">
          <cell r="G1152" t="str">
            <v>Testing of concrete for chloride content testing for depths exceeding 5mm but not exceeding 30mm</v>
          </cell>
          <cell r="H1152" t="str">
            <v>nr</v>
          </cell>
          <cell r="I1152">
            <v>10.527982154276875</v>
          </cell>
          <cell r="K1152">
            <v>11.749461173385255</v>
          </cell>
        </row>
        <row r="1153">
          <cell r="G1153" t="str">
            <v>Sampling concrete for chloride content testing for depths exceeding 30mm but not exceeding 80mm</v>
          </cell>
          <cell r="H1153" t="str">
            <v>nr</v>
          </cell>
          <cell r="I1153">
            <v>18.920550265408892</v>
          </cell>
          <cell r="K1153">
            <v>25.016572260153108</v>
          </cell>
        </row>
        <row r="1154">
          <cell r="G1154" t="str">
            <v>Sampling concrete for chloride content testing for depths exceeding 80mm</v>
          </cell>
          <cell r="H1154" t="str">
            <v>nr</v>
          </cell>
          <cell r="I1154">
            <v>11.017556734676875</v>
          </cell>
          <cell r="K1154">
            <v>12.400693646867149</v>
          </cell>
        </row>
        <row r="1155">
          <cell r="I1155"/>
        </row>
        <row r="1156">
          <cell r="I1156"/>
        </row>
        <row r="1157">
          <cell r="I1157"/>
        </row>
        <row r="1158">
          <cell r="G1158" t="str">
            <v>&lt;Select&gt;</v>
          </cell>
          <cell r="I1158"/>
        </row>
        <row r="1159">
          <cell r="I1159"/>
        </row>
        <row r="1160">
          <cell r="G1160" t="str">
            <v>&lt;Select&gt;</v>
          </cell>
          <cell r="I1160"/>
        </row>
        <row r="1161">
          <cell r="G1161" t="str">
            <v>Fabrication of main members comprising hot rolled open sections to BS EN 10025, universal beams, universal columns, angles, channels, joists, tees, total weight not exceeding 10 tonnes</v>
          </cell>
          <cell r="H1161" t="str">
            <v>t</v>
          </cell>
          <cell r="I1161">
            <v>3369.8736275414999</v>
          </cell>
          <cell r="K1161">
            <v>3707.4342730041872</v>
          </cell>
        </row>
        <row r="1162">
          <cell r="G1162" t="str">
            <v>Fabrication of main members comprising hot rolled open sections to BS EN 10025, universal beams, universal columns, angles, channels, joists, tees, total weight exceeding 50 tonnes but not exceeding 200 tonnes</v>
          </cell>
          <cell r="H1162" t="str">
            <v>t</v>
          </cell>
          <cell r="I1162">
            <v>3263.0458842454377</v>
          </cell>
          <cell r="K1162">
            <v>3611.312581897992</v>
          </cell>
        </row>
        <row r="1163">
          <cell r="G1163" t="str">
            <v>Fabrication of main members comprising hot rolled closed sections to BS EN 10025, yield stress 355N/mm2, circular, square and rectangular hollow sections, total weight not exceeding 10 tonnes</v>
          </cell>
          <cell r="H1163" t="str">
            <v>t</v>
          </cell>
          <cell r="I1163">
            <v>2992.5840906475651</v>
          </cell>
          <cell r="K1163">
            <v>3229.636030449537</v>
          </cell>
        </row>
        <row r="1164">
          <cell r="G1164" t="str">
            <v>Fabrication of main members comprising hot rolled closed sections to BS EN 10025, yield stress 355N/mm2, circular, square and rectangular hollow sections, total weight exceeding 10 tonnes but not exceeding 50 tonnes</v>
          </cell>
          <cell r="H1164" t="str">
            <v>t</v>
          </cell>
          <cell r="I1164">
            <v>2907.0845656746251</v>
          </cell>
          <cell r="K1164">
            <v>3179.0459982739735</v>
          </cell>
        </row>
        <row r="1165">
          <cell r="G1165" t="str">
            <v>Fabrication of main members comprising plated girders BS EN 10025, yield stress 355N/mm2, length not exceeding 26m, total weight not exceeding 10 tonnes</v>
          </cell>
          <cell r="H1165" t="str">
            <v>t</v>
          </cell>
          <cell r="I1165">
            <v>2820.3911944715001</v>
          </cell>
          <cell r="K1165">
            <v>3005.0250500493571</v>
          </cell>
          <cell r="M1165">
            <v>3376.59</v>
          </cell>
          <cell r="O1165">
            <v>3207.76</v>
          </cell>
        </row>
        <row r="1166">
          <cell r="G1166" t="str">
            <v>Fabrication of main members comprising plated girders BS EN 10025, yield stress 355N/mm2, length not exceeding 26m, total weight exceeding 50 tonnes but not not exceeding 200 tonnes</v>
          </cell>
          <cell r="H1166" t="str">
            <v>t</v>
          </cell>
          <cell r="I1166">
            <v>2693.4155327840003</v>
          </cell>
          <cell r="K1166">
            <v>2879.7831927745397</v>
          </cell>
        </row>
        <row r="1167">
          <cell r="G1167" t="str">
            <v>Fabrication of subsidiary steelwork comprising hot rolled open sections to BS EN 10025, universal beams, universal columns, angles, channels, joists, tees, total weight not exceeding 10 tonnes</v>
          </cell>
          <cell r="H1167" t="str">
            <v>t</v>
          </cell>
          <cell r="I1167">
            <v>3374.0620200415001</v>
          </cell>
          <cell r="K1167">
            <v>3710.2201538295253</v>
          </cell>
        </row>
        <row r="1168">
          <cell r="G1168" t="str">
            <v>Fabrication of subsidiary steelwork comprising hot rolled closed sections to BS EN 10025, yield stress 355N/mm2, circular, square and rectangular hollow sections, total weight not exceeding 10 tonnes</v>
          </cell>
          <cell r="H1168" t="str">
            <v>t</v>
          </cell>
          <cell r="I1168">
            <v>2990.9925380962604</v>
          </cell>
          <cell r="K1168">
            <v>3227.8583178485383</v>
          </cell>
        </row>
        <row r="1169">
          <cell r="G1169" t="str">
            <v>Fabrication of subsidiary steelwork comprising hot rolled plates to BS EN 10025, total weight not exceeding 10 tonnes</v>
          </cell>
          <cell r="H1169" t="str">
            <v>t</v>
          </cell>
          <cell r="I1169">
            <v>2722.1732160952729</v>
          </cell>
          <cell r="K1169">
            <v>2932.481309657338</v>
          </cell>
        </row>
        <row r="1170">
          <cell r="I1170"/>
        </row>
        <row r="1171">
          <cell r="G1171" t="str">
            <v>&lt;Select&gt;</v>
          </cell>
          <cell r="I1171"/>
        </row>
        <row r="1172">
          <cell r="G1172" t="str">
            <v>Permanent erection of main members comprising hot rolled open sections to BS EN 10025, universal beams, universal columns, angles, channels, joists, tees, total weight not exceeding 10 tonnes</v>
          </cell>
          <cell r="H1172" t="str">
            <v>t</v>
          </cell>
          <cell r="I1172">
            <v>661.06168688568744</v>
          </cell>
          <cell r="K1172">
            <v>693.47184739391503</v>
          </cell>
        </row>
        <row r="1173">
          <cell r="G1173" t="str">
            <v>Permanent erection of main members comprising hot rolled open sections to BS EN 10025, universal beams, universal columns, angles, channels, joists, tees, total weight exceeding 50 tonnes but not exceeding 200 tonnes</v>
          </cell>
          <cell r="H1173" t="str">
            <v>t</v>
          </cell>
          <cell r="I1173">
            <v>707.35812309641233</v>
          </cell>
          <cell r="K1173">
            <v>754.23684620819472</v>
          </cell>
        </row>
        <row r="1174">
          <cell r="G1174" t="str">
            <v>Permanent erection of main members comprising hot rolled closed sections to BS EN 10025, yield stress 355N/mm2, circular, square and rectangular hollow sections, total weight not exceeding 10 tonnes</v>
          </cell>
          <cell r="H1174" t="str">
            <v>t</v>
          </cell>
          <cell r="I1174">
            <v>661.06168688568744</v>
          </cell>
          <cell r="K1174">
            <v>693.47184739391503</v>
          </cell>
        </row>
        <row r="1175">
          <cell r="G1175" t="str">
            <v>Permanent erection of main members comprising hot rolled closed sections to BS EN 10025, yield stress 355N/mm2, circular, square and rectangular hollow sections, total weight exceeding 10 tonnes but not exceeding 50 tonnes</v>
          </cell>
          <cell r="H1175" t="str">
            <v>t</v>
          </cell>
          <cell r="I1175">
            <v>653.92441950969999</v>
          </cell>
          <cell r="K1175">
            <v>693.89114100813276</v>
          </cell>
        </row>
        <row r="1176">
          <cell r="G1176" t="str">
            <v>Permanent erection of main members comprising plated girders BS EN 10025, yield stress 355N/mm2, length not exceeding 26m, total weight not exceeding 10 tonnes</v>
          </cell>
          <cell r="H1176" t="str">
            <v>t</v>
          </cell>
          <cell r="I1176">
            <v>785.37998054536354</v>
          </cell>
          <cell r="K1176">
            <v>867.79671960052099</v>
          </cell>
          <cell r="M1176">
            <v>240.74</v>
          </cell>
          <cell r="O1176">
            <v>237.5</v>
          </cell>
        </row>
        <row r="1177">
          <cell r="G1177" t="str">
            <v>Permanent erection of main members comprising plated girders BS EN 10025, yield stress 355N/mm2, length not exceeding 26m, total weight exceeding 200 tonnes</v>
          </cell>
          <cell r="H1177" t="str">
            <v>t</v>
          </cell>
          <cell r="I1177">
            <v>689.14960069261247</v>
          </cell>
          <cell r="K1177">
            <v>745.39235341260746</v>
          </cell>
        </row>
        <row r="1178">
          <cell r="G1178" t="str">
            <v>Permanent erection of subsidiary steelwork comprising hot rolled open sections to BS EN 10025, universal beams, universal columns, angles, channels, joists, tees, total weight not exceeding 10 tonnes</v>
          </cell>
          <cell r="H1178" t="str">
            <v>t</v>
          </cell>
          <cell r="I1178">
            <v>683.56857288568744</v>
          </cell>
          <cell r="K1178">
            <v>715.15668310106776</v>
          </cell>
        </row>
        <row r="1179">
          <cell r="G1179" t="str">
            <v>Permanent erection of subsidiary steelwork comprising hot rolled closed sections to BS EN 10025, yield stress 355N/mm2, circular, square and rectangular hollow sections, total weight not exceeding 10 tonnes</v>
          </cell>
          <cell r="H1179" t="str">
            <v>t</v>
          </cell>
          <cell r="I1179">
            <v>683.56857288568744</v>
          </cell>
          <cell r="K1179">
            <v>715.15668310106776</v>
          </cell>
        </row>
        <row r="1180">
          <cell r="G1180" t="str">
            <v>Permanent erection of subsidiary steelwork comprising hot rolled plates to BS EN 10025, total weight not exceeding 10 tonnes</v>
          </cell>
          <cell r="H1180" t="str">
            <v>t</v>
          </cell>
          <cell r="I1180">
            <v>684.75101938568753</v>
          </cell>
          <cell r="K1180">
            <v>716.43420086096376</v>
          </cell>
        </row>
        <row r="1181">
          <cell r="I1181"/>
        </row>
        <row r="1182">
          <cell r="I1182"/>
        </row>
        <row r="1183">
          <cell r="I1183"/>
        </row>
        <row r="1184">
          <cell r="G1184" t="str">
            <v>&lt;Select&gt;</v>
          </cell>
          <cell r="I1184"/>
        </row>
        <row r="1185">
          <cell r="I1185"/>
        </row>
        <row r="1186">
          <cell r="G1186" t="str">
            <v>&lt;Select&gt;</v>
          </cell>
          <cell r="I1186"/>
        </row>
        <row r="1187">
          <cell r="G1187" t="str">
            <v>Protective system, fabrication stage, hot rolled sections, Area A, Type I</v>
          </cell>
          <cell r="H1187" t="str">
            <v>m2</v>
          </cell>
          <cell r="I1187">
            <v>28.627681986977819</v>
          </cell>
          <cell r="K1187">
            <v>29.820558752597442</v>
          </cell>
        </row>
        <row r="1188">
          <cell r="G1188" t="str">
            <v>Protective system, fabrication stage, plated girders, Area A, Type I</v>
          </cell>
          <cell r="H1188" t="str">
            <v>m2</v>
          </cell>
          <cell r="I1188">
            <v>28.525289930841438</v>
          </cell>
          <cell r="K1188">
            <v>29.71534044742473</v>
          </cell>
        </row>
        <row r="1189">
          <cell r="G1189" t="str">
            <v>Protective system, fabrication stage, box girders, Area A, Type I</v>
          </cell>
          <cell r="H1189" t="str">
            <v>m2</v>
          </cell>
          <cell r="I1189">
            <v>28.525289930841438</v>
          </cell>
          <cell r="K1189">
            <v>29.71534044742473</v>
          </cell>
        </row>
        <row r="1190">
          <cell r="G1190" t="str">
            <v>Protective system, fabrication stage, subsidiary steelwork, Area A, Type I</v>
          </cell>
          <cell r="H1190" t="str">
            <v>m2</v>
          </cell>
          <cell r="I1190">
            <v>28.525289930841438</v>
          </cell>
          <cell r="K1190">
            <v>29.71534044742473</v>
          </cell>
        </row>
        <row r="1191">
          <cell r="G1191" t="str">
            <v>Protective system, fabrication stage, hot rolled sections, Area A, Type II</v>
          </cell>
          <cell r="H1191" t="str">
            <v>m2</v>
          </cell>
          <cell r="I1191">
            <v>39.002702405112501</v>
          </cell>
          <cell r="K1191">
            <v>43.894159165274033</v>
          </cell>
        </row>
        <row r="1192">
          <cell r="G1192" t="str">
            <v>Protective system, fabrication stage, plated girders, Area A, Type II</v>
          </cell>
          <cell r="H1192" t="str">
            <v>m2</v>
          </cell>
          <cell r="I1192">
            <v>39.002702405112501</v>
          </cell>
          <cell r="K1192">
            <v>43.894159165274033</v>
          </cell>
        </row>
        <row r="1193">
          <cell r="G1193" t="str">
            <v>Protective system, fabrication stage, box girders, Area A, Type II</v>
          </cell>
          <cell r="H1193" t="str">
            <v>m2</v>
          </cell>
          <cell r="I1193">
            <v>39.002702405112501</v>
          </cell>
          <cell r="K1193">
            <v>43.894159165274033</v>
          </cell>
        </row>
        <row r="1194">
          <cell r="G1194" t="str">
            <v>Protective system, fabrication stage, subsidiary steelwork, Area A, Type II</v>
          </cell>
          <cell r="H1194" t="str">
            <v>m2</v>
          </cell>
          <cell r="I1194">
            <v>39.002702405112501</v>
          </cell>
          <cell r="K1194">
            <v>43.894159165274033</v>
          </cell>
        </row>
        <row r="1195">
          <cell r="G1195" t="str">
            <v>Protective system, fabrication stage, box girders, Area B, Type III</v>
          </cell>
          <cell r="H1195" t="str">
            <v>m2</v>
          </cell>
          <cell r="I1195">
            <v>37.067731307487499</v>
          </cell>
          <cell r="K1195">
            <v>39.056792885982546</v>
          </cell>
        </row>
        <row r="1196">
          <cell r="G1196" t="str">
            <v>Protective system, fabrication stage, plated girders, Area C, Aluminium metal spray</v>
          </cell>
          <cell r="H1196" t="str">
            <v>m2</v>
          </cell>
          <cell r="I1196">
            <v>32.300651905112503</v>
          </cell>
          <cell r="K1196">
            <v>35.722252274950478</v>
          </cell>
        </row>
        <row r="1197">
          <cell r="G1197" t="str">
            <v>Protective system, fabrication stage, box girders, Area C, Aluminium metal spray</v>
          </cell>
          <cell r="H1197" t="str">
            <v>m2</v>
          </cell>
          <cell r="I1197">
            <v>32.300651905112503</v>
          </cell>
          <cell r="K1197">
            <v>35.722252274950478</v>
          </cell>
        </row>
        <row r="1198">
          <cell r="G1198" t="str">
            <v>Protective system, fabrication stage, plated girders, Area D, Type I</v>
          </cell>
          <cell r="H1198" t="str">
            <v>m2</v>
          </cell>
          <cell r="I1198">
            <v>34.475674484418747</v>
          </cell>
          <cell r="K1198">
            <v>41.021959130543415</v>
          </cell>
        </row>
        <row r="1199">
          <cell r="G1199" t="str">
            <v>Protective system, fabrication stage, box girders, Area D, Type I</v>
          </cell>
          <cell r="H1199" t="str">
            <v>m2</v>
          </cell>
          <cell r="I1199">
            <v>34.475674484418747</v>
          </cell>
          <cell r="K1199">
            <v>41.021959130543415</v>
          </cell>
        </row>
        <row r="1200">
          <cell r="G1200" t="str">
            <v>Protective system, fabrication stage, plated girders, Area D, Type II</v>
          </cell>
          <cell r="H1200" t="str">
            <v>m2</v>
          </cell>
          <cell r="I1200">
            <v>37.049198405112499</v>
          </cell>
          <cell r="K1200">
            <v>42.889046222786661</v>
          </cell>
          <cell r="M1200">
            <v>25.27</v>
          </cell>
        </row>
        <row r="1201">
          <cell r="G1201" t="str">
            <v>Protective system, fabrication stage, box girders, Area D, Type II</v>
          </cell>
          <cell r="H1201" t="str">
            <v>m2</v>
          </cell>
          <cell r="I1201">
            <v>36.517620683706248</v>
          </cell>
          <cell r="K1201">
            <v>42.538314820474383</v>
          </cell>
        </row>
        <row r="1202">
          <cell r="G1202" t="str">
            <v>Protective system, fabrication stage, plated girders, Area D, Aluminium metal spray</v>
          </cell>
          <cell r="H1202" t="str">
            <v>m2</v>
          </cell>
          <cell r="I1202">
            <v>32.300651905112503</v>
          </cell>
          <cell r="K1202">
            <v>35.722252274950478</v>
          </cell>
        </row>
        <row r="1203">
          <cell r="G1203" t="str">
            <v>Protective system, fabrication stage, box girders, Area D, Aluminium metal spray</v>
          </cell>
          <cell r="H1203" t="str">
            <v>m2</v>
          </cell>
          <cell r="I1203">
            <v>32.300651905112503</v>
          </cell>
          <cell r="K1203">
            <v>35.722252274950478</v>
          </cell>
        </row>
        <row r="1204">
          <cell r="G1204" t="str">
            <v>Protective system, fabrication stage, hot rolled sections, Area A, Type IV</v>
          </cell>
          <cell r="H1204" t="str">
            <v>m2</v>
          </cell>
          <cell r="I1204">
            <v>46.396770764937088</v>
          </cell>
          <cell r="K1204">
            <v>47.043048739409343</v>
          </cell>
        </row>
        <row r="1205">
          <cell r="G1205" t="str">
            <v>Protective system, fabrication stage, subsidiary steelwork, Area A, Type IV</v>
          </cell>
          <cell r="H1205" t="str">
            <v>m2</v>
          </cell>
          <cell r="I1205">
            <v>46.536714786012901</v>
          </cell>
          <cell r="K1205">
            <v>47.154268289500173</v>
          </cell>
        </row>
        <row r="1206">
          <cell r="G1206" t="str">
            <v>Protective system, erection stage, hot rolled sections, Area E, Type I</v>
          </cell>
          <cell r="H1206" t="str">
            <v>m2</v>
          </cell>
          <cell r="I1206">
            <v>40.459363262878128</v>
          </cell>
          <cell r="K1206">
            <v>44.898058638562567</v>
          </cell>
        </row>
        <row r="1207">
          <cell r="G1207" t="str">
            <v>Protective system, erection stage, plated girders, Area E, Type I</v>
          </cell>
          <cell r="H1207" t="str">
            <v>m2</v>
          </cell>
          <cell r="I1207">
            <v>38.425578355178125</v>
          </cell>
          <cell r="K1207">
            <v>42.636472614346651</v>
          </cell>
        </row>
        <row r="1208">
          <cell r="G1208" t="str">
            <v>Protective system, erection stage, box girders, Area E, Type I</v>
          </cell>
          <cell r="H1208" t="str">
            <v>m2</v>
          </cell>
          <cell r="I1208">
            <v>38.744403355178122</v>
          </cell>
          <cell r="K1208">
            <v>42.810949216513897</v>
          </cell>
        </row>
        <row r="1209">
          <cell r="G1209" t="str">
            <v>Protective system, erection stage, subsidiary steelwork, Area E, Type I</v>
          </cell>
          <cell r="H1209" t="str">
            <v>m2</v>
          </cell>
          <cell r="I1209">
            <v>38.996465855178123</v>
          </cell>
          <cell r="K1209">
            <v>42.961788394166994</v>
          </cell>
        </row>
        <row r="1210">
          <cell r="G1210" t="str">
            <v>Protective system, erection stage, hot rolled sections, Area E, Type II</v>
          </cell>
          <cell r="H1210" t="str">
            <v>m2</v>
          </cell>
          <cell r="I1210">
            <v>49.29947162445</v>
          </cell>
          <cell r="K1210">
            <v>54.233474665674564</v>
          </cell>
        </row>
        <row r="1211">
          <cell r="G1211" t="str">
            <v>Protective system, erection stage, plated girders, Area E, Type II</v>
          </cell>
          <cell r="H1211" t="str">
            <v>m2</v>
          </cell>
          <cell r="I1211">
            <v>50.038688827106249</v>
          </cell>
          <cell r="K1211">
            <v>54.794361141093326</v>
          </cell>
        </row>
        <row r="1212">
          <cell r="G1212" t="str">
            <v>Protective system, erection stage, box girders, Area E, Type II</v>
          </cell>
          <cell r="H1212" t="str">
            <v>m2</v>
          </cell>
          <cell r="I1212">
            <v>51.022855946454683</v>
          </cell>
          <cell r="K1212">
            <v>55.592547026518069</v>
          </cell>
        </row>
        <row r="1213">
          <cell r="G1213" t="str">
            <v>Protective system, erection stage, subsidiary steelwork, Area E, Type II</v>
          </cell>
          <cell r="H1213" t="str">
            <v>m2</v>
          </cell>
          <cell r="I1213">
            <v>51.115063827106248</v>
          </cell>
          <cell r="K1213">
            <v>55.770609624250639</v>
          </cell>
        </row>
        <row r="1214">
          <cell r="G1214" t="str">
            <v>Protective system, erection stage, hot rolled sections, Area F, Type IIIa</v>
          </cell>
          <cell r="H1214" t="str">
            <v>m2</v>
          </cell>
          <cell r="I1214">
            <v>43.269084956684381</v>
          </cell>
          <cell r="K1214">
            <v>47.312813983260313</v>
          </cell>
        </row>
        <row r="1215">
          <cell r="G1215" t="str">
            <v>Protective system, erection stage, plated girders, Area F, Type IIIa</v>
          </cell>
          <cell r="H1215" t="str">
            <v>m2</v>
          </cell>
          <cell r="I1215">
            <v>43.433947456684379</v>
          </cell>
          <cell r="K1215">
            <v>47.37375368311384</v>
          </cell>
        </row>
        <row r="1216">
          <cell r="G1216" t="str">
            <v>Protective system, erection stage, box girders, Area F, Type IIIa</v>
          </cell>
          <cell r="H1216" t="str">
            <v>m2</v>
          </cell>
          <cell r="I1216">
            <v>43.717347456684379</v>
          </cell>
          <cell r="K1216">
            <v>47.489028316321047</v>
          </cell>
        </row>
        <row r="1217">
          <cell r="G1217" t="str">
            <v>Protective system, erection stage, subsidiary steelwork, Area F, Type IIIa</v>
          </cell>
          <cell r="H1217" t="str">
            <v>m2</v>
          </cell>
          <cell r="I1217">
            <v>44.67551362777813</v>
          </cell>
          <cell r="K1217">
            <v>48.047163937745324</v>
          </cell>
        </row>
        <row r="1218">
          <cell r="I1218"/>
        </row>
        <row r="1219">
          <cell r="I1219"/>
        </row>
        <row r="1220">
          <cell r="I1220"/>
        </row>
        <row r="1221">
          <cell r="G1221" t="str">
            <v>&lt;Select&gt;</v>
          </cell>
          <cell r="I1221"/>
        </row>
        <row r="1222">
          <cell r="I1222"/>
        </row>
        <row r="1223">
          <cell r="G1223" t="str">
            <v>&lt;Select&gt;</v>
          </cell>
          <cell r="I1223"/>
        </row>
        <row r="1224">
          <cell r="G1224" t="str">
            <v>Waterproofing with spray applied proprietary waterproofing system more than 300mm wide at any inclination up to and including 30° to the horizontal</v>
          </cell>
          <cell r="H1224" t="str">
            <v>m2</v>
          </cell>
          <cell r="I1224">
            <v>26.034266957802075</v>
          </cell>
          <cell r="K1224">
            <v>26.900428570701202</v>
          </cell>
          <cell r="M1224">
            <v>25.77</v>
          </cell>
          <cell r="O1224">
            <v>27.64</v>
          </cell>
        </row>
        <row r="1225">
          <cell r="G1225" t="str">
            <v>Waterproofing with spray applied proprietary waterproofing system 300mm wide or less at any inclination</v>
          </cell>
          <cell r="H1225" t="str">
            <v>m2</v>
          </cell>
          <cell r="I1225">
            <v>24.81686805689375</v>
          </cell>
          <cell r="K1225">
            <v>25.799758165311275</v>
          </cell>
          <cell r="O1225">
            <v>32.659999999999997</v>
          </cell>
        </row>
        <row r="1226">
          <cell r="G1226" t="str">
            <v>Waterproofing with sheet membrane proprietary waterproofing system more than 300mm wide at any inclination up to and including 30° to the horizontal</v>
          </cell>
          <cell r="H1226" t="str">
            <v>m2</v>
          </cell>
          <cell r="I1226">
            <v>22.223728100622434</v>
          </cell>
          <cell r="K1226">
            <v>23.79734437230341</v>
          </cell>
          <cell r="O1226">
            <v>26.1</v>
          </cell>
        </row>
        <row r="1227">
          <cell r="G1227" t="str">
            <v>Waterproofing with sheet membrane proprietary waterproofing system 300mm wide or less at any inclination</v>
          </cell>
          <cell r="H1227" t="str">
            <v>m2</v>
          </cell>
          <cell r="I1227">
            <v>21.932788953843751</v>
          </cell>
          <cell r="K1227">
            <v>23.665194488909577</v>
          </cell>
          <cell r="O1227">
            <v>36.21</v>
          </cell>
        </row>
        <row r="1228">
          <cell r="G1228" t="str">
            <v>Waterproofing with 2 coats of bitumen more than 300mm wide at any inclination up to and including 30° to the horizontal</v>
          </cell>
          <cell r="H1228" t="str">
            <v>m2</v>
          </cell>
          <cell r="I1228">
            <v>7.6412072856831248</v>
          </cell>
          <cell r="K1228">
            <v>8.1448685506885798</v>
          </cell>
          <cell r="O1228">
            <v>8.4600000000000009</v>
          </cell>
        </row>
        <row r="1229">
          <cell r="G1229" t="str">
            <v>Waterproofing with 2 coats of bitumen more than 300mm wide at any inclination more than 30° up to and including 90° to the horizontal</v>
          </cell>
          <cell r="H1229" t="str">
            <v>m2</v>
          </cell>
          <cell r="I1229">
            <v>7.2979996314831252</v>
          </cell>
          <cell r="K1229">
            <v>7.9160239766390577</v>
          </cell>
          <cell r="O1229">
            <v>8.4600000000000009</v>
          </cell>
        </row>
        <row r="1230">
          <cell r="G1230" t="str">
            <v>Waterproofing with combined spray applied proprietary waterproofing and epoxy grit surfacing system more than 300 mm wide at any inclination up to and including 30 degrees to the horizontal</v>
          </cell>
          <cell r="H1230" t="str">
            <v>m2</v>
          </cell>
          <cell r="I1230">
            <v>39.825446783188255</v>
          </cell>
          <cell r="K1230">
            <v>40.237180538238775</v>
          </cell>
        </row>
        <row r="1231">
          <cell r="I1231"/>
        </row>
        <row r="1232">
          <cell r="G1232" t="str">
            <v>&lt;Select&gt;</v>
          </cell>
          <cell r="I1232"/>
        </row>
        <row r="1233">
          <cell r="G1233" t="str">
            <v>Surface impregnation to plain surfaces with Silane</v>
          </cell>
          <cell r="H1233" t="str">
            <v>m2</v>
          </cell>
          <cell r="I1233">
            <v>7.3351872470819384</v>
          </cell>
          <cell r="K1233">
            <v>8.3244119536103689</v>
          </cell>
          <cell r="M1233">
            <v>3.76</v>
          </cell>
        </row>
        <row r="1234">
          <cell r="I1234"/>
        </row>
        <row r="1235">
          <cell r="G1235" t="str">
            <v>&lt;Select&gt;</v>
          </cell>
          <cell r="I1235"/>
        </row>
        <row r="1236">
          <cell r="G1236" t="str">
            <v>Removal of existing waterproofing more than 300mm wide horizontal or at any inclination up to and including 30o to the horizontal, total area up to but not exceeding 10m2</v>
          </cell>
          <cell r="H1236" t="str">
            <v>m2</v>
          </cell>
          <cell r="I1236">
            <v>23.508632463263002</v>
          </cell>
          <cell r="K1236">
            <v>26.129154775978133</v>
          </cell>
          <cell r="M1236">
            <v>5.05</v>
          </cell>
        </row>
        <row r="1237">
          <cell r="G1237" t="str">
            <v>Removal of existing waterproofing more than 300mm wide horizontal or at any inclination up to and including 30o to the horizontal, total area exceeding 10m2</v>
          </cell>
          <cell r="H1237" t="str">
            <v>m2</v>
          </cell>
          <cell r="I1237">
            <v>16.15410103689425</v>
          </cell>
          <cell r="K1237">
            <v>17.741212982667744</v>
          </cell>
          <cell r="M1237">
            <v>5.05</v>
          </cell>
        </row>
        <row r="1238">
          <cell r="G1238" t="str">
            <v>Removal of existing waterproofing more than 300mm wide at any inclination more than 30o up to and including 90o to the horizontal, total area up to but not exceeding 10m2</v>
          </cell>
          <cell r="H1238" t="str">
            <v>m2</v>
          </cell>
          <cell r="I1238">
            <v>23.508632463263002</v>
          </cell>
          <cell r="K1238">
            <v>26.129154775978133</v>
          </cell>
          <cell r="M1238">
            <v>6.99</v>
          </cell>
        </row>
        <row r="1239">
          <cell r="G1239" t="str">
            <v>Removal of existing waterproofing more than 300mm wide at any inclination more than 30o up to and including 90o to the horizontal, total area exceeding 10m2</v>
          </cell>
          <cell r="H1239" t="str">
            <v>m2</v>
          </cell>
          <cell r="I1239">
            <v>18.53740024389425</v>
          </cell>
          <cell r="K1239">
            <v>20.23395226375559</v>
          </cell>
          <cell r="M1239">
            <v>6.99</v>
          </cell>
        </row>
        <row r="1240">
          <cell r="G1240" t="str">
            <v>Removal of existing waterproofing more than 300mm wide or less at any inclination, total area up to but not exceeding 10m2</v>
          </cell>
          <cell r="H1240" t="str">
            <v>m2</v>
          </cell>
          <cell r="I1240">
            <v>24.260375934700505</v>
          </cell>
          <cell r="K1240">
            <v>26.718773818558038</v>
          </cell>
          <cell r="M1240">
            <v>7.77</v>
          </cell>
        </row>
        <row r="1241">
          <cell r="G1241" t="str">
            <v>Removal of existing waterproofing more than 300mm wide or less at any inclination, total area exceeding 10m2</v>
          </cell>
          <cell r="H1241" t="str">
            <v>m2</v>
          </cell>
          <cell r="I1241">
            <v>18.852444940412997</v>
          </cell>
          <cell r="K1241">
            <v>20.531733868401645</v>
          </cell>
          <cell r="M1241">
            <v>7.77</v>
          </cell>
        </row>
        <row r="1242">
          <cell r="I1242"/>
        </row>
        <row r="1243">
          <cell r="G1243" t="str">
            <v>&lt;Select&gt;</v>
          </cell>
          <cell r="I1243"/>
        </row>
        <row r="1244">
          <cell r="G1244" t="str">
            <v>Establishment of plant for waterproofing work</v>
          </cell>
          <cell r="H1244" t="str">
            <v>Item</v>
          </cell>
          <cell r="I1244">
            <v>460.0914573529875</v>
          </cell>
          <cell r="K1244">
            <v>573.49231481660456</v>
          </cell>
        </row>
        <row r="1245">
          <cell r="G1245" t="str">
            <v>Establishment of plant for surface impregnation</v>
          </cell>
          <cell r="H1245" t="str">
            <v>Item</v>
          </cell>
          <cell r="I1245">
            <v>442.31616248298752</v>
          </cell>
          <cell r="K1245">
            <v>608.70896126464413</v>
          </cell>
        </row>
        <row r="1246">
          <cell r="I1246"/>
        </row>
        <row r="1247">
          <cell r="I1247"/>
        </row>
        <row r="1248">
          <cell r="I1248"/>
        </row>
        <row r="1249">
          <cell r="G1249" t="str">
            <v>&lt;Select&gt;</v>
          </cell>
          <cell r="I1249"/>
        </row>
        <row r="1250">
          <cell r="I1250"/>
        </row>
        <row r="1251">
          <cell r="G1251" t="str">
            <v>&lt;Select&gt;</v>
          </cell>
          <cell r="I1251"/>
        </row>
        <row r="1252">
          <cell r="G1252" t="str">
            <v>Bridge deck asphaltic plug type A not exceeding 12m metres in length</v>
          </cell>
          <cell r="H1252" t="str">
            <v>no</v>
          </cell>
          <cell r="I1252">
            <v>2304.5611400692928</v>
          </cell>
          <cell r="K1252">
            <v>2469.6085361014329</v>
          </cell>
        </row>
        <row r="1253">
          <cell r="G1253" t="str">
            <v>Bridge deck asphaltic plug type A exceeding 12m metres in length</v>
          </cell>
          <cell r="H1253" t="str">
            <v>m</v>
          </cell>
          <cell r="I1253">
            <v>204.77354825036934</v>
          </cell>
          <cell r="K1253">
            <v>217.12864843581897</v>
          </cell>
          <cell r="M1253">
            <v>213.13</v>
          </cell>
        </row>
        <row r="1254">
          <cell r="G1254" t="str">
            <v>Bridge deck asphaltic plug type B not exceeding 12m metres in length</v>
          </cell>
          <cell r="H1254" t="str">
            <v>no</v>
          </cell>
          <cell r="I1254">
            <v>3635.1560739500915</v>
          </cell>
          <cell r="K1254">
            <v>3844.9129592529807</v>
          </cell>
        </row>
        <row r="1255">
          <cell r="G1255" t="str">
            <v>Bridge deck asphaltic plug type B exceeding 12m metres in length</v>
          </cell>
          <cell r="H1255" t="str">
            <v>m</v>
          </cell>
          <cell r="I1255">
            <v>317.38450752734502</v>
          </cell>
          <cell r="K1255">
            <v>330.70603528489642</v>
          </cell>
        </row>
        <row r="1256">
          <cell r="G1256" t="str">
            <v>Bridge deck asphaltic plug type C not exceeding 12m metres in length</v>
          </cell>
          <cell r="H1256" t="str">
            <v>no</v>
          </cell>
          <cell r="I1256">
            <v>3028.5164763355406</v>
          </cell>
          <cell r="K1256">
            <v>3142.9339840965699</v>
          </cell>
        </row>
        <row r="1257">
          <cell r="G1257" t="str">
            <v>Bridge deck asphaltic plug type C exceeding 12m metres in length</v>
          </cell>
          <cell r="H1257" t="str">
            <v>m</v>
          </cell>
          <cell r="I1257">
            <v>801.17994752411767</v>
          </cell>
          <cell r="K1257">
            <v>1247.9127506071927</v>
          </cell>
        </row>
        <row r="1258">
          <cell r="G1258" t="str">
            <v>Bridge deck asphaltic plug type D not exceeding 12m metres in length</v>
          </cell>
          <cell r="H1258" t="str">
            <v>no</v>
          </cell>
          <cell r="I1258">
            <v>3963.8720617766467</v>
          </cell>
          <cell r="K1258">
            <v>4106.2663771262005</v>
          </cell>
        </row>
        <row r="1259">
          <cell r="G1259" t="str">
            <v>Bridge deck asphaltic plug type D exceeding 12m metres in length</v>
          </cell>
          <cell r="H1259" t="str">
            <v>m</v>
          </cell>
          <cell r="I1259">
            <v>411.67917924344385</v>
          </cell>
          <cell r="K1259">
            <v>422.86363449931173</v>
          </cell>
        </row>
        <row r="1260">
          <cell r="I1260"/>
        </row>
        <row r="1261">
          <cell r="G1261" t="str">
            <v>&lt;Select&gt;</v>
          </cell>
          <cell r="I1261"/>
        </row>
        <row r="1262">
          <cell r="G1262" t="str">
            <v>Joint sealant type X</v>
          </cell>
          <cell r="H1262" t="str">
            <v>m</v>
          </cell>
          <cell r="I1262">
            <v>19.690294151918749</v>
          </cell>
          <cell r="K1262">
            <v>22.394322759207952</v>
          </cell>
        </row>
        <row r="1263">
          <cell r="G1263" t="str">
            <v>Joint sealant type Y</v>
          </cell>
          <cell r="H1263" t="str">
            <v>m</v>
          </cell>
          <cell r="I1263">
            <v>29.352146453248128</v>
          </cell>
          <cell r="K1263">
            <v>31.468504752619328</v>
          </cell>
        </row>
        <row r="1264">
          <cell r="I1264"/>
        </row>
        <row r="1265">
          <cell r="I1265"/>
        </row>
        <row r="1266">
          <cell r="I1266"/>
        </row>
        <row r="1267">
          <cell r="G1267" t="str">
            <v>&lt;Select&gt;</v>
          </cell>
          <cell r="I1267"/>
        </row>
        <row r="1268">
          <cell r="I1268"/>
        </row>
        <row r="1269">
          <cell r="G1269" t="str">
            <v>&lt;Select&gt;</v>
          </cell>
          <cell r="I1269"/>
        </row>
        <row r="1270">
          <cell r="G1270" t="str">
            <v>Brickwork in facing bricks, 100mm thick, cement mortar designation (ii), in facework to concrete</v>
          </cell>
          <cell r="H1270" t="str">
            <v>m2</v>
          </cell>
          <cell r="I1270">
            <v>83.715415046437499</v>
          </cell>
          <cell r="K1270">
            <v>85.264373832055199</v>
          </cell>
          <cell r="M1270">
            <v>83.25</v>
          </cell>
          <cell r="O1270">
            <v>50.32</v>
          </cell>
        </row>
        <row r="1271">
          <cell r="G1271" t="str">
            <v>Brickwork in facing bricks, 229mm thick, cement mortar designation (ii), in facework to concrete</v>
          </cell>
          <cell r="H1271" t="str">
            <v>m2</v>
          </cell>
          <cell r="I1271">
            <v>131.5079517832838</v>
          </cell>
          <cell r="K1271">
            <v>142.54399195961298</v>
          </cell>
          <cell r="M1271">
            <v>150.55000000000001</v>
          </cell>
          <cell r="O1271">
            <v>91.41</v>
          </cell>
        </row>
        <row r="1272">
          <cell r="G1272" t="str">
            <v>Brickwork in facing bricks, 229mm thick, cement mortar designation (ii), in walls</v>
          </cell>
          <cell r="H1272" t="str">
            <v>m2</v>
          </cell>
          <cell r="I1272">
            <v>126.45702851368381</v>
          </cell>
          <cell r="K1272">
            <v>136.80257720806469</v>
          </cell>
          <cell r="M1272">
            <v>133.66999999999999</v>
          </cell>
          <cell r="O1272">
            <v>80.59</v>
          </cell>
        </row>
        <row r="1273">
          <cell r="G1273" t="str">
            <v>Brickwork in engineering Class B, 229mm thick, cement mortar designation (ii), in walls</v>
          </cell>
          <cell r="H1273" t="str">
            <v>m2</v>
          </cell>
          <cell r="I1273">
            <v>115.85827651483801</v>
          </cell>
          <cell r="K1273">
            <v>125.08895558048603</v>
          </cell>
          <cell r="M1273">
            <v>90.5</v>
          </cell>
          <cell r="O1273">
            <v>69.08</v>
          </cell>
        </row>
        <row r="1274">
          <cell r="G1274" t="str">
            <v xml:space="preserve">Brickwork in copings, string courses and the like, facing bricks 229mm width or less, in cement mortar designation (ii) </v>
          </cell>
          <cell r="H1274" t="str">
            <v>m</v>
          </cell>
          <cell r="I1274">
            <v>25.055938126609</v>
          </cell>
          <cell r="K1274">
            <v>27.640582071790533</v>
          </cell>
          <cell r="M1274">
            <v>22.55</v>
          </cell>
          <cell r="O1274">
            <v>17.12</v>
          </cell>
        </row>
        <row r="1275">
          <cell r="I1275"/>
        </row>
        <row r="1276">
          <cell r="G1276" t="str">
            <v>&lt;Select&gt;</v>
          </cell>
          <cell r="I1276"/>
        </row>
        <row r="1277">
          <cell r="G1277" t="str">
            <v>Stonework laid as random rubble, in cement mortar designation (ii) in facework to concrete</v>
          </cell>
          <cell r="H1277" t="str">
            <v>m2</v>
          </cell>
          <cell r="I1277">
            <v>171.33874350381245</v>
          </cell>
          <cell r="K1277">
            <v>184.44025853527617</v>
          </cell>
          <cell r="M1277">
            <v>188.95477</v>
          </cell>
          <cell r="O1277">
            <v>184.13</v>
          </cell>
        </row>
        <row r="1278">
          <cell r="I1278"/>
        </row>
        <row r="1279">
          <cell r="G1279" t="str">
            <v>&lt;Select&gt;</v>
          </cell>
          <cell r="I1279"/>
        </row>
        <row r="1280">
          <cell r="G1280" t="str">
            <v xml:space="preserve">Brickwork repointing with mortar designation (ii) to vertical surfaces of walls. </v>
          </cell>
          <cell r="H1280" t="str">
            <v>m2</v>
          </cell>
          <cell r="I1280">
            <v>53.101024583645007</v>
          </cell>
          <cell r="K1280">
            <v>69.855346820220888</v>
          </cell>
        </row>
        <row r="1281">
          <cell r="G1281" t="str">
            <v xml:space="preserve">Brickwork repointing with mortar designation (ii) to arch soffits. </v>
          </cell>
          <cell r="H1281" t="str">
            <v>m2</v>
          </cell>
          <cell r="I1281">
            <v>64.229220152150006</v>
          </cell>
          <cell r="K1281">
            <v>75.295856159609826</v>
          </cell>
        </row>
        <row r="1282">
          <cell r="G1282" t="str">
            <v xml:space="preserve">Stonework repointing with mortar designation (iii) to vertical surfaces of walls. </v>
          </cell>
          <cell r="H1282" t="str">
            <v>m2</v>
          </cell>
          <cell r="I1282">
            <v>66.592446459125</v>
          </cell>
          <cell r="K1282">
            <v>76.941876024256942</v>
          </cell>
        </row>
        <row r="1283">
          <cell r="G1283" t="str">
            <v xml:space="preserve">Stonework repointing with mortar designation (iii) to arch soffits. </v>
          </cell>
          <cell r="H1283" t="str">
            <v>m2</v>
          </cell>
          <cell r="I1283">
            <v>70.015452373399995</v>
          </cell>
          <cell r="K1283">
            <v>78.938373777678066</v>
          </cell>
        </row>
        <row r="1284">
          <cell r="I1284"/>
        </row>
        <row r="1285">
          <cell r="I1285"/>
        </row>
        <row r="1286">
          <cell r="I1286"/>
        </row>
        <row r="1287">
          <cell r="G1287" t="str">
            <v>&lt;Select&gt;</v>
          </cell>
          <cell r="I1287"/>
        </row>
        <row r="1288">
          <cell r="I1288"/>
        </row>
        <row r="1289">
          <cell r="G1289" t="str">
            <v>&lt;Select&gt;</v>
          </cell>
          <cell r="I1289"/>
        </row>
        <row r="1290">
          <cell r="G1290" t="str">
            <v>Grass seeding by conventional sowing to surfaces sloping at 10 degrees or less to the horizontal.</v>
          </cell>
          <cell r="H1290" t="str">
            <v>m2</v>
          </cell>
          <cell r="I1290">
            <v>0.46785864489511475</v>
          </cell>
          <cell r="K1290">
            <v>0.52999862535924802</v>
          </cell>
          <cell r="M1290">
            <v>0.65</v>
          </cell>
          <cell r="O1290">
            <v>0.66</v>
          </cell>
        </row>
        <row r="1291">
          <cell r="G1291" t="str">
            <v>Grass seeding by conventional sowing to surfaces sloping at more than 10 degrees to the horizontal.</v>
          </cell>
          <cell r="H1291" t="str">
            <v>m2</v>
          </cell>
          <cell r="I1291">
            <v>0.65092963906575307</v>
          </cell>
          <cell r="K1291">
            <v>0.81777759911603221</v>
          </cell>
          <cell r="M1291">
            <v>0.78</v>
          </cell>
          <cell r="O1291">
            <v>0.79</v>
          </cell>
        </row>
        <row r="1292">
          <cell r="G1292" t="str">
            <v>Turfing to surfaces sloping at 10 degrees or less to the horizontal.</v>
          </cell>
          <cell r="H1292" t="str">
            <v>m2</v>
          </cell>
          <cell r="I1292">
            <v>5.0142069679800532</v>
          </cell>
          <cell r="K1292">
            <v>5.3253780570423963</v>
          </cell>
          <cell r="M1292">
            <v>6.12</v>
          </cell>
        </row>
        <row r="1293">
          <cell r="G1293" t="str">
            <v>Turfing to surfaces sloping at more than 10 degrees to the horizontal.</v>
          </cell>
          <cell r="H1293" t="str">
            <v>m2</v>
          </cell>
          <cell r="I1293">
            <v>5.3633611330678574</v>
          </cell>
          <cell r="K1293">
            <v>5.7319379042456617</v>
          </cell>
          <cell r="M1293">
            <v>7.4</v>
          </cell>
        </row>
        <row r="1294">
          <cell r="I1294"/>
        </row>
        <row r="1295">
          <cell r="I1295"/>
        </row>
        <row r="1296">
          <cell r="I1296"/>
        </row>
        <row r="1297">
          <cell r="G1297" t="str">
            <v>&lt;Select&gt;</v>
          </cell>
          <cell r="I1297"/>
        </row>
        <row r="1298">
          <cell r="I1298"/>
        </row>
        <row r="1299">
          <cell r="G1299" t="str">
            <v>&lt;Select&gt;</v>
          </cell>
          <cell r="I1299"/>
        </row>
        <row r="1300">
          <cell r="G1300" t="str">
            <v>Surface preparation, general surfaces, abrading to remove detrimental contamination to sound paint</v>
          </cell>
          <cell r="H1300" t="str">
            <v>m2</v>
          </cell>
          <cell r="I1300">
            <v>11.521944823605946</v>
          </cell>
          <cell r="K1300">
            <v>18.968911901672357</v>
          </cell>
        </row>
        <row r="1301">
          <cell r="G1301" t="str">
            <v>Surface preparation, edges of composite concrete/steel joint, abrading to remove detrimental contamination to sound paint</v>
          </cell>
          <cell r="H1301" t="str">
            <v>m</v>
          </cell>
          <cell r="I1301">
            <v>6.1568924161423118</v>
          </cell>
          <cell r="K1301">
            <v>8.8192157668006548</v>
          </cell>
        </row>
        <row r="1302">
          <cell r="G1302" t="str">
            <v>Surface preparation, parapets, pedestrian guardrails and the like, abrading to remove detrimental contamination to sound paint</v>
          </cell>
          <cell r="H1302" t="str">
            <v>m</v>
          </cell>
          <cell r="I1302">
            <v>11.483082320985876</v>
          </cell>
          <cell r="K1302">
            <v>14.4391507984055</v>
          </cell>
        </row>
        <row r="1303">
          <cell r="G1303" t="str">
            <v>Surface preparation, road lighting, columns and the like, abrading to remove detrimental contamination to sound paint</v>
          </cell>
          <cell r="H1303" t="str">
            <v>no</v>
          </cell>
          <cell r="I1303">
            <v>52.097117729341122</v>
          </cell>
          <cell r="K1303">
            <v>65.262601991588596</v>
          </cell>
        </row>
        <row r="1304">
          <cell r="G1304" t="str">
            <v>Surface preparation, general surfaces, abrading to remove unsound paint to sound paint</v>
          </cell>
          <cell r="H1304" t="str">
            <v>m2</v>
          </cell>
          <cell r="I1304">
            <v>15.794451458522875</v>
          </cell>
          <cell r="K1304">
            <v>22.46338246002011</v>
          </cell>
        </row>
        <row r="1305">
          <cell r="G1305" t="str">
            <v>Surface preparation, edges of composite concrete/steel joint, abrading to remove unsound paint to sound paint</v>
          </cell>
          <cell r="H1305" t="str">
            <v>m</v>
          </cell>
          <cell r="I1305">
            <v>8.4354312706643739</v>
          </cell>
          <cell r="K1305">
            <v>10.67361943241208</v>
          </cell>
        </row>
        <row r="1306">
          <cell r="G1306" t="str">
            <v>Surface preparation, parapets, pedestrian guardrails and the like, abrading to remove unsound paint to sound paint</v>
          </cell>
          <cell r="H1306" t="str">
            <v>m</v>
          </cell>
          <cell r="I1306">
            <v>19.161621095142937</v>
          </cell>
          <cell r="K1306">
            <v>22.602066965424019</v>
          </cell>
        </row>
        <row r="1307">
          <cell r="G1307" t="str">
            <v>Surface preparation, road lighting, columns and the like, abrading to remove unsound paint to sound paint</v>
          </cell>
          <cell r="H1307" t="str">
            <v>no</v>
          </cell>
          <cell r="I1307">
            <v>75.685706167036997</v>
          </cell>
          <cell r="K1307">
            <v>111.7923617291231</v>
          </cell>
        </row>
        <row r="1308">
          <cell r="G1308" t="str">
            <v>Surface preparation, general surfaces, combined wet/dry blast cleaning to remove unsound paint to sound paint</v>
          </cell>
          <cell r="H1308" t="str">
            <v>m2</v>
          </cell>
          <cell r="I1308">
            <v>38.552534910673792</v>
          </cell>
          <cell r="K1308">
            <v>50.335298393313352</v>
          </cell>
          <cell r="M1308">
            <v>9.25</v>
          </cell>
        </row>
        <row r="1309">
          <cell r="G1309" t="str">
            <v>Surface preparation, edges of composite concrete/steel joint, combined wet/dry blast cleaning to remove unsound paint to sound paint</v>
          </cell>
          <cell r="H1309" t="str">
            <v>m</v>
          </cell>
          <cell r="I1309">
            <v>19.414026383444064</v>
          </cell>
          <cell r="K1309">
            <v>24.107899310889003</v>
          </cell>
        </row>
        <row r="1310">
          <cell r="G1310" t="str">
            <v>Surface preparation, parapets, pedestrian guardrails and the like, combined wet/dry blast cleaning to remove unsound paint to sound paint</v>
          </cell>
          <cell r="H1310" t="str">
            <v>m</v>
          </cell>
          <cell r="I1310">
            <v>52.010138812426497</v>
          </cell>
          <cell r="K1310">
            <v>56.315007877826382</v>
          </cell>
        </row>
        <row r="1311">
          <cell r="G1311" t="str">
            <v>Surface preparation, road lighting, columns and the like, combined wet/dry blast cleaning to remove unsound paint to sound paint</v>
          </cell>
          <cell r="H1311" t="str">
            <v>no</v>
          </cell>
          <cell r="I1311">
            <v>200.76212688868586</v>
          </cell>
          <cell r="K1311">
            <v>242.54658728154905</v>
          </cell>
        </row>
        <row r="1312">
          <cell r="G1312" t="str">
            <v>Surface preparation, general surfaces, combined wet/dry blast cleaning to remove all paint to clean steel</v>
          </cell>
          <cell r="H1312" t="str">
            <v>m2</v>
          </cell>
          <cell r="I1312">
            <v>53.889035631042752</v>
          </cell>
          <cell r="K1312">
            <v>62.805290372521128</v>
          </cell>
        </row>
        <row r="1313">
          <cell r="G1313" t="str">
            <v>Surface preparation, edges of composite concrete/steel joint, combined wet/dry blast cleaning to remove all paint to clean steel</v>
          </cell>
          <cell r="H1313" t="str">
            <v>m</v>
          </cell>
          <cell r="I1313">
            <v>24.089962270633876</v>
          </cell>
          <cell r="K1313">
            <v>28.971583609962039</v>
          </cell>
        </row>
        <row r="1314">
          <cell r="G1314" t="str">
            <v>Surface preparation, parapets, pedestrian guardrails and the like, combined wet/dry blast cleaning to remove all paint to clean steel</v>
          </cell>
          <cell r="H1314" t="str">
            <v>m</v>
          </cell>
          <cell r="I1314">
            <v>86.323884139518739</v>
          </cell>
          <cell r="K1314">
            <v>96.502290505767931</v>
          </cell>
        </row>
        <row r="1315">
          <cell r="G1315" t="str">
            <v>Surface preparation, road lighting, columns and the like, combined wet/dry blast cleaning to remove all paint to clean steel</v>
          </cell>
          <cell r="H1315" t="str">
            <v>no</v>
          </cell>
          <cell r="I1315">
            <v>275.15800241053205</v>
          </cell>
          <cell r="K1315">
            <v>379.31400973873724</v>
          </cell>
        </row>
        <row r="1319">
          <cell r="I1319"/>
        </row>
        <row r="1320">
          <cell r="G1320" t="str">
            <v>&lt;Select&gt;</v>
          </cell>
          <cell r="I1320"/>
        </row>
        <row r="1321">
          <cell r="I1321"/>
        </row>
        <row r="1322">
          <cell r="G1322" t="str">
            <v>&lt;Select&gt;</v>
          </cell>
          <cell r="I1322"/>
        </row>
        <row r="1323">
          <cell r="G1323" t="str">
            <v>&lt;Insert&gt;</v>
          </cell>
          <cell r="H1323" t="str">
            <v>m2</v>
          </cell>
        </row>
        <row r="1324">
          <cell r="G1324" t="str">
            <v>&lt;Insert&gt;</v>
          </cell>
          <cell r="H1324" t="str">
            <v>m</v>
          </cell>
        </row>
        <row r="1325">
          <cell r="G1325" t="str">
            <v>&lt;Insert&gt;</v>
          </cell>
          <cell r="H1325" t="str">
            <v>m</v>
          </cell>
        </row>
        <row r="1326">
          <cell r="G1326" t="str">
            <v>&lt;Insert&gt;</v>
          </cell>
          <cell r="H1326" t="str">
            <v>no</v>
          </cell>
        </row>
        <row r="1327">
          <cell r="G1327" t="str">
            <v>&lt;Insert&gt;</v>
          </cell>
          <cell r="H1327" t="str">
            <v>m2</v>
          </cell>
        </row>
        <row r="1329">
          <cell r="I1329"/>
        </row>
        <row r="1330">
          <cell r="G1330" t="str">
            <v>&lt;Select&gt;</v>
          </cell>
          <cell r="I1330"/>
        </row>
        <row r="1331">
          <cell r="G1331" t="str">
            <v>OLE - conductor including catenary support</v>
          </cell>
          <cell r="H1331" t="str">
            <v>m</v>
          </cell>
          <cell r="I1331">
            <v>100</v>
          </cell>
        </row>
        <row r="1332">
          <cell r="G1332" t="str">
            <v>OLE - single arm</v>
          </cell>
          <cell r="H1332" t="str">
            <v>no</v>
          </cell>
          <cell r="I1332">
            <v>25000</v>
          </cell>
        </row>
        <row r="1333">
          <cell r="G1333" t="str">
            <v>OLE - gantry</v>
          </cell>
          <cell r="H1333" t="str">
            <v>no</v>
          </cell>
          <cell r="I1333">
            <v>40000</v>
          </cell>
        </row>
        <row r="1334">
          <cell r="G1334" t="str">
            <v>&lt;Insert&gt;</v>
          </cell>
          <cell r="H1334" t="str">
            <v>no</v>
          </cell>
        </row>
        <row r="1335">
          <cell r="G1335" t="str">
            <v>&lt;Insert&gt;</v>
          </cell>
          <cell r="H1335" t="str">
            <v>m2</v>
          </cell>
        </row>
        <row r="1337">
          <cell r="I1337"/>
        </row>
        <row r="1338">
          <cell r="G1338" t="str">
            <v>&lt;Select&gt;</v>
          </cell>
          <cell r="I1338"/>
        </row>
        <row r="1339">
          <cell r="G1339" t="str">
            <v>&lt;Insert&gt;</v>
          </cell>
          <cell r="H1339" t="str">
            <v>m2</v>
          </cell>
        </row>
        <row r="1340">
          <cell r="G1340" t="str">
            <v>&lt;Insert&gt;</v>
          </cell>
          <cell r="H1340" t="str">
            <v>m</v>
          </cell>
        </row>
        <row r="1341">
          <cell r="G1341" t="str">
            <v>&lt;Insert&gt;</v>
          </cell>
          <cell r="H1341" t="str">
            <v>m</v>
          </cell>
        </row>
        <row r="1342">
          <cell r="G1342" t="str">
            <v>&lt;Insert&gt;</v>
          </cell>
          <cell r="H1342" t="str">
            <v>no</v>
          </cell>
        </row>
        <row r="1343">
          <cell r="G1343" t="str">
            <v>&lt;Insert&gt;</v>
          </cell>
          <cell r="H1343" t="str">
            <v>m2</v>
          </cell>
        </row>
        <row r="1345">
          <cell r="I1345"/>
        </row>
        <row r="1346">
          <cell r="G1346" t="str">
            <v>&lt;Select&gt;</v>
          </cell>
          <cell r="I1346"/>
        </row>
        <row r="1347">
          <cell r="G1347" t="str">
            <v>Ballast</v>
          </cell>
          <cell r="H1347" t="str">
            <v>m3</v>
          </cell>
          <cell r="I1347">
            <v>40</v>
          </cell>
        </row>
        <row r="1348">
          <cell r="G1348" t="str">
            <v>Rail (56kg/m)</v>
          </cell>
          <cell r="H1348" t="str">
            <v>m</v>
          </cell>
          <cell r="I1348">
            <v>100</v>
          </cell>
        </row>
        <row r="1349">
          <cell r="G1349" t="str">
            <v>Concrete sleepers including rail fixings</v>
          </cell>
          <cell r="H1349" t="str">
            <v>no</v>
          </cell>
          <cell r="I1349">
            <v>40</v>
          </cell>
        </row>
        <row r="1350">
          <cell r="G1350" t="str">
            <v>Timber sleepers including rail fixings</v>
          </cell>
          <cell r="H1350" t="str">
            <v>no</v>
          </cell>
        </row>
        <row r="1351">
          <cell r="G1351" t="str">
            <v>&lt;Insert&gt;</v>
          </cell>
          <cell r="H1351" t="str">
            <v>m2</v>
          </cell>
        </row>
        <row r="1353">
          <cell r="I1353"/>
        </row>
        <row r="1354">
          <cell r="G1354" t="str">
            <v>&lt;Select&gt;</v>
          </cell>
          <cell r="I1354"/>
        </row>
        <row r="1355">
          <cell r="G1355" t="str">
            <v>&lt;Insert&gt;</v>
          </cell>
          <cell r="H1355" t="str">
            <v>m2</v>
          </cell>
        </row>
        <row r="1356">
          <cell r="G1356" t="str">
            <v>&lt;Insert&gt;</v>
          </cell>
          <cell r="H1356" t="str">
            <v>m</v>
          </cell>
        </row>
        <row r="1357">
          <cell r="G1357" t="str">
            <v>&lt;Insert&gt;</v>
          </cell>
          <cell r="H1357" t="str">
            <v>m</v>
          </cell>
        </row>
        <row r="1358">
          <cell r="G1358" t="str">
            <v>&lt;Insert&gt;</v>
          </cell>
          <cell r="H1358" t="str">
            <v>no</v>
          </cell>
        </row>
        <row r="1359">
          <cell r="G1359" t="str">
            <v>&lt;Insert&gt;</v>
          </cell>
          <cell r="H1359" t="str">
            <v>m2</v>
          </cell>
        </row>
        <row r="1361">
          <cell r="I1361"/>
        </row>
        <row r="1362">
          <cell r="G1362" t="str">
            <v>&lt;Select&gt;</v>
          </cell>
          <cell r="I1362"/>
        </row>
        <row r="1363">
          <cell r="G1363" t="str">
            <v>&lt;Insert&gt;</v>
          </cell>
          <cell r="H1363" t="str">
            <v>m2</v>
          </cell>
        </row>
        <row r="1364">
          <cell r="G1364" t="str">
            <v>&lt;Insert&gt;</v>
          </cell>
          <cell r="H1364" t="str">
            <v>m</v>
          </cell>
        </row>
        <row r="1365">
          <cell r="G1365" t="str">
            <v>&lt;Insert&gt;</v>
          </cell>
          <cell r="H1365" t="str">
            <v>m</v>
          </cell>
        </row>
        <row r="1366">
          <cell r="G1366" t="str">
            <v>&lt;Insert&gt;</v>
          </cell>
          <cell r="H1366" t="str">
            <v>no</v>
          </cell>
        </row>
        <row r="1367">
          <cell r="G1367" t="str">
            <v>&lt;Insert&gt;</v>
          </cell>
          <cell r="H1367" t="str">
            <v>m2</v>
          </cell>
        </row>
        <row r="1369">
          <cell r="I1369"/>
        </row>
        <row r="1370">
          <cell r="G1370" t="str">
            <v>&lt;Select&gt;</v>
          </cell>
          <cell r="I1370"/>
        </row>
        <row r="1371">
          <cell r="G1371" t="str">
            <v>&lt;Insert&gt;</v>
          </cell>
          <cell r="H1371" t="str">
            <v>m2</v>
          </cell>
        </row>
        <row r="1372">
          <cell r="G1372" t="str">
            <v>&lt;Insert&gt;</v>
          </cell>
          <cell r="H1372" t="str">
            <v>m</v>
          </cell>
        </row>
        <row r="1373">
          <cell r="G1373" t="str">
            <v>&lt;Insert&gt;</v>
          </cell>
          <cell r="H1373" t="str">
            <v>m</v>
          </cell>
        </row>
        <row r="1374">
          <cell r="G1374" t="str">
            <v>&lt;Insert&gt;</v>
          </cell>
          <cell r="H1374" t="str">
            <v>no</v>
          </cell>
        </row>
        <row r="1375">
          <cell r="G1375" t="str">
            <v>&lt;Insert&gt;</v>
          </cell>
          <cell r="H1375" t="str">
            <v>m2</v>
          </cell>
        </row>
        <row r="1377">
          <cell r="I1377"/>
        </row>
        <row r="1378">
          <cell r="G1378" t="str">
            <v>&lt;Select&gt;</v>
          </cell>
          <cell r="I1378"/>
        </row>
        <row r="1379">
          <cell r="G1379" t="str">
            <v>&lt;Insert&gt;</v>
          </cell>
          <cell r="H1379" t="str">
            <v>m2</v>
          </cell>
        </row>
        <row r="1380">
          <cell r="G1380" t="str">
            <v>&lt;Insert&gt;</v>
          </cell>
          <cell r="H1380" t="str">
            <v>m</v>
          </cell>
        </row>
        <row r="1381">
          <cell r="G1381" t="str">
            <v>&lt;Insert&gt;</v>
          </cell>
          <cell r="H1381" t="str">
            <v>m</v>
          </cell>
        </row>
        <row r="1382">
          <cell r="G1382" t="str">
            <v>&lt;Insert&gt;</v>
          </cell>
          <cell r="H1382" t="str">
            <v>no</v>
          </cell>
        </row>
        <row r="1383">
          <cell r="G1383" t="str">
            <v>&lt;Insert&gt;</v>
          </cell>
          <cell r="H1383" t="str">
            <v>m2</v>
          </cell>
        </row>
      </sheetData>
      <sheetData sheetId="4" refreshError="1"/>
      <sheetData sheetId="5" refreshError="1"/>
      <sheetData sheetId="6" refreshError="1"/>
      <sheetData sheetId="7" refreshError="1"/>
      <sheetData sheetId="8"/>
      <sheetData sheetId="9">
        <row r="38">
          <cell r="N38">
            <v>152460.40949851123</v>
          </cell>
        </row>
      </sheetData>
      <sheetData sheetId="10">
        <row r="38">
          <cell r="N38">
            <v>22464.496124820595</v>
          </cell>
        </row>
      </sheetData>
      <sheetData sheetId="11">
        <row r="38">
          <cell r="N38">
            <v>463570.72392894316</v>
          </cell>
        </row>
      </sheetData>
      <sheetData sheetId="12"/>
      <sheetData sheetId="13">
        <row r="38">
          <cell r="N38">
            <v>46320.607439655549</v>
          </cell>
        </row>
      </sheetData>
      <sheetData sheetId="14">
        <row r="38">
          <cell r="N38">
            <v>10449.35</v>
          </cell>
        </row>
      </sheetData>
      <sheetData sheetId="15">
        <row r="38">
          <cell r="N38">
            <v>8221271.2504255138</v>
          </cell>
        </row>
      </sheetData>
      <sheetData sheetId="16">
        <row r="38">
          <cell r="N38">
            <v>373301.12549999997</v>
          </cell>
        </row>
      </sheetData>
      <sheetData sheetId="17">
        <row r="38">
          <cell r="N38">
            <v>25315.263148835991</v>
          </cell>
        </row>
      </sheetData>
      <sheetData sheetId="18">
        <row r="38">
          <cell r="N38">
            <v>763166.65796477883</v>
          </cell>
        </row>
      </sheetData>
      <sheetData sheetId="19">
        <row r="38">
          <cell r="N38">
            <v>28554093.890614301</v>
          </cell>
        </row>
      </sheetData>
      <sheetData sheetId="20">
        <row r="38">
          <cell r="N38">
            <v>10381.765233246624</v>
          </cell>
        </row>
      </sheetData>
      <sheetData sheetId="21">
        <row r="36">
          <cell r="N36">
            <v>20352254.837637268</v>
          </cell>
        </row>
      </sheetData>
      <sheetData sheetId="22">
        <row r="38">
          <cell r="N38">
            <v>759415.20960523887</v>
          </cell>
        </row>
      </sheetData>
      <sheetData sheetId="23">
        <row r="38">
          <cell r="N38">
            <v>2095146.1343106604</v>
          </cell>
        </row>
      </sheetData>
      <sheetData sheetId="24">
        <row r="12">
          <cell r="E12">
            <v>1</v>
          </cell>
          <cell r="F12">
            <v>2</v>
          </cell>
          <cell r="G12">
            <v>3</v>
          </cell>
          <cell r="H12">
            <v>4</v>
          </cell>
          <cell r="I12">
            <v>5</v>
          </cell>
          <cell r="J12">
            <v>6</v>
          </cell>
          <cell r="K12">
            <v>7</v>
          </cell>
          <cell r="L12">
            <v>8</v>
          </cell>
          <cell r="M12">
            <v>9</v>
          </cell>
          <cell r="N12">
            <v>10</v>
          </cell>
          <cell r="O12">
            <v>11</v>
          </cell>
          <cell r="P12">
            <v>12</v>
          </cell>
          <cell r="Q12">
            <v>13</v>
          </cell>
          <cell r="R12">
            <v>14</v>
          </cell>
          <cell r="S12">
            <v>15</v>
          </cell>
          <cell r="T12">
            <v>16</v>
          </cell>
          <cell r="U12">
            <v>17</v>
          </cell>
          <cell r="V12">
            <v>18</v>
          </cell>
          <cell r="W12">
            <v>19</v>
          </cell>
          <cell r="X12">
            <v>20</v>
          </cell>
          <cell r="Y12">
            <v>21</v>
          </cell>
          <cell r="Z12">
            <v>22</v>
          </cell>
          <cell r="AA12">
            <v>23</v>
          </cell>
          <cell r="AB12">
            <v>24</v>
          </cell>
          <cell r="AC12">
            <v>25</v>
          </cell>
          <cell r="AD12">
            <v>26</v>
          </cell>
        </row>
        <row r="13">
          <cell r="E13" t="str">
            <v>Example</v>
          </cell>
          <cell r="F13" t="str">
            <v>A14 D2AP</v>
          </cell>
          <cell r="G13" t="str">
            <v>A14 Section 2</v>
          </cell>
          <cell r="H13" t="str">
            <v>A14 single lane slip road</v>
          </cell>
          <cell r="I13" t="str">
            <v>A14 2 lane slip road</v>
          </cell>
          <cell r="J13" t="str">
            <v>Section 6.1</v>
          </cell>
          <cell r="K13" t="str">
            <v>Castletin Int.</v>
          </cell>
          <cell r="L13" t="str">
            <v>4.1 slips</v>
          </cell>
          <cell r="M13" t="str">
            <v>Meadows Link</v>
          </cell>
          <cell r="N13" t="str">
            <v>6.1 Slips</v>
          </cell>
          <cell r="O13" t="str">
            <v>Magor/Wilcrick Slips</v>
          </cell>
          <cell r="P13" t="str">
            <v>M4 approach</v>
          </cell>
          <cell r="Q13" t="str">
            <v>Existing M4</v>
          </cell>
          <cell r="R13" t="str">
            <v>Church Lane</v>
          </cell>
          <cell r="S13" t="str">
            <v>Dryffn Lane</v>
          </cell>
          <cell r="T13" t="str">
            <v>Lighthouse Road</v>
          </cell>
          <cell r="U13" t="str">
            <v>Meadows road</v>
          </cell>
          <cell r="V13" t="str">
            <v>Whitson to Llanwern</v>
          </cell>
          <cell r="W13" t="str">
            <v>North row</v>
          </cell>
          <cell r="X13" t="str">
            <v>Rush Wall (W)</v>
          </cell>
          <cell r="Y13" t="str">
            <v>Rush Wall (E)</v>
          </cell>
          <cell r="Z13" t="str">
            <v>Bareland Street</v>
          </cell>
          <cell r="AA13" t="str">
            <v>B4245</v>
          </cell>
          <cell r="AB13" t="str">
            <v>Wilcrick Jnc</v>
          </cell>
          <cell r="AC13" t="str">
            <v>Bencroft Lane</v>
          </cell>
          <cell r="AD13" t="str">
            <v>M4 departure</v>
          </cell>
        </row>
        <row r="14">
          <cell r="E14">
            <v>0</v>
          </cell>
          <cell r="F14">
            <v>0</v>
          </cell>
          <cell r="G14">
            <v>0</v>
          </cell>
          <cell r="H14">
            <v>0</v>
          </cell>
          <cell r="I14">
            <v>1</v>
          </cell>
          <cell r="J14">
            <v>0</v>
          </cell>
          <cell r="K14">
            <v>0</v>
          </cell>
          <cell r="L14">
            <v>0</v>
          </cell>
          <cell r="M14">
            <v>0</v>
          </cell>
          <cell r="N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row>
        <row r="16">
          <cell r="E16">
            <v>160</v>
          </cell>
          <cell r="F16">
            <v>16150</v>
          </cell>
          <cell r="G16">
            <v>3000</v>
          </cell>
          <cell r="H16">
            <v>1530</v>
          </cell>
          <cell r="I16">
            <v>1530</v>
          </cell>
          <cell r="J16">
            <v>4850</v>
          </cell>
          <cell r="K16">
            <v>9500</v>
          </cell>
          <cell r="L16">
            <v>900</v>
          </cell>
          <cell r="M16">
            <v>400</v>
          </cell>
          <cell r="N16">
            <v>3900</v>
          </cell>
          <cell r="O16">
            <v>1250</v>
          </cell>
          <cell r="P16">
            <v>700</v>
          </cell>
          <cell r="Q16">
            <v>1150</v>
          </cell>
          <cell r="R16">
            <v>200</v>
          </cell>
          <cell r="S16">
            <v>250</v>
          </cell>
          <cell r="T16">
            <v>1000</v>
          </cell>
          <cell r="U16">
            <v>700</v>
          </cell>
          <cell r="V16">
            <v>950</v>
          </cell>
          <cell r="W16">
            <v>600</v>
          </cell>
          <cell r="X16">
            <v>250</v>
          </cell>
          <cell r="Y16">
            <v>200</v>
          </cell>
          <cell r="Z16">
            <v>300</v>
          </cell>
          <cell r="AA16">
            <v>400</v>
          </cell>
          <cell r="AB16">
            <v>300</v>
          </cell>
          <cell r="AC16">
            <v>350</v>
          </cell>
          <cell r="AD16">
            <v>450</v>
          </cell>
        </row>
        <row r="17">
          <cell r="E17">
            <v>6</v>
          </cell>
          <cell r="F17">
            <v>10.3</v>
          </cell>
          <cell r="G17">
            <v>3.65</v>
          </cell>
          <cell r="H17">
            <v>3.7</v>
          </cell>
          <cell r="I17">
            <v>7.3</v>
          </cell>
          <cell r="J17">
            <v>32.6</v>
          </cell>
          <cell r="K17">
            <v>7.3</v>
          </cell>
          <cell r="L17">
            <v>6</v>
          </cell>
          <cell r="M17">
            <v>10.6</v>
          </cell>
          <cell r="N17">
            <v>6</v>
          </cell>
          <cell r="O17">
            <v>6</v>
          </cell>
          <cell r="P17">
            <v>10.6</v>
          </cell>
          <cell r="Q17">
            <v>25.2</v>
          </cell>
          <cell r="R17">
            <v>3.5</v>
          </cell>
          <cell r="S17">
            <v>3.5</v>
          </cell>
          <cell r="T17">
            <v>5.5</v>
          </cell>
          <cell r="U17">
            <v>7.3</v>
          </cell>
          <cell r="V17">
            <v>5.5</v>
          </cell>
          <cell r="W17">
            <v>5.5</v>
          </cell>
          <cell r="X17">
            <v>5.5</v>
          </cell>
          <cell r="Y17">
            <v>3.3</v>
          </cell>
          <cell r="Z17">
            <v>5.5</v>
          </cell>
          <cell r="AA17">
            <v>7.3</v>
          </cell>
          <cell r="AB17">
            <v>7.3</v>
          </cell>
          <cell r="AC17">
            <v>3.5</v>
          </cell>
          <cell r="AD17">
            <v>10.6</v>
          </cell>
        </row>
        <row r="18">
          <cell r="E18">
            <v>0</v>
          </cell>
          <cell r="F18">
            <v>1</v>
          </cell>
          <cell r="G18">
            <v>1</v>
          </cell>
          <cell r="H18">
            <v>0</v>
          </cell>
          <cell r="I18">
            <v>0</v>
          </cell>
          <cell r="J18">
            <v>1</v>
          </cell>
          <cell r="K18">
            <v>0</v>
          </cell>
          <cell r="L18">
            <v>1</v>
          </cell>
          <cell r="M18">
            <v>0</v>
          </cell>
          <cell r="N18">
            <v>0</v>
          </cell>
          <cell r="O18">
            <v>1</v>
          </cell>
          <cell r="P18">
            <v>0</v>
          </cell>
          <cell r="Q18">
            <v>0</v>
          </cell>
          <cell r="R18">
            <v>0</v>
          </cell>
          <cell r="S18">
            <v>0</v>
          </cell>
          <cell r="T18">
            <v>0</v>
          </cell>
          <cell r="U18">
            <v>0</v>
          </cell>
          <cell r="V18">
            <v>0</v>
          </cell>
          <cell r="W18">
            <v>0</v>
          </cell>
          <cell r="X18">
            <v>0</v>
          </cell>
          <cell r="Y18">
            <v>0</v>
          </cell>
          <cell r="Z18">
            <v>0</v>
          </cell>
          <cell r="AA18">
            <v>0</v>
          </cell>
          <cell r="AB18">
            <v>1</v>
          </cell>
          <cell r="AC18">
            <v>0</v>
          </cell>
          <cell r="AD18">
            <v>0</v>
          </cell>
        </row>
        <row r="19">
          <cell r="E19">
            <v>2.5</v>
          </cell>
          <cell r="F19">
            <v>2.5</v>
          </cell>
          <cell r="G19">
            <v>0</v>
          </cell>
          <cell r="H19">
            <v>0</v>
          </cell>
          <cell r="J19">
            <v>2.5</v>
          </cell>
          <cell r="K19">
            <v>2.5</v>
          </cell>
          <cell r="L19">
            <v>2.5</v>
          </cell>
          <cell r="M19">
            <v>2.5</v>
          </cell>
          <cell r="O19">
            <v>2.5</v>
          </cell>
          <cell r="P19">
            <v>2.5</v>
          </cell>
          <cell r="Q19">
            <v>2.5</v>
          </cell>
          <cell r="R19">
            <v>2.5</v>
          </cell>
          <cell r="S19">
            <v>2.5</v>
          </cell>
          <cell r="T19">
            <v>2.5</v>
          </cell>
          <cell r="U19">
            <v>2.5</v>
          </cell>
          <cell r="V19">
            <v>2.5</v>
          </cell>
          <cell r="W19">
            <v>2.5</v>
          </cell>
          <cell r="X19">
            <v>2.5</v>
          </cell>
          <cell r="Y19">
            <v>2.5</v>
          </cell>
          <cell r="AA19">
            <v>2.5</v>
          </cell>
          <cell r="AB19">
            <v>2.5</v>
          </cell>
        </row>
        <row r="22">
          <cell r="E22">
            <v>2</v>
          </cell>
          <cell r="F22">
            <v>2.5</v>
          </cell>
          <cell r="G22">
            <v>1</v>
          </cell>
          <cell r="H22">
            <v>1</v>
          </cell>
          <cell r="I22">
            <v>1</v>
          </cell>
          <cell r="J22">
            <v>3.5</v>
          </cell>
          <cell r="K22">
            <v>0</v>
          </cell>
          <cell r="L22">
            <v>3.5</v>
          </cell>
          <cell r="M22">
            <v>0</v>
          </cell>
          <cell r="N22">
            <v>3.5</v>
          </cell>
          <cell r="O22">
            <v>0</v>
          </cell>
          <cell r="P22">
            <v>0</v>
          </cell>
          <cell r="Q22">
            <v>3.5</v>
          </cell>
          <cell r="R22">
            <v>0</v>
          </cell>
          <cell r="S22">
            <v>0</v>
          </cell>
          <cell r="T22">
            <v>0</v>
          </cell>
          <cell r="U22">
            <v>0</v>
          </cell>
          <cell r="V22">
            <v>0</v>
          </cell>
          <cell r="W22">
            <v>0</v>
          </cell>
          <cell r="X22">
            <v>0</v>
          </cell>
          <cell r="Y22">
            <v>0</v>
          </cell>
          <cell r="Z22">
            <v>0</v>
          </cell>
          <cell r="AA22">
            <v>0</v>
          </cell>
          <cell r="AB22">
            <v>3.5</v>
          </cell>
          <cell r="AC22">
            <v>0</v>
          </cell>
          <cell r="AD22">
            <v>0</v>
          </cell>
        </row>
        <row r="23">
          <cell r="E23">
            <v>2</v>
          </cell>
          <cell r="F23">
            <v>2.5</v>
          </cell>
          <cell r="G23">
            <v>1</v>
          </cell>
          <cell r="H23">
            <v>1</v>
          </cell>
          <cell r="I23">
            <v>1</v>
          </cell>
          <cell r="J23">
            <v>3.5</v>
          </cell>
          <cell r="K23">
            <v>0</v>
          </cell>
          <cell r="L23">
            <v>3.5</v>
          </cell>
          <cell r="M23">
            <v>0</v>
          </cell>
          <cell r="N23">
            <v>3.5</v>
          </cell>
          <cell r="O23">
            <v>0</v>
          </cell>
          <cell r="P23">
            <v>0</v>
          </cell>
          <cell r="Q23">
            <v>3.5</v>
          </cell>
          <cell r="R23">
            <v>0</v>
          </cell>
          <cell r="S23">
            <v>0</v>
          </cell>
          <cell r="T23">
            <v>0</v>
          </cell>
          <cell r="U23">
            <v>0</v>
          </cell>
          <cell r="V23">
            <v>0</v>
          </cell>
          <cell r="W23">
            <v>0</v>
          </cell>
          <cell r="X23">
            <v>0</v>
          </cell>
          <cell r="Y23">
            <v>0</v>
          </cell>
          <cell r="Z23">
            <v>0</v>
          </cell>
          <cell r="AA23">
            <v>0</v>
          </cell>
          <cell r="AB23">
            <v>3.5</v>
          </cell>
          <cell r="AC23">
            <v>0</v>
          </cell>
          <cell r="AD23">
            <v>0</v>
          </cell>
        </row>
        <row r="27">
          <cell r="E27">
            <v>0</v>
          </cell>
          <cell r="F27">
            <v>3230</v>
          </cell>
          <cell r="G27">
            <v>1000</v>
          </cell>
          <cell r="H27">
            <v>500</v>
          </cell>
          <cell r="I27">
            <v>500</v>
          </cell>
          <cell r="J27">
            <v>550</v>
          </cell>
          <cell r="K27">
            <v>0</v>
          </cell>
          <cell r="L27">
            <v>0</v>
          </cell>
          <cell r="M27">
            <v>0</v>
          </cell>
          <cell r="N27">
            <v>0</v>
          </cell>
          <cell r="O27">
            <v>0</v>
          </cell>
          <cell r="P27">
            <v>0</v>
          </cell>
          <cell r="Q27">
            <v>0</v>
          </cell>
          <cell r="R27">
            <v>0</v>
          </cell>
          <cell r="S27">
            <v>0</v>
          </cell>
          <cell r="T27">
            <v>0</v>
          </cell>
          <cell r="U27">
            <v>0</v>
          </cell>
          <cell r="V27">
            <v>550</v>
          </cell>
          <cell r="W27">
            <v>0</v>
          </cell>
          <cell r="X27">
            <v>0</v>
          </cell>
          <cell r="Y27">
            <v>0</v>
          </cell>
          <cell r="Z27">
            <v>0</v>
          </cell>
          <cell r="AA27">
            <v>0</v>
          </cell>
          <cell r="AB27">
            <v>0</v>
          </cell>
          <cell r="AC27">
            <v>0</v>
          </cell>
          <cell r="AD27">
            <v>0</v>
          </cell>
        </row>
        <row r="28">
          <cell r="E28">
            <v>0.5</v>
          </cell>
          <cell r="F28">
            <v>1</v>
          </cell>
          <cell r="G28">
            <v>1</v>
          </cell>
          <cell r="H28">
            <v>1</v>
          </cell>
          <cell r="I28">
            <v>1</v>
          </cell>
          <cell r="J28">
            <v>1.5</v>
          </cell>
          <cell r="K28">
            <v>0.7</v>
          </cell>
          <cell r="L28">
            <v>1.5</v>
          </cell>
          <cell r="M28">
            <v>0.7</v>
          </cell>
          <cell r="N28">
            <v>0.7</v>
          </cell>
          <cell r="O28">
            <v>0.7</v>
          </cell>
          <cell r="P28">
            <v>0.7</v>
          </cell>
          <cell r="Q28">
            <v>0.7</v>
          </cell>
          <cell r="R28">
            <v>0.7</v>
          </cell>
          <cell r="S28">
            <v>0.7</v>
          </cell>
          <cell r="T28">
            <v>0.7</v>
          </cell>
          <cell r="U28">
            <v>0.7</v>
          </cell>
          <cell r="V28">
            <v>1.5</v>
          </cell>
          <cell r="W28">
            <v>0.7</v>
          </cell>
          <cell r="X28">
            <v>1.5</v>
          </cell>
          <cell r="Y28">
            <v>0.7</v>
          </cell>
          <cell r="Z28">
            <v>0.7</v>
          </cell>
          <cell r="AA28">
            <v>0.7</v>
          </cell>
          <cell r="AB28">
            <v>0.7</v>
          </cell>
          <cell r="AC28">
            <v>0.7</v>
          </cell>
          <cell r="AD28">
            <v>0.7</v>
          </cell>
        </row>
        <row r="31">
          <cell r="E31">
            <v>3</v>
          </cell>
          <cell r="F31">
            <v>2</v>
          </cell>
          <cell r="G31">
            <v>2</v>
          </cell>
          <cell r="H31">
            <v>2</v>
          </cell>
          <cell r="I31">
            <v>2</v>
          </cell>
          <cell r="J31">
            <v>3</v>
          </cell>
          <cell r="K31">
            <v>3</v>
          </cell>
          <cell r="L31">
            <v>3</v>
          </cell>
          <cell r="M31">
            <v>3</v>
          </cell>
          <cell r="N31">
            <v>3</v>
          </cell>
          <cell r="O31">
            <v>3</v>
          </cell>
          <cell r="P31">
            <v>3</v>
          </cell>
          <cell r="Q31">
            <v>3</v>
          </cell>
          <cell r="R31">
            <v>3</v>
          </cell>
          <cell r="S31">
            <v>3</v>
          </cell>
          <cell r="T31">
            <v>3</v>
          </cell>
          <cell r="U31">
            <v>3</v>
          </cell>
          <cell r="V31">
            <v>3</v>
          </cell>
          <cell r="W31">
            <v>3</v>
          </cell>
          <cell r="X31">
            <v>3</v>
          </cell>
          <cell r="Y31">
            <v>3</v>
          </cell>
          <cell r="Z31">
            <v>3</v>
          </cell>
          <cell r="AA31">
            <v>3</v>
          </cell>
          <cell r="AB31">
            <v>3</v>
          </cell>
          <cell r="AC31">
            <v>3</v>
          </cell>
          <cell r="AD31">
            <v>3</v>
          </cell>
        </row>
        <row r="32">
          <cell r="E32">
            <v>3</v>
          </cell>
          <cell r="F32">
            <v>2</v>
          </cell>
          <cell r="G32">
            <v>2</v>
          </cell>
          <cell r="H32">
            <v>2</v>
          </cell>
          <cell r="I32">
            <v>2</v>
          </cell>
          <cell r="J32">
            <v>3</v>
          </cell>
          <cell r="K32">
            <v>3</v>
          </cell>
          <cell r="L32">
            <v>3</v>
          </cell>
          <cell r="M32">
            <v>3</v>
          </cell>
          <cell r="N32">
            <v>3</v>
          </cell>
          <cell r="O32">
            <v>3</v>
          </cell>
          <cell r="P32">
            <v>3</v>
          </cell>
          <cell r="Q32">
            <v>3</v>
          </cell>
          <cell r="R32">
            <v>3</v>
          </cell>
          <cell r="S32">
            <v>3</v>
          </cell>
          <cell r="T32">
            <v>3</v>
          </cell>
          <cell r="U32">
            <v>3</v>
          </cell>
          <cell r="V32">
            <v>3</v>
          </cell>
          <cell r="W32">
            <v>3</v>
          </cell>
          <cell r="X32">
            <v>3</v>
          </cell>
          <cell r="Y32">
            <v>3</v>
          </cell>
          <cell r="Z32">
            <v>3</v>
          </cell>
          <cell r="AA32">
            <v>3</v>
          </cell>
          <cell r="AB32">
            <v>3</v>
          </cell>
          <cell r="AC32">
            <v>3</v>
          </cell>
          <cell r="AD32">
            <v>3</v>
          </cell>
        </row>
        <row r="36">
          <cell r="E36">
            <v>0</v>
          </cell>
          <cell r="F36">
            <v>12920</v>
          </cell>
          <cell r="G36">
            <v>2000</v>
          </cell>
          <cell r="H36">
            <v>1250</v>
          </cell>
          <cell r="I36">
            <v>1215</v>
          </cell>
          <cell r="J36">
            <v>0</v>
          </cell>
          <cell r="K36">
            <v>0</v>
          </cell>
          <cell r="L36">
            <v>0</v>
          </cell>
          <cell r="M36">
            <v>0</v>
          </cell>
          <cell r="N36">
            <v>0</v>
          </cell>
          <cell r="O36">
            <v>0</v>
          </cell>
          <cell r="P36">
            <v>0</v>
          </cell>
          <cell r="Q36">
            <v>0</v>
          </cell>
          <cell r="R36">
            <v>0</v>
          </cell>
          <cell r="S36">
            <v>0</v>
          </cell>
          <cell r="T36">
            <v>150</v>
          </cell>
          <cell r="U36">
            <v>0</v>
          </cell>
          <cell r="V36">
            <v>0</v>
          </cell>
          <cell r="W36">
            <v>0</v>
          </cell>
          <cell r="X36">
            <v>200</v>
          </cell>
          <cell r="Y36">
            <v>0</v>
          </cell>
          <cell r="Z36">
            <v>0</v>
          </cell>
          <cell r="AA36">
            <v>0</v>
          </cell>
          <cell r="AB36">
            <v>0</v>
          </cell>
          <cell r="AC36">
            <v>0</v>
          </cell>
          <cell r="AD36">
            <v>0</v>
          </cell>
        </row>
        <row r="37">
          <cell r="E37">
            <v>0.5</v>
          </cell>
          <cell r="F37">
            <v>1</v>
          </cell>
          <cell r="G37">
            <v>1</v>
          </cell>
          <cell r="H37">
            <v>1</v>
          </cell>
          <cell r="I37">
            <v>1</v>
          </cell>
          <cell r="J37">
            <v>1</v>
          </cell>
          <cell r="K37">
            <v>1</v>
          </cell>
          <cell r="L37">
            <v>2</v>
          </cell>
          <cell r="M37">
            <v>1</v>
          </cell>
          <cell r="N37">
            <v>1</v>
          </cell>
          <cell r="O37">
            <v>1</v>
          </cell>
          <cell r="P37">
            <v>1</v>
          </cell>
          <cell r="Q37">
            <v>1</v>
          </cell>
          <cell r="R37">
            <v>1</v>
          </cell>
          <cell r="S37">
            <v>1</v>
          </cell>
          <cell r="T37">
            <v>4</v>
          </cell>
          <cell r="U37">
            <v>1</v>
          </cell>
          <cell r="V37">
            <v>1</v>
          </cell>
          <cell r="W37">
            <v>1</v>
          </cell>
          <cell r="X37">
            <v>2</v>
          </cell>
          <cell r="Y37">
            <v>1</v>
          </cell>
          <cell r="Z37">
            <v>1</v>
          </cell>
          <cell r="AA37">
            <v>1</v>
          </cell>
          <cell r="AB37">
            <v>1</v>
          </cell>
          <cell r="AC37">
            <v>1</v>
          </cell>
          <cell r="AD37">
            <v>1</v>
          </cell>
        </row>
        <row r="40">
          <cell r="E40">
            <v>3</v>
          </cell>
          <cell r="F40">
            <v>2</v>
          </cell>
          <cell r="G40">
            <v>2</v>
          </cell>
          <cell r="H40">
            <v>2</v>
          </cell>
          <cell r="I40">
            <v>2</v>
          </cell>
          <cell r="J40">
            <v>3</v>
          </cell>
          <cell r="K40">
            <v>3</v>
          </cell>
          <cell r="L40">
            <v>3</v>
          </cell>
          <cell r="M40">
            <v>3</v>
          </cell>
          <cell r="N40">
            <v>3</v>
          </cell>
          <cell r="O40">
            <v>3</v>
          </cell>
          <cell r="P40">
            <v>3</v>
          </cell>
          <cell r="Q40">
            <v>3</v>
          </cell>
          <cell r="R40">
            <v>3</v>
          </cell>
          <cell r="S40">
            <v>3</v>
          </cell>
          <cell r="T40">
            <v>3</v>
          </cell>
          <cell r="U40">
            <v>3</v>
          </cell>
          <cell r="V40">
            <v>3</v>
          </cell>
          <cell r="W40">
            <v>3</v>
          </cell>
          <cell r="X40">
            <v>3</v>
          </cell>
          <cell r="Y40">
            <v>3</v>
          </cell>
          <cell r="Z40">
            <v>3</v>
          </cell>
          <cell r="AA40">
            <v>3</v>
          </cell>
          <cell r="AB40">
            <v>3</v>
          </cell>
          <cell r="AC40">
            <v>3</v>
          </cell>
          <cell r="AD40">
            <v>3</v>
          </cell>
        </row>
        <row r="41">
          <cell r="E41">
            <v>3</v>
          </cell>
          <cell r="F41">
            <v>2</v>
          </cell>
          <cell r="G41">
            <v>2</v>
          </cell>
          <cell r="H41">
            <v>2</v>
          </cell>
          <cell r="I41">
            <v>2</v>
          </cell>
          <cell r="J41">
            <v>3</v>
          </cell>
          <cell r="K41">
            <v>3</v>
          </cell>
          <cell r="L41">
            <v>3</v>
          </cell>
          <cell r="M41">
            <v>3</v>
          </cell>
          <cell r="N41">
            <v>3</v>
          </cell>
          <cell r="O41">
            <v>3</v>
          </cell>
          <cell r="P41">
            <v>3</v>
          </cell>
          <cell r="Q41">
            <v>3</v>
          </cell>
          <cell r="R41">
            <v>3</v>
          </cell>
          <cell r="S41">
            <v>3</v>
          </cell>
          <cell r="T41">
            <v>3</v>
          </cell>
          <cell r="U41">
            <v>3</v>
          </cell>
          <cell r="V41">
            <v>3</v>
          </cell>
          <cell r="W41">
            <v>3</v>
          </cell>
          <cell r="X41">
            <v>3</v>
          </cell>
          <cell r="Y41">
            <v>3</v>
          </cell>
          <cell r="Z41">
            <v>3</v>
          </cell>
          <cell r="AA41">
            <v>3</v>
          </cell>
          <cell r="AB41">
            <v>3</v>
          </cell>
          <cell r="AC41">
            <v>3</v>
          </cell>
          <cell r="AD41">
            <v>3</v>
          </cell>
        </row>
        <row r="45">
          <cell r="E45">
            <v>0</v>
          </cell>
          <cell r="F45">
            <v>0.3</v>
          </cell>
          <cell r="G45">
            <v>0.15</v>
          </cell>
          <cell r="H45">
            <v>0.15</v>
          </cell>
          <cell r="I45">
            <v>0.15</v>
          </cell>
          <cell r="J45">
            <v>0.15</v>
          </cell>
          <cell r="K45">
            <v>0.15</v>
          </cell>
          <cell r="L45">
            <v>0.15</v>
          </cell>
          <cell r="M45">
            <v>0.15</v>
          </cell>
          <cell r="N45">
            <v>0.15</v>
          </cell>
          <cell r="O45">
            <v>0.15</v>
          </cell>
          <cell r="P45">
            <v>0.15</v>
          </cell>
          <cell r="Q45">
            <v>0.15</v>
          </cell>
          <cell r="R45">
            <v>0.15</v>
          </cell>
          <cell r="S45">
            <v>0.15</v>
          </cell>
          <cell r="T45">
            <v>0.15</v>
          </cell>
          <cell r="U45">
            <v>0.15</v>
          </cell>
          <cell r="V45">
            <v>0.15</v>
          </cell>
          <cell r="W45">
            <v>0.15</v>
          </cell>
          <cell r="X45">
            <v>0.15</v>
          </cell>
          <cell r="Y45">
            <v>0.15</v>
          </cell>
          <cell r="Z45">
            <v>0.15</v>
          </cell>
          <cell r="AA45">
            <v>0.15</v>
          </cell>
          <cell r="AB45">
            <v>0.15</v>
          </cell>
          <cell r="AC45">
            <v>0.15</v>
          </cell>
          <cell r="AD45">
            <v>0.15</v>
          </cell>
        </row>
        <row r="50">
          <cell r="E50">
            <v>0</v>
          </cell>
          <cell r="F50">
            <v>1</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E51">
            <v>0</v>
          </cell>
          <cell r="F51">
            <v>1</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5">
          <cell r="E55">
            <v>0</v>
          </cell>
          <cell r="F55">
            <v>1</v>
          </cell>
          <cell r="G55">
            <v>1</v>
          </cell>
          <cell r="H55">
            <v>1</v>
          </cell>
          <cell r="I55">
            <v>1</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E56">
            <v>0</v>
          </cell>
          <cell r="F56">
            <v>1</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row>
        <row r="57">
          <cell r="E57">
            <v>0</v>
          </cell>
          <cell r="F57">
            <v>1</v>
          </cell>
          <cell r="G57">
            <v>1</v>
          </cell>
          <cell r="H57">
            <v>1</v>
          </cell>
          <cell r="I57">
            <v>1</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row>
        <row r="58">
          <cell r="E58">
            <v>0</v>
          </cell>
          <cell r="F58">
            <v>4</v>
          </cell>
          <cell r="G58">
            <v>1</v>
          </cell>
          <cell r="H58">
            <v>1</v>
          </cell>
          <cell r="I58">
            <v>1</v>
          </cell>
          <cell r="J58">
            <v>4</v>
          </cell>
          <cell r="K58">
            <v>4</v>
          </cell>
          <cell r="L58">
            <v>0</v>
          </cell>
          <cell r="M58">
            <v>4</v>
          </cell>
          <cell r="R58">
            <v>4</v>
          </cell>
          <cell r="S58">
            <v>4</v>
          </cell>
          <cell r="T58">
            <v>3</v>
          </cell>
          <cell r="U58">
            <v>4</v>
          </cell>
          <cell r="V58">
            <v>4</v>
          </cell>
          <cell r="W58">
            <v>4</v>
          </cell>
          <cell r="X58">
            <v>4</v>
          </cell>
          <cell r="Y58">
            <v>4</v>
          </cell>
        </row>
        <row r="62">
          <cell r="E62">
            <v>1</v>
          </cell>
          <cell r="F62">
            <v>1</v>
          </cell>
          <cell r="G62">
            <v>1</v>
          </cell>
          <cell r="H62">
            <v>0</v>
          </cell>
          <cell r="I62">
            <v>1</v>
          </cell>
          <cell r="J62">
            <v>1</v>
          </cell>
          <cell r="K62">
            <v>1</v>
          </cell>
          <cell r="L62">
            <v>1</v>
          </cell>
          <cell r="M62">
            <v>1</v>
          </cell>
          <cell r="R62">
            <v>1</v>
          </cell>
          <cell r="S62">
            <v>0</v>
          </cell>
          <cell r="T62">
            <v>0</v>
          </cell>
          <cell r="U62">
            <v>1</v>
          </cell>
          <cell r="V62">
            <v>1</v>
          </cell>
          <cell r="W62">
            <v>1</v>
          </cell>
          <cell r="X62">
            <v>1</v>
          </cell>
          <cell r="Y62">
            <v>1</v>
          </cell>
        </row>
        <row r="63">
          <cell r="F63">
            <v>1</v>
          </cell>
          <cell r="H63">
            <v>1</v>
          </cell>
          <cell r="I63">
            <v>1</v>
          </cell>
          <cell r="J63">
            <v>1</v>
          </cell>
          <cell r="K63">
            <v>1</v>
          </cell>
          <cell r="L63">
            <v>1</v>
          </cell>
          <cell r="M63">
            <v>1</v>
          </cell>
          <cell r="R63">
            <v>1</v>
          </cell>
          <cell r="S63">
            <v>1</v>
          </cell>
          <cell r="T63">
            <v>1</v>
          </cell>
          <cell r="U63">
            <v>1</v>
          </cell>
          <cell r="V63">
            <v>1</v>
          </cell>
          <cell r="W63">
            <v>1</v>
          </cell>
          <cell r="X63">
            <v>1</v>
          </cell>
          <cell r="Y63">
            <v>1</v>
          </cell>
        </row>
        <row r="64">
          <cell r="E64">
            <v>1.73E-3</v>
          </cell>
          <cell r="F64">
            <v>1</v>
          </cell>
          <cell r="G64">
            <v>1</v>
          </cell>
          <cell r="H64">
            <v>1</v>
          </cell>
          <cell r="I64">
            <v>1</v>
          </cell>
          <cell r="J64">
            <v>1</v>
          </cell>
          <cell r="K64">
            <v>1</v>
          </cell>
          <cell r="L64">
            <v>1</v>
          </cell>
          <cell r="M64">
            <v>1</v>
          </cell>
          <cell r="R64">
            <v>1</v>
          </cell>
          <cell r="S64">
            <v>1</v>
          </cell>
          <cell r="T64">
            <v>1</v>
          </cell>
          <cell r="U64">
            <v>1</v>
          </cell>
          <cell r="V64">
            <v>1</v>
          </cell>
          <cell r="W64">
            <v>1</v>
          </cell>
          <cell r="X64">
            <v>1</v>
          </cell>
          <cell r="Y64">
            <v>1</v>
          </cell>
        </row>
        <row r="65">
          <cell r="E65">
            <v>50</v>
          </cell>
          <cell r="F65">
            <v>50</v>
          </cell>
          <cell r="G65">
            <v>50</v>
          </cell>
          <cell r="H65">
            <v>50</v>
          </cell>
          <cell r="I65">
            <v>50</v>
          </cell>
          <cell r="J65">
            <v>50</v>
          </cell>
          <cell r="K65">
            <v>50</v>
          </cell>
          <cell r="L65">
            <v>50</v>
          </cell>
          <cell r="M65">
            <v>50</v>
          </cell>
          <cell r="N65">
            <v>50</v>
          </cell>
          <cell r="O65">
            <v>50</v>
          </cell>
          <cell r="P65">
            <v>50</v>
          </cell>
          <cell r="Q65">
            <v>50</v>
          </cell>
          <cell r="R65">
            <v>50</v>
          </cell>
          <cell r="S65">
            <v>50</v>
          </cell>
          <cell r="T65">
            <v>50</v>
          </cell>
          <cell r="U65">
            <v>50</v>
          </cell>
          <cell r="V65">
            <v>50</v>
          </cell>
          <cell r="W65">
            <v>50</v>
          </cell>
          <cell r="X65">
            <v>50</v>
          </cell>
          <cell r="Y65">
            <v>50</v>
          </cell>
          <cell r="Z65">
            <v>50</v>
          </cell>
          <cell r="AA65">
            <v>50</v>
          </cell>
          <cell r="AB65">
            <v>50</v>
          </cell>
          <cell r="AC65">
            <v>50</v>
          </cell>
          <cell r="AD65">
            <v>50</v>
          </cell>
        </row>
        <row r="66">
          <cell r="E66">
            <v>100</v>
          </cell>
          <cell r="F66">
            <v>40</v>
          </cell>
          <cell r="G66">
            <v>100</v>
          </cell>
          <cell r="H66">
            <v>40</v>
          </cell>
          <cell r="I66">
            <v>40</v>
          </cell>
          <cell r="J66">
            <v>40</v>
          </cell>
          <cell r="K66">
            <v>40</v>
          </cell>
          <cell r="L66">
            <v>40</v>
          </cell>
          <cell r="M66">
            <v>40</v>
          </cell>
          <cell r="N66">
            <v>40</v>
          </cell>
          <cell r="O66">
            <v>40</v>
          </cell>
          <cell r="P66">
            <v>40</v>
          </cell>
          <cell r="Q66">
            <v>40</v>
          </cell>
          <cell r="R66">
            <v>40</v>
          </cell>
          <cell r="S66">
            <v>40</v>
          </cell>
          <cell r="T66">
            <v>40</v>
          </cell>
          <cell r="U66">
            <v>40</v>
          </cell>
          <cell r="V66">
            <v>40</v>
          </cell>
          <cell r="W66">
            <v>40</v>
          </cell>
          <cell r="X66">
            <v>40</v>
          </cell>
          <cell r="Y66">
            <v>40</v>
          </cell>
          <cell r="Z66">
            <v>40</v>
          </cell>
          <cell r="AA66">
            <v>40</v>
          </cell>
          <cell r="AB66">
            <v>40</v>
          </cell>
          <cell r="AC66">
            <v>40</v>
          </cell>
          <cell r="AD66">
            <v>40</v>
          </cell>
        </row>
        <row r="70">
          <cell r="E70">
            <v>0</v>
          </cell>
          <cell r="F70">
            <v>0.15</v>
          </cell>
          <cell r="G70">
            <v>0.1</v>
          </cell>
          <cell r="H70">
            <v>0.1</v>
          </cell>
          <cell r="I70">
            <v>0.1</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E71">
            <v>0.75</v>
          </cell>
          <cell r="F71">
            <v>0.8</v>
          </cell>
          <cell r="G71">
            <v>1</v>
          </cell>
          <cell r="H71">
            <v>1</v>
          </cell>
          <cell r="I71">
            <v>1</v>
          </cell>
          <cell r="J71">
            <v>1</v>
          </cell>
          <cell r="K71">
            <v>1</v>
          </cell>
          <cell r="L71">
            <v>1</v>
          </cell>
          <cell r="M71">
            <v>1</v>
          </cell>
          <cell r="R71">
            <v>1</v>
          </cell>
          <cell r="S71">
            <v>1</v>
          </cell>
          <cell r="T71">
            <v>1</v>
          </cell>
          <cell r="U71">
            <v>1</v>
          </cell>
          <cell r="V71">
            <v>1</v>
          </cell>
          <cell r="W71">
            <v>1</v>
          </cell>
          <cell r="X71">
            <v>1</v>
          </cell>
          <cell r="Y71">
            <v>1</v>
          </cell>
        </row>
        <row r="73">
          <cell r="E73">
            <v>0</v>
          </cell>
          <cell r="F73">
            <v>0.1</v>
          </cell>
          <cell r="G73">
            <v>0.1</v>
          </cell>
          <cell r="H73">
            <v>0.15</v>
          </cell>
          <cell r="I73">
            <v>0.15</v>
          </cell>
          <cell r="J73">
            <v>0.05</v>
          </cell>
          <cell r="K73">
            <v>0.15</v>
          </cell>
          <cell r="L73">
            <v>0.05</v>
          </cell>
          <cell r="M73">
            <v>0.15</v>
          </cell>
          <cell r="R73">
            <v>0.15</v>
          </cell>
          <cell r="S73">
            <v>0.15</v>
          </cell>
          <cell r="T73">
            <v>0.15</v>
          </cell>
          <cell r="U73">
            <v>0.15</v>
          </cell>
          <cell r="V73">
            <v>0.05</v>
          </cell>
          <cell r="W73">
            <v>0.15</v>
          </cell>
          <cell r="X73">
            <v>0.05</v>
          </cell>
          <cell r="Y73">
            <v>0.15</v>
          </cell>
        </row>
        <row r="74">
          <cell r="E74">
            <v>0</v>
          </cell>
          <cell r="F74">
            <v>0.35</v>
          </cell>
          <cell r="G74">
            <v>0.35</v>
          </cell>
          <cell r="H74">
            <v>0.3</v>
          </cell>
          <cell r="I74">
            <v>0.3</v>
          </cell>
          <cell r="J74">
            <v>0.6</v>
          </cell>
          <cell r="K74">
            <v>0.6</v>
          </cell>
          <cell r="L74">
            <v>0.6</v>
          </cell>
          <cell r="M74">
            <v>0.6</v>
          </cell>
          <cell r="R74">
            <v>0.6</v>
          </cell>
          <cell r="S74">
            <v>0.6</v>
          </cell>
          <cell r="T74">
            <v>0.6</v>
          </cell>
          <cell r="U74">
            <v>0.6</v>
          </cell>
          <cell r="V74">
            <v>0.6</v>
          </cell>
          <cell r="W74">
            <v>0.6</v>
          </cell>
          <cell r="X74">
            <v>0.6</v>
          </cell>
          <cell r="Y74">
            <v>0.6</v>
          </cell>
        </row>
        <row r="75">
          <cell r="E75">
            <v>0</v>
          </cell>
          <cell r="F75">
            <v>0.35</v>
          </cell>
          <cell r="G75">
            <v>0.35</v>
          </cell>
          <cell r="H75">
            <v>0.3</v>
          </cell>
          <cell r="I75">
            <v>0.3</v>
          </cell>
          <cell r="J75">
            <v>0.6</v>
          </cell>
          <cell r="K75">
            <v>0.6</v>
          </cell>
          <cell r="L75">
            <v>0.6</v>
          </cell>
          <cell r="M75">
            <v>0.6</v>
          </cell>
          <cell r="R75">
            <v>0.6</v>
          </cell>
          <cell r="S75">
            <v>0.6</v>
          </cell>
          <cell r="T75">
            <v>0.6</v>
          </cell>
          <cell r="U75">
            <v>0.6</v>
          </cell>
          <cell r="V75">
            <v>0.6</v>
          </cell>
          <cell r="W75">
            <v>0.6</v>
          </cell>
          <cell r="X75">
            <v>0.6</v>
          </cell>
          <cell r="Y75">
            <v>0.6</v>
          </cell>
        </row>
        <row r="81">
          <cell r="E81">
            <v>0.2</v>
          </cell>
          <cell r="F81">
            <v>0.15</v>
          </cell>
          <cell r="G81">
            <v>0.15</v>
          </cell>
          <cell r="H81">
            <v>0.15</v>
          </cell>
          <cell r="I81">
            <v>0.15</v>
          </cell>
          <cell r="J81">
            <v>0.15</v>
          </cell>
          <cell r="K81">
            <v>0.15</v>
          </cell>
          <cell r="L81">
            <v>0.15</v>
          </cell>
          <cell r="M81">
            <v>0.15</v>
          </cell>
          <cell r="N81">
            <v>0.15</v>
          </cell>
          <cell r="O81">
            <v>0.15</v>
          </cell>
          <cell r="P81">
            <v>0.15</v>
          </cell>
          <cell r="Q81">
            <v>0.15</v>
          </cell>
          <cell r="R81">
            <v>0.15</v>
          </cell>
          <cell r="S81">
            <v>0.15</v>
          </cell>
          <cell r="T81">
            <v>0.15</v>
          </cell>
          <cell r="U81">
            <v>0.15</v>
          </cell>
          <cell r="V81">
            <v>0.15</v>
          </cell>
          <cell r="W81">
            <v>0.15</v>
          </cell>
          <cell r="X81">
            <v>0.15</v>
          </cell>
          <cell r="Y81">
            <v>0.15</v>
          </cell>
          <cell r="Z81">
            <v>0.15</v>
          </cell>
          <cell r="AA81">
            <v>0.15</v>
          </cell>
          <cell r="AB81">
            <v>0.15</v>
          </cell>
          <cell r="AC81">
            <v>0.15</v>
          </cell>
          <cell r="AD81">
            <v>0.15</v>
          </cell>
        </row>
        <row r="82">
          <cell r="F82">
            <v>0.02</v>
          </cell>
          <cell r="G82">
            <v>0.02</v>
          </cell>
          <cell r="H82">
            <v>0.02</v>
          </cell>
          <cell r="I82">
            <v>0.02</v>
          </cell>
          <cell r="J82">
            <v>0.15</v>
          </cell>
          <cell r="K82">
            <v>0.15</v>
          </cell>
          <cell r="L82">
            <v>0.15</v>
          </cell>
          <cell r="M82">
            <v>0.15</v>
          </cell>
          <cell r="N82">
            <v>0.15</v>
          </cell>
          <cell r="O82">
            <v>0.15</v>
          </cell>
          <cell r="P82">
            <v>0.15</v>
          </cell>
          <cell r="Q82">
            <v>0.15</v>
          </cell>
          <cell r="R82">
            <v>0.12</v>
          </cell>
          <cell r="S82">
            <v>0.12</v>
          </cell>
          <cell r="T82">
            <v>0.12</v>
          </cell>
          <cell r="U82">
            <v>0.12</v>
          </cell>
          <cell r="V82">
            <v>0.12</v>
          </cell>
          <cell r="W82">
            <v>0.12</v>
          </cell>
          <cell r="X82">
            <v>0.12</v>
          </cell>
          <cell r="Y82">
            <v>0.12</v>
          </cell>
          <cell r="Z82">
            <v>0.12</v>
          </cell>
          <cell r="AA82">
            <v>0.12</v>
          </cell>
          <cell r="AB82">
            <v>0.12</v>
          </cell>
          <cell r="AC82">
            <v>0.12</v>
          </cell>
          <cell r="AD82">
            <v>0.15</v>
          </cell>
        </row>
        <row r="83">
          <cell r="F83">
            <v>0.06</v>
          </cell>
          <cell r="G83">
            <v>0.06</v>
          </cell>
          <cell r="H83">
            <v>0.06</v>
          </cell>
          <cell r="I83">
            <v>0.06</v>
          </cell>
          <cell r="J83">
            <v>0.05</v>
          </cell>
          <cell r="K83">
            <v>0.05</v>
          </cell>
          <cell r="L83">
            <v>0.05</v>
          </cell>
          <cell r="M83">
            <v>0.05</v>
          </cell>
          <cell r="N83">
            <v>0.05</v>
          </cell>
          <cell r="O83">
            <v>0.05</v>
          </cell>
          <cell r="P83">
            <v>0.05</v>
          </cell>
          <cell r="Q83">
            <v>0.05</v>
          </cell>
          <cell r="R83">
            <v>0.05</v>
          </cell>
          <cell r="S83">
            <v>0.05</v>
          </cell>
          <cell r="T83">
            <v>0.05</v>
          </cell>
          <cell r="U83">
            <v>0.05</v>
          </cell>
          <cell r="V83">
            <v>0.05</v>
          </cell>
          <cell r="W83">
            <v>0.05</v>
          </cell>
          <cell r="X83">
            <v>0.05</v>
          </cell>
          <cell r="Y83">
            <v>0.05</v>
          </cell>
          <cell r="Z83">
            <v>0.05</v>
          </cell>
          <cell r="AA83">
            <v>0.05</v>
          </cell>
          <cell r="AB83">
            <v>0.05</v>
          </cell>
          <cell r="AC83">
            <v>0.05</v>
          </cell>
          <cell r="AD83">
            <v>0.05</v>
          </cell>
        </row>
        <row r="84">
          <cell r="F84">
            <v>0.04</v>
          </cell>
          <cell r="G84">
            <v>0.04</v>
          </cell>
          <cell r="H84">
            <v>0.04</v>
          </cell>
          <cell r="I84">
            <v>0.04</v>
          </cell>
          <cell r="J84">
            <v>3.5000000000000003E-2</v>
          </cell>
          <cell r="K84">
            <v>3.5000000000000003E-2</v>
          </cell>
          <cell r="L84">
            <v>3.5000000000000003E-2</v>
          </cell>
          <cell r="M84">
            <v>3.5000000000000003E-2</v>
          </cell>
          <cell r="N84">
            <v>3.5000000000000003E-2</v>
          </cell>
          <cell r="O84">
            <v>3.5000000000000003E-2</v>
          </cell>
          <cell r="P84">
            <v>3.5000000000000003E-2</v>
          </cell>
          <cell r="Q84">
            <v>3.5000000000000003E-2</v>
          </cell>
          <cell r="R84">
            <v>3.5000000000000003E-2</v>
          </cell>
          <cell r="S84">
            <v>3.5000000000000003E-2</v>
          </cell>
          <cell r="T84">
            <v>3.5000000000000003E-2</v>
          </cell>
          <cell r="U84">
            <v>3.5000000000000003E-2</v>
          </cell>
          <cell r="V84">
            <v>3.5000000000000003E-2</v>
          </cell>
          <cell r="W84">
            <v>3.5000000000000003E-2</v>
          </cell>
          <cell r="X84">
            <v>3.5000000000000003E-2</v>
          </cell>
          <cell r="Y84">
            <v>3.5000000000000003E-2</v>
          </cell>
          <cell r="Z84">
            <v>3.5000000000000003E-2</v>
          </cell>
          <cell r="AA84">
            <v>3.5000000000000003E-2</v>
          </cell>
          <cell r="AB84">
            <v>3.5000000000000003E-2</v>
          </cell>
          <cell r="AC84">
            <v>3.5000000000000003E-2</v>
          </cell>
          <cell r="AD84">
            <v>3.5000000000000003E-2</v>
          </cell>
        </row>
        <row r="88">
          <cell r="E88">
            <v>2</v>
          </cell>
          <cell r="F88">
            <v>1</v>
          </cell>
          <cell r="G88">
            <v>1</v>
          </cell>
          <cell r="H88">
            <v>0</v>
          </cell>
          <cell r="I88">
            <v>0</v>
          </cell>
          <cell r="J88">
            <v>0</v>
          </cell>
          <cell r="K88">
            <v>0</v>
          </cell>
          <cell r="L88">
            <v>0</v>
          </cell>
          <cell r="M88">
            <v>0</v>
          </cell>
          <cell r="N88">
            <v>0</v>
          </cell>
          <cell r="O88">
            <v>0</v>
          </cell>
          <cell r="P88">
            <v>0</v>
          </cell>
          <cell r="Q88">
            <v>0</v>
          </cell>
          <cell r="R88">
            <v>2</v>
          </cell>
          <cell r="S88">
            <v>2</v>
          </cell>
          <cell r="T88">
            <v>2</v>
          </cell>
          <cell r="U88">
            <v>2</v>
          </cell>
          <cell r="V88">
            <v>2</v>
          </cell>
          <cell r="W88">
            <v>2</v>
          </cell>
          <cell r="X88">
            <v>2</v>
          </cell>
          <cell r="Y88">
            <v>2</v>
          </cell>
          <cell r="Z88">
            <v>2</v>
          </cell>
          <cell r="AA88">
            <v>2</v>
          </cell>
          <cell r="AB88">
            <v>2</v>
          </cell>
          <cell r="AC88">
            <v>2</v>
          </cell>
          <cell r="AD88">
            <v>0</v>
          </cell>
        </row>
        <row r="89">
          <cell r="E89">
            <v>2</v>
          </cell>
          <cell r="F89">
            <v>1</v>
          </cell>
          <cell r="G89">
            <v>0</v>
          </cell>
          <cell r="H89">
            <v>0</v>
          </cell>
          <cell r="I89">
            <v>0</v>
          </cell>
          <cell r="J89">
            <v>0</v>
          </cell>
          <cell r="K89">
            <v>0</v>
          </cell>
          <cell r="L89">
            <v>0</v>
          </cell>
          <cell r="M89">
            <v>0</v>
          </cell>
          <cell r="N89">
            <v>0</v>
          </cell>
          <cell r="O89">
            <v>0</v>
          </cell>
          <cell r="P89">
            <v>0</v>
          </cell>
          <cell r="Q89">
            <v>0</v>
          </cell>
          <cell r="R89">
            <v>1</v>
          </cell>
          <cell r="S89">
            <v>1</v>
          </cell>
          <cell r="T89">
            <v>1</v>
          </cell>
          <cell r="U89">
            <v>1</v>
          </cell>
          <cell r="V89">
            <v>1</v>
          </cell>
          <cell r="W89">
            <v>1</v>
          </cell>
          <cell r="X89">
            <v>1</v>
          </cell>
          <cell r="Y89">
            <v>1</v>
          </cell>
          <cell r="Z89">
            <v>1</v>
          </cell>
          <cell r="AA89">
            <v>1</v>
          </cell>
          <cell r="AB89">
            <v>1</v>
          </cell>
          <cell r="AC89">
            <v>1</v>
          </cell>
          <cell r="AD89">
            <v>0</v>
          </cell>
        </row>
        <row r="90">
          <cell r="E90">
            <v>2</v>
          </cell>
          <cell r="F90">
            <v>2</v>
          </cell>
          <cell r="G90">
            <v>0</v>
          </cell>
          <cell r="H90">
            <v>0</v>
          </cell>
          <cell r="I90">
            <v>0</v>
          </cell>
          <cell r="J90">
            <v>3</v>
          </cell>
          <cell r="K90">
            <v>2.5</v>
          </cell>
          <cell r="L90">
            <v>3</v>
          </cell>
          <cell r="M90">
            <v>2.5</v>
          </cell>
          <cell r="R90">
            <v>3</v>
          </cell>
          <cell r="S90">
            <v>0</v>
          </cell>
          <cell r="T90">
            <v>0</v>
          </cell>
          <cell r="U90">
            <v>2.5</v>
          </cell>
          <cell r="V90">
            <v>3</v>
          </cell>
          <cell r="W90">
            <v>2.5</v>
          </cell>
          <cell r="X90">
            <v>3</v>
          </cell>
          <cell r="Y90">
            <v>2.5</v>
          </cell>
        </row>
        <row r="91">
          <cell r="E91">
            <v>1</v>
          </cell>
          <cell r="F91">
            <v>1</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row>
        <row r="96">
          <cell r="E96">
            <v>10</v>
          </cell>
          <cell r="F96">
            <v>5</v>
          </cell>
          <cell r="G96">
            <v>1</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row>
        <row r="97">
          <cell r="E97">
            <v>1</v>
          </cell>
          <cell r="F97">
            <v>1</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row>
        <row r="98">
          <cell r="E98">
            <v>1</v>
          </cell>
          <cell r="F98">
            <v>2</v>
          </cell>
          <cell r="G98">
            <v>1</v>
          </cell>
          <cell r="H98">
            <v>1</v>
          </cell>
          <cell r="I98">
            <v>1</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102">
          <cell r="E102">
            <v>1</v>
          </cell>
          <cell r="F102">
            <v>1</v>
          </cell>
          <cell r="G102">
            <v>1</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row>
        <row r="103">
          <cell r="E103">
            <v>40</v>
          </cell>
          <cell r="F103">
            <v>1000</v>
          </cell>
          <cell r="G103">
            <v>1000</v>
          </cell>
          <cell r="H103">
            <v>1000</v>
          </cell>
          <cell r="I103">
            <v>1000</v>
          </cell>
          <cell r="J103">
            <v>1000</v>
          </cell>
          <cell r="K103">
            <v>1000</v>
          </cell>
          <cell r="L103">
            <v>1000</v>
          </cell>
          <cell r="M103">
            <v>1000</v>
          </cell>
          <cell r="N103">
            <v>1000</v>
          </cell>
          <cell r="O103">
            <v>1000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row>
      </sheetData>
      <sheetData sheetId="25" refreshError="1"/>
      <sheetData sheetId="26">
        <row r="8">
          <cell r="E8" t="str">
            <v>None</v>
          </cell>
        </row>
        <row r="9">
          <cell r="E9" t="str">
            <v>Str. Steel</v>
          </cell>
          <cell r="F9">
            <v>300</v>
          </cell>
        </row>
        <row r="10">
          <cell r="E10" t="str">
            <v>Y1</v>
          </cell>
          <cell r="F10">
            <v>198</v>
          </cell>
          <cell r="G10">
            <v>700</v>
          </cell>
          <cell r="H10">
            <v>0.309</v>
          </cell>
          <cell r="I10">
            <v>0.74199999999999999</v>
          </cell>
          <cell r="J10">
            <v>210.12</v>
          </cell>
        </row>
        <row r="11">
          <cell r="E11" t="str">
            <v>Y2</v>
          </cell>
          <cell r="F11">
            <v>227</v>
          </cell>
          <cell r="G11">
            <v>800</v>
          </cell>
          <cell r="H11">
            <v>0.34</v>
          </cell>
          <cell r="I11">
            <v>0.81599999999999995</v>
          </cell>
          <cell r="J11">
            <v>231.20000000000002</v>
          </cell>
        </row>
        <row r="12">
          <cell r="E12" t="str">
            <v>Y3</v>
          </cell>
          <cell r="F12">
            <v>256</v>
          </cell>
          <cell r="G12">
            <v>900</v>
          </cell>
          <cell r="H12">
            <v>0.374</v>
          </cell>
          <cell r="I12">
            <v>0.89800000000000002</v>
          </cell>
          <cell r="J12">
            <v>254.32</v>
          </cell>
        </row>
        <row r="13">
          <cell r="E13" t="str">
            <v>Y4</v>
          </cell>
          <cell r="F13">
            <v>285</v>
          </cell>
          <cell r="G13">
            <v>1000</v>
          </cell>
          <cell r="H13">
            <v>0.41</v>
          </cell>
          <cell r="I13">
            <v>0.98399999999999999</v>
          </cell>
          <cell r="J13">
            <v>278.8</v>
          </cell>
        </row>
        <row r="14">
          <cell r="E14" t="str">
            <v>Y5</v>
          </cell>
          <cell r="F14">
            <v>313</v>
          </cell>
          <cell r="G14">
            <v>1100</v>
          </cell>
          <cell r="H14">
            <v>0.44900000000000001</v>
          </cell>
          <cell r="I14">
            <v>1.0780000000000001</v>
          </cell>
          <cell r="J14">
            <v>305.32</v>
          </cell>
        </row>
        <row r="16">
          <cell r="E16" t="str">
            <v>Y6</v>
          </cell>
          <cell r="F16">
            <v>342</v>
          </cell>
          <cell r="G16">
            <v>1200</v>
          </cell>
          <cell r="H16">
            <v>0.49099999999999999</v>
          </cell>
          <cell r="I16">
            <v>1.1779999999999999</v>
          </cell>
          <cell r="J16">
            <v>333.88</v>
          </cell>
        </row>
        <row r="17">
          <cell r="E17" t="str">
            <v>Y7</v>
          </cell>
          <cell r="F17">
            <v>371</v>
          </cell>
          <cell r="G17">
            <v>1300</v>
          </cell>
          <cell r="H17">
            <v>0.53700000000000003</v>
          </cell>
          <cell r="I17">
            <v>1.2889999999999999</v>
          </cell>
          <cell r="J17">
            <v>365.16</v>
          </cell>
        </row>
        <row r="21">
          <cell r="E21" t="str">
            <v>Y8</v>
          </cell>
          <cell r="F21">
            <v>400</v>
          </cell>
          <cell r="G21">
            <v>1400</v>
          </cell>
          <cell r="H21">
            <v>0.58499999999999996</v>
          </cell>
          <cell r="I21">
            <v>1.4039999999999999</v>
          </cell>
          <cell r="J21">
            <v>397.79999999999995</v>
          </cell>
        </row>
        <row r="22">
          <cell r="E22" t="str">
            <v>SY1</v>
          </cell>
          <cell r="F22">
            <v>240</v>
          </cell>
          <cell r="G22">
            <v>1500</v>
          </cell>
          <cell r="H22">
            <v>0.54900000000000004</v>
          </cell>
          <cell r="I22">
            <v>1.3180000000000001</v>
          </cell>
          <cell r="J22">
            <v>373.32000000000005</v>
          </cell>
        </row>
        <row r="23">
          <cell r="E23" t="str">
            <v>SY2</v>
          </cell>
          <cell r="F23">
            <v>240</v>
          </cell>
          <cell r="G23">
            <v>1600</v>
          </cell>
          <cell r="H23">
            <v>0.58099999999999996</v>
          </cell>
          <cell r="I23">
            <v>1.3939999999999999</v>
          </cell>
          <cell r="J23">
            <v>395.08</v>
          </cell>
        </row>
        <row r="25">
          <cell r="E25" t="str">
            <v>SY3</v>
          </cell>
          <cell r="F25">
            <v>240</v>
          </cell>
          <cell r="G25">
            <v>1700</v>
          </cell>
          <cell r="H25">
            <v>0.61299999999999999</v>
          </cell>
          <cell r="I25">
            <v>1.4710000000000001</v>
          </cell>
          <cell r="J25">
            <v>416.84</v>
          </cell>
        </row>
        <row r="26">
          <cell r="E26" t="str">
            <v>SY4</v>
          </cell>
          <cell r="F26">
            <v>240</v>
          </cell>
          <cell r="G26">
            <v>1800</v>
          </cell>
          <cell r="H26">
            <v>0.64500000000000002</v>
          </cell>
          <cell r="I26">
            <v>1.548</v>
          </cell>
          <cell r="J26">
            <v>438.6</v>
          </cell>
        </row>
        <row r="27">
          <cell r="E27" t="str">
            <v>SY5</v>
          </cell>
          <cell r="F27">
            <v>240</v>
          </cell>
          <cell r="G27">
            <v>1900</v>
          </cell>
          <cell r="H27">
            <v>0.67700000000000005</v>
          </cell>
          <cell r="I27">
            <v>1.625</v>
          </cell>
          <cell r="J27">
            <v>460.36</v>
          </cell>
        </row>
        <row r="28">
          <cell r="E28" t="str">
            <v>SY6</v>
          </cell>
          <cell r="F28">
            <v>240</v>
          </cell>
          <cell r="G28">
            <v>2000</v>
          </cell>
          <cell r="H28">
            <v>0.70899999999999996</v>
          </cell>
          <cell r="I28">
            <v>1.702</v>
          </cell>
          <cell r="J28">
            <v>482.11999999999995</v>
          </cell>
        </row>
        <row r="29">
          <cell r="E29" t="str">
            <v>U7</v>
          </cell>
          <cell r="F29">
            <v>1276</v>
          </cell>
          <cell r="G29">
            <v>1100</v>
          </cell>
          <cell r="H29">
            <v>0.56499999999999995</v>
          </cell>
          <cell r="I29">
            <v>1.3560000000000001</v>
          </cell>
          <cell r="J29">
            <v>384.2</v>
          </cell>
        </row>
        <row r="31">
          <cell r="E31" t="str">
            <v>U8</v>
          </cell>
          <cell r="F31">
            <v>1304</v>
          </cell>
          <cell r="G31">
            <v>1200</v>
          </cell>
          <cell r="H31">
            <v>0.59799999999999998</v>
          </cell>
          <cell r="I31">
            <v>1.4350000000000001</v>
          </cell>
          <cell r="J31">
            <v>406.64</v>
          </cell>
        </row>
        <row r="32">
          <cell r="E32" t="str">
            <v>U9</v>
          </cell>
          <cell r="F32">
            <v>1333</v>
          </cell>
          <cell r="G32">
            <v>1300</v>
          </cell>
          <cell r="H32">
            <v>0.63100000000000001</v>
          </cell>
          <cell r="I32">
            <v>1.514</v>
          </cell>
          <cell r="J32">
            <v>429.08</v>
          </cell>
        </row>
        <row r="33">
          <cell r="E33" t="str">
            <v>U10</v>
          </cell>
          <cell r="F33">
            <v>1361</v>
          </cell>
          <cell r="G33">
            <v>1400</v>
          </cell>
          <cell r="H33">
            <v>0.66400000000000003</v>
          </cell>
          <cell r="I33">
            <v>1.5940000000000001</v>
          </cell>
          <cell r="J33">
            <v>451.52000000000004</v>
          </cell>
        </row>
        <row r="34">
          <cell r="E34" t="str">
            <v>U11</v>
          </cell>
          <cell r="F34">
            <v>1390</v>
          </cell>
          <cell r="G34">
            <v>1500</v>
          </cell>
          <cell r="H34">
            <v>0.69699999999999995</v>
          </cell>
          <cell r="I34">
            <v>1.673</v>
          </cell>
          <cell r="J34">
            <v>473.96</v>
          </cell>
        </row>
        <row r="35">
          <cell r="E35" t="str">
            <v>U12</v>
          </cell>
          <cell r="F35">
            <v>1419</v>
          </cell>
          <cell r="G35">
            <v>1600</v>
          </cell>
          <cell r="H35">
            <v>0.73</v>
          </cell>
          <cell r="I35">
            <v>1.752</v>
          </cell>
          <cell r="J35">
            <v>496.4</v>
          </cell>
        </row>
        <row r="37">
          <cell r="E37">
            <v>1</v>
          </cell>
          <cell r="F37">
            <v>2</v>
          </cell>
          <cell r="G37">
            <v>3</v>
          </cell>
          <cell r="H37">
            <v>4</v>
          </cell>
          <cell r="I37">
            <v>5</v>
          </cell>
          <cell r="J37">
            <v>6</v>
          </cell>
          <cell r="K37">
            <v>7</v>
          </cell>
          <cell r="L37">
            <v>8</v>
          </cell>
          <cell r="M37">
            <v>9</v>
          </cell>
          <cell r="N37">
            <v>10</v>
          </cell>
          <cell r="O37">
            <v>11</v>
          </cell>
          <cell r="P37">
            <v>12</v>
          </cell>
          <cell r="Q37">
            <v>13</v>
          </cell>
          <cell r="R37">
            <v>14</v>
          </cell>
          <cell r="S37">
            <v>15</v>
          </cell>
        </row>
        <row r="38">
          <cell r="E38" t="str">
            <v>ST2101</v>
          </cell>
          <cell r="F38" t="str">
            <v>ST0901</v>
          </cell>
          <cell r="G38" t="str">
            <v>ST2601</v>
          </cell>
          <cell r="H38" t="str">
            <v>ST103</v>
          </cell>
          <cell r="I38" t="str">
            <v>Usk Viaduct</v>
          </cell>
          <cell r="J38" t="str">
            <v>ESQ04</v>
          </cell>
        </row>
        <row r="39">
          <cell r="E39">
            <v>0</v>
          </cell>
          <cell r="F39">
            <v>0</v>
          </cell>
          <cell r="G39">
            <v>0</v>
          </cell>
          <cell r="H39">
            <v>0</v>
          </cell>
          <cell r="I39">
            <v>1</v>
          </cell>
          <cell r="J39">
            <v>0</v>
          </cell>
          <cell r="K39">
            <v>0</v>
          </cell>
          <cell r="L39">
            <v>0</v>
          </cell>
          <cell r="M39">
            <v>0</v>
          </cell>
          <cell r="N39">
            <v>0</v>
          </cell>
          <cell r="O39">
            <v>0</v>
          </cell>
          <cell r="P39">
            <v>0</v>
          </cell>
          <cell r="Q39">
            <v>0</v>
          </cell>
          <cell r="R39">
            <v>0</v>
          </cell>
          <cell r="S39">
            <v>0</v>
          </cell>
        </row>
        <row r="41">
          <cell r="E41">
            <v>53.62</v>
          </cell>
          <cell r="F41">
            <v>23.1</v>
          </cell>
          <cell r="G41">
            <v>54.5</v>
          </cell>
          <cell r="H41">
            <v>53.22</v>
          </cell>
          <cell r="I41">
            <v>2341</v>
          </cell>
          <cell r="J41">
            <v>94.2</v>
          </cell>
        </row>
        <row r="42">
          <cell r="E42">
            <v>12.6</v>
          </cell>
          <cell r="F42">
            <v>49.5</v>
          </cell>
          <cell r="G42">
            <v>8.5</v>
          </cell>
          <cell r="H42">
            <v>2</v>
          </cell>
          <cell r="I42">
            <v>37.5</v>
          </cell>
          <cell r="J42">
            <v>16</v>
          </cell>
        </row>
        <row r="43">
          <cell r="E43">
            <v>0.25</v>
          </cell>
          <cell r="F43">
            <v>0.22</v>
          </cell>
          <cell r="G43">
            <v>0.25</v>
          </cell>
          <cell r="H43">
            <v>0.25</v>
          </cell>
          <cell r="I43">
            <v>0.3</v>
          </cell>
          <cell r="J43">
            <v>0.3</v>
          </cell>
        </row>
        <row r="44">
          <cell r="E44">
            <v>2</v>
          </cell>
          <cell r="F44">
            <v>1</v>
          </cell>
          <cell r="G44">
            <v>1</v>
          </cell>
          <cell r="H44">
            <v>1</v>
          </cell>
          <cell r="I44">
            <v>25</v>
          </cell>
          <cell r="J44">
            <v>3</v>
          </cell>
        </row>
        <row r="45">
          <cell r="E45">
            <v>0.15</v>
          </cell>
          <cell r="F45">
            <v>0.15</v>
          </cell>
          <cell r="G45">
            <v>0.15</v>
          </cell>
          <cell r="H45">
            <v>0.15</v>
          </cell>
          <cell r="I45">
            <v>0.15</v>
          </cell>
          <cell r="J45">
            <v>0.15</v>
          </cell>
        </row>
        <row r="48">
          <cell r="E48" t="b">
            <v>1</v>
          </cell>
          <cell r="F48" t="b">
            <v>1</v>
          </cell>
          <cell r="G48" t="b">
            <v>0</v>
          </cell>
          <cell r="H48" t="b">
            <v>1</v>
          </cell>
          <cell r="I48" t="b">
            <v>1</v>
          </cell>
          <cell r="J48" t="b">
            <v>0</v>
          </cell>
          <cell r="K48" t="b">
            <v>1</v>
          </cell>
          <cell r="L48" t="b">
            <v>1</v>
          </cell>
          <cell r="M48" t="b">
            <v>1</v>
          </cell>
          <cell r="N48" t="b">
            <v>1</v>
          </cell>
          <cell r="O48" t="b">
            <v>1</v>
          </cell>
          <cell r="P48" t="b">
            <v>1</v>
          </cell>
          <cell r="Q48" t="b">
            <v>1</v>
          </cell>
          <cell r="R48" t="b">
            <v>1</v>
          </cell>
          <cell r="S48" t="b">
            <v>1</v>
          </cell>
        </row>
        <row r="49">
          <cell r="E49" t="str">
            <v>U9</v>
          </cell>
          <cell r="F49" t="str">
            <v>Y5</v>
          </cell>
          <cell r="G49" t="str">
            <v>Str. Steel</v>
          </cell>
          <cell r="H49" t="str">
            <v>None</v>
          </cell>
          <cell r="I49" t="str">
            <v>None</v>
          </cell>
          <cell r="J49" t="str">
            <v>Str. Steel</v>
          </cell>
          <cell r="K49" t="str">
            <v>None</v>
          </cell>
          <cell r="L49" t="str">
            <v>None</v>
          </cell>
          <cell r="M49" t="str">
            <v>None</v>
          </cell>
          <cell r="N49" t="str">
            <v>None</v>
          </cell>
          <cell r="O49" t="str">
            <v>None</v>
          </cell>
          <cell r="P49" t="str">
            <v>None</v>
          </cell>
          <cell r="Q49" t="str">
            <v>None</v>
          </cell>
          <cell r="R49" t="str">
            <v>None</v>
          </cell>
          <cell r="S49" t="str">
            <v>None</v>
          </cell>
        </row>
        <row r="50">
          <cell r="E50">
            <v>1.333</v>
          </cell>
          <cell r="F50">
            <v>0.313</v>
          </cell>
          <cell r="G50">
            <v>0.5</v>
          </cell>
          <cell r="H50">
            <v>0</v>
          </cell>
          <cell r="I50">
            <v>0</v>
          </cell>
          <cell r="J50">
            <v>0.3</v>
          </cell>
          <cell r="K50">
            <v>0</v>
          </cell>
          <cell r="L50">
            <v>0</v>
          </cell>
          <cell r="M50">
            <v>0</v>
          </cell>
          <cell r="N50">
            <v>0</v>
          </cell>
          <cell r="O50">
            <v>0</v>
          </cell>
          <cell r="P50">
            <v>0</v>
          </cell>
          <cell r="Q50">
            <v>0</v>
          </cell>
          <cell r="R50">
            <v>0</v>
          </cell>
          <cell r="S50">
            <v>0</v>
          </cell>
        </row>
        <row r="51">
          <cell r="E51">
            <v>1300</v>
          </cell>
          <cell r="F51">
            <v>1100</v>
          </cell>
          <cell r="G51">
            <v>1.8</v>
          </cell>
          <cell r="H51">
            <v>0</v>
          </cell>
          <cell r="I51">
            <v>0</v>
          </cell>
          <cell r="J51">
            <v>0</v>
          </cell>
          <cell r="K51">
            <v>0</v>
          </cell>
          <cell r="L51">
            <v>0</v>
          </cell>
          <cell r="M51">
            <v>0</v>
          </cell>
          <cell r="N51">
            <v>0</v>
          </cell>
          <cell r="O51">
            <v>0</v>
          </cell>
          <cell r="P51">
            <v>0</v>
          </cell>
          <cell r="Q51">
            <v>0</v>
          </cell>
          <cell r="R51">
            <v>0</v>
          </cell>
          <cell r="S51">
            <v>0</v>
          </cell>
        </row>
        <row r="52">
          <cell r="E52">
            <v>1.514</v>
          </cell>
          <cell r="F52">
            <v>1.0780000000000001</v>
          </cell>
          <cell r="G52">
            <v>0</v>
          </cell>
          <cell r="H52">
            <v>0</v>
          </cell>
          <cell r="I52">
            <v>0</v>
          </cell>
          <cell r="J52">
            <v>0</v>
          </cell>
          <cell r="K52">
            <v>0</v>
          </cell>
          <cell r="L52">
            <v>0</v>
          </cell>
          <cell r="M52">
            <v>0</v>
          </cell>
          <cell r="N52">
            <v>0</v>
          </cell>
          <cell r="O52">
            <v>0</v>
          </cell>
          <cell r="P52">
            <v>0</v>
          </cell>
          <cell r="Q52">
            <v>0</v>
          </cell>
          <cell r="R52">
            <v>0</v>
          </cell>
          <cell r="S52">
            <v>0</v>
          </cell>
        </row>
        <row r="53">
          <cell r="E53">
            <v>0.2</v>
          </cell>
          <cell r="F53">
            <v>0.2</v>
          </cell>
          <cell r="G53">
            <v>0.27500000000000002</v>
          </cell>
          <cell r="H53">
            <v>0.2</v>
          </cell>
          <cell r="I53">
            <v>0.2</v>
          </cell>
          <cell r="J53">
            <v>0.17499999999999999</v>
          </cell>
          <cell r="K53">
            <v>0.2</v>
          </cell>
          <cell r="L53">
            <v>0.2</v>
          </cell>
          <cell r="M53">
            <v>0.2</v>
          </cell>
          <cell r="S53">
            <v>0.2</v>
          </cell>
        </row>
        <row r="54">
          <cell r="E54">
            <v>8</v>
          </cell>
          <cell r="F54">
            <v>38</v>
          </cell>
          <cell r="G54">
            <v>2</v>
          </cell>
          <cell r="H54">
            <v>5</v>
          </cell>
          <cell r="I54">
            <v>8</v>
          </cell>
          <cell r="J54">
            <v>6</v>
          </cell>
        </row>
        <row r="58">
          <cell r="E58">
            <v>1</v>
          </cell>
          <cell r="F58">
            <v>1.4</v>
          </cell>
          <cell r="G58">
            <v>0.5</v>
          </cell>
          <cell r="H58">
            <v>0.35</v>
          </cell>
          <cell r="I58">
            <v>2.5</v>
          </cell>
          <cell r="J58">
            <v>2</v>
          </cell>
        </row>
        <row r="59">
          <cell r="E59">
            <v>0.25</v>
          </cell>
          <cell r="F59">
            <v>1.6</v>
          </cell>
          <cell r="G59">
            <v>0.7</v>
          </cell>
          <cell r="H59">
            <v>0.5</v>
          </cell>
          <cell r="I59">
            <v>0.3</v>
          </cell>
          <cell r="J59">
            <v>0.3</v>
          </cell>
        </row>
        <row r="60">
          <cell r="E60">
            <v>0.2</v>
          </cell>
          <cell r="F60">
            <v>0.2</v>
          </cell>
          <cell r="G60">
            <v>0.2</v>
          </cell>
          <cell r="H60">
            <v>0.17499999999999999</v>
          </cell>
          <cell r="I60">
            <v>0.3</v>
          </cell>
          <cell r="J60">
            <v>0.2</v>
          </cell>
        </row>
        <row r="64">
          <cell r="E64">
            <v>9.5</v>
          </cell>
          <cell r="F64">
            <v>7.4</v>
          </cell>
          <cell r="G64">
            <v>1.8</v>
          </cell>
          <cell r="H64">
            <v>2.5</v>
          </cell>
          <cell r="I64">
            <v>1.5</v>
          </cell>
          <cell r="J64">
            <v>4</v>
          </cell>
        </row>
        <row r="65">
          <cell r="E65">
            <v>1</v>
          </cell>
          <cell r="F65">
            <v>0.8</v>
          </cell>
          <cell r="G65">
            <v>0.75</v>
          </cell>
          <cell r="H65">
            <v>0.5</v>
          </cell>
          <cell r="I65">
            <v>1.5</v>
          </cell>
          <cell r="J65">
            <v>0.5</v>
          </cell>
        </row>
        <row r="66">
          <cell r="E66">
            <v>13</v>
          </cell>
          <cell r="F66">
            <v>0</v>
          </cell>
          <cell r="G66">
            <v>25</v>
          </cell>
          <cell r="H66">
            <v>0</v>
          </cell>
          <cell r="I66">
            <v>0</v>
          </cell>
          <cell r="J66">
            <v>0</v>
          </cell>
        </row>
        <row r="67">
          <cell r="E67">
            <v>0.17499999999999999</v>
          </cell>
          <cell r="F67">
            <v>0.17499999999999999</v>
          </cell>
          <cell r="G67">
            <v>0.17499999999999999</v>
          </cell>
          <cell r="H67">
            <v>0.17499999999999999</v>
          </cell>
          <cell r="I67">
            <v>0.16500000000000001</v>
          </cell>
          <cell r="J67">
            <v>0.17499999999999999</v>
          </cell>
        </row>
        <row r="71">
          <cell r="E71">
            <v>5.5</v>
          </cell>
          <cell r="F71">
            <v>4</v>
          </cell>
          <cell r="G71">
            <v>3.5</v>
          </cell>
          <cell r="H71">
            <v>0.5</v>
          </cell>
          <cell r="I71">
            <v>13.5</v>
          </cell>
          <cell r="J71">
            <v>1.5</v>
          </cell>
        </row>
        <row r="72">
          <cell r="E72">
            <v>0.75</v>
          </cell>
          <cell r="F72">
            <v>0.8</v>
          </cell>
          <cell r="G72">
            <v>0.75</v>
          </cell>
          <cell r="H72">
            <v>0.75</v>
          </cell>
          <cell r="I72">
            <v>3</v>
          </cell>
          <cell r="J72">
            <v>0.5</v>
          </cell>
        </row>
        <row r="73">
          <cell r="E73">
            <v>2.5</v>
          </cell>
          <cell r="F73">
            <v>1.5</v>
          </cell>
          <cell r="G73">
            <v>1.7</v>
          </cell>
          <cell r="H73">
            <v>1.5</v>
          </cell>
          <cell r="I73">
            <v>5.5</v>
          </cell>
          <cell r="J73">
            <v>3</v>
          </cell>
        </row>
        <row r="74">
          <cell r="E74">
            <v>0.17499999999999999</v>
          </cell>
          <cell r="F74">
            <v>0.17599999999999999</v>
          </cell>
          <cell r="G74">
            <v>0.17599999999999999</v>
          </cell>
          <cell r="H74">
            <v>0.15</v>
          </cell>
          <cell r="I74">
            <v>0.15</v>
          </cell>
          <cell r="J74">
            <v>0.15</v>
          </cell>
        </row>
        <row r="78">
          <cell r="E78">
            <v>600</v>
          </cell>
          <cell r="F78">
            <v>600</v>
          </cell>
          <cell r="G78">
            <v>300</v>
          </cell>
          <cell r="H78">
            <v>300</v>
          </cell>
          <cell r="I78">
            <v>1500</v>
          </cell>
          <cell r="J78">
            <v>450</v>
          </cell>
          <cell r="K78">
            <v>300</v>
          </cell>
          <cell r="L78">
            <v>300</v>
          </cell>
          <cell r="M78">
            <v>300</v>
          </cell>
          <cell r="S78">
            <v>300</v>
          </cell>
        </row>
        <row r="79">
          <cell r="E79">
            <v>0</v>
          </cell>
          <cell r="F79">
            <v>0</v>
          </cell>
          <cell r="G79">
            <v>0</v>
          </cell>
          <cell r="H79">
            <v>0</v>
          </cell>
          <cell r="I79">
            <v>30</v>
          </cell>
          <cell r="J79">
            <v>10</v>
          </cell>
        </row>
        <row r="80">
          <cell r="E80">
            <v>0</v>
          </cell>
          <cell r="F80">
            <v>0</v>
          </cell>
          <cell r="G80">
            <v>0</v>
          </cell>
          <cell r="H80">
            <v>0</v>
          </cell>
          <cell r="I80">
            <v>9</v>
          </cell>
          <cell r="J80">
            <v>2</v>
          </cell>
        </row>
        <row r="81">
          <cell r="E81">
            <v>0.1</v>
          </cell>
          <cell r="F81">
            <v>0.1</v>
          </cell>
          <cell r="G81">
            <v>0</v>
          </cell>
          <cell r="H81">
            <v>0</v>
          </cell>
          <cell r="I81">
            <v>0.17499999999999999</v>
          </cell>
          <cell r="J81">
            <v>0.17499999999999999</v>
          </cell>
        </row>
        <row r="85">
          <cell r="E85">
            <v>8</v>
          </cell>
          <cell r="F85">
            <v>14</v>
          </cell>
          <cell r="G85">
            <v>10</v>
          </cell>
          <cell r="H85">
            <v>9</v>
          </cell>
          <cell r="I85">
            <v>8</v>
          </cell>
          <cell r="J85">
            <v>3</v>
          </cell>
        </row>
        <row r="86">
          <cell r="E86">
            <v>5</v>
          </cell>
          <cell r="F86">
            <v>5.3</v>
          </cell>
          <cell r="G86">
            <v>6.4</v>
          </cell>
          <cell r="H86">
            <v>2</v>
          </cell>
          <cell r="I86">
            <v>1.5</v>
          </cell>
          <cell r="J86">
            <v>3</v>
          </cell>
        </row>
        <row r="87">
          <cell r="E87">
            <v>0.75</v>
          </cell>
          <cell r="F87">
            <v>0.8</v>
          </cell>
          <cell r="G87">
            <v>0.5</v>
          </cell>
          <cell r="H87">
            <v>0.75</v>
          </cell>
          <cell r="I87">
            <v>1.5</v>
          </cell>
          <cell r="J87">
            <v>0.5</v>
          </cell>
        </row>
        <row r="92">
          <cell r="E92">
            <v>5</v>
          </cell>
          <cell r="F92">
            <v>5</v>
          </cell>
          <cell r="G92">
            <v>5</v>
          </cell>
          <cell r="H92">
            <v>5</v>
          </cell>
          <cell r="I92">
            <v>5</v>
          </cell>
          <cell r="J92">
            <v>5</v>
          </cell>
        </row>
        <row r="93">
          <cell r="E93">
            <v>0.5</v>
          </cell>
          <cell r="F93">
            <v>0.5</v>
          </cell>
          <cell r="G93">
            <v>0.5</v>
          </cell>
          <cell r="H93">
            <v>0.5</v>
          </cell>
          <cell r="I93">
            <v>0.5</v>
          </cell>
          <cell r="J93">
            <v>0.5</v>
          </cell>
        </row>
        <row r="94">
          <cell r="E94">
            <v>0.1</v>
          </cell>
          <cell r="F94">
            <v>0.1</v>
          </cell>
          <cell r="G94">
            <v>0.5</v>
          </cell>
          <cell r="H94">
            <v>0.5</v>
          </cell>
          <cell r="I94">
            <v>0.16500000000000001</v>
          </cell>
          <cell r="J94">
            <v>0.1</v>
          </cell>
        </row>
        <row r="98">
          <cell r="E98">
            <v>9</v>
          </cell>
          <cell r="F98">
            <v>0</v>
          </cell>
          <cell r="G98">
            <v>0</v>
          </cell>
          <cell r="H98">
            <v>0.5</v>
          </cell>
          <cell r="I98">
            <v>20.6</v>
          </cell>
          <cell r="J98">
            <v>7</v>
          </cell>
        </row>
        <row r="99">
          <cell r="E99">
            <v>1</v>
          </cell>
          <cell r="F99">
            <v>0</v>
          </cell>
          <cell r="G99">
            <v>0</v>
          </cell>
          <cell r="I99">
            <v>4</v>
          </cell>
          <cell r="J99">
            <v>3</v>
          </cell>
        </row>
        <row r="100">
          <cell r="E100">
            <v>12.5</v>
          </cell>
          <cell r="F100">
            <v>1</v>
          </cell>
          <cell r="I100">
            <v>12</v>
          </cell>
          <cell r="J100">
            <v>1.5</v>
          </cell>
        </row>
        <row r="101">
          <cell r="E101">
            <v>1</v>
          </cell>
          <cell r="F101">
            <v>0.5</v>
          </cell>
          <cell r="I101">
            <v>1</v>
          </cell>
          <cell r="J101">
            <v>1</v>
          </cell>
        </row>
        <row r="102">
          <cell r="E102">
            <v>0.2</v>
          </cell>
          <cell r="F102">
            <v>0.2</v>
          </cell>
          <cell r="I102">
            <v>0.17499999999999999</v>
          </cell>
          <cell r="J102">
            <v>0.17499999999999999</v>
          </cell>
        </row>
        <row r="106">
          <cell r="E106">
            <v>4</v>
          </cell>
          <cell r="F106">
            <v>0</v>
          </cell>
          <cell r="G106">
            <v>0</v>
          </cell>
          <cell r="H106">
            <v>0</v>
          </cell>
          <cell r="I106">
            <v>13.5</v>
          </cell>
          <cell r="J106">
            <v>2</v>
          </cell>
        </row>
        <row r="107">
          <cell r="E107">
            <v>0.75</v>
          </cell>
          <cell r="F107">
            <v>0</v>
          </cell>
          <cell r="G107">
            <v>0</v>
          </cell>
          <cell r="H107">
            <v>0</v>
          </cell>
          <cell r="I107">
            <v>3</v>
          </cell>
          <cell r="J107">
            <v>1</v>
          </cell>
        </row>
        <row r="108">
          <cell r="E108">
            <v>2.5</v>
          </cell>
          <cell r="F108">
            <v>3.5</v>
          </cell>
          <cell r="I108">
            <v>5.5</v>
          </cell>
          <cell r="J108">
            <v>2</v>
          </cell>
        </row>
        <row r="113">
          <cell r="E113">
            <v>450</v>
          </cell>
          <cell r="F113">
            <v>450</v>
          </cell>
          <cell r="G113">
            <v>300</v>
          </cell>
          <cell r="H113">
            <v>300</v>
          </cell>
          <cell r="I113">
            <v>1500</v>
          </cell>
          <cell r="J113">
            <v>300</v>
          </cell>
          <cell r="K113">
            <v>300</v>
          </cell>
          <cell r="L113">
            <v>300</v>
          </cell>
          <cell r="M113">
            <v>300</v>
          </cell>
          <cell r="S113">
            <v>300</v>
          </cell>
        </row>
        <row r="114">
          <cell r="E114">
            <v>0</v>
          </cell>
          <cell r="F114">
            <v>0</v>
          </cell>
          <cell r="G114">
            <v>0</v>
          </cell>
          <cell r="H114">
            <v>0</v>
          </cell>
          <cell r="I114">
            <v>30</v>
          </cell>
          <cell r="J114">
            <v>0</v>
          </cell>
        </row>
        <row r="115">
          <cell r="E115">
            <v>0</v>
          </cell>
          <cell r="F115">
            <v>0</v>
          </cell>
          <cell r="G115">
            <v>0</v>
          </cell>
          <cell r="H115">
            <v>0</v>
          </cell>
          <cell r="I115">
            <v>9</v>
          </cell>
          <cell r="J115">
            <v>0</v>
          </cell>
        </row>
        <row r="116">
          <cell r="E116">
            <v>0.1</v>
          </cell>
          <cell r="F116">
            <v>0.1</v>
          </cell>
          <cell r="I116">
            <v>0.17499999999999999</v>
          </cell>
          <cell r="J116">
            <v>0</v>
          </cell>
        </row>
      </sheetData>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Front Cover"/>
      <sheetName val="Contents"/>
      <sheetName val="Corp Health Check"/>
      <sheetName val="P&amp;L Summary"/>
      <sheetName val="P&amp;L Bus Stream"/>
      <sheetName val="P&amp;L Unit"/>
      <sheetName val="P&amp;L Bridge"/>
      <sheetName val="Contracts"/>
      <sheetName val="RF2 Bridge"/>
      <sheetName val="Act Bridge"/>
      <sheetName val="Overheads"/>
      <sheetName val="Overheads by Unit"/>
      <sheetName val="Bidding"/>
      <sheetName val="C-F Summary"/>
      <sheetName val="C-F Unit"/>
      <sheetName val="C-F Bridge"/>
      <sheetName val="Profit - Cash"/>
      <sheetName val="Profit - Cash (2)"/>
      <sheetName val="Balance Sheet"/>
      <sheetName val="Order Book"/>
      <sheetName val="Order Book - Year (RF2)"/>
      <sheetName val="Order Book - Year (Apr)"/>
    </sheetNames>
    <sheetDataSet>
      <sheetData sheetId="0" refreshError="1">
        <row r="3">
          <cell r="C3" t="str">
            <v>CONSOLIDATED</v>
          </cell>
        </row>
        <row r="6">
          <cell r="C6">
            <v>4</v>
          </cell>
        </row>
        <row r="7">
          <cell r="C7">
            <v>12</v>
          </cell>
        </row>
        <row r="8">
          <cell r="C8">
            <v>9</v>
          </cell>
        </row>
        <row r="10">
          <cell r="C10" t="str">
            <v>April YTD</v>
          </cell>
          <cell r="D10" t="str">
            <v>A</v>
          </cell>
        </row>
        <row r="11">
          <cell r="C11" t="str">
            <v>Budget</v>
          </cell>
          <cell r="D11" t="str">
            <v>R</v>
          </cell>
        </row>
        <row r="12">
          <cell r="C12" t="str">
            <v>RF2</v>
          </cell>
          <cell r="D12" t="str">
            <v>V</v>
          </cell>
        </row>
        <row r="18">
          <cell r="C18" t="str">
            <v>April 2009</v>
          </cell>
        </row>
        <row r="19">
          <cell r="C19" t="str">
            <v>Reforecast II 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d Summary"/>
      <sheetName val="Summary Breakdown"/>
      <sheetName val="QA"/>
      <sheetName val="% Adjustments"/>
      <sheetName val="S100 Prelims"/>
      <sheetName val="S200 Site Clearance"/>
      <sheetName val="S300 Fencing"/>
      <sheetName val="S400 Safety Fencing"/>
      <sheetName val="S600 Earthworks"/>
      <sheetName val="MC S500 Drainage"/>
      <sheetName val="MC S700 Pavement"/>
      <sheetName val="MC S1100 Kerbs"/>
      <sheetName val="INT S500 Drainage"/>
      <sheetName val="INT S700 Pavement"/>
      <sheetName val="INT S1100 Kerbs"/>
      <sheetName val="SIDE S500 Drainage"/>
      <sheetName val="SIDE S700 Pavement"/>
      <sheetName val="SIDE S1100 Kerbs"/>
      <sheetName val="S1200 Signs"/>
      <sheetName val="S1300 Lighting"/>
      <sheetName val="S1400 Cable and Ducts"/>
      <sheetName val="S1500 Motor Comms"/>
      <sheetName val="S1"/>
      <sheetName val="S2"/>
      <sheetName val="S3"/>
      <sheetName val="Principal Quantities"/>
      <sheetName val="RS1"/>
      <sheetName val="RS2"/>
      <sheetName val="RS3"/>
      <sheetName val="RS4"/>
      <sheetName val="RS5"/>
      <sheetName val="RS6"/>
      <sheetName val="RS7"/>
      <sheetName val="RS8"/>
      <sheetName val="RS9"/>
      <sheetName val="RS10"/>
      <sheetName val="RS11"/>
      <sheetName val="RS12"/>
      <sheetName val="RS13"/>
      <sheetName val="RS14"/>
      <sheetName val="RS15"/>
      <sheetName val="RS16"/>
      <sheetName val="RS17"/>
      <sheetName val="RS18"/>
      <sheetName val="RS19"/>
      <sheetName val="RS20"/>
      <sheetName val="RS21"/>
      <sheetName val="RS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Group P&amp;L"/>
      <sheetName val="Comshare"/>
      <sheetName val="Chairman"/>
      <sheetName val="CEO"/>
      <sheetName val="External Comms"/>
      <sheetName val="Group Finance"/>
      <sheetName val="Treasury"/>
      <sheetName val="Tax"/>
      <sheetName val="Transaction Services"/>
      <sheetName val="Property Services"/>
      <sheetName val="Insurance Overheads"/>
      <sheetName val="Group HR"/>
      <sheetName val="Internal Comms"/>
      <sheetName val="1 Gateway"/>
      <sheetName val="Group HSE"/>
      <sheetName val="Bidding"/>
      <sheetName val="Co Sec &amp; Legal"/>
      <sheetName val="Comm Contracts"/>
      <sheetName val="Any Projects"/>
      <sheetName val="Pensioners"/>
      <sheetName val="Assets in Transit"/>
      <sheetName val="FM Management"/>
      <sheetName val="Other"/>
      <sheetName val="Waste Management"/>
      <sheetName val="Analytics"/>
      <sheetName val="Tech Improvements"/>
      <sheetName val="Opt Improvements"/>
      <sheetName val="COO"/>
      <sheetName val="Procurement"/>
      <sheetName val="Total AG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Map"/>
      <sheetName val="Internal Rate Table "/>
      <sheetName val="Lot 1 Overheads &amp; Profit"/>
      <sheetName val="Lot 1 Staff Rate Table "/>
      <sheetName val="9"/>
      <sheetName val="10"/>
      <sheetName val="11"/>
      <sheetName val="HA B1"/>
      <sheetName val="Key Issues"/>
      <sheetName val="Summary"/>
      <sheetName val="PSF Scoring"/>
      <sheetName val="Proposed Resources"/>
      <sheetName val="Project Examples"/>
      <sheetName val="Comparison Summary"/>
      <sheetName val="A14 Comparison"/>
      <sheetName val="PSF &amp; CDF Rates"/>
      <sheetName val="Overhead Workings"/>
      <sheetName val="Pivot Tables"/>
      <sheetName val="Rates Book - UK Current"/>
      <sheetName val="Rates Book - UK All"/>
      <sheetName val="Rates Book - India All"/>
      <sheetName val="Utilisation Report - UK"/>
      <sheetName val="Utilisation - India"/>
      <sheetName val="Hours Writen Off"/>
      <sheetName val="Location Report"/>
      <sheetName val="India Salary"/>
      <sheetName val="Salary"/>
      <sheetName val="DROP"/>
      <sheetName val="DROP2"/>
      <sheetName val="DROP3"/>
      <sheetName val="Pivot"/>
    </sheetNames>
    <sheetDataSet>
      <sheetData sheetId="0">
        <row r="3">
          <cell r="C3" t="str">
            <v>London</v>
          </cell>
          <cell r="D3" t="str">
            <v>South East</v>
          </cell>
        </row>
        <row r="4">
          <cell r="C4" t="str">
            <v>Birmingham</v>
          </cell>
          <cell r="D4" t="str">
            <v>Midlands</v>
          </cell>
        </row>
        <row r="5">
          <cell r="C5" t="str">
            <v>Cardiff</v>
          </cell>
          <cell r="D5" t="str">
            <v>South West</v>
          </cell>
        </row>
        <row r="6">
          <cell r="C6" t="str">
            <v>Edinburgh</v>
          </cell>
          <cell r="D6" t="str">
            <v>Midlands</v>
          </cell>
        </row>
        <row r="7">
          <cell r="C7" t="str">
            <v>Bristol</v>
          </cell>
          <cell r="D7" t="str">
            <v>South West</v>
          </cell>
        </row>
        <row r="8">
          <cell r="C8" t="str">
            <v>Guildford</v>
          </cell>
          <cell r="D8" t="str">
            <v>South West</v>
          </cell>
        </row>
        <row r="9">
          <cell r="C9" t="str">
            <v>Other Site</v>
          </cell>
          <cell r="D9" t="str">
            <v>Midlands</v>
          </cell>
        </row>
        <row r="10">
          <cell r="C10" t="str">
            <v>Stroud</v>
          </cell>
          <cell r="D10" t="str">
            <v>South West</v>
          </cell>
        </row>
        <row r="11">
          <cell r="C11" t="str">
            <v>Warrington</v>
          </cell>
          <cell r="D11" t="str">
            <v>Midlands</v>
          </cell>
        </row>
        <row r="12">
          <cell r="C12" t="str">
            <v>Secondment</v>
          </cell>
          <cell r="D12" t="str">
            <v>Midlands</v>
          </cell>
        </row>
        <row r="13">
          <cell r="C13" t="str">
            <v>Exeter</v>
          </cell>
          <cell r="D13" t="str">
            <v>South West</v>
          </cell>
        </row>
        <row r="14">
          <cell r="C14" t="str">
            <v>Home</v>
          </cell>
          <cell r="D14" t="str">
            <v>Midlands</v>
          </cell>
        </row>
        <row r="15">
          <cell r="C15" t="str">
            <v>Plymouth</v>
          </cell>
          <cell r="D15" t="str">
            <v>South West</v>
          </cell>
        </row>
        <row r="16">
          <cell r="C16" t="str">
            <v>York</v>
          </cell>
          <cell r="D16" t="str">
            <v>Midlands</v>
          </cell>
        </row>
        <row r="17">
          <cell r="C17" t="str">
            <v>Canary Wharf</v>
          </cell>
          <cell r="D17" t="str">
            <v>South East</v>
          </cell>
        </row>
        <row r="18">
          <cell r="C18" t="str">
            <v>West One</v>
          </cell>
          <cell r="D18" t="str">
            <v>South East</v>
          </cell>
        </row>
        <row r="19">
          <cell r="C19" t="str">
            <v>East Kilbride</v>
          </cell>
          <cell r="D19" t="str">
            <v>Midlands</v>
          </cell>
        </row>
        <row r="20">
          <cell r="C20" t="str">
            <v>Isle of Man</v>
          </cell>
          <cell r="D20" t="str">
            <v>Midlands</v>
          </cell>
        </row>
        <row r="21">
          <cell r="C21" t="str">
            <v>Peterborough</v>
          </cell>
          <cell r="D21" t="str">
            <v>Midlands</v>
          </cell>
        </row>
        <row r="22">
          <cell r="C22" t="str">
            <v>Romania</v>
          </cell>
          <cell r="D22" t="str">
            <v>Midlands</v>
          </cell>
        </row>
        <row r="23">
          <cell r="C23" t="str">
            <v>Dublin</v>
          </cell>
          <cell r="D23" t="str">
            <v>Midlands</v>
          </cell>
        </row>
        <row r="24">
          <cell r="C24" t="str">
            <v>Maple Lodge</v>
          </cell>
          <cell r="D24" t="str">
            <v>Midlands</v>
          </cell>
        </row>
      </sheetData>
      <sheetData sheetId="1">
        <row r="13">
          <cell r="AH13">
            <v>7.4999999999999997E-2</v>
          </cell>
        </row>
        <row r="14">
          <cell r="D14" t="str">
            <v>A00534</v>
          </cell>
          <cell r="E14" t="str">
            <v>Aaron French-Gibbens</v>
          </cell>
          <cell r="F14" t="str">
            <v>London</v>
          </cell>
          <cell r="G14" t="str">
            <v>South East</v>
          </cell>
          <cell r="H14">
            <v>9</v>
          </cell>
          <cell r="I14" t="str">
            <v>S</v>
          </cell>
          <cell r="J14">
            <v>15000</v>
          </cell>
          <cell r="M14">
            <v>15000</v>
          </cell>
          <cell r="P14">
            <v>414.1</v>
          </cell>
          <cell r="R14">
            <v>972.072</v>
          </cell>
          <cell r="S14">
            <v>1012.5</v>
          </cell>
          <cell r="V14">
            <v>262.5</v>
          </cell>
          <cell r="W14">
            <v>0</v>
          </cell>
          <cell r="X14">
            <v>0</v>
          </cell>
          <cell r="Y14">
            <v>2661.172</v>
          </cell>
          <cell r="Z14">
            <v>17661.171999999999</v>
          </cell>
          <cell r="AA14">
            <v>1950</v>
          </cell>
          <cell r="AB14">
            <v>1702.5</v>
          </cell>
          <cell r="AC14">
            <v>10.373669309838473</v>
          </cell>
          <cell r="AD14">
            <v>3.9486921589485728</v>
          </cell>
          <cell r="AE14">
            <v>20.125879536617649</v>
          </cell>
          <cell r="AG14">
            <v>34.448241005404697</v>
          </cell>
          <cell r="AH14">
            <v>2.5836180754053522</v>
          </cell>
          <cell r="AI14">
            <v>37.031859080810051</v>
          </cell>
          <cell r="AJ14">
            <v>296.25487264648041</v>
          </cell>
          <cell r="AK14">
            <v>17661.171999999999</v>
          </cell>
          <cell r="AL14">
            <v>0</v>
          </cell>
          <cell r="AM14">
            <v>37.5</v>
          </cell>
          <cell r="AN14">
            <v>37.5</v>
          </cell>
          <cell r="AO14">
            <v>0</v>
          </cell>
          <cell r="AP14">
            <v>10.633934358974001</v>
          </cell>
          <cell r="AQ14">
            <v>0.26026504913552806</v>
          </cell>
        </row>
        <row r="15">
          <cell r="D15" t="str">
            <v>A82619</v>
          </cell>
          <cell r="E15" t="str">
            <v>Abdi Jama</v>
          </cell>
          <cell r="F15" t="str">
            <v>London</v>
          </cell>
          <cell r="G15" t="str">
            <v>South East</v>
          </cell>
          <cell r="H15">
            <v>6</v>
          </cell>
          <cell r="I15" t="str">
            <v>S</v>
          </cell>
          <cell r="J15">
            <v>36233.75</v>
          </cell>
          <cell r="M15">
            <v>36233.75</v>
          </cell>
          <cell r="P15">
            <v>414.1</v>
          </cell>
          <cell r="R15">
            <v>3902.3294999999998</v>
          </cell>
          <cell r="S15">
            <v>996.42812500000002</v>
          </cell>
          <cell r="V15">
            <v>634.09062500000005</v>
          </cell>
          <cell r="W15">
            <v>0</v>
          </cell>
          <cell r="X15">
            <v>0</v>
          </cell>
          <cell r="Y15">
            <v>5946.9482500000004</v>
          </cell>
          <cell r="Z15">
            <v>42180.698250000001</v>
          </cell>
          <cell r="AA15">
            <v>1950</v>
          </cell>
          <cell r="AB15">
            <v>1702.5</v>
          </cell>
          <cell r="AC15">
            <v>24.775740528634362</v>
          </cell>
          <cell r="AD15">
            <v>3.9486921589485728</v>
          </cell>
          <cell r="AE15">
            <v>20.125879536617649</v>
          </cell>
          <cell r="AG15">
            <v>48.850312224200579</v>
          </cell>
          <cell r="AH15">
            <v>3.6637734168150433</v>
          </cell>
          <cell r="AI15">
            <v>52.514085641015619</v>
          </cell>
          <cell r="AJ15">
            <v>420.11268512812495</v>
          </cell>
          <cell r="AK15">
            <v>42180.698250000001</v>
          </cell>
          <cell r="AL15">
            <v>0</v>
          </cell>
          <cell r="AM15">
            <v>37.5</v>
          </cell>
          <cell r="AN15">
            <v>37.5</v>
          </cell>
          <cell r="AO15">
            <v>0</v>
          </cell>
          <cell r="AP15">
            <v>25.222534358973999</v>
          </cell>
          <cell r="AQ15">
            <v>0.4467938303396366</v>
          </cell>
        </row>
        <row r="16">
          <cell r="D16" t="str">
            <v>A76207</v>
          </cell>
          <cell r="E16" t="str">
            <v>Adam Bryce</v>
          </cell>
          <cell r="F16" t="str">
            <v>Birmingham</v>
          </cell>
          <cell r="G16" t="str">
            <v>Midlands</v>
          </cell>
          <cell r="H16">
            <v>6</v>
          </cell>
          <cell r="I16" t="str">
            <v>A</v>
          </cell>
          <cell r="J16">
            <v>42494.400000000001</v>
          </cell>
          <cell r="M16">
            <v>42494.400000000001</v>
          </cell>
          <cell r="P16">
            <v>0</v>
          </cell>
          <cell r="R16">
            <v>0</v>
          </cell>
          <cell r="S16">
            <v>0</v>
          </cell>
          <cell r="V16">
            <v>0</v>
          </cell>
          <cell r="W16">
            <v>0</v>
          </cell>
          <cell r="X16">
            <v>0</v>
          </cell>
          <cell r="Y16">
            <v>0</v>
          </cell>
          <cell r="Z16">
            <v>42494.400000000001</v>
          </cell>
          <cell r="AA16">
            <v>1950</v>
          </cell>
          <cell r="AB16">
            <v>1702.5</v>
          </cell>
          <cell r="AC16">
            <v>24.96</v>
          </cell>
          <cell r="AD16">
            <v>0</v>
          </cell>
          <cell r="AE16">
            <v>0</v>
          </cell>
          <cell r="AG16">
            <v>24.96</v>
          </cell>
          <cell r="AH16">
            <v>1.8719999999999999</v>
          </cell>
          <cell r="AI16">
            <v>26.832000000000001</v>
          </cell>
          <cell r="AJ16">
            <v>214.65600000000001</v>
          </cell>
          <cell r="AK16">
            <v>42494.400000000001</v>
          </cell>
          <cell r="AL16">
            <v>0</v>
          </cell>
          <cell r="AM16">
            <v>37.5</v>
          </cell>
          <cell r="AN16">
            <v>37.5</v>
          </cell>
          <cell r="AO16">
            <v>0</v>
          </cell>
          <cell r="AP16">
            <v>24</v>
          </cell>
          <cell r="AQ16">
            <v>-0.96000000000000085</v>
          </cell>
        </row>
        <row r="17">
          <cell r="D17" t="str">
            <v>A74929</v>
          </cell>
          <cell r="E17" t="str">
            <v>Adam Gardner</v>
          </cell>
          <cell r="F17" t="str">
            <v>York</v>
          </cell>
          <cell r="G17" t="str">
            <v>Midlands</v>
          </cell>
          <cell r="H17">
            <v>10</v>
          </cell>
          <cell r="I17" t="str">
            <v>S</v>
          </cell>
          <cell r="J17">
            <v>23000</v>
          </cell>
          <cell r="M17">
            <v>23000</v>
          </cell>
          <cell r="P17">
            <v>414.1</v>
          </cell>
          <cell r="R17">
            <v>2076.0720000000001</v>
          </cell>
          <cell r="S17">
            <v>1782.5</v>
          </cell>
          <cell r="V17">
            <v>402.5</v>
          </cell>
          <cell r="W17">
            <v>0</v>
          </cell>
          <cell r="X17">
            <v>0</v>
          </cell>
          <cell r="Y17">
            <v>4675.1720000000005</v>
          </cell>
          <cell r="Z17">
            <v>27675.171999999999</v>
          </cell>
          <cell r="AA17">
            <v>1950</v>
          </cell>
          <cell r="AB17">
            <v>1702.5</v>
          </cell>
          <cell r="AC17">
            <v>16.255607635829662</v>
          </cell>
          <cell r="AD17">
            <v>3.7037848954724204</v>
          </cell>
          <cell r="AE17">
            <v>20.125879536617649</v>
          </cell>
          <cell r="AG17">
            <v>40.085272067919732</v>
          </cell>
          <cell r="AH17">
            <v>3.0063954050939796</v>
          </cell>
          <cell r="AI17">
            <v>43.091667473013715</v>
          </cell>
          <cell r="AJ17">
            <v>344.73333978410972</v>
          </cell>
          <cell r="AK17">
            <v>27675.171999999999</v>
          </cell>
          <cell r="AL17">
            <v>0</v>
          </cell>
          <cell r="AM17">
            <v>37.5</v>
          </cell>
          <cell r="AN17">
            <v>37.5</v>
          </cell>
          <cell r="AO17">
            <v>0</v>
          </cell>
          <cell r="AP17">
            <v>16.528293333333</v>
          </cell>
          <cell r="AQ17">
            <v>0.27268569750333782</v>
          </cell>
        </row>
        <row r="18">
          <cell r="D18" t="str">
            <v>A76253</v>
          </cell>
          <cell r="E18" t="str">
            <v>Adam Hodges</v>
          </cell>
          <cell r="F18" t="str">
            <v>London</v>
          </cell>
          <cell r="G18" t="str">
            <v>South East</v>
          </cell>
          <cell r="H18">
            <v>10</v>
          </cell>
          <cell r="I18" t="str">
            <v>A</v>
          </cell>
          <cell r="J18">
            <v>54905.625</v>
          </cell>
          <cell r="M18">
            <v>54905.625</v>
          </cell>
          <cell r="P18">
            <v>0</v>
          </cell>
          <cell r="R18">
            <v>0</v>
          </cell>
          <cell r="S18">
            <v>0</v>
          </cell>
          <cell r="V18">
            <v>0</v>
          </cell>
          <cell r="W18">
            <v>0</v>
          </cell>
          <cell r="X18">
            <v>0</v>
          </cell>
          <cell r="Y18">
            <v>0</v>
          </cell>
          <cell r="Z18">
            <v>54905.625</v>
          </cell>
          <cell r="AA18">
            <v>1950</v>
          </cell>
          <cell r="AB18">
            <v>1702.5</v>
          </cell>
          <cell r="AC18">
            <v>32.25</v>
          </cell>
          <cell r="AD18">
            <v>0</v>
          </cell>
          <cell r="AE18">
            <v>0</v>
          </cell>
          <cell r="AG18">
            <v>32.25</v>
          </cell>
          <cell r="AH18">
            <v>2.4187499999999997</v>
          </cell>
          <cell r="AI18">
            <v>34.668750000000003</v>
          </cell>
          <cell r="AJ18">
            <v>277.35000000000002</v>
          </cell>
          <cell r="AK18">
            <v>54905.625</v>
          </cell>
          <cell r="AL18">
            <v>0</v>
          </cell>
          <cell r="AM18">
            <v>37.5</v>
          </cell>
          <cell r="AN18">
            <v>37.5</v>
          </cell>
          <cell r="AO18">
            <v>0</v>
          </cell>
          <cell r="AP18">
            <v>32.25</v>
          </cell>
          <cell r="AQ18">
            <v>0</v>
          </cell>
        </row>
        <row r="19">
          <cell r="D19" t="str">
            <v>A74790</v>
          </cell>
          <cell r="E19" t="str">
            <v>Adam Oliver</v>
          </cell>
          <cell r="F19" t="str">
            <v>York</v>
          </cell>
          <cell r="G19" t="str">
            <v>Midlands</v>
          </cell>
          <cell r="H19">
            <v>9</v>
          </cell>
          <cell r="I19" t="str">
            <v>S</v>
          </cell>
          <cell r="J19">
            <v>26000</v>
          </cell>
          <cell r="M19">
            <v>26000</v>
          </cell>
          <cell r="P19">
            <v>0</v>
          </cell>
          <cell r="R19">
            <v>2490.0720000000001</v>
          </cell>
          <cell r="S19">
            <v>1755</v>
          </cell>
          <cell r="V19">
            <v>455</v>
          </cell>
          <cell r="W19">
            <v>0</v>
          </cell>
          <cell r="X19">
            <v>0</v>
          </cell>
          <cell r="Y19">
            <v>4700.0720000000001</v>
          </cell>
          <cell r="Z19">
            <v>30700.072</v>
          </cell>
          <cell r="AA19">
            <v>1950</v>
          </cell>
          <cell r="AB19">
            <v>1702.5</v>
          </cell>
          <cell r="AC19">
            <v>18.032347723935388</v>
          </cell>
          <cell r="AD19">
            <v>3.7037848954724204</v>
          </cell>
          <cell r="AE19">
            <v>20.125879536617649</v>
          </cell>
          <cell r="AG19">
            <v>41.862012156025457</v>
          </cell>
          <cell r="AH19">
            <v>3.1396509117019091</v>
          </cell>
          <cell r="AI19">
            <v>45.001663067727364</v>
          </cell>
          <cell r="AJ19">
            <v>360.01330454181891</v>
          </cell>
          <cell r="AK19">
            <v>30700.072</v>
          </cell>
          <cell r="AL19">
            <v>0</v>
          </cell>
          <cell r="AM19">
            <v>37.5</v>
          </cell>
          <cell r="AN19">
            <v>37.5</v>
          </cell>
          <cell r="AO19">
            <v>0</v>
          </cell>
          <cell r="AP19">
            <v>18.364139487178999</v>
          </cell>
          <cell r="AQ19">
            <v>0.33179176324361137</v>
          </cell>
        </row>
        <row r="20">
          <cell r="D20" t="str">
            <v>A49866</v>
          </cell>
          <cell r="E20" t="str">
            <v>Adam Smith</v>
          </cell>
          <cell r="F20" t="str">
            <v>London</v>
          </cell>
          <cell r="G20" t="str">
            <v>South East</v>
          </cell>
          <cell r="H20">
            <v>5</v>
          </cell>
          <cell r="I20" t="str">
            <v>S</v>
          </cell>
          <cell r="J20">
            <v>50851.5</v>
          </cell>
          <cell r="M20">
            <v>50851.5</v>
          </cell>
          <cell r="P20">
            <v>0</v>
          </cell>
          <cell r="R20">
            <v>5919.5789999999997</v>
          </cell>
          <cell r="S20">
            <v>3940.99125</v>
          </cell>
          <cell r="V20">
            <v>889.90125</v>
          </cell>
          <cell r="W20">
            <v>0</v>
          </cell>
          <cell r="X20">
            <v>0</v>
          </cell>
          <cell r="Y20">
            <v>10750.471500000001</v>
          </cell>
          <cell r="Z20">
            <v>61601.9715</v>
          </cell>
          <cell r="AA20">
            <v>1950</v>
          </cell>
          <cell r="AB20">
            <v>1702.5</v>
          </cell>
          <cell r="AC20">
            <v>36.183243171806168</v>
          </cell>
          <cell r="AD20">
            <v>3.9486921589485728</v>
          </cell>
          <cell r="AE20">
            <v>20.125879536617649</v>
          </cell>
          <cell r="AG20">
            <v>60.257814867372389</v>
          </cell>
          <cell r="AH20">
            <v>4.519336115052929</v>
          </cell>
          <cell r="AI20">
            <v>64.777150982425312</v>
          </cell>
          <cell r="AJ20">
            <v>518.21720785940249</v>
          </cell>
          <cell r="AK20">
            <v>61601.9715</v>
          </cell>
          <cell r="AL20">
            <v>0</v>
          </cell>
          <cell r="AM20">
            <v>37.5</v>
          </cell>
          <cell r="AN20">
            <v>37.5</v>
          </cell>
          <cell r="AO20">
            <v>0</v>
          </cell>
          <cell r="AP20">
            <v>36.568973846154002</v>
          </cell>
          <cell r="AQ20">
            <v>0.38573067434783326</v>
          </cell>
        </row>
        <row r="21">
          <cell r="D21" t="str">
            <v>A76170</v>
          </cell>
          <cell r="E21" t="str">
            <v>Adam Webster</v>
          </cell>
          <cell r="F21" t="str">
            <v>York</v>
          </cell>
          <cell r="G21" t="str">
            <v>Midlands</v>
          </cell>
          <cell r="H21">
            <v>11</v>
          </cell>
          <cell r="I21" t="str">
            <v>S</v>
          </cell>
          <cell r="J21">
            <v>15000</v>
          </cell>
          <cell r="M21">
            <v>15000</v>
          </cell>
          <cell r="P21">
            <v>0</v>
          </cell>
          <cell r="R21">
            <v>972.072</v>
          </cell>
          <cell r="S21">
            <v>262.5</v>
          </cell>
          <cell r="V21">
            <v>262.5</v>
          </cell>
          <cell r="W21">
            <v>0</v>
          </cell>
          <cell r="X21">
            <v>0</v>
          </cell>
          <cell r="Y21">
            <v>1497.0720000000001</v>
          </cell>
          <cell r="Z21">
            <v>16497.072</v>
          </cell>
          <cell r="AA21">
            <v>1950</v>
          </cell>
          <cell r="AB21">
            <v>1702.5</v>
          </cell>
          <cell r="AC21">
            <v>9.689910132158591</v>
          </cell>
          <cell r="AD21">
            <v>3.7037848954724204</v>
          </cell>
          <cell r="AE21">
            <v>20.125879536617649</v>
          </cell>
          <cell r="AG21">
            <v>33.519574564248657</v>
          </cell>
          <cell r="AH21">
            <v>2.5139680923186494</v>
          </cell>
          <cell r="AI21">
            <v>36.033542656567306</v>
          </cell>
          <cell r="AJ21">
            <v>288.26834125253845</v>
          </cell>
          <cell r="AK21">
            <v>16497.072</v>
          </cell>
          <cell r="AL21">
            <v>0</v>
          </cell>
          <cell r="AM21">
            <v>37.5</v>
          </cell>
          <cell r="AN21">
            <v>37.5</v>
          </cell>
          <cell r="AO21">
            <v>0</v>
          </cell>
          <cell r="AP21">
            <v>10.036960000000001</v>
          </cell>
          <cell r="AQ21">
            <v>0.34704986784140957</v>
          </cell>
        </row>
        <row r="22">
          <cell r="D22" t="str">
            <v>A74805</v>
          </cell>
          <cell r="E22" t="str">
            <v>Adnan Saleem</v>
          </cell>
          <cell r="F22" t="str">
            <v>London</v>
          </cell>
          <cell r="G22" t="str">
            <v>South East</v>
          </cell>
          <cell r="H22">
            <v>5</v>
          </cell>
          <cell r="I22" t="str">
            <v>S</v>
          </cell>
          <cell r="J22">
            <v>66950</v>
          </cell>
          <cell r="M22">
            <v>66950</v>
          </cell>
          <cell r="P22">
            <v>414.1</v>
          </cell>
          <cell r="R22">
            <v>8141.1719999999996</v>
          </cell>
          <cell r="S22">
            <v>1841.125</v>
          </cell>
          <cell r="V22">
            <v>1171.625</v>
          </cell>
          <cell r="W22">
            <v>0</v>
          </cell>
          <cell r="X22">
            <v>0</v>
          </cell>
          <cell r="Y22">
            <v>11568.021999999999</v>
          </cell>
          <cell r="Z22">
            <v>78518.021999999997</v>
          </cell>
          <cell r="AA22">
            <v>1950</v>
          </cell>
          <cell r="AB22">
            <v>1702.5</v>
          </cell>
          <cell r="AC22">
            <v>46.119249339207045</v>
          </cell>
          <cell r="AD22">
            <v>3.9486921589485728</v>
          </cell>
          <cell r="AE22">
            <v>20.125879536617649</v>
          </cell>
          <cell r="AG22">
            <v>70.193821034773265</v>
          </cell>
          <cell r="AH22">
            <v>5.2645365776079949</v>
          </cell>
          <cell r="AI22">
            <v>75.458357612381263</v>
          </cell>
          <cell r="AJ22">
            <v>603.66686089905011</v>
          </cell>
          <cell r="AK22">
            <v>78518.021999999997</v>
          </cell>
          <cell r="AL22">
            <v>0</v>
          </cell>
          <cell r="AM22">
            <v>37.5</v>
          </cell>
          <cell r="AN22">
            <v>37.5</v>
          </cell>
          <cell r="AO22">
            <v>0</v>
          </cell>
          <cell r="AP22">
            <v>46.796806153845999</v>
          </cell>
          <cell r="AQ22">
            <v>0.67755681463895456</v>
          </cell>
        </row>
        <row r="23">
          <cell r="D23" t="str">
            <v>A49705</v>
          </cell>
          <cell r="E23" t="str">
            <v>Adrian Keith</v>
          </cell>
          <cell r="F23" t="str">
            <v>London</v>
          </cell>
          <cell r="G23" t="str">
            <v>South East</v>
          </cell>
          <cell r="H23">
            <v>7</v>
          </cell>
          <cell r="I23" t="str">
            <v>S</v>
          </cell>
          <cell r="J23">
            <v>38500</v>
          </cell>
          <cell r="M23">
            <v>38500</v>
          </cell>
          <cell r="P23">
            <v>0</v>
          </cell>
          <cell r="R23">
            <v>4215.0720000000001</v>
          </cell>
          <cell r="S23">
            <v>1925</v>
          </cell>
          <cell r="V23">
            <v>0</v>
          </cell>
          <cell r="W23">
            <v>0</v>
          </cell>
          <cell r="X23">
            <v>0</v>
          </cell>
          <cell r="Y23">
            <v>6140.0720000000001</v>
          </cell>
          <cell r="Z23">
            <v>44640.072</v>
          </cell>
          <cell r="AA23">
            <v>1950</v>
          </cell>
          <cell r="AB23">
            <v>1702.5</v>
          </cell>
          <cell r="AC23">
            <v>26.220306607929516</v>
          </cell>
          <cell r="AD23">
            <v>3.9486921589485728</v>
          </cell>
          <cell r="AE23">
            <v>20.125879536617649</v>
          </cell>
          <cell r="AG23">
            <v>50.294878303495736</v>
          </cell>
          <cell r="AH23">
            <v>3.7721158727621802</v>
          </cell>
          <cell r="AI23">
            <v>54.066994176257914</v>
          </cell>
          <cell r="AJ23">
            <v>432.53595341006331</v>
          </cell>
          <cell r="AK23">
            <v>44640.072</v>
          </cell>
          <cell r="AL23">
            <v>0</v>
          </cell>
          <cell r="AM23">
            <v>37.5</v>
          </cell>
          <cell r="AN23">
            <v>37.5</v>
          </cell>
          <cell r="AO23">
            <v>0</v>
          </cell>
          <cell r="AP23">
            <v>26.698754871795</v>
          </cell>
          <cell r="AQ23">
            <v>0.47844826386548434</v>
          </cell>
        </row>
        <row r="24">
          <cell r="D24" t="str">
            <v>A74938</v>
          </cell>
          <cell r="E24" t="str">
            <v>Adrian Tucker</v>
          </cell>
          <cell r="F24" t="str">
            <v>Exeter</v>
          </cell>
          <cell r="G24" t="str">
            <v>South West</v>
          </cell>
          <cell r="H24">
            <v>7</v>
          </cell>
          <cell r="I24" t="str">
            <v>S</v>
          </cell>
          <cell r="J24">
            <v>35875</v>
          </cell>
          <cell r="M24">
            <v>35875</v>
          </cell>
          <cell r="P24">
            <v>0</v>
          </cell>
          <cell r="R24">
            <v>3852.8220000000001</v>
          </cell>
          <cell r="S24">
            <v>2780.3125</v>
          </cell>
          <cell r="V24">
            <v>627.8125</v>
          </cell>
          <cell r="W24">
            <v>0</v>
          </cell>
          <cell r="X24">
            <v>0</v>
          </cell>
          <cell r="Y24">
            <v>7260.9470000000001</v>
          </cell>
          <cell r="Z24">
            <v>43135.947</v>
          </cell>
          <cell r="AA24">
            <v>1950</v>
          </cell>
          <cell r="AB24">
            <v>1702.5</v>
          </cell>
          <cell r="AC24">
            <v>25.336826431718062</v>
          </cell>
          <cell r="AD24">
            <v>5.3894406903826191</v>
          </cell>
          <cell r="AE24">
            <v>20.125879536617649</v>
          </cell>
          <cell r="AG24">
            <v>50.852146658718326</v>
          </cell>
          <cell r="AH24">
            <v>3.8139109994038742</v>
          </cell>
          <cell r="AI24">
            <v>54.666057658122199</v>
          </cell>
          <cell r="AJ24">
            <v>437.32846126497759</v>
          </cell>
          <cell r="AK24">
            <v>43135.947</v>
          </cell>
          <cell r="AL24">
            <v>0</v>
          </cell>
          <cell r="AM24">
            <v>37.5</v>
          </cell>
          <cell r="AN24">
            <v>37.5</v>
          </cell>
          <cell r="AO24">
            <v>0</v>
          </cell>
          <cell r="AP24">
            <v>25.678370256409998</v>
          </cell>
          <cell r="AQ24">
            <v>0.34154382469193578</v>
          </cell>
        </row>
        <row r="25">
          <cell r="D25" t="str">
            <v>A76280</v>
          </cell>
          <cell r="E25" t="str">
            <v>Adriana Moreno</v>
          </cell>
          <cell r="F25" t="str">
            <v>Guildford</v>
          </cell>
          <cell r="G25" t="str">
            <v>South West</v>
          </cell>
          <cell r="H25">
            <v>7</v>
          </cell>
          <cell r="I25" t="str">
            <v>S</v>
          </cell>
          <cell r="J25">
            <v>33000</v>
          </cell>
          <cell r="M25">
            <v>33000</v>
          </cell>
          <cell r="P25">
            <v>0</v>
          </cell>
          <cell r="R25">
            <v>3456.0720000000001</v>
          </cell>
          <cell r="S25">
            <v>577.5</v>
          </cell>
          <cell r="V25">
            <v>577.5</v>
          </cell>
          <cell r="W25">
            <v>0</v>
          </cell>
          <cell r="X25">
            <v>0</v>
          </cell>
          <cell r="Y25">
            <v>4611.0720000000001</v>
          </cell>
          <cell r="Z25">
            <v>37611.072</v>
          </cell>
          <cell r="AA25">
            <v>1950</v>
          </cell>
          <cell r="AB25">
            <v>1702.5</v>
          </cell>
          <cell r="AC25">
            <v>22.091672246696035</v>
          </cell>
          <cell r="AD25">
            <v>5.3894406903826191</v>
          </cell>
          <cell r="AE25">
            <v>20.125879536617649</v>
          </cell>
          <cell r="AG25">
            <v>47.606992473696309</v>
          </cell>
          <cell r="AH25">
            <v>3.570524435527223</v>
          </cell>
          <cell r="AI25">
            <v>51.177516909223534</v>
          </cell>
          <cell r="AJ25">
            <v>409.42013527378828</v>
          </cell>
          <cell r="AK25">
            <v>37611.072</v>
          </cell>
          <cell r="AL25">
            <v>0</v>
          </cell>
          <cell r="AM25">
            <v>37.5</v>
          </cell>
          <cell r="AN25">
            <v>37.5</v>
          </cell>
          <cell r="AO25">
            <v>0</v>
          </cell>
          <cell r="AP25">
            <v>22.572344615384999</v>
          </cell>
          <cell r="AQ25">
            <v>0.48067236868896401</v>
          </cell>
        </row>
        <row r="26">
          <cell r="D26" t="str">
            <v>S10390</v>
          </cell>
          <cell r="E26" t="str">
            <v>Aftab Talpur</v>
          </cell>
          <cell r="F26" t="str">
            <v>East Kilbride</v>
          </cell>
          <cell r="G26" t="str">
            <v>Midlands</v>
          </cell>
          <cell r="H26">
            <v>5</v>
          </cell>
          <cell r="I26" t="str">
            <v>A</v>
          </cell>
          <cell r="J26">
            <v>55331.25</v>
          </cell>
          <cell r="M26">
            <v>55331.25</v>
          </cell>
          <cell r="P26">
            <v>0</v>
          </cell>
          <cell r="R26">
            <v>0</v>
          </cell>
          <cell r="S26">
            <v>0</v>
          </cell>
          <cell r="V26">
            <v>0</v>
          </cell>
          <cell r="W26">
            <v>0</v>
          </cell>
          <cell r="X26">
            <v>0</v>
          </cell>
          <cell r="Y26">
            <v>0</v>
          </cell>
          <cell r="Z26">
            <v>55331.25</v>
          </cell>
          <cell r="AA26">
            <v>1950</v>
          </cell>
          <cell r="AB26">
            <v>1702.5</v>
          </cell>
          <cell r="AC26">
            <v>32.5</v>
          </cell>
          <cell r="AD26">
            <v>0</v>
          </cell>
          <cell r="AE26">
            <v>0</v>
          </cell>
          <cell r="AG26">
            <v>32.5</v>
          </cell>
          <cell r="AH26">
            <v>2.4375</v>
          </cell>
          <cell r="AI26">
            <v>34.9375</v>
          </cell>
          <cell r="AJ26">
            <v>279.5</v>
          </cell>
          <cell r="AK26">
            <v>55331.25</v>
          </cell>
          <cell r="AL26">
            <v>0</v>
          </cell>
          <cell r="AM26">
            <v>37.5</v>
          </cell>
          <cell r="AN26">
            <v>37.5</v>
          </cell>
          <cell r="AO26">
            <v>0</v>
          </cell>
          <cell r="AP26">
            <v>32.5</v>
          </cell>
          <cell r="AQ26">
            <v>0</v>
          </cell>
        </row>
        <row r="27">
          <cell r="D27" t="str">
            <v>A81450</v>
          </cell>
          <cell r="E27" t="str">
            <v>Ahmed Ashour</v>
          </cell>
          <cell r="F27" t="str">
            <v>West One</v>
          </cell>
          <cell r="G27" t="str">
            <v>South East</v>
          </cell>
          <cell r="H27">
            <v>8</v>
          </cell>
          <cell r="I27" t="str">
            <v>S</v>
          </cell>
          <cell r="J27">
            <v>29290</v>
          </cell>
          <cell r="M27">
            <v>29290</v>
          </cell>
          <cell r="P27">
            <v>414.1</v>
          </cell>
          <cell r="R27">
            <v>2944.0920000000001</v>
          </cell>
          <cell r="S27">
            <v>805.47500000000002</v>
          </cell>
          <cell r="V27">
            <v>512.57500000000005</v>
          </cell>
          <cell r="W27">
            <v>0</v>
          </cell>
          <cell r="X27">
            <v>0</v>
          </cell>
          <cell r="Y27">
            <v>4676.2420000000002</v>
          </cell>
          <cell r="Z27">
            <v>33966.241999999998</v>
          </cell>
          <cell r="AA27">
            <v>1950</v>
          </cell>
          <cell r="AB27">
            <v>1702.5</v>
          </cell>
          <cell r="AC27">
            <v>19.95080293685756</v>
          </cell>
          <cell r="AD27">
            <v>3.9486921589485728</v>
          </cell>
          <cell r="AE27">
            <v>20.125879536617649</v>
          </cell>
          <cell r="AG27">
            <v>44.025374632423777</v>
          </cell>
          <cell r="AH27">
            <v>3.3019030974317833</v>
          </cell>
          <cell r="AI27">
            <v>47.32727772985556</v>
          </cell>
          <cell r="AJ27">
            <v>378.61822183884448</v>
          </cell>
          <cell r="AK27">
            <v>33966.241999999998</v>
          </cell>
          <cell r="AL27">
            <v>0</v>
          </cell>
          <cell r="AM27">
            <v>37.5</v>
          </cell>
          <cell r="AN27">
            <v>37.5</v>
          </cell>
          <cell r="AO27">
            <v>0</v>
          </cell>
          <cell r="AP27">
            <v>20.351226666666999</v>
          </cell>
          <cell r="AQ27">
            <v>0.40042372980943952</v>
          </cell>
        </row>
        <row r="28">
          <cell r="D28" t="str">
            <v>A00304</v>
          </cell>
          <cell r="E28" t="str">
            <v>Aimee Hart</v>
          </cell>
          <cell r="F28" t="str">
            <v>Exeter</v>
          </cell>
          <cell r="G28" t="str">
            <v>South West</v>
          </cell>
          <cell r="H28">
            <v>8</v>
          </cell>
          <cell r="I28" t="str">
            <v>S</v>
          </cell>
          <cell r="J28">
            <v>27615</v>
          </cell>
          <cell r="M28">
            <v>27615</v>
          </cell>
          <cell r="P28">
            <v>414.1</v>
          </cell>
          <cell r="R28">
            <v>2732.4</v>
          </cell>
          <cell r="S28">
            <v>1864.0125</v>
          </cell>
          <cell r="V28">
            <v>483.26249999999999</v>
          </cell>
          <cell r="W28">
            <v>0</v>
          </cell>
          <cell r="X28">
            <v>141</v>
          </cell>
          <cell r="Y28">
            <v>5634.7749999999996</v>
          </cell>
          <cell r="Z28">
            <v>33249.775000000001</v>
          </cell>
          <cell r="AA28">
            <v>1950</v>
          </cell>
          <cell r="AB28">
            <v>1702.5</v>
          </cell>
          <cell r="AC28">
            <v>19.529970631424376</v>
          </cell>
          <cell r="AD28">
            <v>5.3894406903826191</v>
          </cell>
          <cell r="AE28">
            <v>20.125879536617649</v>
          </cell>
          <cell r="AG28">
            <v>45.04529085842465</v>
          </cell>
          <cell r="AH28">
            <v>3.3783968143818486</v>
          </cell>
          <cell r="AI28">
            <v>48.423687672806501</v>
          </cell>
          <cell r="AJ28">
            <v>387.38950138245201</v>
          </cell>
          <cell r="AK28">
            <v>33249.775000000001</v>
          </cell>
          <cell r="AL28">
            <v>0</v>
          </cell>
          <cell r="AM28">
            <v>37.5</v>
          </cell>
          <cell r="AN28">
            <v>37.5</v>
          </cell>
          <cell r="AO28">
            <v>0</v>
          </cell>
          <cell r="AP28">
            <v>19.824897435897</v>
          </cell>
          <cell r="AQ28">
            <v>0.29492680447262387</v>
          </cell>
        </row>
        <row r="29">
          <cell r="D29" t="str">
            <v>A92746</v>
          </cell>
          <cell r="E29" t="str">
            <v>Alan Cope</v>
          </cell>
          <cell r="F29" t="str">
            <v>Birmingham</v>
          </cell>
          <cell r="G29" t="str">
            <v>Midlands</v>
          </cell>
          <cell r="H29">
            <v>5</v>
          </cell>
          <cell r="I29" t="str">
            <v>S</v>
          </cell>
          <cell r="J29">
            <v>42510</v>
          </cell>
          <cell r="M29">
            <v>42510</v>
          </cell>
          <cell r="P29">
            <v>414.1</v>
          </cell>
          <cell r="R29">
            <v>4768.4520000000002</v>
          </cell>
          <cell r="S29">
            <v>3294.5249999999996</v>
          </cell>
          <cell r="V29">
            <v>743.92499999999995</v>
          </cell>
          <cell r="W29">
            <v>0</v>
          </cell>
          <cell r="X29">
            <v>0</v>
          </cell>
          <cell r="Y29">
            <v>9221.0020000000004</v>
          </cell>
          <cell r="Z29">
            <v>51731.002</v>
          </cell>
          <cell r="AA29">
            <v>1950</v>
          </cell>
          <cell r="AB29">
            <v>1702.5</v>
          </cell>
          <cell r="AC29">
            <v>30.385316886930983</v>
          </cell>
          <cell r="AD29">
            <v>3.7037848954724204</v>
          </cell>
          <cell r="AE29">
            <v>20.125879536617649</v>
          </cell>
          <cell r="AG29">
            <v>54.214981319021049</v>
          </cell>
          <cell r="AH29">
            <v>4.0661235989265787</v>
          </cell>
          <cell r="AI29">
            <v>58.28110491794763</v>
          </cell>
          <cell r="AJ29">
            <v>466.24883934358104</v>
          </cell>
          <cell r="AK29">
            <v>51731.002</v>
          </cell>
          <cell r="AL29">
            <v>0</v>
          </cell>
          <cell r="AM29">
            <v>37.5</v>
          </cell>
          <cell r="AN29">
            <v>37.5</v>
          </cell>
          <cell r="AO29">
            <v>0</v>
          </cell>
          <cell r="AP29">
            <v>30.741206153846001</v>
          </cell>
          <cell r="AQ29">
            <v>0.35588926691501754</v>
          </cell>
        </row>
        <row r="30">
          <cell r="D30" t="str">
            <v>A76396</v>
          </cell>
          <cell r="E30" t="str">
            <v>Alan Kitching</v>
          </cell>
          <cell r="F30" t="str">
            <v>York</v>
          </cell>
          <cell r="G30" t="str">
            <v>Midlands</v>
          </cell>
          <cell r="H30">
            <v>6</v>
          </cell>
          <cell r="I30" t="str">
            <v>S</v>
          </cell>
          <cell r="J30">
            <v>33345</v>
          </cell>
          <cell r="M30">
            <v>33345</v>
          </cell>
          <cell r="P30">
            <v>0</v>
          </cell>
          <cell r="R30">
            <v>0</v>
          </cell>
          <cell r="S30">
            <v>583.53750000000002</v>
          </cell>
          <cell r="V30">
            <v>0</v>
          </cell>
          <cell r="W30">
            <v>0</v>
          </cell>
          <cell r="X30">
            <v>0</v>
          </cell>
          <cell r="Y30">
            <v>583.53750000000002</v>
          </cell>
          <cell r="Z30">
            <v>33928.537499999999</v>
          </cell>
          <cell r="AA30">
            <v>1170</v>
          </cell>
          <cell r="AB30">
            <v>1021.5</v>
          </cell>
          <cell r="AC30">
            <v>33.214427312775328</v>
          </cell>
          <cell r="AD30">
            <v>3.7037848954724204</v>
          </cell>
          <cell r="AE30">
            <v>20.125879536617649</v>
          </cell>
          <cell r="AG30">
            <v>57.044091744865398</v>
          </cell>
          <cell r="AH30">
            <v>4.2783068808649043</v>
          </cell>
          <cell r="AI30">
            <v>61.322398625730301</v>
          </cell>
          <cell r="AJ30">
            <v>490.57918900584241</v>
          </cell>
          <cell r="AK30">
            <v>33928.537500000006</v>
          </cell>
          <cell r="AL30">
            <v>0</v>
          </cell>
          <cell r="AM30">
            <v>22.5</v>
          </cell>
          <cell r="AN30">
            <v>22.5</v>
          </cell>
          <cell r="AO30">
            <v>0</v>
          </cell>
          <cell r="AP30">
            <v>34.527660256410002</v>
          </cell>
          <cell r="AQ30">
            <v>1.3132329436346737</v>
          </cell>
        </row>
        <row r="31">
          <cell r="D31" t="str">
            <v>S10288</v>
          </cell>
          <cell r="E31" t="str">
            <v>Alan Major</v>
          </cell>
          <cell r="F31" t="str">
            <v>London</v>
          </cell>
          <cell r="G31" t="str">
            <v>South East</v>
          </cell>
          <cell r="H31">
            <v>6</v>
          </cell>
          <cell r="I31" t="str">
            <v>A</v>
          </cell>
          <cell r="J31">
            <v>17.024999999999999</v>
          </cell>
          <cell r="M31">
            <v>17.024999999999999</v>
          </cell>
          <cell r="P31">
            <v>0</v>
          </cell>
          <cell r="R31">
            <v>0</v>
          </cell>
          <cell r="S31">
            <v>0</v>
          </cell>
          <cell r="V31">
            <v>0</v>
          </cell>
          <cell r="W31">
            <v>0</v>
          </cell>
          <cell r="X31">
            <v>0</v>
          </cell>
          <cell r="Y31">
            <v>0</v>
          </cell>
          <cell r="Z31">
            <v>17.024999999999999</v>
          </cell>
          <cell r="AA31">
            <v>1950</v>
          </cell>
          <cell r="AB31">
            <v>1702.5</v>
          </cell>
          <cell r="AC31">
            <v>9.9999999999999985E-3</v>
          </cell>
          <cell r="AD31">
            <v>0</v>
          </cell>
          <cell r="AE31">
            <v>0</v>
          </cell>
          <cell r="AG31">
            <v>9.9999999999999985E-3</v>
          </cell>
          <cell r="AH31">
            <v>7.4999999999999991E-4</v>
          </cell>
          <cell r="AI31">
            <v>1.0749999999999999E-2</v>
          </cell>
          <cell r="AJ31">
            <v>8.5999999999999993E-2</v>
          </cell>
          <cell r="AK31">
            <v>17.024999999999999</v>
          </cell>
          <cell r="AL31">
            <v>0</v>
          </cell>
          <cell r="AM31">
            <v>37.5</v>
          </cell>
          <cell r="AN31">
            <v>37.5</v>
          </cell>
          <cell r="AO31">
            <v>0</v>
          </cell>
          <cell r="AP31">
            <v>0.01</v>
          </cell>
          <cell r="AQ31">
            <v>0</v>
          </cell>
        </row>
        <row r="32">
          <cell r="D32" t="str">
            <v>A93939</v>
          </cell>
          <cell r="E32" t="str">
            <v>Alan Micklam</v>
          </cell>
          <cell r="F32" t="str">
            <v>Guildford</v>
          </cell>
          <cell r="G32" t="str">
            <v>South West</v>
          </cell>
          <cell r="H32">
            <v>3</v>
          </cell>
          <cell r="I32" t="str">
            <v>A</v>
          </cell>
          <cell r="J32">
            <v>55331.25</v>
          </cell>
          <cell r="M32">
            <v>55331.25</v>
          </cell>
          <cell r="P32">
            <v>0</v>
          </cell>
          <cell r="R32">
            <v>6612.6840000000002</v>
          </cell>
          <cell r="S32">
            <v>0</v>
          </cell>
          <cell r="V32">
            <v>0</v>
          </cell>
          <cell r="W32">
            <v>0</v>
          </cell>
          <cell r="X32">
            <v>0</v>
          </cell>
          <cell r="Y32">
            <v>6612.6840000000002</v>
          </cell>
          <cell r="Z32">
            <v>61943.934000000001</v>
          </cell>
          <cell r="AA32">
            <v>1950</v>
          </cell>
          <cell r="AB32">
            <v>1702.5</v>
          </cell>
          <cell r="AC32">
            <v>36.38410220264317</v>
          </cell>
          <cell r="AD32">
            <v>0</v>
          </cell>
          <cell r="AE32">
            <v>0</v>
          </cell>
          <cell r="AG32">
            <v>36.38410220264317</v>
          </cell>
          <cell r="AH32">
            <v>2.7288076651982376</v>
          </cell>
          <cell r="AI32">
            <v>39.11290986784141</v>
          </cell>
          <cell r="AJ32">
            <v>312.90327894273128</v>
          </cell>
          <cell r="AK32">
            <v>6645.1840000000002</v>
          </cell>
          <cell r="AL32">
            <v>55298.75</v>
          </cell>
          <cell r="AM32">
            <v>0</v>
          </cell>
          <cell r="AN32">
            <v>37.5</v>
          </cell>
          <cell r="AO32">
            <v>-37.5</v>
          </cell>
          <cell r="AP32">
            <v>32.5</v>
          </cell>
          <cell r="AQ32">
            <v>-3.8841022026431702</v>
          </cell>
        </row>
        <row r="33">
          <cell r="D33" t="str">
            <v>A76192</v>
          </cell>
          <cell r="E33" t="str">
            <v>Alan Whiston</v>
          </cell>
          <cell r="F33" t="str">
            <v>Cardiff</v>
          </cell>
          <cell r="G33" t="str">
            <v>South West</v>
          </cell>
          <cell r="H33">
            <v>4</v>
          </cell>
          <cell r="I33" t="str">
            <v>S</v>
          </cell>
          <cell r="J33">
            <v>57400</v>
          </cell>
          <cell r="M33">
            <v>57400</v>
          </cell>
          <cell r="P33">
            <v>414.1</v>
          </cell>
          <cell r="R33">
            <v>7501.9560000000001</v>
          </cell>
          <cell r="S33">
            <v>2726.5</v>
          </cell>
          <cell r="V33">
            <v>1004.5</v>
          </cell>
          <cell r="W33">
            <v>4918</v>
          </cell>
          <cell r="X33">
            <v>0</v>
          </cell>
          <cell r="Y33">
            <v>16565.056</v>
          </cell>
          <cell r="Z33">
            <v>73965.055999999997</v>
          </cell>
          <cell r="AA33">
            <v>1950</v>
          </cell>
          <cell r="AB33">
            <v>1702.5</v>
          </cell>
          <cell r="AC33">
            <v>43.444966813509545</v>
          </cell>
          <cell r="AD33">
            <v>5.3894406903826191</v>
          </cell>
          <cell r="AE33">
            <v>20.125879536617649</v>
          </cell>
          <cell r="AG33">
            <v>68.960287040509812</v>
          </cell>
          <cell r="AH33">
            <v>5.1720215280382353</v>
          </cell>
          <cell r="AI33">
            <v>74.132308568548041</v>
          </cell>
          <cell r="AJ33">
            <v>593.05846854838433</v>
          </cell>
          <cell r="AK33">
            <v>73965.055999999997</v>
          </cell>
          <cell r="AL33">
            <v>0</v>
          </cell>
          <cell r="AM33">
            <v>37.5</v>
          </cell>
          <cell r="AN33">
            <v>37.5</v>
          </cell>
          <cell r="AO33">
            <v>0</v>
          </cell>
          <cell r="AP33">
            <v>43.555926153846002</v>
          </cell>
          <cell r="AQ33">
            <v>0.11095934033645705</v>
          </cell>
        </row>
        <row r="34">
          <cell r="D34" t="str">
            <v>A74915</v>
          </cell>
          <cell r="E34" t="str">
            <v>Alasdair Handley</v>
          </cell>
          <cell r="F34" t="str">
            <v>Cardiff</v>
          </cell>
          <cell r="G34" t="str">
            <v>South West</v>
          </cell>
          <cell r="H34">
            <v>9</v>
          </cell>
          <cell r="I34" t="str">
            <v>S</v>
          </cell>
          <cell r="J34">
            <v>22660</v>
          </cell>
          <cell r="M34">
            <v>22660</v>
          </cell>
          <cell r="P34">
            <v>0</v>
          </cell>
          <cell r="R34">
            <v>2029.152</v>
          </cell>
          <cell r="S34">
            <v>396.55</v>
          </cell>
          <cell r="V34">
            <v>396.55</v>
          </cell>
          <cell r="W34">
            <v>0</v>
          </cell>
          <cell r="X34">
            <v>0</v>
          </cell>
          <cell r="Y34">
            <v>2822.2520000000004</v>
          </cell>
          <cell r="Z34">
            <v>25482.252</v>
          </cell>
          <cell r="AA34">
            <v>1950</v>
          </cell>
          <cell r="AB34">
            <v>1702.5</v>
          </cell>
          <cell r="AC34">
            <v>14.967548898678414</v>
          </cell>
          <cell r="AD34">
            <v>5.3894406903826191</v>
          </cell>
          <cell r="AE34">
            <v>20.125879536617649</v>
          </cell>
          <cell r="AG34">
            <v>40.482869125678683</v>
          </cell>
          <cell r="AH34">
            <v>3.0362151844259011</v>
          </cell>
          <cell r="AI34">
            <v>43.519084310104581</v>
          </cell>
          <cell r="AJ34">
            <v>348.15267448083665</v>
          </cell>
          <cell r="AK34">
            <v>25482.252</v>
          </cell>
          <cell r="AL34">
            <v>0</v>
          </cell>
          <cell r="AM34">
            <v>37.5</v>
          </cell>
          <cell r="AN34">
            <v>37.5</v>
          </cell>
          <cell r="AO34">
            <v>0</v>
          </cell>
          <cell r="AP34">
            <v>15.371462564103</v>
          </cell>
          <cell r="AQ34">
            <v>0.40391366542458584</v>
          </cell>
        </row>
        <row r="35">
          <cell r="D35" t="str">
            <v>A99562</v>
          </cell>
          <cell r="E35" t="str">
            <v>Alastair Steven</v>
          </cell>
          <cell r="F35" t="str">
            <v>Plymouth</v>
          </cell>
          <cell r="G35" t="str">
            <v>South West</v>
          </cell>
          <cell r="H35">
            <v>5</v>
          </cell>
          <cell r="I35" t="str">
            <v>S</v>
          </cell>
          <cell r="J35">
            <v>45017.18</v>
          </cell>
          <cell r="M35">
            <v>45017.18</v>
          </cell>
          <cell r="P35">
            <v>414.1</v>
          </cell>
          <cell r="R35">
            <v>5804.7188399999995</v>
          </cell>
          <cell r="S35">
            <v>3488.8314500000001</v>
          </cell>
          <cell r="V35">
            <v>787.80065000000002</v>
          </cell>
          <cell r="W35">
            <v>5002</v>
          </cell>
          <cell r="X35">
            <v>0</v>
          </cell>
          <cell r="Y35">
            <v>15497.450939999999</v>
          </cell>
          <cell r="Z35">
            <v>60514.630940000003</v>
          </cell>
          <cell r="AA35">
            <v>1950</v>
          </cell>
          <cell r="AB35">
            <v>1702.5</v>
          </cell>
          <cell r="AC35">
            <v>35.544570302496332</v>
          </cell>
          <cell r="AD35">
            <v>5.3894406903826191</v>
          </cell>
          <cell r="AE35">
            <v>20.125879536617649</v>
          </cell>
          <cell r="AG35">
            <v>61.059890529496599</v>
          </cell>
          <cell r="AH35">
            <v>4.5794917897122449</v>
          </cell>
          <cell r="AI35">
            <v>65.639382319208849</v>
          </cell>
          <cell r="AJ35">
            <v>525.11505855367079</v>
          </cell>
          <cell r="AK35">
            <v>60514.630940000003</v>
          </cell>
          <cell r="AL35">
            <v>0</v>
          </cell>
          <cell r="AM35">
            <v>37.5</v>
          </cell>
          <cell r="AN35">
            <v>37.5</v>
          </cell>
          <cell r="AO35">
            <v>0</v>
          </cell>
          <cell r="AP35">
            <v>35.483491917949003</v>
          </cell>
          <cell r="AQ35">
            <v>-6.1078384547329279E-2</v>
          </cell>
        </row>
        <row r="36">
          <cell r="D36" t="str">
            <v>W69310</v>
          </cell>
          <cell r="E36" t="str">
            <v>Alastair Watterson</v>
          </cell>
          <cell r="F36" t="str">
            <v>Cardiff</v>
          </cell>
          <cell r="G36" t="str">
            <v>South West</v>
          </cell>
          <cell r="H36">
            <v>4</v>
          </cell>
          <cell r="I36" t="str">
            <v>S</v>
          </cell>
          <cell r="J36">
            <v>46381.25</v>
          </cell>
          <cell r="M36">
            <v>46381.25</v>
          </cell>
          <cell r="P36">
            <v>0</v>
          </cell>
          <cell r="R36">
            <v>5621.4645</v>
          </cell>
          <cell r="S36">
            <v>4058.359375</v>
          </cell>
          <cell r="V36">
            <v>811.671875</v>
          </cell>
          <cell r="W36">
            <v>2310</v>
          </cell>
          <cell r="X36">
            <v>0</v>
          </cell>
          <cell r="Y36">
            <v>12801.49575</v>
          </cell>
          <cell r="Z36">
            <v>59182.745750000002</v>
          </cell>
          <cell r="AA36">
            <v>1950</v>
          </cell>
          <cell r="AB36">
            <v>1702.5</v>
          </cell>
          <cell r="AC36">
            <v>34.762258883994129</v>
          </cell>
          <cell r="AD36">
            <v>5.3894406903826191</v>
          </cell>
          <cell r="AE36">
            <v>20.125879536617649</v>
          </cell>
          <cell r="AG36">
            <v>60.277579110994395</v>
          </cell>
          <cell r="AH36">
            <v>4.5208184333245791</v>
          </cell>
          <cell r="AI36">
            <v>64.798397544318973</v>
          </cell>
          <cell r="AJ36">
            <v>518.38718035455179</v>
          </cell>
          <cell r="AK36">
            <v>59182.745750000002</v>
          </cell>
          <cell r="AL36">
            <v>0</v>
          </cell>
          <cell r="AM36">
            <v>37.5</v>
          </cell>
          <cell r="AN36">
            <v>37.5</v>
          </cell>
          <cell r="AO36">
            <v>0</v>
          </cell>
          <cell r="AP36">
            <v>34.929885641025997</v>
          </cell>
          <cell r="AQ36">
            <v>0.16762675703186858</v>
          </cell>
        </row>
        <row r="37">
          <cell r="D37" t="str">
            <v>A50224</v>
          </cell>
          <cell r="E37" t="str">
            <v>Alastair Weir</v>
          </cell>
          <cell r="F37" t="str">
            <v>Edinburgh</v>
          </cell>
          <cell r="G37" t="str">
            <v>Midlands</v>
          </cell>
          <cell r="H37">
            <v>9</v>
          </cell>
          <cell r="I37" t="str">
            <v>S</v>
          </cell>
          <cell r="J37">
            <v>21500</v>
          </cell>
          <cell r="M37">
            <v>21500</v>
          </cell>
          <cell r="P37">
            <v>0</v>
          </cell>
          <cell r="R37">
            <v>1869.0719999999999</v>
          </cell>
          <cell r="S37">
            <v>591.25</v>
          </cell>
          <cell r="V37">
            <v>376.25</v>
          </cell>
          <cell r="W37">
            <v>0</v>
          </cell>
          <cell r="X37">
            <v>0</v>
          </cell>
          <cell r="Y37">
            <v>2836.5720000000001</v>
          </cell>
          <cell r="Z37">
            <v>24336.572</v>
          </cell>
          <cell r="AA37">
            <v>1950</v>
          </cell>
          <cell r="AB37">
            <v>1702.5</v>
          </cell>
          <cell r="AC37">
            <v>14.294609104258443</v>
          </cell>
          <cell r="AD37">
            <v>3.7037848954724204</v>
          </cell>
          <cell r="AE37">
            <v>20.125879536617649</v>
          </cell>
          <cell r="AG37">
            <v>38.124273536348511</v>
          </cell>
          <cell r="AH37">
            <v>2.8593205152261381</v>
          </cell>
          <cell r="AI37">
            <v>40.983594051574649</v>
          </cell>
          <cell r="AJ37">
            <v>327.86875241259719</v>
          </cell>
          <cell r="AK37">
            <v>24336.572</v>
          </cell>
          <cell r="AL37">
            <v>0</v>
          </cell>
          <cell r="AM37">
            <v>37.5</v>
          </cell>
          <cell r="AN37">
            <v>37.5</v>
          </cell>
          <cell r="AO37">
            <v>0</v>
          </cell>
          <cell r="AP37">
            <v>14.673883076923</v>
          </cell>
          <cell r="AQ37">
            <v>0.37927397266455642</v>
          </cell>
        </row>
        <row r="38">
          <cell r="D38" t="str">
            <v>A76537</v>
          </cell>
          <cell r="E38" t="str">
            <v>Albert Dube</v>
          </cell>
          <cell r="F38" t="str">
            <v>Other Site</v>
          </cell>
          <cell r="G38" t="str">
            <v>Midlands</v>
          </cell>
          <cell r="H38">
            <v>7</v>
          </cell>
          <cell r="I38" t="str">
            <v>A</v>
          </cell>
          <cell r="J38">
            <v>64184.250000000007</v>
          </cell>
          <cell r="M38">
            <v>64184.250000000007</v>
          </cell>
          <cell r="P38">
            <v>0</v>
          </cell>
          <cell r="R38">
            <v>0</v>
          </cell>
          <cell r="S38">
            <v>0</v>
          </cell>
          <cell r="V38">
            <v>0</v>
          </cell>
          <cell r="W38">
            <v>0</v>
          </cell>
          <cell r="X38">
            <v>0</v>
          </cell>
          <cell r="Y38">
            <v>0</v>
          </cell>
          <cell r="Z38">
            <v>64184.250000000007</v>
          </cell>
          <cell r="AA38">
            <v>1950</v>
          </cell>
          <cell r="AB38">
            <v>1702.5</v>
          </cell>
          <cell r="AC38">
            <v>37.700000000000003</v>
          </cell>
          <cell r="AD38">
            <v>0</v>
          </cell>
          <cell r="AE38">
            <v>0</v>
          </cell>
          <cell r="AG38">
            <v>37.700000000000003</v>
          </cell>
          <cell r="AH38">
            <v>2.8275000000000001</v>
          </cell>
          <cell r="AI38">
            <v>40.527500000000003</v>
          </cell>
          <cell r="AJ38">
            <v>324.22000000000003</v>
          </cell>
          <cell r="AK38">
            <v>64184.250000000007</v>
          </cell>
          <cell r="AL38">
            <v>0</v>
          </cell>
          <cell r="AM38">
            <v>40</v>
          </cell>
          <cell r="AN38">
            <v>37.5</v>
          </cell>
          <cell r="AO38">
            <v>2.5</v>
          </cell>
          <cell r="AP38">
            <v>37.700000000000003</v>
          </cell>
          <cell r="AQ38">
            <v>0</v>
          </cell>
        </row>
        <row r="39">
          <cell r="D39" t="str">
            <v>A76346</v>
          </cell>
          <cell r="E39" t="str">
            <v>Albert Morris</v>
          </cell>
          <cell r="F39" t="str">
            <v>London</v>
          </cell>
          <cell r="G39" t="str">
            <v>South East</v>
          </cell>
          <cell r="H39">
            <v>7</v>
          </cell>
          <cell r="I39" t="str">
            <v>A</v>
          </cell>
          <cell r="J39">
            <v>85073.925000000003</v>
          </cell>
          <cell r="M39">
            <v>85073.925000000003</v>
          </cell>
          <cell r="P39">
            <v>0</v>
          </cell>
          <cell r="R39">
            <v>0</v>
          </cell>
          <cell r="S39">
            <v>0</v>
          </cell>
          <cell r="V39">
            <v>0</v>
          </cell>
          <cell r="W39">
            <v>0</v>
          </cell>
          <cell r="X39">
            <v>0</v>
          </cell>
          <cell r="Y39">
            <v>0</v>
          </cell>
          <cell r="Z39">
            <v>85073.925000000003</v>
          </cell>
          <cell r="AA39">
            <v>1950</v>
          </cell>
          <cell r="AB39">
            <v>1702.5</v>
          </cell>
          <cell r="AC39">
            <v>49.97</v>
          </cell>
          <cell r="AD39">
            <v>0</v>
          </cell>
          <cell r="AE39">
            <v>0</v>
          </cell>
          <cell r="AG39">
            <v>49.97</v>
          </cell>
          <cell r="AH39">
            <v>3.7477499999999999</v>
          </cell>
          <cell r="AI39">
            <v>53.717749999999995</v>
          </cell>
          <cell r="AJ39">
            <v>429.74199999999996</v>
          </cell>
          <cell r="AK39">
            <v>85073.925000000003</v>
          </cell>
          <cell r="AL39">
            <v>0</v>
          </cell>
          <cell r="AM39">
            <v>37.5</v>
          </cell>
          <cell r="AN39">
            <v>37.5</v>
          </cell>
          <cell r="AO39">
            <v>0</v>
          </cell>
          <cell r="AP39">
            <v>49.97</v>
          </cell>
          <cell r="AQ39">
            <v>0</v>
          </cell>
        </row>
        <row r="40">
          <cell r="D40" t="str">
            <v>A49865</v>
          </cell>
          <cell r="E40" t="str">
            <v>Alex Pearson</v>
          </cell>
          <cell r="F40" t="str">
            <v>Cardiff</v>
          </cell>
          <cell r="G40" t="str">
            <v>South West</v>
          </cell>
          <cell r="H40">
            <v>8</v>
          </cell>
          <cell r="I40" t="str">
            <v>S</v>
          </cell>
          <cell r="J40">
            <v>28560</v>
          </cell>
          <cell r="M40">
            <v>28560</v>
          </cell>
          <cell r="P40">
            <v>414.1</v>
          </cell>
          <cell r="R40">
            <v>2843.3519999999999</v>
          </cell>
          <cell r="S40">
            <v>1071</v>
          </cell>
          <cell r="V40">
            <v>499.8</v>
          </cell>
          <cell r="W40">
            <v>0</v>
          </cell>
          <cell r="X40">
            <v>0</v>
          </cell>
          <cell r="Y40">
            <v>4828.2519999999995</v>
          </cell>
          <cell r="Z40">
            <v>33388.252</v>
          </cell>
          <cell r="AA40">
            <v>1950</v>
          </cell>
          <cell r="AB40">
            <v>1702.5</v>
          </cell>
          <cell r="AC40">
            <v>19.611308076358299</v>
          </cell>
          <cell r="AD40">
            <v>5.3894406903826191</v>
          </cell>
          <cell r="AE40">
            <v>20.125879536617649</v>
          </cell>
          <cell r="AG40">
            <v>45.126628303358572</v>
          </cell>
          <cell r="AH40">
            <v>3.3844971227518927</v>
          </cell>
          <cell r="AI40">
            <v>48.511125426110468</v>
          </cell>
          <cell r="AJ40">
            <v>388.08900340888374</v>
          </cell>
          <cell r="AK40">
            <v>33388.252</v>
          </cell>
          <cell r="AL40">
            <v>0</v>
          </cell>
          <cell r="AM40">
            <v>37.5</v>
          </cell>
          <cell r="AN40">
            <v>37.5</v>
          </cell>
          <cell r="AO40">
            <v>0</v>
          </cell>
          <cell r="AP40">
            <v>19.985565128205</v>
          </cell>
          <cell r="AQ40">
            <v>0.37425705184670122</v>
          </cell>
        </row>
        <row r="41">
          <cell r="D41" t="str">
            <v>A76160</v>
          </cell>
          <cell r="E41" t="str">
            <v>Alex Woo</v>
          </cell>
          <cell r="F41" t="str">
            <v>London</v>
          </cell>
          <cell r="G41" t="str">
            <v>South East</v>
          </cell>
          <cell r="H41">
            <v>5</v>
          </cell>
          <cell r="I41" t="str">
            <v>S</v>
          </cell>
          <cell r="J41">
            <v>52000</v>
          </cell>
          <cell r="M41">
            <v>52000</v>
          </cell>
          <cell r="P41">
            <v>414.1</v>
          </cell>
          <cell r="R41">
            <v>6078.0720000000001</v>
          </cell>
          <cell r="S41">
            <v>4030</v>
          </cell>
          <cell r="V41">
            <v>910</v>
          </cell>
          <cell r="W41">
            <v>0</v>
          </cell>
          <cell r="X41">
            <v>0</v>
          </cell>
          <cell r="Y41">
            <v>11432.172</v>
          </cell>
          <cell r="Z41">
            <v>63432.171999999999</v>
          </cell>
          <cell r="AA41">
            <v>1950</v>
          </cell>
          <cell r="AB41">
            <v>1702.5</v>
          </cell>
          <cell r="AC41">
            <v>37.258250807635832</v>
          </cell>
          <cell r="AD41">
            <v>3.9486921589485728</v>
          </cell>
          <cell r="AE41">
            <v>20.125879536617649</v>
          </cell>
          <cell r="AG41">
            <v>61.332822503202053</v>
          </cell>
          <cell r="AH41">
            <v>4.5999616877401541</v>
          </cell>
          <cell r="AI41">
            <v>65.932784190942201</v>
          </cell>
          <cell r="AJ41">
            <v>527.4622735275376</v>
          </cell>
          <cell r="AK41">
            <v>63432.172000000006</v>
          </cell>
          <cell r="AL41">
            <v>0</v>
          </cell>
          <cell r="AM41">
            <v>37.5</v>
          </cell>
          <cell r="AN41">
            <v>37.5</v>
          </cell>
          <cell r="AO41">
            <v>0</v>
          </cell>
          <cell r="AP41">
            <v>37.642139487179001</v>
          </cell>
          <cell r="AQ41">
            <v>0.38388867954316908</v>
          </cell>
        </row>
        <row r="42">
          <cell r="D42" t="str">
            <v>A76246</v>
          </cell>
          <cell r="E42" t="str">
            <v>Alexander Beever</v>
          </cell>
          <cell r="F42" t="str">
            <v>Bristol</v>
          </cell>
          <cell r="G42" t="str">
            <v>South West</v>
          </cell>
          <cell r="H42">
            <v>8</v>
          </cell>
          <cell r="I42" t="str">
            <v>S</v>
          </cell>
          <cell r="J42">
            <v>25750</v>
          </cell>
          <cell r="M42">
            <v>25750</v>
          </cell>
          <cell r="P42">
            <v>414.1</v>
          </cell>
          <cell r="R42">
            <v>2455.5720000000001</v>
          </cell>
          <cell r="S42">
            <v>1995.625</v>
          </cell>
          <cell r="V42">
            <v>450.625</v>
          </cell>
          <cell r="W42">
            <v>0</v>
          </cell>
          <cell r="X42">
            <v>0</v>
          </cell>
          <cell r="Y42">
            <v>5315.9220000000005</v>
          </cell>
          <cell r="Z42">
            <v>31065.921999999999</v>
          </cell>
          <cell r="AA42">
            <v>1950</v>
          </cell>
          <cell r="AB42">
            <v>1702.5</v>
          </cell>
          <cell r="AC42">
            <v>18.247237591776798</v>
          </cell>
          <cell r="AD42">
            <v>5.3894406903826191</v>
          </cell>
          <cell r="AE42">
            <v>20.125879536617649</v>
          </cell>
          <cell r="AG42">
            <v>43.762557818777069</v>
          </cell>
          <cell r="AH42">
            <v>3.2821918364082801</v>
          </cell>
          <cell r="AI42">
            <v>47.044749655185349</v>
          </cell>
          <cell r="AJ42">
            <v>376.35799724148279</v>
          </cell>
          <cell r="AK42">
            <v>31065.921999999999</v>
          </cell>
          <cell r="AL42">
            <v>0</v>
          </cell>
          <cell r="AM42">
            <v>37.5</v>
          </cell>
          <cell r="AN42">
            <v>37.5</v>
          </cell>
          <cell r="AO42">
            <v>0</v>
          </cell>
          <cell r="AP42">
            <v>18.528036923077</v>
          </cell>
          <cell r="AQ42">
            <v>0.28079933130020152</v>
          </cell>
        </row>
        <row r="43">
          <cell r="D43" t="str">
            <v>A76361</v>
          </cell>
          <cell r="E43" t="str">
            <v>Alexander Jackson</v>
          </cell>
          <cell r="F43" t="str">
            <v>Guildford</v>
          </cell>
          <cell r="G43" t="str">
            <v>South West</v>
          </cell>
          <cell r="H43">
            <v>8</v>
          </cell>
          <cell r="I43" t="str">
            <v>S</v>
          </cell>
          <cell r="J43">
            <v>28000</v>
          </cell>
          <cell r="M43">
            <v>28000</v>
          </cell>
          <cell r="P43">
            <v>414.1</v>
          </cell>
          <cell r="R43">
            <v>2766.0720000000001</v>
          </cell>
          <cell r="S43">
            <v>770</v>
          </cell>
          <cell r="V43">
            <v>490</v>
          </cell>
          <cell r="W43">
            <v>0</v>
          </cell>
          <cell r="X43">
            <v>0</v>
          </cell>
          <cell r="Y43">
            <v>4440.1720000000005</v>
          </cell>
          <cell r="Z43">
            <v>32440.171999999999</v>
          </cell>
          <cell r="AA43">
            <v>1950</v>
          </cell>
          <cell r="AB43">
            <v>1702.5</v>
          </cell>
          <cell r="AC43">
            <v>19.054432892804698</v>
          </cell>
          <cell r="AD43">
            <v>5.3894406903826191</v>
          </cell>
          <cell r="AE43">
            <v>20.125879536617649</v>
          </cell>
          <cell r="AG43">
            <v>44.569753119804972</v>
          </cell>
          <cell r="AH43">
            <v>3.3427314839853728</v>
          </cell>
          <cell r="AI43">
            <v>47.912484603790347</v>
          </cell>
          <cell r="AJ43">
            <v>383.29987683032277</v>
          </cell>
          <cell r="AK43">
            <v>32440.171999999999</v>
          </cell>
          <cell r="AL43">
            <v>0</v>
          </cell>
          <cell r="AM43">
            <v>37.5</v>
          </cell>
          <cell r="AN43">
            <v>37.5</v>
          </cell>
          <cell r="AO43">
            <v>0</v>
          </cell>
          <cell r="AP43">
            <v>19.446242051281999</v>
          </cell>
          <cell r="AQ43">
            <v>0.39180915847730091</v>
          </cell>
        </row>
        <row r="44">
          <cell r="D44" t="str">
            <v>A25289</v>
          </cell>
          <cell r="E44" t="str">
            <v>Alexander Scorey</v>
          </cell>
          <cell r="F44" t="str">
            <v>Cardiff</v>
          </cell>
          <cell r="G44" t="str">
            <v>South West</v>
          </cell>
          <cell r="H44">
            <v>8</v>
          </cell>
          <cell r="I44" t="str">
            <v>S</v>
          </cell>
          <cell r="J44">
            <v>24550</v>
          </cell>
          <cell r="M44">
            <v>24550</v>
          </cell>
          <cell r="P44">
            <v>0</v>
          </cell>
          <cell r="R44">
            <v>2289.9720000000002</v>
          </cell>
          <cell r="S44">
            <v>1902.625</v>
          </cell>
          <cell r="V44">
            <v>429.625</v>
          </cell>
          <cell r="W44">
            <v>0</v>
          </cell>
          <cell r="X44">
            <v>0</v>
          </cell>
          <cell r="Y44">
            <v>4622.2219999999998</v>
          </cell>
          <cell r="Z44">
            <v>29172.222000000002</v>
          </cell>
          <cell r="AA44">
            <v>1950</v>
          </cell>
          <cell r="AB44">
            <v>1702.5</v>
          </cell>
          <cell r="AC44">
            <v>17.13493215859031</v>
          </cell>
          <cell r="AD44">
            <v>5.3894406903826191</v>
          </cell>
          <cell r="AE44">
            <v>20.125879536617649</v>
          </cell>
          <cell r="AG44">
            <v>42.650252385590576</v>
          </cell>
          <cell r="AH44">
            <v>3.1987689289192933</v>
          </cell>
          <cell r="AI44">
            <v>45.849021314509869</v>
          </cell>
          <cell r="AJ44">
            <v>366.79217051607895</v>
          </cell>
          <cell r="AK44">
            <v>29172.222000000002</v>
          </cell>
          <cell r="AL44">
            <v>0</v>
          </cell>
          <cell r="AM44">
            <v>37.5</v>
          </cell>
          <cell r="AN44">
            <v>37.5</v>
          </cell>
          <cell r="AO44">
            <v>0</v>
          </cell>
          <cell r="AP44">
            <v>17.443062564102998</v>
          </cell>
          <cell r="AQ44">
            <v>0.30813040551268855</v>
          </cell>
        </row>
        <row r="45">
          <cell r="D45" t="str">
            <v>A76232</v>
          </cell>
          <cell r="E45" t="str">
            <v>Alexandra Ayres</v>
          </cell>
          <cell r="F45" t="str">
            <v>London</v>
          </cell>
          <cell r="G45" t="str">
            <v>South East</v>
          </cell>
          <cell r="H45">
            <v>10</v>
          </cell>
          <cell r="I45" t="str">
            <v>S</v>
          </cell>
          <cell r="J45">
            <v>12750</v>
          </cell>
          <cell r="M45">
            <v>12750</v>
          </cell>
          <cell r="P45">
            <v>0</v>
          </cell>
          <cell r="R45">
            <v>661.572</v>
          </cell>
          <cell r="S45">
            <v>223.125</v>
          </cell>
          <cell r="V45">
            <v>223.125</v>
          </cell>
          <cell r="W45">
            <v>0</v>
          </cell>
          <cell r="X45">
            <v>0</v>
          </cell>
          <cell r="Y45">
            <v>1107.8220000000001</v>
          </cell>
          <cell r="Z45">
            <v>13857.822</v>
          </cell>
          <cell r="AA45">
            <v>1950</v>
          </cell>
          <cell r="AB45">
            <v>1702.5</v>
          </cell>
          <cell r="AC45">
            <v>8.13968986784141</v>
          </cell>
          <cell r="AD45">
            <v>3.9486921589485728</v>
          </cell>
          <cell r="AE45">
            <v>20.125879536617649</v>
          </cell>
          <cell r="AG45">
            <v>32.214261563407632</v>
          </cell>
          <cell r="AH45">
            <v>2.4160696172555722</v>
          </cell>
          <cell r="AI45">
            <v>34.630331180663205</v>
          </cell>
          <cell r="AJ45">
            <v>277.04264944530564</v>
          </cell>
          <cell r="AK45">
            <v>13857.822</v>
          </cell>
          <cell r="AL45">
            <v>0</v>
          </cell>
          <cell r="AM45">
            <v>37.5</v>
          </cell>
          <cell r="AN45">
            <v>37.5</v>
          </cell>
          <cell r="AO45">
            <v>0</v>
          </cell>
          <cell r="AP45">
            <v>8.4700369230770001</v>
          </cell>
          <cell r="AQ45">
            <v>0.33034705523559005</v>
          </cell>
        </row>
        <row r="46">
          <cell r="D46" t="str">
            <v>A25089</v>
          </cell>
          <cell r="E46" t="str">
            <v>Ali Mirza</v>
          </cell>
          <cell r="F46" t="str">
            <v>Guildford</v>
          </cell>
          <cell r="G46" t="str">
            <v>South West</v>
          </cell>
          <cell r="H46">
            <v>7</v>
          </cell>
          <cell r="I46" t="str">
            <v>S</v>
          </cell>
          <cell r="J46">
            <v>33825</v>
          </cell>
          <cell r="M46">
            <v>33825</v>
          </cell>
          <cell r="P46">
            <v>0</v>
          </cell>
          <cell r="R46">
            <v>3569.922</v>
          </cell>
          <cell r="S46">
            <v>930.1875</v>
          </cell>
          <cell r="V46">
            <v>591.9375</v>
          </cell>
          <cell r="W46">
            <v>0</v>
          </cell>
          <cell r="X46">
            <v>0</v>
          </cell>
          <cell r="Y46">
            <v>5092.0470000000005</v>
          </cell>
          <cell r="Z46">
            <v>38917.046999999999</v>
          </cell>
          <cell r="AA46">
            <v>1950</v>
          </cell>
          <cell r="AB46">
            <v>1702.5</v>
          </cell>
          <cell r="AC46">
            <v>22.858764757709249</v>
          </cell>
          <cell r="AD46">
            <v>5.3894406903826191</v>
          </cell>
          <cell r="AE46">
            <v>20.125879536617649</v>
          </cell>
          <cell r="AG46">
            <v>48.374084984709512</v>
          </cell>
          <cell r="AH46">
            <v>3.6280563738532132</v>
          </cell>
          <cell r="AI46">
            <v>52.002141358562724</v>
          </cell>
          <cell r="AJ46">
            <v>416.01713086850179</v>
          </cell>
          <cell r="AK46">
            <v>38917.046999999999</v>
          </cell>
          <cell r="AL46">
            <v>0</v>
          </cell>
          <cell r="AM46">
            <v>37.5</v>
          </cell>
          <cell r="AN46">
            <v>37.5</v>
          </cell>
          <cell r="AO46">
            <v>0</v>
          </cell>
          <cell r="AP46">
            <v>23.320344615385</v>
          </cell>
          <cell r="AQ46">
            <v>0.46157985767575127</v>
          </cell>
        </row>
        <row r="47">
          <cell r="D47" t="str">
            <v>A50186</v>
          </cell>
          <cell r="E47" t="str">
            <v>Ali Mohamad</v>
          </cell>
          <cell r="F47" t="str">
            <v>London</v>
          </cell>
          <cell r="G47" t="str">
            <v>South East</v>
          </cell>
          <cell r="H47">
            <v>8</v>
          </cell>
          <cell r="I47" t="str">
            <v>S</v>
          </cell>
          <cell r="J47">
            <v>37620</v>
          </cell>
          <cell r="M47">
            <v>37620</v>
          </cell>
          <cell r="P47">
            <v>414.1</v>
          </cell>
          <cell r="R47">
            <v>4093.6320000000001</v>
          </cell>
          <cell r="S47">
            <v>658.35</v>
          </cell>
          <cell r="V47">
            <v>658.35</v>
          </cell>
          <cell r="W47">
            <v>0</v>
          </cell>
          <cell r="X47">
            <v>0</v>
          </cell>
          <cell r="Y47">
            <v>5824.4320000000007</v>
          </cell>
          <cell r="Z47">
            <v>43444.432000000001</v>
          </cell>
          <cell r="AA47">
            <v>1950</v>
          </cell>
          <cell r="AB47">
            <v>1702.5</v>
          </cell>
          <cell r="AC47">
            <v>25.518021732745961</v>
          </cell>
          <cell r="AD47">
            <v>3.9486921589485728</v>
          </cell>
          <cell r="AE47">
            <v>20.125879536617649</v>
          </cell>
          <cell r="AG47">
            <v>49.592593428312185</v>
          </cell>
          <cell r="AH47">
            <v>3.7194445071234137</v>
          </cell>
          <cell r="AI47">
            <v>53.312037935435598</v>
          </cell>
          <cell r="AJ47">
            <v>426.49630348348478</v>
          </cell>
          <cell r="AK47">
            <v>43444.432000000001</v>
          </cell>
          <cell r="AL47">
            <v>0</v>
          </cell>
          <cell r="AM47">
            <v>37.5</v>
          </cell>
          <cell r="AN47">
            <v>37.5</v>
          </cell>
          <cell r="AO47">
            <v>0</v>
          </cell>
          <cell r="AP47">
            <v>26.002118974359</v>
          </cell>
          <cell r="AQ47">
            <v>0.48409724161303913</v>
          </cell>
        </row>
        <row r="48">
          <cell r="D48" t="str">
            <v>A50249</v>
          </cell>
          <cell r="E48" t="str">
            <v>Alison Dawson</v>
          </cell>
          <cell r="F48" t="str">
            <v>York</v>
          </cell>
          <cell r="G48" t="str">
            <v>Midlands</v>
          </cell>
          <cell r="H48">
            <v>8</v>
          </cell>
          <cell r="I48" t="str">
            <v>S</v>
          </cell>
          <cell r="J48">
            <v>27185.5625</v>
          </cell>
          <cell r="M48">
            <v>27185.5625</v>
          </cell>
          <cell r="P48">
            <v>0</v>
          </cell>
          <cell r="R48">
            <v>2653.6796250000002</v>
          </cell>
          <cell r="S48">
            <v>1563.1698437499999</v>
          </cell>
          <cell r="V48">
            <v>475.74734375000003</v>
          </cell>
          <cell r="W48">
            <v>0</v>
          </cell>
          <cell r="X48">
            <v>0</v>
          </cell>
          <cell r="Y48">
            <v>4692.5968125000009</v>
          </cell>
          <cell r="Z48">
            <v>31878.1593125</v>
          </cell>
          <cell r="AA48">
            <v>1950</v>
          </cell>
          <cell r="AB48">
            <v>1702.5</v>
          </cell>
          <cell r="AC48">
            <v>18.724322650513951</v>
          </cell>
          <cell r="AD48">
            <v>3.7037848954724204</v>
          </cell>
          <cell r="AE48">
            <v>20.125879536617649</v>
          </cell>
          <cell r="AG48">
            <v>42.553987082604024</v>
          </cell>
          <cell r="AH48">
            <v>3.1915490311953016</v>
          </cell>
          <cell r="AI48">
            <v>45.745536113799325</v>
          </cell>
          <cell r="AJ48">
            <v>365.9642889103946</v>
          </cell>
          <cell r="AK48">
            <v>31878.1593125</v>
          </cell>
          <cell r="AL48">
            <v>0</v>
          </cell>
          <cell r="AM48">
            <v>37.5</v>
          </cell>
          <cell r="AN48">
            <v>37.5</v>
          </cell>
          <cell r="AO48">
            <v>0</v>
          </cell>
          <cell r="AP48">
            <v>19.080763269230999</v>
          </cell>
          <cell r="AQ48">
            <v>0.35644061871704835</v>
          </cell>
        </row>
        <row r="49">
          <cell r="D49" t="str">
            <v>S10364</v>
          </cell>
          <cell r="E49" t="str">
            <v>Alison Johnston</v>
          </cell>
          <cell r="F49" t="str">
            <v>Warrington</v>
          </cell>
          <cell r="G49" t="str">
            <v>Midlands</v>
          </cell>
          <cell r="H49">
            <v>8</v>
          </cell>
          <cell r="I49" t="str">
            <v>A</v>
          </cell>
          <cell r="J49">
            <v>59587.5</v>
          </cell>
          <cell r="M49">
            <v>59587.5</v>
          </cell>
          <cell r="P49">
            <v>0</v>
          </cell>
          <cell r="R49">
            <v>0</v>
          </cell>
          <cell r="S49">
            <v>0</v>
          </cell>
          <cell r="V49">
            <v>0</v>
          </cell>
          <cell r="W49">
            <v>0</v>
          </cell>
          <cell r="X49">
            <v>0</v>
          </cell>
          <cell r="Y49">
            <v>0</v>
          </cell>
          <cell r="Z49">
            <v>59587.5</v>
          </cell>
          <cell r="AA49">
            <v>1950</v>
          </cell>
          <cell r="AB49">
            <v>1702.5</v>
          </cell>
          <cell r="AC49">
            <v>35</v>
          </cell>
          <cell r="AD49">
            <v>0</v>
          </cell>
          <cell r="AE49">
            <v>0</v>
          </cell>
          <cell r="AG49">
            <v>35</v>
          </cell>
          <cell r="AH49">
            <v>2.625</v>
          </cell>
          <cell r="AI49">
            <v>37.625</v>
          </cell>
          <cell r="AJ49">
            <v>301</v>
          </cell>
          <cell r="AK49">
            <v>59587.5</v>
          </cell>
          <cell r="AL49">
            <v>0</v>
          </cell>
          <cell r="AM49">
            <v>37.5</v>
          </cell>
          <cell r="AN49">
            <v>37.5</v>
          </cell>
          <cell r="AO49">
            <v>0</v>
          </cell>
          <cell r="AP49">
            <v>35</v>
          </cell>
          <cell r="AQ49">
            <v>0</v>
          </cell>
        </row>
        <row r="50">
          <cell r="D50" t="str">
            <v>A25268</v>
          </cell>
          <cell r="E50" t="str">
            <v>Alison Longstaff</v>
          </cell>
          <cell r="F50" t="str">
            <v>Birmingham</v>
          </cell>
          <cell r="G50" t="str">
            <v>Midlands</v>
          </cell>
          <cell r="H50">
            <v>3</v>
          </cell>
          <cell r="I50" t="str">
            <v>S</v>
          </cell>
          <cell r="J50">
            <v>71750</v>
          </cell>
          <cell r="M50">
            <v>71750</v>
          </cell>
          <cell r="P50">
            <v>414.1</v>
          </cell>
          <cell r="R50">
            <v>9286.848</v>
          </cell>
          <cell r="S50">
            <v>5560.625</v>
          </cell>
          <cell r="V50">
            <v>1255.625</v>
          </cell>
          <cell r="W50">
            <v>3502</v>
          </cell>
          <cell r="X50">
            <v>0</v>
          </cell>
          <cell r="Y50">
            <v>20019.198</v>
          </cell>
          <cell r="Z50">
            <v>91769.198000000004</v>
          </cell>
          <cell r="AA50">
            <v>1950</v>
          </cell>
          <cell r="AB50">
            <v>1702.5</v>
          </cell>
          <cell r="AC50">
            <v>53.902612628487518</v>
          </cell>
          <cell r="AD50">
            <v>3.7037848954724204</v>
          </cell>
          <cell r="AE50">
            <v>20.125879536617649</v>
          </cell>
          <cell r="AG50">
            <v>77.732277060577587</v>
          </cell>
          <cell r="AH50">
            <v>5.8299207795433192</v>
          </cell>
          <cell r="AI50">
            <v>83.562197840120902</v>
          </cell>
          <cell r="AJ50">
            <v>668.49758272096722</v>
          </cell>
          <cell r="AK50">
            <v>91769.198000000004</v>
          </cell>
          <cell r="AL50">
            <v>0</v>
          </cell>
          <cell r="AM50">
            <v>37.5</v>
          </cell>
          <cell r="AN50">
            <v>37.5</v>
          </cell>
          <cell r="AO50">
            <v>0</v>
          </cell>
          <cell r="AP50">
            <v>54.175870769230997</v>
          </cell>
          <cell r="AQ50">
            <v>0.27325814074347932</v>
          </cell>
        </row>
        <row r="51">
          <cell r="D51" t="str">
            <v>S10242</v>
          </cell>
          <cell r="E51" t="str">
            <v>Alison Newton</v>
          </cell>
          <cell r="F51" t="str">
            <v>Guildford</v>
          </cell>
          <cell r="G51" t="str">
            <v>South West</v>
          </cell>
          <cell r="H51">
            <v>5</v>
          </cell>
          <cell r="I51" t="str">
            <v>A</v>
          </cell>
          <cell r="J51">
            <v>51926.25</v>
          </cell>
          <cell r="M51">
            <v>51926.25</v>
          </cell>
          <cell r="P51">
            <v>0</v>
          </cell>
          <cell r="R51">
            <v>0</v>
          </cell>
          <cell r="S51">
            <v>0</v>
          </cell>
          <cell r="V51">
            <v>0</v>
          </cell>
          <cell r="W51">
            <v>0</v>
          </cell>
          <cell r="X51">
            <v>0</v>
          </cell>
          <cell r="Y51">
            <v>0</v>
          </cell>
          <cell r="Z51">
            <v>51926.25</v>
          </cell>
          <cell r="AA51">
            <v>1950</v>
          </cell>
          <cell r="AB51">
            <v>1702.5</v>
          </cell>
          <cell r="AC51">
            <v>30.5</v>
          </cell>
          <cell r="AD51">
            <v>0</v>
          </cell>
          <cell r="AE51">
            <v>0</v>
          </cell>
          <cell r="AG51">
            <v>30.5</v>
          </cell>
          <cell r="AH51">
            <v>2.2875000000000001</v>
          </cell>
          <cell r="AI51">
            <v>32.787500000000001</v>
          </cell>
          <cell r="AJ51">
            <v>262.3</v>
          </cell>
          <cell r="AK51">
            <v>51926.25</v>
          </cell>
          <cell r="AL51">
            <v>0</v>
          </cell>
          <cell r="AM51">
            <v>0</v>
          </cell>
          <cell r="AN51">
            <v>37.5</v>
          </cell>
          <cell r="AO51">
            <v>-37.5</v>
          </cell>
          <cell r="AP51">
            <v>30.5</v>
          </cell>
          <cell r="AQ51">
            <v>0</v>
          </cell>
        </row>
        <row r="52">
          <cell r="D52" t="str">
            <v>W49182</v>
          </cell>
          <cell r="E52" t="str">
            <v>Alison Powell</v>
          </cell>
          <cell r="F52" t="str">
            <v>Cardiff</v>
          </cell>
          <cell r="G52" t="str">
            <v>South West</v>
          </cell>
          <cell r="H52">
            <v>5</v>
          </cell>
          <cell r="I52" t="str">
            <v>S</v>
          </cell>
          <cell r="J52">
            <v>27092.16</v>
          </cell>
          <cell r="M52">
            <v>27092.16</v>
          </cell>
          <cell r="P52">
            <v>414.1</v>
          </cell>
          <cell r="R52">
            <v>2832.0580799999998</v>
          </cell>
          <cell r="S52">
            <v>2099.6424000000002</v>
          </cell>
          <cell r="V52">
            <v>474.11279999999999</v>
          </cell>
          <cell r="W52">
            <v>1386</v>
          </cell>
          <cell r="X52">
            <v>0</v>
          </cell>
          <cell r="Y52">
            <v>7205.9132799999998</v>
          </cell>
          <cell r="Z52">
            <v>34298.073279999997</v>
          </cell>
          <cell r="AA52">
            <v>1170</v>
          </cell>
          <cell r="AB52">
            <v>1021.5</v>
          </cell>
          <cell r="AC52">
            <v>33.576185296133133</v>
          </cell>
          <cell r="AD52">
            <v>5.3894406903826191</v>
          </cell>
          <cell r="AE52">
            <v>20.125879536617649</v>
          </cell>
          <cell r="AG52">
            <v>59.091505523133407</v>
          </cell>
          <cell r="AH52">
            <v>4.4318629142350057</v>
          </cell>
          <cell r="AI52">
            <v>63.523368437368411</v>
          </cell>
          <cell r="AJ52">
            <v>508.18694749894729</v>
          </cell>
          <cell r="AK52">
            <v>34298.073280000004</v>
          </cell>
          <cell r="AL52">
            <v>0</v>
          </cell>
          <cell r="AM52">
            <v>22.5</v>
          </cell>
          <cell r="AN52">
            <v>22.5</v>
          </cell>
          <cell r="AO52">
            <v>0</v>
          </cell>
          <cell r="AP52">
            <v>33.897540923077003</v>
          </cell>
          <cell r="AQ52">
            <v>0.32135562694386977</v>
          </cell>
        </row>
        <row r="53">
          <cell r="D53" t="str">
            <v>A85367</v>
          </cell>
          <cell r="E53" t="str">
            <v>Alison Pugh</v>
          </cell>
          <cell r="F53" t="str">
            <v>Bristol</v>
          </cell>
          <cell r="G53" t="str">
            <v>South West</v>
          </cell>
          <cell r="H53">
            <v>5</v>
          </cell>
          <cell r="I53" t="str">
            <v>S</v>
          </cell>
          <cell r="J53">
            <v>33864</v>
          </cell>
          <cell r="M53">
            <v>33864</v>
          </cell>
          <cell r="P53">
            <v>414.1</v>
          </cell>
          <cell r="R53">
            <v>3575.3040000000001</v>
          </cell>
          <cell r="S53">
            <v>2624.46</v>
          </cell>
          <cell r="V53">
            <v>592.62</v>
          </cell>
          <cell r="W53">
            <v>0</v>
          </cell>
          <cell r="X53">
            <v>0</v>
          </cell>
          <cell r="Y53">
            <v>7206.4839999999995</v>
          </cell>
          <cell r="Z53">
            <v>41070.483999999997</v>
          </cell>
          <cell r="AA53">
            <v>1560</v>
          </cell>
          <cell r="AB53">
            <v>1362</v>
          </cell>
          <cell r="AC53">
            <v>30.154540381791481</v>
          </cell>
          <cell r="AD53">
            <v>5.3894406903826191</v>
          </cell>
          <cell r="AE53">
            <v>20.125879536617649</v>
          </cell>
          <cell r="AG53">
            <v>55.669860608791751</v>
          </cell>
          <cell r="AH53">
            <v>4.1752395456593812</v>
          </cell>
          <cell r="AI53">
            <v>59.845100154451131</v>
          </cell>
          <cell r="AJ53">
            <v>478.76080123560905</v>
          </cell>
          <cell r="AK53">
            <v>41070.483999999997</v>
          </cell>
          <cell r="AL53">
            <v>0</v>
          </cell>
          <cell r="AM53">
            <v>30</v>
          </cell>
          <cell r="AN53">
            <v>30</v>
          </cell>
          <cell r="AO53">
            <v>0</v>
          </cell>
          <cell r="AP53">
            <v>30.567515384615</v>
          </cell>
          <cell r="AQ53">
            <v>0.41297500282351862</v>
          </cell>
        </row>
        <row r="54">
          <cell r="D54" t="str">
            <v>W00840</v>
          </cell>
          <cell r="E54" t="str">
            <v>Alistair Nicholls</v>
          </cell>
          <cell r="F54" t="str">
            <v>Warrington</v>
          </cell>
          <cell r="G54" t="str">
            <v>Midlands</v>
          </cell>
          <cell r="H54">
            <v>6</v>
          </cell>
          <cell r="I54" t="str">
            <v>A</v>
          </cell>
          <cell r="J54">
            <v>46818.75</v>
          </cell>
          <cell r="M54">
            <v>46818.75</v>
          </cell>
          <cell r="P54">
            <v>0</v>
          </cell>
          <cell r="R54">
            <v>0</v>
          </cell>
          <cell r="S54">
            <v>0</v>
          </cell>
          <cell r="V54">
            <v>0</v>
          </cell>
          <cell r="W54">
            <v>0</v>
          </cell>
          <cell r="X54">
            <v>0</v>
          </cell>
          <cell r="Y54">
            <v>0</v>
          </cell>
          <cell r="Z54">
            <v>46818.75</v>
          </cell>
          <cell r="AA54">
            <v>1950</v>
          </cell>
          <cell r="AB54">
            <v>1702.5</v>
          </cell>
          <cell r="AC54">
            <v>27.5</v>
          </cell>
          <cell r="AD54">
            <v>0</v>
          </cell>
          <cell r="AE54">
            <v>0</v>
          </cell>
          <cell r="AG54">
            <v>27.5</v>
          </cell>
          <cell r="AH54">
            <v>2.0625</v>
          </cell>
          <cell r="AI54">
            <v>29.5625</v>
          </cell>
          <cell r="AJ54">
            <v>236.5</v>
          </cell>
          <cell r="AK54">
            <v>46818.75</v>
          </cell>
          <cell r="AL54">
            <v>0</v>
          </cell>
          <cell r="AM54">
            <v>0</v>
          </cell>
          <cell r="AN54">
            <v>37.5</v>
          </cell>
          <cell r="AO54">
            <v>-37.5</v>
          </cell>
          <cell r="AP54">
            <v>27.5</v>
          </cell>
          <cell r="AQ54">
            <v>0</v>
          </cell>
        </row>
        <row r="55">
          <cell r="D55" t="str">
            <v>A00013</v>
          </cell>
          <cell r="E55" t="str">
            <v>Alkis Mantzevelakis</v>
          </cell>
          <cell r="F55" t="str">
            <v>London</v>
          </cell>
          <cell r="G55" t="str">
            <v>South East</v>
          </cell>
          <cell r="H55">
            <v>6</v>
          </cell>
          <cell r="I55" t="str">
            <v>S</v>
          </cell>
          <cell r="J55">
            <v>41208</v>
          </cell>
          <cell r="M55">
            <v>41208</v>
          </cell>
          <cell r="P55">
            <v>0</v>
          </cell>
          <cell r="R55">
            <v>4588.7759999999998</v>
          </cell>
          <cell r="S55">
            <v>0</v>
          </cell>
          <cell r="V55">
            <v>0</v>
          </cell>
          <cell r="W55">
            <v>0</v>
          </cell>
          <cell r="X55">
            <v>0</v>
          </cell>
          <cell r="Y55">
            <v>4588.7759999999998</v>
          </cell>
          <cell r="Z55">
            <v>45796.775999999998</v>
          </cell>
          <cell r="AA55">
            <v>1950</v>
          </cell>
          <cell r="AB55">
            <v>1702.5</v>
          </cell>
          <cell r="AC55">
            <v>26.899721585903084</v>
          </cell>
          <cell r="AD55">
            <v>3.9486921589485728</v>
          </cell>
          <cell r="AE55">
            <v>20.125879536617649</v>
          </cell>
          <cell r="AG55">
            <v>50.974293281469301</v>
          </cell>
          <cell r="AH55">
            <v>3.8230719961101975</v>
          </cell>
          <cell r="AI55">
            <v>54.797365277579502</v>
          </cell>
          <cell r="AJ55">
            <v>438.37892222063601</v>
          </cell>
          <cell r="AK55">
            <v>45796.775999999998</v>
          </cell>
          <cell r="AL55">
            <v>0</v>
          </cell>
          <cell r="AM55">
            <v>37.5</v>
          </cell>
          <cell r="AN55">
            <v>37.5</v>
          </cell>
          <cell r="AO55">
            <v>0</v>
          </cell>
          <cell r="AP55">
            <v>23.485526153845999</v>
          </cell>
          <cell r="AQ55">
            <v>-3.4141954320570846</v>
          </cell>
        </row>
        <row r="56">
          <cell r="D56" t="str">
            <v>A76105</v>
          </cell>
          <cell r="E56" t="str">
            <v>Allan Speller</v>
          </cell>
          <cell r="F56" t="str">
            <v>London</v>
          </cell>
          <cell r="G56" t="str">
            <v>South East</v>
          </cell>
          <cell r="H56">
            <v>10</v>
          </cell>
          <cell r="I56" t="str">
            <v>A</v>
          </cell>
          <cell r="J56">
            <v>65546.25</v>
          </cell>
          <cell r="M56">
            <v>65546.25</v>
          </cell>
          <cell r="P56">
            <v>0</v>
          </cell>
          <cell r="R56">
            <v>0</v>
          </cell>
          <cell r="S56">
            <v>0</v>
          </cell>
          <cell r="V56">
            <v>0</v>
          </cell>
          <cell r="W56">
            <v>0</v>
          </cell>
          <cell r="X56">
            <v>0</v>
          </cell>
          <cell r="Y56">
            <v>0</v>
          </cell>
          <cell r="Z56">
            <v>65546.25</v>
          </cell>
          <cell r="AA56">
            <v>1950</v>
          </cell>
          <cell r="AB56">
            <v>1702.5</v>
          </cell>
          <cell r="AC56">
            <v>38.5</v>
          </cell>
          <cell r="AD56">
            <v>0</v>
          </cell>
          <cell r="AE56">
            <v>0</v>
          </cell>
          <cell r="AG56">
            <v>38.5</v>
          </cell>
          <cell r="AH56">
            <v>2.8874999999999997</v>
          </cell>
          <cell r="AI56">
            <v>41.387500000000003</v>
          </cell>
          <cell r="AJ56">
            <v>331.1</v>
          </cell>
          <cell r="AK56">
            <v>65546.25</v>
          </cell>
          <cell r="AL56">
            <v>0</v>
          </cell>
          <cell r="AM56">
            <v>37.5</v>
          </cell>
          <cell r="AN56">
            <v>37.5</v>
          </cell>
          <cell r="AO56">
            <v>0</v>
          </cell>
          <cell r="AP56">
            <v>38.5</v>
          </cell>
          <cell r="AQ56">
            <v>0</v>
          </cell>
        </row>
        <row r="57">
          <cell r="D57" t="str">
            <v>S10307</v>
          </cell>
          <cell r="E57" t="str">
            <v>Alpesh Patel</v>
          </cell>
          <cell r="F57" t="str">
            <v>Other Site</v>
          </cell>
          <cell r="G57" t="str">
            <v>Midlands</v>
          </cell>
          <cell r="H57">
            <v>4</v>
          </cell>
          <cell r="I57" t="str">
            <v>A</v>
          </cell>
          <cell r="J57">
            <v>93637.5</v>
          </cell>
          <cell r="M57">
            <v>93637.5</v>
          </cell>
          <cell r="P57">
            <v>0</v>
          </cell>
          <cell r="R57">
            <v>0</v>
          </cell>
          <cell r="S57">
            <v>0</v>
          </cell>
          <cell r="V57">
            <v>0</v>
          </cell>
          <cell r="W57">
            <v>0</v>
          </cell>
          <cell r="X57">
            <v>0</v>
          </cell>
          <cell r="Y57">
            <v>0</v>
          </cell>
          <cell r="Z57">
            <v>93637.5</v>
          </cell>
          <cell r="AA57">
            <v>1950</v>
          </cell>
          <cell r="AB57">
            <v>1702.5</v>
          </cell>
          <cell r="AC57">
            <v>55</v>
          </cell>
          <cell r="AD57">
            <v>0</v>
          </cell>
          <cell r="AE57">
            <v>0</v>
          </cell>
          <cell r="AG57">
            <v>55</v>
          </cell>
          <cell r="AH57">
            <v>4.125</v>
          </cell>
          <cell r="AI57">
            <v>59.125</v>
          </cell>
          <cell r="AJ57">
            <v>473</v>
          </cell>
          <cell r="AK57">
            <v>93637.5</v>
          </cell>
          <cell r="AL57">
            <v>0</v>
          </cell>
          <cell r="AM57">
            <v>40</v>
          </cell>
          <cell r="AN57">
            <v>37.5</v>
          </cell>
          <cell r="AO57">
            <v>2.5</v>
          </cell>
          <cell r="AP57">
            <v>55</v>
          </cell>
          <cell r="AQ57">
            <v>0</v>
          </cell>
        </row>
        <row r="58">
          <cell r="D58" t="str">
            <v>A76310</v>
          </cell>
          <cell r="E58" t="str">
            <v>Alyson Chiplin</v>
          </cell>
          <cell r="F58" t="str">
            <v>Cardiff</v>
          </cell>
          <cell r="G58" t="str">
            <v>South West</v>
          </cell>
          <cell r="H58">
            <v>9</v>
          </cell>
          <cell r="I58" t="str">
            <v>S</v>
          </cell>
          <cell r="J58">
            <v>19500</v>
          </cell>
          <cell r="M58">
            <v>19500</v>
          </cell>
          <cell r="P58">
            <v>414.1</v>
          </cell>
          <cell r="R58">
            <v>1593.0719999999999</v>
          </cell>
          <cell r="S58">
            <v>536.25</v>
          </cell>
          <cell r="V58">
            <v>341.25</v>
          </cell>
          <cell r="W58">
            <v>0</v>
          </cell>
          <cell r="X58">
            <v>0</v>
          </cell>
          <cell r="Y58">
            <v>2884.672</v>
          </cell>
          <cell r="Z58">
            <v>22384.671999999999</v>
          </cell>
          <cell r="AA58">
            <v>1950</v>
          </cell>
          <cell r="AB58">
            <v>1702.5</v>
          </cell>
          <cell r="AC58">
            <v>13.14811864904552</v>
          </cell>
          <cell r="AD58">
            <v>5.3894406903826191</v>
          </cell>
          <cell r="AE58">
            <v>20.125879536617649</v>
          </cell>
          <cell r="AG58">
            <v>38.663438876045788</v>
          </cell>
          <cell r="AH58">
            <v>2.8997579157034341</v>
          </cell>
          <cell r="AI58">
            <v>41.56319679174922</v>
          </cell>
          <cell r="AJ58">
            <v>332.50557433399376</v>
          </cell>
          <cell r="AK58">
            <v>22384.671999999999</v>
          </cell>
          <cell r="AL58">
            <v>0</v>
          </cell>
          <cell r="AM58">
            <v>37.5</v>
          </cell>
          <cell r="AN58">
            <v>37.5</v>
          </cell>
          <cell r="AO58">
            <v>0</v>
          </cell>
          <cell r="AP58">
            <v>13.483165128205</v>
          </cell>
          <cell r="AQ58">
            <v>0.33504647915948027</v>
          </cell>
        </row>
        <row r="59">
          <cell r="D59" t="str">
            <v>A85790</v>
          </cell>
          <cell r="E59" t="str">
            <v>Amanda Leighton</v>
          </cell>
          <cell r="F59" t="str">
            <v>London</v>
          </cell>
          <cell r="G59" t="str">
            <v>South East</v>
          </cell>
          <cell r="H59">
            <v>5</v>
          </cell>
          <cell r="I59" t="str">
            <v>S</v>
          </cell>
          <cell r="J59">
            <v>43480.5</v>
          </cell>
          <cell r="M59">
            <v>43480.5</v>
          </cell>
          <cell r="P59">
            <v>414.1</v>
          </cell>
          <cell r="R59">
            <v>5221.1610000000001</v>
          </cell>
          <cell r="S59">
            <v>3369.73875</v>
          </cell>
          <cell r="V59">
            <v>760.90875000000005</v>
          </cell>
          <cell r="W59">
            <v>2310</v>
          </cell>
          <cell r="X59">
            <v>0</v>
          </cell>
          <cell r="Y59">
            <v>12075.908500000001</v>
          </cell>
          <cell r="Z59">
            <v>55556.408500000005</v>
          </cell>
          <cell r="AA59">
            <v>1950</v>
          </cell>
          <cell r="AB59">
            <v>1702.5</v>
          </cell>
          <cell r="AC59">
            <v>32.632251688693103</v>
          </cell>
          <cell r="AD59">
            <v>3.9486921589485728</v>
          </cell>
          <cell r="AE59">
            <v>20.125879536617649</v>
          </cell>
          <cell r="AG59">
            <v>56.706823384259323</v>
          </cell>
          <cell r="AH59">
            <v>4.2530117538194494</v>
          </cell>
          <cell r="AI59">
            <v>60.959835138078773</v>
          </cell>
          <cell r="AJ59">
            <v>487.67868110463019</v>
          </cell>
          <cell r="AK59">
            <v>55556.408499999998</v>
          </cell>
          <cell r="AL59">
            <v>0</v>
          </cell>
          <cell r="AM59">
            <v>37.5</v>
          </cell>
          <cell r="AN59">
            <v>37.5</v>
          </cell>
          <cell r="AO59">
            <v>0</v>
          </cell>
          <cell r="AP59">
            <v>32.795026153846003</v>
          </cell>
          <cell r="AQ59">
            <v>0.16277446515289995</v>
          </cell>
        </row>
        <row r="60">
          <cell r="D60" t="str">
            <v>A76098</v>
          </cell>
          <cell r="E60" t="str">
            <v>Amon Rawlins</v>
          </cell>
          <cell r="F60" t="str">
            <v>Birmingham</v>
          </cell>
          <cell r="G60" t="str">
            <v>Midlands</v>
          </cell>
          <cell r="H60">
            <v>7</v>
          </cell>
          <cell r="I60" t="str">
            <v>S</v>
          </cell>
          <cell r="J60">
            <v>35875</v>
          </cell>
          <cell r="M60">
            <v>35875</v>
          </cell>
          <cell r="P60">
            <v>0</v>
          </cell>
          <cell r="R60">
            <v>3852.8220000000001</v>
          </cell>
          <cell r="S60">
            <v>986.5625</v>
          </cell>
          <cell r="V60">
            <v>627.8125</v>
          </cell>
          <cell r="W60">
            <v>0</v>
          </cell>
          <cell r="X60">
            <v>0</v>
          </cell>
          <cell r="Y60">
            <v>5467.1970000000001</v>
          </cell>
          <cell r="Z60">
            <v>41342.197</v>
          </cell>
          <cell r="AA60">
            <v>1950</v>
          </cell>
          <cell r="AB60">
            <v>1702.5</v>
          </cell>
          <cell r="AC60">
            <v>24.283228781204112</v>
          </cell>
          <cell r="AD60">
            <v>3.7037848954724204</v>
          </cell>
          <cell r="AE60">
            <v>20.125879536617649</v>
          </cell>
          <cell r="AG60">
            <v>48.112893213294186</v>
          </cell>
          <cell r="AH60">
            <v>3.6084669909970639</v>
          </cell>
          <cell r="AI60">
            <v>51.721360204291251</v>
          </cell>
          <cell r="AJ60">
            <v>413.77088163433001</v>
          </cell>
          <cell r="AK60">
            <v>41342.197</v>
          </cell>
          <cell r="AL60">
            <v>0</v>
          </cell>
          <cell r="AM60">
            <v>37.5</v>
          </cell>
          <cell r="AN60">
            <v>37.5</v>
          </cell>
          <cell r="AO60">
            <v>0</v>
          </cell>
          <cell r="AP60">
            <v>24.758498461538</v>
          </cell>
          <cell r="AQ60">
            <v>0.47526968033388783</v>
          </cell>
        </row>
        <row r="61">
          <cell r="D61" t="str">
            <v>A74969</v>
          </cell>
          <cell r="E61" t="str">
            <v>Anastasia Salemi</v>
          </cell>
          <cell r="F61" t="str">
            <v>York</v>
          </cell>
          <cell r="G61" t="str">
            <v>Midlands</v>
          </cell>
          <cell r="H61">
            <v>10</v>
          </cell>
          <cell r="I61" t="str">
            <v>S</v>
          </cell>
          <cell r="J61">
            <v>25000</v>
          </cell>
          <cell r="M61">
            <v>25000</v>
          </cell>
          <cell r="P61">
            <v>414.1</v>
          </cell>
          <cell r="R61">
            <v>2352.0720000000001</v>
          </cell>
          <cell r="S61">
            <v>437.5</v>
          </cell>
          <cell r="V61">
            <v>437.5</v>
          </cell>
          <cell r="W61">
            <v>0</v>
          </cell>
          <cell r="X61">
            <v>0</v>
          </cell>
          <cell r="Y61">
            <v>3641.172</v>
          </cell>
          <cell r="Z61">
            <v>28641.171999999999</v>
          </cell>
          <cell r="AA61">
            <v>1950</v>
          </cell>
          <cell r="AB61">
            <v>1702.5</v>
          </cell>
          <cell r="AC61">
            <v>16.823008516886929</v>
          </cell>
          <cell r="AD61">
            <v>3.7037848954724204</v>
          </cell>
          <cell r="AE61">
            <v>20.125879536617649</v>
          </cell>
          <cell r="AG61">
            <v>40.652672948976999</v>
          </cell>
          <cell r="AH61">
            <v>3.0489504711732747</v>
          </cell>
          <cell r="AI61">
            <v>43.701623420150277</v>
          </cell>
          <cell r="AJ61">
            <v>349.61298736120222</v>
          </cell>
          <cell r="AK61">
            <v>28641.171999999999</v>
          </cell>
          <cell r="AL61">
            <v>0</v>
          </cell>
          <cell r="AM61">
            <v>37.5</v>
          </cell>
          <cell r="AN61">
            <v>37.5</v>
          </cell>
          <cell r="AO61">
            <v>0</v>
          </cell>
          <cell r="AP61">
            <v>17.213421538462001</v>
          </cell>
          <cell r="AQ61">
            <v>0.39041302157507118</v>
          </cell>
        </row>
        <row r="62">
          <cell r="D62" t="str">
            <v>A00554</v>
          </cell>
          <cell r="E62" t="str">
            <v>Anastasios Kampaktsis</v>
          </cell>
          <cell r="F62" t="str">
            <v>Birmingham</v>
          </cell>
          <cell r="G62" t="str">
            <v>Midlands</v>
          </cell>
          <cell r="H62">
            <v>8</v>
          </cell>
          <cell r="I62" t="str">
            <v>S</v>
          </cell>
          <cell r="J62">
            <v>24675</v>
          </cell>
          <cell r="M62">
            <v>24675</v>
          </cell>
          <cell r="P62">
            <v>414.1</v>
          </cell>
          <cell r="R62">
            <v>2307.2220000000002</v>
          </cell>
          <cell r="S62">
            <v>1912.3125</v>
          </cell>
          <cell r="V62">
            <v>431.8125</v>
          </cell>
          <cell r="W62">
            <v>0</v>
          </cell>
          <cell r="X62">
            <v>0</v>
          </cell>
          <cell r="Y62">
            <v>5065.4470000000001</v>
          </cell>
          <cell r="Z62">
            <v>29740.447</v>
          </cell>
          <cell r="AA62">
            <v>1950</v>
          </cell>
          <cell r="AB62">
            <v>1702.5</v>
          </cell>
          <cell r="AC62">
            <v>17.46869133627019</v>
          </cell>
          <cell r="AD62">
            <v>3.7037848954724204</v>
          </cell>
          <cell r="AE62">
            <v>20.125879536617649</v>
          </cell>
          <cell r="AG62">
            <v>41.29835576836026</v>
          </cell>
          <cell r="AH62">
            <v>3.0973766826270195</v>
          </cell>
          <cell r="AI62">
            <v>44.395732450987282</v>
          </cell>
          <cell r="AJ62">
            <v>355.16585960789826</v>
          </cell>
          <cell r="AK62">
            <v>29740.447</v>
          </cell>
          <cell r="AL62">
            <v>0</v>
          </cell>
          <cell r="AM62">
            <v>37.5</v>
          </cell>
          <cell r="AN62">
            <v>37.5</v>
          </cell>
          <cell r="AO62">
            <v>0</v>
          </cell>
          <cell r="AP62">
            <v>17.746318974358999</v>
          </cell>
          <cell r="AQ62">
            <v>0.27762763808880919</v>
          </cell>
        </row>
        <row r="63">
          <cell r="D63" t="str">
            <v>A76513</v>
          </cell>
          <cell r="E63" t="str">
            <v>Andrea Cunningham</v>
          </cell>
          <cell r="F63" t="str">
            <v>Other Site</v>
          </cell>
          <cell r="G63" t="str">
            <v>Midlands</v>
          </cell>
          <cell r="H63">
            <v>8</v>
          </cell>
          <cell r="I63" t="str">
            <v>A</v>
          </cell>
          <cell r="J63">
            <v>38084.925000000003</v>
          </cell>
          <cell r="M63">
            <v>38084.925000000003</v>
          </cell>
          <cell r="P63">
            <v>0</v>
          </cell>
          <cell r="R63">
            <v>0</v>
          </cell>
          <cell r="S63">
            <v>0</v>
          </cell>
          <cell r="V63">
            <v>0</v>
          </cell>
          <cell r="W63">
            <v>0</v>
          </cell>
          <cell r="X63">
            <v>0</v>
          </cell>
          <cell r="Y63">
            <v>0</v>
          </cell>
          <cell r="Z63">
            <v>38084.925000000003</v>
          </cell>
          <cell r="AA63">
            <v>1950</v>
          </cell>
          <cell r="AB63">
            <v>1702.5</v>
          </cell>
          <cell r="AC63">
            <v>22.37</v>
          </cell>
          <cell r="AD63">
            <v>0</v>
          </cell>
          <cell r="AE63">
            <v>0</v>
          </cell>
          <cell r="AG63">
            <v>22.37</v>
          </cell>
          <cell r="AH63">
            <v>1.6777500000000001</v>
          </cell>
          <cell r="AI63">
            <v>24.047750000000001</v>
          </cell>
          <cell r="AJ63">
            <v>192.38200000000001</v>
          </cell>
          <cell r="AK63">
            <v>38084.925000000003</v>
          </cell>
          <cell r="AL63">
            <v>0</v>
          </cell>
          <cell r="AM63">
            <v>35</v>
          </cell>
          <cell r="AN63">
            <v>37.5</v>
          </cell>
          <cell r="AO63">
            <v>-2.5</v>
          </cell>
          <cell r="AP63">
            <v>22.37</v>
          </cell>
          <cell r="AQ63">
            <v>0</v>
          </cell>
        </row>
        <row r="64">
          <cell r="D64" t="str">
            <v>A00350</v>
          </cell>
          <cell r="E64" t="str">
            <v>Andrew Arnott</v>
          </cell>
          <cell r="F64" t="str">
            <v>Bristol</v>
          </cell>
          <cell r="G64" t="str">
            <v>South West</v>
          </cell>
          <cell r="H64">
            <v>8</v>
          </cell>
          <cell r="I64" t="str">
            <v>S</v>
          </cell>
          <cell r="J64">
            <v>28985.34</v>
          </cell>
          <cell r="M64">
            <v>28985.34</v>
          </cell>
          <cell r="P64">
            <v>414.1</v>
          </cell>
          <cell r="R64">
            <v>2902.0489200000002</v>
          </cell>
          <cell r="S64">
            <v>797.09685000000002</v>
          </cell>
          <cell r="V64">
            <v>507.24345</v>
          </cell>
          <cell r="W64">
            <v>0</v>
          </cell>
          <cell r="X64">
            <v>0</v>
          </cell>
          <cell r="Y64">
            <v>4620.4892200000004</v>
          </cell>
          <cell r="Z64">
            <v>33605.82922</v>
          </cell>
          <cell r="AA64">
            <v>1950</v>
          </cell>
          <cell r="AB64">
            <v>1702.5</v>
          </cell>
          <cell r="AC64">
            <v>19.739106737151246</v>
          </cell>
          <cell r="AD64">
            <v>5.3894406903826191</v>
          </cell>
          <cell r="AE64">
            <v>20.125879536617649</v>
          </cell>
          <cell r="AG64">
            <v>45.25442696415152</v>
          </cell>
          <cell r="AH64">
            <v>3.3940820223113639</v>
          </cell>
          <cell r="AI64">
            <v>48.648508986462886</v>
          </cell>
          <cell r="AJ64">
            <v>389.18807189170309</v>
          </cell>
          <cell r="AK64">
            <v>33605.82922</v>
          </cell>
          <cell r="AL64">
            <v>0</v>
          </cell>
          <cell r="AM64">
            <v>37.5</v>
          </cell>
          <cell r="AN64">
            <v>37.5</v>
          </cell>
          <cell r="AO64">
            <v>0</v>
          </cell>
          <cell r="AP64">
            <v>20.137495958974</v>
          </cell>
          <cell r="AQ64">
            <v>0.39838922182275383</v>
          </cell>
        </row>
        <row r="65">
          <cell r="D65" t="str">
            <v>A96199</v>
          </cell>
          <cell r="E65" t="str">
            <v>Andrew Babbs</v>
          </cell>
          <cell r="F65" t="str">
            <v>Guildford</v>
          </cell>
          <cell r="G65" t="str">
            <v>South West</v>
          </cell>
          <cell r="H65">
            <v>3</v>
          </cell>
          <cell r="I65" t="str">
            <v>S</v>
          </cell>
          <cell r="J65">
            <v>70021.591889999996</v>
          </cell>
          <cell r="M65">
            <v>70021.591889999996</v>
          </cell>
          <cell r="P65">
            <v>414.1</v>
          </cell>
          <cell r="R65">
            <v>8977.6716808199999</v>
          </cell>
          <cell r="S65">
            <v>5426.6733714750007</v>
          </cell>
          <cell r="V65">
            <v>1225.3778580749999</v>
          </cell>
          <cell r="W65">
            <v>2990</v>
          </cell>
          <cell r="X65">
            <v>0</v>
          </cell>
          <cell r="Y65">
            <v>19033.82291037</v>
          </cell>
          <cell r="Z65">
            <v>89055.414800369996</v>
          </cell>
          <cell r="AA65">
            <v>1950</v>
          </cell>
          <cell r="AB65">
            <v>1702.5</v>
          </cell>
          <cell r="AC65">
            <v>52.308613685973569</v>
          </cell>
          <cell r="AD65">
            <v>5.3894406903826191</v>
          </cell>
          <cell r="AE65">
            <v>20.125879536617649</v>
          </cell>
          <cell r="AG65">
            <v>77.823933912973843</v>
          </cell>
          <cell r="AH65">
            <v>5.836795043473038</v>
          </cell>
          <cell r="AI65">
            <v>83.660728956446874</v>
          </cell>
          <cell r="AJ65">
            <v>669.28583165157499</v>
          </cell>
          <cell r="AK65">
            <v>89055.414800369996</v>
          </cell>
          <cell r="AL65">
            <v>0</v>
          </cell>
          <cell r="AM65">
            <v>37.5</v>
          </cell>
          <cell r="AN65">
            <v>37.5</v>
          </cell>
          <cell r="AO65">
            <v>0</v>
          </cell>
          <cell r="AP65">
            <v>52.492004769240999</v>
          </cell>
          <cell r="AQ65">
            <v>0.18339108326743059</v>
          </cell>
        </row>
        <row r="66">
          <cell r="D66" t="str">
            <v>A40949</v>
          </cell>
          <cell r="E66" t="str">
            <v>Andrew Barbour</v>
          </cell>
          <cell r="F66" t="str">
            <v>Other Site</v>
          </cell>
          <cell r="G66" t="str">
            <v>Midlands</v>
          </cell>
          <cell r="H66">
            <v>3</v>
          </cell>
          <cell r="I66" t="str">
            <v>S</v>
          </cell>
          <cell r="J66">
            <v>61206</v>
          </cell>
          <cell r="M66">
            <v>61206</v>
          </cell>
          <cell r="P66">
            <v>0</v>
          </cell>
          <cell r="R66">
            <v>7348.5</v>
          </cell>
          <cell r="S66">
            <v>0</v>
          </cell>
          <cell r="V66">
            <v>0</v>
          </cell>
          <cell r="W66">
            <v>0</v>
          </cell>
          <cell r="X66">
            <v>0</v>
          </cell>
          <cell r="Y66">
            <v>7348.5</v>
          </cell>
          <cell r="Z66">
            <v>68554.5</v>
          </cell>
          <cell r="AA66">
            <v>1950</v>
          </cell>
          <cell r="AB66">
            <v>1702.5</v>
          </cell>
          <cell r="AC66">
            <v>40.266960352422906</v>
          </cell>
          <cell r="AD66">
            <v>3.7037848954724204</v>
          </cell>
          <cell r="AE66">
            <v>20.125879536617649</v>
          </cell>
          <cell r="AG66">
            <v>64.096624784512969</v>
          </cell>
          <cell r="AH66">
            <v>4.8072468588384725</v>
          </cell>
          <cell r="AI66">
            <v>68.903871643351437</v>
          </cell>
          <cell r="AJ66">
            <v>551.23097314681149</v>
          </cell>
          <cell r="AK66">
            <v>68554.5</v>
          </cell>
          <cell r="AL66">
            <v>0</v>
          </cell>
          <cell r="AM66">
            <v>37.5</v>
          </cell>
          <cell r="AN66">
            <v>37.5</v>
          </cell>
          <cell r="AO66">
            <v>0</v>
          </cell>
          <cell r="AP66">
            <v>35.156153846153998</v>
          </cell>
          <cell r="AQ66">
            <v>-5.1108065062689079</v>
          </cell>
        </row>
        <row r="67">
          <cell r="D67" t="str">
            <v>A74895</v>
          </cell>
          <cell r="E67" t="str">
            <v>Andrew Blakeway</v>
          </cell>
          <cell r="F67" t="str">
            <v>London</v>
          </cell>
          <cell r="G67" t="str">
            <v>South East</v>
          </cell>
          <cell r="H67">
            <v>9</v>
          </cell>
          <cell r="I67" t="str">
            <v>S</v>
          </cell>
          <cell r="J67">
            <v>25000</v>
          </cell>
          <cell r="M67">
            <v>25000</v>
          </cell>
          <cell r="P67">
            <v>414.1</v>
          </cell>
          <cell r="R67">
            <v>2352.0720000000001</v>
          </cell>
          <cell r="S67">
            <v>687.5</v>
          </cell>
          <cell r="V67">
            <v>437.5</v>
          </cell>
          <cell r="W67">
            <v>0</v>
          </cell>
          <cell r="X67">
            <v>0</v>
          </cell>
          <cell r="Y67">
            <v>3891.172</v>
          </cell>
          <cell r="Z67">
            <v>28891.171999999999</v>
          </cell>
          <cell r="AA67">
            <v>1950</v>
          </cell>
          <cell r="AB67">
            <v>1702.5</v>
          </cell>
          <cell r="AC67">
            <v>16.969851395007343</v>
          </cell>
          <cell r="AD67">
            <v>3.9486921589485728</v>
          </cell>
          <cell r="AE67">
            <v>20.125879536617649</v>
          </cell>
          <cell r="AG67">
            <v>41.044423090573559</v>
          </cell>
          <cell r="AH67">
            <v>3.0783317317930168</v>
          </cell>
          <cell r="AI67">
            <v>44.122754822366574</v>
          </cell>
          <cell r="AJ67">
            <v>352.98203857893259</v>
          </cell>
          <cell r="AK67">
            <v>28891.171999999999</v>
          </cell>
          <cell r="AL67">
            <v>0</v>
          </cell>
          <cell r="AM67">
            <v>37.5</v>
          </cell>
          <cell r="AN67">
            <v>37.5</v>
          </cell>
          <cell r="AO67">
            <v>0</v>
          </cell>
          <cell r="AP67">
            <v>17.341626666667</v>
          </cell>
          <cell r="AQ67">
            <v>0.37177527165965785</v>
          </cell>
        </row>
        <row r="68">
          <cell r="D68" t="str">
            <v>A93750</v>
          </cell>
          <cell r="E68" t="str">
            <v>Andrew Bradshaw</v>
          </cell>
          <cell r="F68" t="str">
            <v>Canary Wharf</v>
          </cell>
          <cell r="G68" t="str">
            <v>South East</v>
          </cell>
          <cell r="H68">
            <v>4</v>
          </cell>
          <cell r="I68" t="str">
            <v>S</v>
          </cell>
          <cell r="J68">
            <v>57680</v>
          </cell>
          <cell r="M68">
            <v>57680</v>
          </cell>
          <cell r="P68">
            <v>414.1</v>
          </cell>
          <cell r="R68">
            <v>7540.9272000000001</v>
          </cell>
          <cell r="S68">
            <v>4470.2</v>
          </cell>
          <cell r="V68">
            <v>1009.4</v>
          </cell>
          <cell r="W68">
            <v>4920.3999999999996</v>
          </cell>
          <cell r="X68">
            <v>0</v>
          </cell>
          <cell r="Y68">
            <v>18355.0272</v>
          </cell>
          <cell r="Z68">
            <v>76035.027199999997</v>
          </cell>
          <cell r="AA68">
            <v>1950</v>
          </cell>
          <cell r="AB68">
            <v>1702.5</v>
          </cell>
          <cell r="AC68">
            <v>44.66080892804699</v>
          </cell>
          <cell r="AD68">
            <v>3.9486921589485728</v>
          </cell>
          <cell r="AE68">
            <v>20.125879536617649</v>
          </cell>
          <cell r="AG68">
            <v>68.73538062361321</v>
          </cell>
          <cell r="AH68">
            <v>5.1551535467709906</v>
          </cell>
          <cell r="AI68">
            <v>73.8905341703842</v>
          </cell>
          <cell r="AJ68">
            <v>591.1242733630736</v>
          </cell>
          <cell r="AK68">
            <v>76035.027199999997</v>
          </cell>
          <cell r="AL68">
            <v>0</v>
          </cell>
          <cell r="AM68">
            <v>37.5</v>
          </cell>
          <cell r="AN68">
            <v>37.5</v>
          </cell>
          <cell r="AO68">
            <v>0</v>
          </cell>
          <cell r="AP68">
            <v>44.644013948717998</v>
          </cell>
          <cell r="AQ68">
            <v>-1.6794979328992099E-2</v>
          </cell>
        </row>
        <row r="69">
          <cell r="D69" t="str">
            <v>A98205</v>
          </cell>
          <cell r="E69" t="str">
            <v>Andrew Branch</v>
          </cell>
          <cell r="F69" t="str">
            <v>Exeter</v>
          </cell>
          <cell r="G69" t="str">
            <v>South West</v>
          </cell>
          <cell r="H69">
            <v>5</v>
          </cell>
          <cell r="I69" t="str">
            <v>S</v>
          </cell>
          <cell r="J69">
            <v>50043.35</v>
          </cell>
          <cell r="M69">
            <v>50043.35</v>
          </cell>
          <cell r="P69">
            <v>414.1</v>
          </cell>
          <cell r="R69">
            <v>5808.0542999999998</v>
          </cell>
          <cell r="S69">
            <v>3878.3596250000001</v>
          </cell>
          <cell r="V69">
            <v>875.75862500000005</v>
          </cell>
          <cell r="W69">
            <v>0</v>
          </cell>
          <cell r="X69">
            <v>0</v>
          </cell>
          <cell r="Y69">
            <v>10976.27255</v>
          </cell>
          <cell r="Z69">
            <v>61019.62255</v>
          </cell>
          <cell r="AA69">
            <v>1950</v>
          </cell>
          <cell r="AB69">
            <v>1702.5</v>
          </cell>
          <cell r="AC69">
            <v>35.841187988252571</v>
          </cell>
          <cell r="AD69">
            <v>5.3894406903826191</v>
          </cell>
          <cell r="AE69">
            <v>20.125879536617649</v>
          </cell>
          <cell r="AG69">
            <v>61.356508215252845</v>
          </cell>
          <cell r="AH69">
            <v>4.601738116143963</v>
          </cell>
          <cell r="AI69">
            <v>65.958246331396808</v>
          </cell>
          <cell r="AJ69">
            <v>527.66597065117446</v>
          </cell>
          <cell r="AK69">
            <v>61019.622550000007</v>
          </cell>
          <cell r="AL69">
            <v>0</v>
          </cell>
          <cell r="AM69">
            <v>37.5</v>
          </cell>
          <cell r="AN69">
            <v>37.5</v>
          </cell>
          <cell r="AO69">
            <v>0</v>
          </cell>
          <cell r="AP69">
            <v>36.193662717949003</v>
          </cell>
          <cell r="AQ69">
            <v>0.35247472969643212</v>
          </cell>
        </row>
        <row r="70">
          <cell r="D70" t="str">
            <v>A74677</v>
          </cell>
          <cell r="E70" t="str">
            <v>Andrew Buxton</v>
          </cell>
          <cell r="F70" t="str">
            <v>Stroud</v>
          </cell>
          <cell r="G70" t="str">
            <v>South West</v>
          </cell>
          <cell r="H70">
            <v>8</v>
          </cell>
          <cell r="I70" t="str">
            <v>S</v>
          </cell>
          <cell r="J70">
            <v>22700</v>
          </cell>
          <cell r="M70">
            <v>22700</v>
          </cell>
          <cell r="P70">
            <v>414.1</v>
          </cell>
          <cell r="R70">
            <v>1922.8920000000001</v>
          </cell>
          <cell r="S70">
            <v>851.25</v>
          </cell>
          <cell r="V70">
            <v>397.25</v>
          </cell>
          <cell r="W70">
            <v>0</v>
          </cell>
          <cell r="X70">
            <v>0</v>
          </cell>
          <cell r="Y70">
            <v>3585.4920000000002</v>
          </cell>
          <cell r="Z70">
            <v>26285.491999999998</v>
          </cell>
          <cell r="AA70">
            <v>1950</v>
          </cell>
          <cell r="AB70">
            <v>1702.5</v>
          </cell>
          <cell r="AC70">
            <v>15.439349192364169</v>
          </cell>
          <cell r="AD70">
            <v>5.3894406903826191</v>
          </cell>
          <cell r="AE70">
            <v>20.125879536617649</v>
          </cell>
          <cell r="AG70">
            <v>40.954669419364436</v>
          </cell>
          <cell r="AH70">
            <v>3.0716002064523327</v>
          </cell>
          <cell r="AI70">
            <v>44.026269625816767</v>
          </cell>
          <cell r="AJ70">
            <v>352.21015700653413</v>
          </cell>
          <cell r="AK70">
            <v>26285.491999999998</v>
          </cell>
          <cell r="AL70">
            <v>0</v>
          </cell>
          <cell r="AM70">
            <v>37.5</v>
          </cell>
          <cell r="AN70">
            <v>37.5</v>
          </cell>
          <cell r="AO70">
            <v>0</v>
          </cell>
          <cell r="AP70">
            <v>15.068765128204999</v>
          </cell>
          <cell r="AQ70">
            <v>-0.37058406415916956</v>
          </cell>
        </row>
        <row r="71">
          <cell r="D71" t="str">
            <v>A76322</v>
          </cell>
          <cell r="E71" t="str">
            <v>Andrew Chester</v>
          </cell>
          <cell r="F71" t="str">
            <v>Warrington</v>
          </cell>
          <cell r="G71" t="str">
            <v>Midlands</v>
          </cell>
          <cell r="H71">
            <v>7</v>
          </cell>
          <cell r="I71" t="str">
            <v>S</v>
          </cell>
          <cell r="J71">
            <v>30000</v>
          </cell>
          <cell r="M71">
            <v>30000</v>
          </cell>
          <cell r="P71">
            <v>414.1</v>
          </cell>
          <cell r="R71">
            <v>3042.0720000000001</v>
          </cell>
          <cell r="S71">
            <v>1725</v>
          </cell>
          <cell r="V71">
            <v>525</v>
          </cell>
          <cell r="W71">
            <v>0</v>
          </cell>
          <cell r="X71">
            <v>0</v>
          </cell>
          <cell r="Y71">
            <v>5706.1720000000005</v>
          </cell>
          <cell r="Z71">
            <v>35706.171999999999</v>
          </cell>
          <cell r="AA71">
            <v>1950</v>
          </cell>
          <cell r="AB71">
            <v>1702.5</v>
          </cell>
          <cell r="AC71">
            <v>20.97278825256975</v>
          </cell>
          <cell r="AD71">
            <v>3.7037848954724204</v>
          </cell>
          <cell r="AE71">
            <v>20.125879536617649</v>
          </cell>
          <cell r="AG71">
            <v>44.802452684659819</v>
          </cell>
          <cell r="AH71">
            <v>3.3601839513494864</v>
          </cell>
          <cell r="AI71">
            <v>48.162636636009303</v>
          </cell>
          <cell r="AJ71">
            <v>385.30109308807442</v>
          </cell>
          <cell r="AK71">
            <v>35706.171999999999</v>
          </cell>
          <cell r="AL71">
            <v>0</v>
          </cell>
          <cell r="AM71">
            <v>37.5</v>
          </cell>
          <cell r="AN71">
            <v>37.5</v>
          </cell>
          <cell r="AO71">
            <v>0</v>
          </cell>
          <cell r="AP71">
            <v>21.310857435896999</v>
          </cell>
          <cell r="AQ71">
            <v>0.33806918332724933</v>
          </cell>
        </row>
        <row r="72">
          <cell r="D72" t="str">
            <v>A93009</v>
          </cell>
          <cell r="E72" t="str">
            <v>Andrew Johnson</v>
          </cell>
          <cell r="F72" t="str">
            <v>Guildford</v>
          </cell>
          <cell r="G72" t="str">
            <v>South West</v>
          </cell>
          <cell r="H72">
            <v>6</v>
          </cell>
          <cell r="I72" t="str">
            <v>S</v>
          </cell>
          <cell r="J72">
            <v>31100</v>
          </cell>
          <cell r="M72">
            <v>31100</v>
          </cell>
          <cell r="P72">
            <v>414.1</v>
          </cell>
          <cell r="R72">
            <v>3193.8719999999998</v>
          </cell>
          <cell r="S72">
            <v>2410.25</v>
          </cell>
          <cell r="V72">
            <v>544.25</v>
          </cell>
          <cell r="W72">
            <v>0</v>
          </cell>
          <cell r="X72">
            <v>0</v>
          </cell>
          <cell r="Y72">
            <v>6562.4719999999998</v>
          </cell>
          <cell r="Z72">
            <v>37662.472000000002</v>
          </cell>
          <cell r="AA72">
            <v>1950</v>
          </cell>
          <cell r="AB72">
            <v>1702.5</v>
          </cell>
          <cell r="AC72">
            <v>22.121863142437594</v>
          </cell>
          <cell r="AD72">
            <v>5.3894406903826191</v>
          </cell>
          <cell r="AE72">
            <v>20.125879536617649</v>
          </cell>
          <cell r="AG72">
            <v>47.637183369437864</v>
          </cell>
          <cell r="AH72">
            <v>3.5727887527078397</v>
          </cell>
          <cell r="AI72">
            <v>51.2099721221457</v>
          </cell>
          <cell r="AJ72">
            <v>409.6797769771656</v>
          </cell>
          <cell r="AK72">
            <v>37662.472000000002</v>
          </cell>
          <cell r="AL72">
            <v>0</v>
          </cell>
          <cell r="AM72">
            <v>37.5</v>
          </cell>
          <cell r="AN72">
            <v>37.5</v>
          </cell>
          <cell r="AO72">
            <v>0</v>
          </cell>
          <cell r="AP72">
            <v>22.418447179487</v>
          </cell>
          <cell r="AQ72">
            <v>0.29658403704940639</v>
          </cell>
        </row>
        <row r="73">
          <cell r="D73" t="str">
            <v>A42150</v>
          </cell>
          <cell r="E73" t="str">
            <v>Andrew Marshall</v>
          </cell>
          <cell r="F73" t="str">
            <v>Dublin</v>
          </cell>
          <cell r="G73" t="str">
            <v>Midlands</v>
          </cell>
          <cell r="H73">
            <v>2</v>
          </cell>
          <cell r="I73" t="str">
            <v>S</v>
          </cell>
          <cell r="J73">
            <v>110206.19</v>
          </cell>
          <cell r="M73">
            <v>110206.19</v>
          </cell>
          <cell r="P73">
            <v>0</v>
          </cell>
          <cell r="R73">
            <v>14588.282219999999</v>
          </cell>
          <cell r="S73">
            <v>11547.670425</v>
          </cell>
          <cell r="V73">
            <v>1879.853325</v>
          </cell>
          <cell r="W73">
            <v>3462</v>
          </cell>
          <cell r="X73">
            <v>0</v>
          </cell>
          <cell r="Y73">
            <v>31477.805969999998</v>
          </cell>
          <cell r="Z73">
            <v>141683.99596999999</v>
          </cell>
          <cell r="AA73">
            <v>1950</v>
          </cell>
          <cell r="AB73">
            <v>1702.5</v>
          </cell>
          <cell r="AC73">
            <v>83.221143007342135</v>
          </cell>
          <cell r="AD73">
            <v>3.7037848954724204</v>
          </cell>
          <cell r="AE73">
            <v>20.125879536617649</v>
          </cell>
          <cell r="AG73">
            <v>107.05080743943221</v>
          </cell>
          <cell r="AH73">
            <v>8.0288105579574154</v>
          </cell>
          <cell r="AI73">
            <v>115.07961799738962</v>
          </cell>
          <cell r="AJ73">
            <v>920.63694397911695</v>
          </cell>
          <cell r="AK73">
            <v>142363.99597000002</v>
          </cell>
          <cell r="AL73">
            <v>-680.0000000000291</v>
          </cell>
          <cell r="AM73">
            <v>37.5</v>
          </cell>
          <cell r="AN73">
            <v>37.5</v>
          </cell>
          <cell r="AO73">
            <v>0</v>
          </cell>
          <cell r="AP73">
            <v>83.506015958974004</v>
          </cell>
          <cell r="AQ73">
            <v>0.28487295163186843</v>
          </cell>
        </row>
        <row r="74">
          <cell r="D74" t="str">
            <v>A74758</v>
          </cell>
          <cell r="E74" t="str">
            <v>Andrew Mason</v>
          </cell>
          <cell r="F74" t="str">
            <v>Warrington</v>
          </cell>
          <cell r="G74" t="str">
            <v>Midlands</v>
          </cell>
          <cell r="H74">
            <v>7</v>
          </cell>
          <cell r="I74" t="str">
            <v>S</v>
          </cell>
          <cell r="J74">
            <v>27570.6</v>
          </cell>
          <cell r="M74">
            <v>27570.6</v>
          </cell>
          <cell r="P74">
            <v>414.1</v>
          </cell>
          <cell r="R74">
            <v>3458.5284000000001</v>
          </cell>
          <cell r="S74">
            <v>2136.7215000000001</v>
          </cell>
          <cell r="V74">
            <v>482.4855</v>
          </cell>
          <cell r="W74">
            <v>5447.2</v>
          </cell>
          <cell r="X74">
            <v>0</v>
          </cell>
          <cell r="Y74">
            <v>11939.035400000001</v>
          </cell>
          <cell r="Z74">
            <v>39509.635399999999</v>
          </cell>
          <cell r="AA74">
            <v>1950</v>
          </cell>
          <cell r="AB74">
            <v>1702.5</v>
          </cell>
          <cell r="AC74">
            <v>23.206834302496329</v>
          </cell>
          <cell r="AD74">
            <v>3.7037848954724204</v>
          </cell>
          <cell r="AE74">
            <v>20.125879536617649</v>
          </cell>
          <cell r="AG74">
            <v>47.036498734586402</v>
          </cell>
          <cell r="AH74">
            <v>3.5277374050939803</v>
          </cell>
          <cell r="AI74">
            <v>50.564236139680382</v>
          </cell>
          <cell r="AJ74">
            <v>404.51388911744306</v>
          </cell>
          <cell r="AK74">
            <v>39509.635399999999</v>
          </cell>
          <cell r="AL74">
            <v>0</v>
          </cell>
          <cell r="AM74">
            <v>37.5</v>
          </cell>
          <cell r="AN74">
            <v>37.5</v>
          </cell>
          <cell r="AO74">
            <v>0</v>
          </cell>
          <cell r="AP74">
            <v>23.030869948717999</v>
          </cell>
          <cell r="AQ74">
            <v>-0.17596435377832975</v>
          </cell>
        </row>
        <row r="75">
          <cell r="D75" t="str">
            <v>A76120</v>
          </cell>
          <cell r="E75" t="str">
            <v>Andrew McCarthy</v>
          </cell>
          <cell r="F75" t="str">
            <v>London</v>
          </cell>
          <cell r="G75" t="str">
            <v>South East</v>
          </cell>
          <cell r="H75">
            <v>10</v>
          </cell>
          <cell r="I75" t="str">
            <v>A</v>
          </cell>
          <cell r="J75">
            <v>63673.5</v>
          </cell>
          <cell r="M75">
            <v>63673.5</v>
          </cell>
          <cell r="P75">
            <v>0</v>
          </cell>
          <cell r="R75">
            <v>0</v>
          </cell>
          <cell r="S75">
            <v>0</v>
          </cell>
          <cell r="V75">
            <v>0</v>
          </cell>
          <cell r="W75">
            <v>0</v>
          </cell>
          <cell r="X75">
            <v>0</v>
          </cell>
          <cell r="Y75">
            <v>0</v>
          </cell>
          <cell r="Z75">
            <v>63673.5</v>
          </cell>
          <cell r="AA75">
            <v>1950</v>
          </cell>
          <cell r="AB75">
            <v>1702.5</v>
          </cell>
          <cell r="AC75">
            <v>37.4</v>
          </cell>
          <cell r="AD75">
            <v>0</v>
          </cell>
          <cell r="AE75">
            <v>0</v>
          </cell>
          <cell r="AG75">
            <v>37.4</v>
          </cell>
          <cell r="AH75">
            <v>2.8049999999999997</v>
          </cell>
          <cell r="AI75">
            <v>40.204999999999998</v>
          </cell>
          <cell r="AJ75">
            <v>321.64</v>
          </cell>
          <cell r="AK75">
            <v>63673.5</v>
          </cell>
          <cell r="AL75">
            <v>0</v>
          </cell>
          <cell r="AM75">
            <v>37.5</v>
          </cell>
          <cell r="AN75">
            <v>37.5</v>
          </cell>
          <cell r="AO75">
            <v>0</v>
          </cell>
          <cell r="AP75">
            <v>37.4</v>
          </cell>
          <cell r="AQ75">
            <v>0</v>
          </cell>
        </row>
        <row r="76">
          <cell r="D76" t="str">
            <v>A76291</v>
          </cell>
          <cell r="E76" t="str">
            <v>Andrew McMurdo</v>
          </cell>
          <cell r="F76" t="str">
            <v>London</v>
          </cell>
          <cell r="G76" t="str">
            <v>South East</v>
          </cell>
          <cell r="H76">
            <v>7</v>
          </cell>
          <cell r="I76" t="str">
            <v>S</v>
          </cell>
          <cell r="J76">
            <v>33000</v>
          </cell>
          <cell r="M76">
            <v>33000</v>
          </cell>
          <cell r="P76">
            <v>0</v>
          </cell>
          <cell r="R76">
            <v>3456.0720000000001</v>
          </cell>
          <cell r="S76">
            <v>0</v>
          </cell>
          <cell r="V76">
            <v>0</v>
          </cell>
          <cell r="W76">
            <v>0</v>
          </cell>
          <cell r="X76">
            <v>0</v>
          </cell>
          <cell r="Y76">
            <v>3456.0720000000001</v>
          </cell>
          <cell r="Z76">
            <v>36456.072</v>
          </cell>
          <cell r="AA76">
            <v>1950</v>
          </cell>
          <cell r="AB76">
            <v>1702.5</v>
          </cell>
          <cell r="AC76">
            <v>21.413258149779736</v>
          </cell>
          <cell r="AD76">
            <v>3.9486921589485728</v>
          </cell>
          <cell r="AE76">
            <v>20.125879536617649</v>
          </cell>
          <cell r="AG76">
            <v>45.487829845345956</v>
          </cell>
          <cell r="AH76">
            <v>3.4115872384009465</v>
          </cell>
          <cell r="AI76">
            <v>48.899417083746904</v>
          </cell>
          <cell r="AJ76">
            <v>391.19533666997523</v>
          </cell>
          <cell r="AK76">
            <v>36456.072</v>
          </cell>
          <cell r="AL76">
            <v>0</v>
          </cell>
          <cell r="AM76">
            <v>37.5</v>
          </cell>
          <cell r="AN76">
            <v>37.5</v>
          </cell>
          <cell r="AO76">
            <v>0</v>
          </cell>
          <cell r="AP76">
            <v>18.695421538462</v>
          </cell>
          <cell r="AQ76">
            <v>-2.7178366113177361</v>
          </cell>
        </row>
        <row r="77">
          <cell r="D77" t="str">
            <v>A93416</v>
          </cell>
          <cell r="E77" t="str">
            <v>Andrew Merry</v>
          </cell>
          <cell r="F77" t="str">
            <v>Secondment</v>
          </cell>
          <cell r="G77" t="str">
            <v>Midlands</v>
          </cell>
          <cell r="H77">
            <v>5</v>
          </cell>
          <cell r="I77" t="str">
            <v>S</v>
          </cell>
          <cell r="J77">
            <v>69296.600000000006</v>
          </cell>
          <cell r="M77">
            <v>69296.600000000006</v>
          </cell>
          <cell r="P77">
            <v>414.1</v>
          </cell>
          <cell r="R77">
            <v>9080.7587999999996</v>
          </cell>
          <cell r="S77">
            <v>4204.375</v>
          </cell>
          <cell r="V77">
            <v>949.375</v>
          </cell>
          <cell r="W77">
            <v>4462</v>
          </cell>
          <cell r="X77">
            <v>0</v>
          </cell>
          <cell r="Y77">
            <v>19110.608800000002</v>
          </cell>
          <cell r="Z77">
            <v>88407.208800000008</v>
          </cell>
          <cell r="AA77">
            <v>1950</v>
          </cell>
          <cell r="AB77">
            <v>1702.5</v>
          </cell>
          <cell r="AC77">
            <v>51.92787594713657</v>
          </cell>
          <cell r="AD77">
            <v>3.7037848954724204</v>
          </cell>
          <cell r="AE77">
            <v>20.125879536617649</v>
          </cell>
          <cell r="AG77">
            <v>75.75754037922664</v>
          </cell>
          <cell r="AH77">
            <v>5.681815528441998</v>
          </cell>
          <cell r="AI77">
            <v>81.439355907668642</v>
          </cell>
          <cell r="AJ77">
            <v>651.51484726134913</v>
          </cell>
          <cell r="AK77">
            <v>88407.208799999993</v>
          </cell>
          <cell r="AL77">
            <v>0</v>
          </cell>
          <cell r="AM77">
            <v>45</v>
          </cell>
          <cell r="AN77">
            <v>37.5</v>
          </cell>
          <cell r="AO77">
            <v>7.5</v>
          </cell>
          <cell r="AP77">
            <v>42.219426837607003</v>
          </cell>
          <cell r="AQ77">
            <v>-9.7084491095295675</v>
          </cell>
        </row>
        <row r="78">
          <cell r="D78" t="str">
            <v>A04908</v>
          </cell>
          <cell r="E78" t="str">
            <v>Andrew Nairne</v>
          </cell>
          <cell r="F78" t="str">
            <v>Cardiff</v>
          </cell>
          <cell r="G78" t="str">
            <v>South West</v>
          </cell>
          <cell r="H78">
            <v>2</v>
          </cell>
          <cell r="I78" t="str">
            <v>S</v>
          </cell>
          <cell r="J78">
            <v>71440.800000000003</v>
          </cell>
          <cell r="M78">
            <v>71440.800000000003</v>
          </cell>
          <cell r="P78">
            <v>956.58</v>
          </cell>
          <cell r="R78">
            <v>9415.0223999999998</v>
          </cell>
          <cell r="S78">
            <v>6965.4780000000001</v>
          </cell>
          <cell r="V78">
            <v>1250.2139999999999</v>
          </cell>
          <cell r="W78">
            <v>4740</v>
          </cell>
          <cell r="X78">
            <v>0</v>
          </cell>
          <cell r="Y78">
            <v>23327.294399999999</v>
          </cell>
          <cell r="Z78">
            <v>94768.094400000002</v>
          </cell>
          <cell r="AA78">
            <v>1560</v>
          </cell>
          <cell r="AB78">
            <v>1362</v>
          </cell>
          <cell r="AC78">
            <v>69.580098678414103</v>
          </cell>
          <cell r="AD78">
            <v>5.3894406903826191</v>
          </cell>
          <cell r="AE78">
            <v>20.125879536617649</v>
          </cell>
          <cell r="AG78">
            <v>95.095418905414363</v>
          </cell>
          <cell r="AH78">
            <v>7.132156417906077</v>
          </cell>
          <cell r="AI78">
            <v>102.22757532332044</v>
          </cell>
          <cell r="AJ78">
            <v>817.8206025865635</v>
          </cell>
          <cell r="AK78">
            <v>94768.094400000002</v>
          </cell>
          <cell r="AL78">
            <v>0</v>
          </cell>
          <cell r="AM78">
            <v>30</v>
          </cell>
          <cell r="AN78">
            <v>30</v>
          </cell>
          <cell r="AO78">
            <v>0</v>
          </cell>
          <cell r="AP78">
            <v>69.605540000000005</v>
          </cell>
          <cell r="AQ78">
            <v>2.5441321585901733E-2</v>
          </cell>
        </row>
        <row r="79">
          <cell r="D79" t="str">
            <v>A00415</v>
          </cell>
          <cell r="E79" t="str">
            <v>Andrew Ratcliffe</v>
          </cell>
          <cell r="F79" t="str">
            <v>London</v>
          </cell>
          <cell r="G79" t="str">
            <v>South East</v>
          </cell>
          <cell r="H79">
            <v>8</v>
          </cell>
          <cell r="I79" t="str">
            <v>S</v>
          </cell>
          <cell r="J79">
            <v>35530</v>
          </cell>
          <cell r="M79">
            <v>35530</v>
          </cell>
          <cell r="P79">
            <v>414.1</v>
          </cell>
          <cell r="R79">
            <v>3805.212</v>
          </cell>
          <cell r="S79">
            <v>2753.5750000000003</v>
          </cell>
          <cell r="V79">
            <v>621.77499999999998</v>
          </cell>
          <cell r="W79">
            <v>0</v>
          </cell>
          <cell r="X79">
            <v>0</v>
          </cell>
          <cell r="Y79">
            <v>7594.6620000000003</v>
          </cell>
          <cell r="Z79">
            <v>43124.661999999997</v>
          </cell>
          <cell r="AA79">
            <v>1950</v>
          </cell>
          <cell r="AB79">
            <v>1702.5</v>
          </cell>
          <cell r="AC79">
            <v>25.330197944199703</v>
          </cell>
          <cell r="AD79">
            <v>3.9486921589485728</v>
          </cell>
          <cell r="AE79">
            <v>20.125879536617649</v>
          </cell>
          <cell r="AG79">
            <v>49.404769639765931</v>
          </cell>
          <cell r="AH79">
            <v>3.7053577229824448</v>
          </cell>
          <cell r="AI79">
            <v>53.110127362748372</v>
          </cell>
          <cell r="AJ79">
            <v>424.88101890198698</v>
          </cell>
          <cell r="AK79">
            <v>43124.661999999997</v>
          </cell>
          <cell r="AL79">
            <v>0</v>
          </cell>
          <cell r="AM79">
            <v>37.5</v>
          </cell>
          <cell r="AN79">
            <v>37.5</v>
          </cell>
          <cell r="AO79">
            <v>0</v>
          </cell>
          <cell r="AP79">
            <v>25.639852307691999</v>
          </cell>
          <cell r="AQ79">
            <v>0.30965436349229591</v>
          </cell>
        </row>
        <row r="80">
          <cell r="D80" t="str">
            <v>A05048</v>
          </cell>
          <cell r="E80" t="str">
            <v>Andrew Saunders</v>
          </cell>
          <cell r="F80" t="str">
            <v>Warrington</v>
          </cell>
          <cell r="G80" t="str">
            <v>Midlands</v>
          </cell>
          <cell r="H80">
            <v>3</v>
          </cell>
          <cell r="I80" t="str">
            <v>S</v>
          </cell>
          <cell r="J80">
            <v>71863.409</v>
          </cell>
          <cell r="M80">
            <v>71863.409</v>
          </cell>
          <cell r="P80">
            <v>956.58</v>
          </cell>
          <cell r="R80">
            <v>9476.3784419999993</v>
          </cell>
          <cell r="S80">
            <v>7006.6823775000003</v>
          </cell>
          <cell r="V80">
            <v>1257.6096574999999</v>
          </cell>
          <cell r="W80">
            <v>4762</v>
          </cell>
          <cell r="X80">
            <v>0</v>
          </cell>
          <cell r="Y80">
            <v>23459.250477000001</v>
          </cell>
          <cell r="Z80">
            <v>95322.659477000008</v>
          </cell>
          <cell r="AA80">
            <v>1950</v>
          </cell>
          <cell r="AB80">
            <v>1702.5</v>
          </cell>
          <cell r="AC80">
            <v>55.989814670778273</v>
          </cell>
          <cell r="AD80">
            <v>3.7037848954724204</v>
          </cell>
          <cell r="AE80">
            <v>20.125879536617649</v>
          </cell>
          <cell r="AG80">
            <v>79.819479102868343</v>
          </cell>
          <cell r="AH80">
            <v>5.9864609327151257</v>
          </cell>
          <cell r="AI80">
            <v>85.805940035583461</v>
          </cell>
          <cell r="AJ80">
            <v>686.44752028466769</v>
          </cell>
          <cell r="AK80">
            <v>95322.659477000008</v>
          </cell>
          <cell r="AL80">
            <v>0</v>
          </cell>
          <cell r="AM80">
            <v>37.5</v>
          </cell>
          <cell r="AN80">
            <v>37.5</v>
          </cell>
          <cell r="AO80">
            <v>0</v>
          </cell>
          <cell r="AP80">
            <v>56.008918021538001</v>
          </cell>
          <cell r="AQ80">
            <v>1.9103350759728244E-2</v>
          </cell>
        </row>
        <row r="81">
          <cell r="D81" t="str">
            <v>A76137</v>
          </cell>
          <cell r="E81" t="str">
            <v>Andrew Stirk</v>
          </cell>
          <cell r="F81" t="str">
            <v>York</v>
          </cell>
          <cell r="G81" t="str">
            <v>Midlands</v>
          </cell>
          <cell r="H81">
            <v>4</v>
          </cell>
          <cell r="I81" t="str">
            <v>S</v>
          </cell>
          <cell r="J81">
            <v>59280</v>
          </cell>
          <cell r="M81">
            <v>59280</v>
          </cell>
          <cell r="P81">
            <v>0</v>
          </cell>
          <cell r="R81">
            <v>7401.4920000000002</v>
          </cell>
          <cell r="S81">
            <v>1630.2</v>
          </cell>
          <cell r="V81">
            <v>1037.4000000000001</v>
          </cell>
          <cell r="W81">
            <v>2310</v>
          </cell>
          <cell r="X81">
            <v>0</v>
          </cell>
          <cell r="Y81">
            <v>12379.092000000001</v>
          </cell>
          <cell r="Z81">
            <v>71659.092000000004</v>
          </cell>
          <cell r="AA81">
            <v>1950</v>
          </cell>
          <cell r="AB81">
            <v>1702.5</v>
          </cell>
          <cell r="AC81">
            <v>42.090509251101324</v>
          </cell>
          <cell r="AD81">
            <v>3.7037848954724204</v>
          </cell>
          <cell r="AE81">
            <v>20.125879536617649</v>
          </cell>
          <cell r="AG81">
            <v>65.920173683191393</v>
          </cell>
          <cell r="AH81">
            <v>4.9440130262393547</v>
          </cell>
          <cell r="AI81">
            <v>70.864186709430754</v>
          </cell>
          <cell r="AJ81">
            <v>566.91349367544603</v>
          </cell>
          <cell r="AK81">
            <v>71659.092000000004</v>
          </cell>
          <cell r="AL81">
            <v>0</v>
          </cell>
          <cell r="AM81">
            <v>37.5</v>
          </cell>
          <cell r="AN81">
            <v>37.5</v>
          </cell>
          <cell r="AO81">
            <v>0</v>
          </cell>
          <cell r="AP81">
            <v>42.551739487178999</v>
          </cell>
          <cell r="AQ81">
            <v>0.46123023607767522</v>
          </cell>
        </row>
        <row r="82">
          <cell r="D82" t="str">
            <v>S10376</v>
          </cell>
          <cell r="E82" t="str">
            <v>Andrew Swift</v>
          </cell>
          <cell r="F82" t="str">
            <v>Warrington</v>
          </cell>
          <cell r="G82" t="str">
            <v>Midlands</v>
          </cell>
          <cell r="H82">
            <v>6</v>
          </cell>
          <cell r="I82" t="str">
            <v>A</v>
          </cell>
          <cell r="J82">
            <v>40008.75</v>
          </cell>
          <cell r="M82">
            <v>40008.75</v>
          </cell>
          <cell r="P82">
            <v>0</v>
          </cell>
          <cell r="R82">
            <v>0</v>
          </cell>
          <cell r="S82">
            <v>0</v>
          </cell>
          <cell r="V82">
            <v>0</v>
          </cell>
          <cell r="W82">
            <v>0</v>
          </cell>
          <cell r="X82">
            <v>0</v>
          </cell>
          <cell r="Y82">
            <v>0</v>
          </cell>
          <cell r="Z82">
            <v>40008.75</v>
          </cell>
          <cell r="AA82">
            <v>1950</v>
          </cell>
          <cell r="AB82">
            <v>1702.5</v>
          </cell>
          <cell r="AC82">
            <v>23.5</v>
          </cell>
          <cell r="AD82">
            <v>0</v>
          </cell>
          <cell r="AE82">
            <v>0</v>
          </cell>
          <cell r="AG82">
            <v>23.5</v>
          </cell>
          <cell r="AH82">
            <v>1.7625</v>
          </cell>
          <cell r="AI82">
            <v>25.262499999999999</v>
          </cell>
          <cell r="AJ82">
            <v>202.1</v>
          </cell>
          <cell r="AK82">
            <v>40008.75</v>
          </cell>
          <cell r="AL82">
            <v>0</v>
          </cell>
          <cell r="AM82">
            <v>37.5</v>
          </cell>
          <cell r="AN82">
            <v>37.5</v>
          </cell>
          <cell r="AO82">
            <v>0</v>
          </cell>
          <cell r="AP82">
            <v>23.5</v>
          </cell>
          <cell r="AQ82">
            <v>0</v>
          </cell>
        </row>
        <row r="83">
          <cell r="D83" t="str">
            <v>A76179</v>
          </cell>
          <cell r="E83" t="str">
            <v>Andrew Thomas</v>
          </cell>
          <cell r="F83" t="str">
            <v>Cardiff</v>
          </cell>
          <cell r="G83" t="str">
            <v>South West</v>
          </cell>
          <cell r="H83">
            <v>8</v>
          </cell>
          <cell r="I83" t="str">
            <v>S</v>
          </cell>
          <cell r="J83">
            <v>27600</v>
          </cell>
          <cell r="M83">
            <v>27600</v>
          </cell>
          <cell r="P83">
            <v>414.1</v>
          </cell>
          <cell r="R83">
            <v>2710.8719999999998</v>
          </cell>
          <cell r="S83">
            <v>1863</v>
          </cell>
          <cell r="V83">
            <v>483</v>
          </cell>
          <cell r="W83">
            <v>0</v>
          </cell>
          <cell r="X83">
            <v>0</v>
          </cell>
          <cell r="Y83">
            <v>5470.9719999999998</v>
          </cell>
          <cell r="Z83">
            <v>33070.972000000002</v>
          </cell>
          <cell r="AA83">
            <v>1950</v>
          </cell>
          <cell r="AB83">
            <v>1702.5</v>
          </cell>
          <cell r="AC83">
            <v>19.424946842878121</v>
          </cell>
          <cell r="AD83">
            <v>5.3894406903826191</v>
          </cell>
          <cell r="AE83">
            <v>20.125879536617649</v>
          </cell>
          <cell r="AG83">
            <v>44.940267069878388</v>
          </cell>
          <cell r="AH83">
            <v>3.3705200302408791</v>
          </cell>
          <cell r="AI83">
            <v>48.310787100119271</v>
          </cell>
          <cell r="AJ83">
            <v>386.48629680095416</v>
          </cell>
          <cell r="AK83">
            <v>33070.972000000002</v>
          </cell>
          <cell r="AL83">
            <v>0</v>
          </cell>
          <cell r="AM83">
            <v>37.5</v>
          </cell>
          <cell r="AN83">
            <v>37.5</v>
          </cell>
          <cell r="AO83">
            <v>0</v>
          </cell>
          <cell r="AP83">
            <v>19.731780512821</v>
          </cell>
          <cell r="AQ83">
            <v>0.30683366994287908</v>
          </cell>
        </row>
        <row r="84">
          <cell r="D84" t="str">
            <v>U02984</v>
          </cell>
          <cell r="E84" t="str">
            <v>Andrew Thomson</v>
          </cell>
          <cell r="F84" t="str">
            <v>London</v>
          </cell>
          <cell r="G84" t="str">
            <v>South East</v>
          </cell>
          <cell r="H84">
            <v>6</v>
          </cell>
          <cell r="I84" t="str">
            <v>A</v>
          </cell>
          <cell r="J84">
            <v>39157.5</v>
          </cell>
          <cell r="M84">
            <v>39157.5</v>
          </cell>
          <cell r="P84">
            <v>0</v>
          </cell>
          <cell r="R84">
            <v>0</v>
          </cell>
          <cell r="S84">
            <v>0</v>
          </cell>
          <cell r="V84">
            <v>0</v>
          </cell>
          <cell r="W84">
            <v>0</v>
          </cell>
          <cell r="X84">
            <v>0</v>
          </cell>
          <cell r="Y84">
            <v>0</v>
          </cell>
          <cell r="Z84">
            <v>39157.5</v>
          </cell>
          <cell r="AA84">
            <v>1950</v>
          </cell>
          <cell r="AB84">
            <v>1702.5</v>
          </cell>
          <cell r="AC84">
            <v>23</v>
          </cell>
          <cell r="AD84">
            <v>0</v>
          </cell>
          <cell r="AE84">
            <v>0</v>
          </cell>
          <cell r="AG84">
            <v>23</v>
          </cell>
          <cell r="AH84">
            <v>1.7249999999999999</v>
          </cell>
          <cell r="AI84">
            <v>24.725000000000001</v>
          </cell>
          <cell r="AJ84">
            <v>197.8</v>
          </cell>
          <cell r="AK84">
            <v>39157.5</v>
          </cell>
          <cell r="AL84">
            <v>0</v>
          </cell>
          <cell r="AM84">
            <v>0</v>
          </cell>
          <cell r="AN84">
            <v>37.5</v>
          </cell>
          <cell r="AO84">
            <v>-37.5</v>
          </cell>
          <cell r="AP84">
            <v>23</v>
          </cell>
          <cell r="AQ84">
            <v>0</v>
          </cell>
        </row>
        <row r="85">
          <cell r="D85" t="str">
            <v>A84727</v>
          </cell>
          <cell r="E85" t="str">
            <v>Andrew Wildman</v>
          </cell>
          <cell r="F85" t="str">
            <v>Secondment</v>
          </cell>
          <cell r="G85" t="str">
            <v>Midlands</v>
          </cell>
          <cell r="H85">
            <v>8</v>
          </cell>
          <cell r="I85" t="str">
            <v>S</v>
          </cell>
          <cell r="J85">
            <v>30836.351999999999</v>
          </cell>
          <cell r="M85">
            <v>30836.351999999999</v>
          </cell>
          <cell r="P85">
            <v>414.1</v>
          </cell>
          <cell r="R85">
            <v>3157.4885760000002</v>
          </cell>
          <cell r="S85">
            <v>2097.7972800000002</v>
          </cell>
          <cell r="V85">
            <v>473.69616000000002</v>
          </cell>
          <cell r="W85">
            <v>0</v>
          </cell>
          <cell r="X85">
            <v>0</v>
          </cell>
          <cell r="Y85">
            <v>6143.0820160000012</v>
          </cell>
          <cell r="Z85">
            <v>36979.434015999999</v>
          </cell>
          <cell r="AA85">
            <v>1950</v>
          </cell>
          <cell r="AB85">
            <v>1702.5</v>
          </cell>
          <cell r="AC85">
            <v>21.720666088693097</v>
          </cell>
          <cell r="AD85">
            <v>3.7037848954724204</v>
          </cell>
          <cell r="AE85">
            <v>20.125879536617649</v>
          </cell>
          <cell r="AG85">
            <v>45.550330520783163</v>
          </cell>
          <cell r="AH85">
            <v>3.416274789058737</v>
          </cell>
          <cell r="AI85">
            <v>48.966605309841903</v>
          </cell>
          <cell r="AJ85">
            <v>391.73284247873522</v>
          </cell>
          <cell r="AK85">
            <v>36979.434015999999</v>
          </cell>
          <cell r="AL85">
            <v>0</v>
          </cell>
          <cell r="AM85">
            <v>37.5</v>
          </cell>
          <cell r="AN85">
            <v>37.5</v>
          </cell>
          <cell r="AO85">
            <v>0</v>
          </cell>
          <cell r="AP85">
            <v>21.685681608205002</v>
          </cell>
          <cell r="AQ85">
            <v>-3.4984480488095215E-2</v>
          </cell>
        </row>
        <row r="86">
          <cell r="D86" t="str">
            <v>A74755</v>
          </cell>
          <cell r="E86" t="str">
            <v>Andy Barnes</v>
          </cell>
          <cell r="F86" t="str">
            <v>York</v>
          </cell>
          <cell r="G86" t="str">
            <v>Midlands</v>
          </cell>
          <cell r="H86">
            <v>3</v>
          </cell>
          <cell r="I86" t="str">
            <v>S</v>
          </cell>
          <cell r="J86">
            <v>93275</v>
          </cell>
          <cell r="M86">
            <v>93275</v>
          </cell>
          <cell r="P86">
            <v>414.1</v>
          </cell>
          <cell r="R86">
            <v>12650.9292</v>
          </cell>
          <cell r="S86">
            <v>7228.8125</v>
          </cell>
          <cell r="V86">
            <v>1632.3125</v>
          </cell>
          <cell r="W86">
            <v>6354.4</v>
          </cell>
          <cell r="X86">
            <v>0</v>
          </cell>
          <cell r="Y86">
            <v>28280.554199999999</v>
          </cell>
          <cell r="Z86">
            <v>121555.5542</v>
          </cell>
          <cell r="AA86">
            <v>1950</v>
          </cell>
          <cell r="AB86">
            <v>1702.5</v>
          </cell>
          <cell r="AC86">
            <v>71.398269720998528</v>
          </cell>
          <cell r="AD86">
            <v>3.7037848954724204</v>
          </cell>
          <cell r="AE86">
            <v>20.125879536617649</v>
          </cell>
          <cell r="AG86">
            <v>95.227934153088597</v>
          </cell>
          <cell r="AH86">
            <v>7.142095061481645</v>
          </cell>
          <cell r="AI86">
            <v>102.37002921457024</v>
          </cell>
          <cell r="AJ86">
            <v>818.9602337165619</v>
          </cell>
          <cell r="AK86">
            <v>121555.55420000001</v>
          </cell>
          <cell r="AL86">
            <v>0</v>
          </cell>
          <cell r="AM86">
            <v>37.5</v>
          </cell>
          <cell r="AN86">
            <v>37.5</v>
          </cell>
          <cell r="AO86">
            <v>0</v>
          </cell>
          <cell r="AP86">
            <v>71.493040615384999</v>
          </cell>
          <cell r="AQ86">
            <v>9.4770894386471127E-2</v>
          </cell>
        </row>
        <row r="87">
          <cell r="D87" t="str">
            <v>W09628</v>
          </cell>
          <cell r="E87" t="str">
            <v>Andy Canham-Davies</v>
          </cell>
          <cell r="F87" t="str">
            <v>Warrington</v>
          </cell>
          <cell r="G87" t="str">
            <v>Midlands</v>
          </cell>
          <cell r="H87">
            <v>5</v>
          </cell>
          <cell r="I87" t="str">
            <v>S</v>
          </cell>
          <cell r="J87">
            <v>38511.204599999997</v>
          </cell>
          <cell r="M87">
            <v>38511.204599999997</v>
          </cell>
          <cell r="P87">
            <v>414.1</v>
          </cell>
          <cell r="R87">
            <v>4216.6182348000002</v>
          </cell>
          <cell r="S87">
            <v>2984.6183564999997</v>
          </cell>
          <cell r="V87">
            <v>673.94608049999999</v>
          </cell>
          <cell r="W87">
            <v>0</v>
          </cell>
          <cell r="X87">
            <v>0</v>
          </cell>
          <cell r="Y87">
            <v>8289.2826717999997</v>
          </cell>
          <cell r="Z87">
            <v>46800.487271799997</v>
          </cell>
          <cell r="AA87">
            <v>1950</v>
          </cell>
          <cell r="AB87">
            <v>1702.5</v>
          </cell>
          <cell r="AC87">
            <v>27.489272993715122</v>
          </cell>
          <cell r="AD87">
            <v>3.7037848954724204</v>
          </cell>
          <cell r="AE87">
            <v>20.125879536617649</v>
          </cell>
          <cell r="AG87">
            <v>51.318937425805188</v>
          </cell>
          <cell r="AH87">
            <v>3.8489203069353888</v>
          </cell>
          <cell r="AI87">
            <v>55.167857732740579</v>
          </cell>
          <cell r="AJ87">
            <v>441.34286186192463</v>
          </cell>
          <cell r="AK87">
            <v>46800.487271800004</v>
          </cell>
          <cell r="AL87">
            <v>0</v>
          </cell>
          <cell r="AM87">
            <v>37.5</v>
          </cell>
          <cell r="AN87">
            <v>37.5</v>
          </cell>
          <cell r="AO87">
            <v>0</v>
          </cell>
          <cell r="AP87">
            <v>27.807723139897</v>
          </cell>
          <cell r="AQ87">
            <v>0.31845014618187761</v>
          </cell>
        </row>
        <row r="88">
          <cell r="D88" t="str">
            <v>A74636</v>
          </cell>
          <cell r="E88" t="str">
            <v>Andy Dawson</v>
          </cell>
          <cell r="F88" t="str">
            <v>Warrington</v>
          </cell>
          <cell r="G88" t="str">
            <v>Midlands</v>
          </cell>
          <cell r="H88">
            <v>3</v>
          </cell>
          <cell r="I88" t="str">
            <v>S</v>
          </cell>
          <cell r="J88">
            <v>85000</v>
          </cell>
          <cell r="M88">
            <v>85000</v>
          </cell>
          <cell r="P88">
            <v>0</v>
          </cell>
          <cell r="R88">
            <v>11674.5792</v>
          </cell>
          <cell r="S88">
            <v>6587.5</v>
          </cell>
          <cell r="V88">
            <v>1487.5</v>
          </cell>
          <cell r="W88">
            <v>7554.4</v>
          </cell>
          <cell r="X88">
            <v>0</v>
          </cell>
          <cell r="Y88">
            <v>27303.979200000002</v>
          </cell>
          <cell r="Z88">
            <v>112303.9792</v>
          </cell>
          <cell r="AA88">
            <v>1950</v>
          </cell>
          <cell r="AB88">
            <v>1702.5</v>
          </cell>
          <cell r="AC88">
            <v>65.964158120411156</v>
          </cell>
          <cell r="AD88">
            <v>3.7037848954724204</v>
          </cell>
          <cell r="AE88">
            <v>20.125879536617649</v>
          </cell>
          <cell r="AG88">
            <v>89.793822552501226</v>
          </cell>
          <cell r="AH88">
            <v>6.7345366914375919</v>
          </cell>
          <cell r="AI88">
            <v>96.528359243938823</v>
          </cell>
          <cell r="AJ88">
            <v>772.22687395151058</v>
          </cell>
          <cell r="AK88">
            <v>112303.9792</v>
          </cell>
          <cell r="AL88">
            <v>0</v>
          </cell>
          <cell r="AM88">
            <v>37.5</v>
          </cell>
          <cell r="AN88">
            <v>37.5</v>
          </cell>
          <cell r="AO88">
            <v>0</v>
          </cell>
          <cell r="AP88">
            <v>65.809732923076993</v>
          </cell>
          <cell r="AQ88">
            <v>-0.15442519733416304</v>
          </cell>
        </row>
        <row r="89">
          <cell r="D89" t="str">
            <v>S10365</v>
          </cell>
          <cell r="E89" t="str">
            <v>Andy Foster</v>
          </cell>
          <cell r="F89" t="str">
            <v>Other Site</v>
          </cell>
          <cell r="G89" t="str">
            <v>Midlands</v>
          </cell>
          <cell r="H89">
            <v>5</v>
          </cell>
          <cell r="I89" t="str">
            <v>A</v>
          </cell>
          <cell r="J89">
            <v>95340</v>
          </cell>
          <cell r="M89">
            <v>95340</v>
          </cell>
          <cell r="P89">
            <v>0</v>
          </cell>
          <cell r="R89">
            <v>0</v>
          </cell>
          <cell r="S89">
            <v>0</v>
          </cell>
          <cell r="V89">
            <v>0</v>
          </cell>
          <cell r="W89">
            <v>0</v>
          </cell>
          <cell r="X89">
            <v>0</v>
          </cell>
          <cell r="Y89">
            <v>0</v>
          </cell>
          <cell r="Z89">
            <v>95340</v>
          </cell>
          <cell r="AA89">
            <v>1950</v>
          </cell>
          <cell r="AB89">
            <v>1702.5</v>
          </cell>
          <cell r="AC89">
            <v>56</v>
          </cell>
          <cell r="AD89">
            <v>0</v>
          </cell>
          <cell r="AE89">
            <v>0</v>
          </cell>
          <cell r="AG89">
            <v>56</v>
          </cell>
          <cell r="AH89">
            <v>4.2</v>
          </cell>
          <cell r="AI89">
            <v>60.2</v>
          </cell>
          <cell r="AJ89">
            <v>481.6</v>
          </cell>
          <cell r="AK89">
            <v>95340</v>
          </cell>
          <cell r="AL89">
            <v>0</v>
          </cell>
          <cell r="AM89">
            <v>37.5</v>
          </cell>
          <cell r="AN89">
            <v>37.5</v>
          </cell>
          <cell r="AO89">
            <v>0</v>
          </cell>
          <cell r="AP89">
            <v>56</v>
          </cell>
          <cell r="AQ89">
            <v>0</v>
          </cell>
        </row>
        <row r="90">
          <cell r="D90" t="str">
            <v>A76493</v>
          </cell>
          <cell r="E90" t="str">
            <v>Andy Lowham</v>
          </cell>
          <cell r="F90" t="str">
            <v>York</v>
          </cell>
          <cell r="G90" t="str">
            <v>Midlands</v>
          </cell>
          <cell r="H90">
            <v>9</v>
          </cell>
          <cell r="I90" t="str">
            <v>A</v>
          </cell>
          <cell r="J90">
            <v>40706.775000000001</v>
          </cell>
          <cell r="M90">
            <v>40706.775000000001</v>
          </cell>
          <cell r="P90">
            <v>0</v>
          </cell>
          <cell r="R90">
            <v>0</v>
          </cell>
          <cell r="S90">
            <v>0</v>
          </cell>
          <cell r="V90">
            <v>0</v>
          </cell>
          <cell r="W90">
            <v>0</v>
          </cell>
          <cell r="X90">
            <v>0</v>
          </cell>
          <cell r="Y90">
            <v>0</v>
          </cell>
          <cell r="Z90">
            <v>40706.775000000001</v>
          </cell>
          <cell r="AA90">
            <v>1950</v>
          </cell>
          <cell r="AB90">
            <v>1702.5</v>
          </cell>
          <cell r="AC90">
            <v>23.91</v>
          </cell>
          <cell r="AD90">
            <v>0</v>
          </cell>
          <cell r="AE90">
            <v>0</v>
          </cell>
          <cell r="AG90">
            <v>23.91</v>
          </cell>
          <cell r="AH90">
            <v>1.79325</v>
          </cell>
          <cell r="AI90">
            <v>25.703250000000001</v>
          </cell>
          <cell r="AJ90">
            <v>205.626</v>
          </cell>
          <cell r="AK90">
            <v>40706.775000000001</v>
          </cell>
          <cell r="AL90">
            <v>0</v>
          </cell>
          <cell r="AM90">
            <v>37.5</v>
          </cell>
          <cell r="AN90">
            <v>37.5</v>
          </cell>
          <cell r="AO90">
            <v>0</v>
          </cell>
          <cell r="AP90">
            <v>23.91</v>
          </cell>
          <cell r="AQ90">
            <v>0</v>
          </cell>
        </row>
        <row r="91">
          <cell r="D91" t="str">
            <v>A05558</v>
          </cell>
          <cell r="E91" t="str">
            <v>Andy Murray</v>
          </cell>
          <cell r="F91" t="str">
            <v>Birmingham</v>
          </cell>
          <cell r="G91" t="str">
            <v>Midlands</v>
          </cell>
          <cell r="H91">
            <v>3</v>
          </cell>
          <cell r="I91" t="str">
            <v>S</v>
          </cell>
          <cell r="J91">
            <v>61393.228799999997</v>
          </cell>
          <cell r="M91">
            <v>61393.228799999997</v>
          </cell>
          <cell r="P91">
            <v>414.1</v>
          </cell>
          <cell r="R91">
            <v>8487.8871744000007</v>
          </cell>
          <cell r="S91">
            <v>5371.9075199999997</v>
          </cell>
          <cell r="V91">
            <v>1074.3815039999999</v>
          </cell>
          <cell r="W91">
            <v>8069.2</v>
          </cell>
          <cell r="X91">
            <v>0</v>
          </cell>
          <cell r="Y91">
            <v>23417.476198400003</v>
          </cell>
          <cell r="Z91">
            <v>84810.704998400004</v>
          </cell>
          <cell r="AA91">
            <v>1950</v>
          </cell>
          <cell r="AB91">
            <v>1702.5</v>
          </cell>
          <cell r="AC91">
            <v>49.815392069544792</v>
          </cell>
          <cell r="AD91">
            <v>3.7037848954724204</v>
          </cell>
          <cell r="AE91">
            <v>20.125879536617649</v>
          </cell>
          <cell r="AG91">
            <v>73.645056501634855</v>
          </cell>
          <cell r="AH91">
            <v>5.5233792376226143</v>
          </cell>
          <cell r="AI91">
            <v>79.168435739257475</v>
          </cell>
          <cell r="AJ91">
            <v>633.3474859140598</v>
          </cell>
          <cell r="AK91">
            <v>84810.704998400004</v>
          </cell>
          <cell r="AL91">
            <v>0</v>
          </cell>
          <cell r="AM91">
            <v>37.5</v>
          </cell>
          <cell r="AN91">
            <v>37.5</v>
          </cell>
          <cell r="AO91">
            <v>0</v>
          </cell>
          <cell r="AP91">
            <v>49.624847346872002</v>
          </cell>
          <cell r="AQ91">
            <v>-0.1905447226727901</v>
          </cell>
        </row>
        <row r="92">
          <cell r="D92" t="str">
            <v>A05003</v>
          </cell>
          <cell r="E92" t="str">
            <v>Andy Nicholson</v>
          </cell>
          <cell r="F92" t="str">
            <v>Plymouth</v>
          </cell>
          <cell r="G92" t="str">
            <v>South West</v>
          </cell>
          <cell r="H92">
            <v>7</v>
          </cell>
          <cell r="I92" t="str">
            <v>S</v>
          </cell>
          <cell r="J92">
            <v>26527.025000000001</v>
          </cell>
          <cell r="M92">
            <v>26527.025000000001</v>
          </cell>
          <cell r="P92">
            <v>414.1</v>
          </cell>
          <cell r="R92">
            <v>2562.8014499999999</v>
          </cell>
          <cell r="S92">
            <v>2055.8444374999999</v>
          </cell>
          <cell r="V92">
            <v>464.2229375</v>
          </cell>
          <cell r="W92">
            <v>0</v>
          </cell>
          <cell r="X92">
            <v>0</v>
          </cell>
          <cell r="Y92">
            <v>5496.968824999999</v>
          </cell>
          <cell r="Z92">
            <v>32023.993825000001</v>
          </cell>
          <cell r="AA92">
            <v>1950</v>
          </cell>
          <cell r="AB92">
            <v>1702.5</v>
          </cell>
          <cell r="AC92">
            <v>18.809981688693099</v>
          </cell>
          <cell r="AD92">
            <v>5.3894406903826191</v>
          </cell>
          <cell r="AE92">
            <v>20.125879536617649</v>
          </cell>
          <cell r="AG92">
            <v>44.325301915693373</v>
          </cell>
          <cell r="AH92">
            <v>3.3243976436770031</v>
          </cell>
          <cell r="AI92">
            <v>47.649699559370376</v>
          </cell>
          <cell r="AJ92">
            <v>381.19759647496301</v>
          </cell>
          <cell r="AK92">
            <v>32023.993825000001</v>
          </cell>
          <cell r="AL92">
            <v>0</v>
          </cell>
          <cell r="AM92">
            <v>37.5</v>
          </cell>
          <cell r="AN92">
            <v>37.5</v>
          </cell>
          <cell r="AO92">
            <v>0</v>
          </cell>
          <cell r="AP92">
            <v>19.093073564103001</v>
          </cell>
          <cell r="AQ92">
            <v>0.28309187540990166</v>
          </cell>
        </row>
        <row r="93">
          <cell r="D93" t="str">
            <v>A76100</v>
          </cell>
          <cell r="E93" t="str">
            <v>Andy Roberts</v>
          </cell>
          <cell r="F93" t="str">
            <v>Warrington</v>
          </cell>
          <cell r="G93" t="str">
            <v>Midlands</v>
          </cell>
          <cell r="H93">
            <v>8</v>
          </cell>
          <cell r="I93" t="str">
            <v>S</v>
          </cell>
          <cell r="J93">
            <v>39975</v>
          </cell>
          <cell r="M93">
            <v>39975</v>
          </cell>
          <cell r="P93">
            <v>414.1</v>
          </cell>
          <cell r="R93">
            <v>4418.6220000000003</v>
          </cell>
          <cell r="S93">
            <v>3098.0625</v>
          </cell>
          <cell r="V93">
            <v>699.5625</v>
          </cell>
          <cell r="W93">
            <v>0</v>
          </cell>
          <cell r="X93">
            <v>0</v>
          </cell>
          <cell r="Y93">
            <v>8630.3470000000016</v>
          </cell>
          <cell r="Z93">
            <v>48605.347000000002</v>
          </cell>
          <cell r="AA93">
            <v>1950</v>
          </cell>
          <cell r="AB93">
            <v>1702.5</v>
          </cell>
          <cell r="AC93">
            <v>28.549396182085168</v>
          </cell>
          <cell r="AD93">
            <v>3.7037848954724204</v>
          </cell>
          <cell r="AE93">
            <v>20.125879536617649</v>
          </cell>
          <cell r="AG93">
            <v>52.379060614175231</v>
          </cell>
          <cell r="AH93">
            <v>3.9284295460631422</v>
          </cell>
          <cell r="AI93">
            <v>56.307490160238373</v>
          </cell>
          <cell r="AJ93">
            <v>450.45992128190699</v>
          </cell>
          <cell r="AK93">
            <v>48605.347000000002</v>
          </cell>
          <cell r="AL93">
            <v>0</v>
          </cell>
          <cell r="AM93">
            <v>37.5</v>
          </cell>
          <cell r="AN93">
            <v>37.5</v>
          </cell>
          <cell r="AO93">
            <v>0</v>
          </cell>
          <cell r="AP93">
            <v>28.872165128205001</v>
          </cell>
          <cell r="AQ93">
            <v>0.32276894611983309</v>
          </cell>
        </row>
        <row r="94">
          <cell r="D94" t="str">
            <v>A24887</v>
          </cell>
          <cell r="E94" t="str">
            <v>Andy Slowe</v>
          </cell>
          <cell r="F94" t="str">
            <v>Secondment</v>
          </cell>
          <cell r="G94" t="str">
            <v>Midlands</v>
          </cell>
          <cell r="H94">
            <v>6</v>
          </cell>
          <cell r="I94" t="str">
            <v>S</v>
          </cell>
          <cell r="J94">
            <v>36505.375</v>
          </cell>
          <cell r="M94">
            <v>36505.375</v>
          </cell>
          <cell r="P94">
            <v>414.1</v>
          </cell>
          <cell r="R94">
            <v>3939.8137499999998</v>
          </cell>
          <cell r="S94">
            <v>2829.1665625000001</v>
          </cell>
          <cell r="V94">
            <v>638.84406249999995</v>
          </cell>
          <cell r="W94">
            <v>0</v>
          </cell>
          <cell r="X94">
            <v>0</v>
          </cell>
          <cell r="Y94">
            <v>7821.9243750000005</v>
          </cell>
          <cell r="Z94">
            <v>44327.299375000002</v>
          </cell>
          <cell r="AA94">
            <v>1950</v>
          </cell>
          <cell r="AB94">
            <v>1702.5</v>
          </cell>
          <cell r="AC94">
            <v>26.036592878120413</v>
          </cell>
          <cell r="AD94">
            <v>3.7037848954724204</v>
          </cell>
          <cell r="AE94">
            <v>20.125879536617649</v>
          </cell>
          <cell r="AG94">
            <v>49.866257310210486</v>
          </cell>
          <cell r="AH94">
            <v>3.7399692982657862</v>
          </cell>
          <cell r="AI94">
            <v>53.60622660847627</v>
          </cell>
          <cell r="AJ94">
            <v>428.84981286781016</v>
          </cell>
          <cell r="AK94">
            <v>44327.299374999995</v>
          </cell>
          <cell r="AL94">
            <v>0</v>
          </cell>
          <cell r="AM94">
            <v>37.5</v>
          </cell>
          <cell r="AN94">
            <v>37.5</v>
          </cell>
          <cell r="AO94">
            <v>0</v>
          </cell>
          <cell r="AP94">
            <v>26.349125000000001</v>
          </cell>
          <cell r="AQ94">
            <v>0.31253212187958823</v>
          </cell>
        </row>
        <row r="95">
          <cell r="D95" t="str">
            <v>A97578</v>
          </cell>
          <cell r="E95" t="str">
            <v>Angela Francis</v>
          </cell>
          <cell r="F95" t="str">
            <v>London</v>
          </cell>
          <cell r="G95" t="str">
            <v>South East</v>
          </cell>
          <cell r="H95">
            <v>6</v>
          </cell>
          <cell r="I95" t="str">
            <v>S</v>
          </cell>
          <cell r="J95">
            <v>30750</v>
          </cell>
          <cell r="M95">
            <v>30750</v>
          </cell>
          <cell r="P95">
            <v>414.1</v>
          </cell>
          <cell r="R95">
            <v>3145.5720000000001</v>
          </cell>
          <cell r="S95">
            <v>845.625</v>
          </cell>
          <cell r="V95">
            <v>538.125</v>
          </cell>
          <cell r="W95">
            <v>0</v>
          </cell>
          <cell r="X95">
            <v>0</v>
          </cell>
          <cell r="Y95">
            <v>4943.4220000000005</v>
          </cell>
          <cell r="Z95">
            <v>35693.421999999999</v>
          </cell>
          <cell r="AA95">
            <v>1950</v>
          </cell>
          <cell r="AB95">
            <v>1702.5</v>
          </cell>
          <cell r="AC95">
            <v>20.96529926578561</v>
          </cell>
          <cell r="AD95">
            <v>3.9486921589485728</v>
          </cell>
          <cell r="AE95">
            <v>20.125879536617649</v>
          </cell>
          <cell r="AG95">
            <v>45.039870961351838</v>
          </cell>
          <cell r="AH95">
            <v>3.3779903221013878</v>
          </cell>
          <cell r="AI95">
            <v>48.417861283453227</v>
          </cell>
          <cell r="AJ95">
            <v>387.34289026762582</v>
          </cell>
          <cell r="AK95">
            <v>35693.421999999999</v>
          </cell>
          <cell r="AL95">
            <v>0</v>
          </cell>
          <cell r="AM95">
            <v>37.5</v>
          </cell>
          <cell r="AN95">
            <v>37.5</v>
          </cell>
          <cell r="AO95">
            <v>0</v>
          </cell>
          <cell r="AP95">
            <v>21.375472820513</v>
          </cell>
          <cell r="AQ95">
            <v>0.4101735547273897</v>
          </cell>
        </row>
        <row r="96">
          <cell r="D96" t="str">
            <v>W46469</v>
          </cell>
          <cell r="E96" t="str">
            <v>Angela Hills</v>
          </cell>
          <cell r="F96" t="str">
            <v>Warrington</v>
          </cell>
          <cell r="G96" t="str">
            <v>Midlands</v>
          </cell>
          <cell r="H96">
            <v>7</v>
          </cell>
          <cell r="I96" t="str">
            <v>S</v>
          </cell>
          <cell r="J96">
            <v>17574</v>
          </cell>
          <cell r="M96">
            <v>17574</v>
          </cell>
          <cell r="P96">
            <v>414.1</v>
          </cell>
          <cell r="R96">
            <v>1327.2840000000001</v>
          </cell>
          <cell r="S96">
            <v>1361.9850000000001</v>
          </cell>
          <cell r="V96">
            <v>307.54500000000002</v>
          </cell>
          <cell r="W96">
            <v>0</v>
          </cell>
          <cell r="X96">
            <v>0</v>
          </cell>
          <cell r="Y96">
            <v>3410.9140000000002</v>
          </cell>
          <cell r="Z96">
            <v>20984.914000000001</v>
          </cell>
          <cell r="AA96">
            <v>1170</v>
          </cell>
          <cell r="AB96">
            <v>1021.5</v>
          </cell>
          <cell r="AC96">
            <v>20.543234459128733</v>
          </cell>
          <cell r="AD96">
            <v>3.7037848954724204</v>
          </cell>
          <cell r="AE96">
            <v>20.125879536617649</v>
          </cell>
          <cell r="AG96">
            <v>44.372898891218803</v>
          </cell>
          <cell r="AH96">
            <v>3.32796741684141</v>
          </cell>
          <cell r="AI96">
            <v>47.700866308060213</v>
          </cell>
          <cell r="AJ96">
            <v>381.60693046448171</v>
          </cell>
          <cell r="AK96">
            <v>20984.914000000001</v>
          </cell>
          <cell r="AL96">
            <v>0</v>
          </cell>
          <cell r="AM96">
            <v>22.5</v>
          </cell>
          <cell r="AN96">
            <v>22.5</v>
          </cell>
          <cell r="AO96">
            <v>0</v>
          </cell>
          <cell r="AP96">
            <v>20.971029059829</v>
          </cell>
          <cell r="AQ96">
            <v>0.42779460070026687</v>
          </cell>
        </row>
        <row r="97">
          <cell r="D97" t="str">
            <v>S10378</v>
          </cell>
          <cell r="E97" t="str">
            <v>Anthony Davis</v>
          </cell>
          <cell r="F97" t="str">
            <v>Other Site</v>
          </cell>
          <cell r="G97" t="str">
            <v>Midlands</v>
          </cell>
          <cell r="H97">
            <v>5</v>
          </cell>
          <cell r="I97" t="str">
            <v>A</v>
          </cell>
          <cell r="J97">
            <v>119175</v>
          </cell>
          <cell r="M97">
            <v>119175</v>
          </cell>
          <cell r="P97">
            <v>0</v>
          </cell>
          <cell r="R97">
            <v>0</v>
          </cell>
          <cell r="S97">
            <v>0</v>
          </cell>
          <cell r="V97">
            <v>0</v>
          </cell>
          <cell r="W97">
            <v>0</v>
          </cell>
          <cell r="X97">
            <v>0</v>
          </cell>
          <cell r="Y97">
            <v>0</v>
          </cell>
          <cell r="Z97">
            <v>119175</v>
          </cell>
          <cell r="AA97">
            <v>1950</v>
          </cell>
          <cell r="AB97">
            <v>1702.5</v>
          </cell>
          <cell r="AC97">
            <v>70</v>
          </cell>
          <cell r="AD97">
            <v>0</v>
          </cell>
          <cell r="AE97">
            <v>0</v>
          </cell>
          <cell r="AG97">
            <v>70</v>
          </cell>
          <cell r="AH97">
            <v>5.25</v>
          </cell>
          <cell r="AI97">
            <v>75.25</v>
          </cell>
          <cell r="AJ97">
            <v>602</v>
          </cell>
          <cell r="AK97">
            <v>119175</v>
          </cell>
          <cell r="AL97">
            <v>0</v>
          </cell>
          <cell r="AM97">
            <v>40</v>
          </cell>
          <cell r="AN97">
            <v>37.5</v>
          </cell>
          <cell r="AO97">
            <v>2.5</v>
          </cell>
          <cell r="AP97">
            <v>70</v>
          </cell>
          <cell r="AQ97">
            <v>0</v>
          </cell>
        </row>
        <row r="98">
          <cell r="D98" t="str">
            <v>A76443</v>
          </cell>
          <cell r="E98" t="str">
            <v>Anthony Hitchen</v>
          </cell>
          <cell r="F98" t="str">
            <v>Cardiff</v>
          </cell>
          <cell r="G98" t="str">
            <v>South West</v>
          </cell>
          <cell r="H98">
            <v>4</v>
          </cell>
          <cell r="I98" t="str">
            <v>S</v>
          </cell>
          <cell r="J98">
            <v>53500</v>
          </cell>
          <cell r="M98">
            <v>53500</v>
          </cell>
          <cell r="P98">
            <v>414.1</v>
          </cell>
          <cell r="R98">
            <v>6879.576</v>
          </cell>
          <cell r="S98">
            <v>4146.25</v>
          </cell>
          <cell r="V98">
            <v>936.25</v>
          </cell>
          <cell r="W98">
            <v>4308</v>
          </cell>
          <cell r="X98">
            <v>0</v>
          </cell>
          <cell r="Y98">
            <v>16684.175999999999</v>
          </cell>
          <cell r="Z98">
            <v>70184.176000000007</v>
          </cell>
          <cell r="AA98">
            <v>1950</v>
          </cell>
          <cell r="AB98">
            <v>1702.5</v>
          </cell>
          <cell r="AC98">
            <v>41.224185609397949</v>
          </cell>
          <cell r="AD98">
            <v>5.3894406903826191</v>
          </cell>
          <cell r="AE98">
            <v>20.125879536617649</v>
          </cell>
          <cell r="AG98">
            <v>66.739505836398223</v>
          </cell>
          <cell r="AH98">
            <v>5.0054629377298667</v>
          </cell>
          <cell r="AI98">
            <v>71.744968774128097</v>
          </cell>
          <cell r="AJ98">
            <v>573.95975019302477</v>
          </cell>
          <cell r="AK98">
            <v>70184.176000000007</v>
          </cell>
          <cell r="AL98">
            <v>0</v>
          </cell>
          <cell r="AM98">
            <v>37.5</v>
          </cell>
          <cell r="AN98">
            <v>37.5</v>
          </cell>
          <cell r="AO98">
            <v>0</v>
          </cell>
          <cell r="AP98">
            <v>41.247013333333001</v>
          </cell>
          <cell r="AQ98">
            <v>2.2827723935051836E-2</v>
          </cell>
        </row>
        <row r="99">
          <cell r="D99" t="str">
            <v>A98019</v>
          </cell>
          <cell r="E99" t="str">
            <v>Anthony James</v>
          </cell>
          <cell r="F99" t="str">
            <v>Secondment</v>
          </cell>
          <cell r="G99" t="str">
            <v>Midlands</v>
          </cell>
          <cell r="H99">
            <v>5</v>
          </cell>
          <cell r="I99" t="str">
            <v>S</v>
          </cell>
          <cell r="J99">
            <v>41710.222500000003</v>
          </cell>
          <cell r="M99">
            <v>41710.222500000003</v>
          </cell>
          <cell r="P99">
            <v>414.1</v>
          </cell>
          <cell r="R99">
            <v>4658.0827049999998</v>
          </cell>
          <cell r="S99">
            <v>1981.2355687500001</v>
          </cell>
          <cell r="V99">
            <v>729.92889375000004</v>
          </cell>
          <cell r="W99">
            <v>0</v>
          </cell>
          <cell r="X99">
            <v>0</v>
          </cell>
          <cell r="Y99">
            <v>7783.3471675000001</v>
          </cell>
          <cell r="Z99">
            <v>49493.569667500007</v>
          </cell>
          <cell r="AA99">
            <v>1950</v>
          </cell>
          <cell r="AB99">
            <v>1702.5</v>
          </cell>
          <cell r="AC99">
            <v>29.07111287371513</v>
          </cell>
          <cell r="AD99">
            <v>3.7037848954724204</v>
          </cell>
          <cell r="AE99">
            <v>20.125879536617649</v>
          </cell>
          <cell r="AG99">
            <v>52.900777305805192</v>
          </cell>
          <cell r="AH99">
            <v>3.9675582979353892</v>
          </cell>
          <cell r="AI99">
            <v>56.868335603740583</v>
          </cell>
          <cell r="AJ99">
            <v>454.94668482992466</v>
          </cell>
          <cell r="AK99">
            <v>49493.569667500007</v>
          </cell>
          <cell r="AL99">
            <v>0</v>
          </cell>
          <cell r="AM99">
            <v>37.5</v>
          </cell>
          <cell r="AN99">
            <v>37.5</v>
          </cell>
          <cell r="AO99">
            <v>0</v>
          </cell>
          <cell r="AP99">
            <v>29.492287605127999</v>
          </cell>
          <cell r="AQ99">
            <v>0.42117473141286865</v>
          </cell>
        </row>
        <row r="100">
          <cell r="D100" t="str">
            <v>A25240</v>
          </cell>
          <cell r="E100" t="str">
            <v>Anwen Victory</v>
          </cell>
          <cell r="F100" t="str">
            <v>Bristol</v>
          </cell>
          <cell r="G100" t="str">
            <v>South West</v>
          </cell>
          <cell r="H100">
            <v>6</v>
          </cell>
          <cell r="I100" t="str">
            <v>S</v>
          </cell>
          <cell r="J100">
            <v>35631</v>
          </cell>
          <cell r="M100">
            <v>35631</v>
          </cell>
          <cell r="P100">
            <v>414.1</v>
          </cell>
          <cell r="R100">
            <v>3819.15</v>
          </cell>
          <cell r="S100">
            <v>2761.4025000000001</v>
          </cell>
          <cell r="V100">
            <v>623.54250000000002</v>
          </cell>
          <cell r="W100">
            <v>0</v>
          </cell>
          <cell r="X100">
            <v>0</v>
          </cell>
          <cell r="Y100">
            <v>7618.1949999999997</v>
          </cell>
          <cell r="Z100">
            <v>43249.195</v>
          </cell>
          <cell r="AA100">
            <v>1950</v>
          </cell>
          <cell r="AB100">
            <v>1702.5</v>
          </cell>
          <cell r="AC100">
            <v>25.403345080763582</v>
          </cell>
          <cell r="AD100">
            <v>5.3894406903826191</v>
          </cell>
          <cell r="AE100">
            <v>20.125879536617649</v>
          </cell>
          <cell r="AG100">
            <v>50.918665307763845</v>
          </cell>
          <cell r="AH100">
            <v>3.8188998980822881</v>
          </cell>
          <cell r="AI100">
            <v>54.737565205846131</v>
          </cell>
          <cell r="AJ100">
            <v>437.90052164676905</v>
          </cell>
          <cell r="AK100">
            <v>43249.195</v>
          </cell>
          <cell r="AL100">
            <v>0</v>
          </cell>
          <cell r="AM100">
            <v>35.65</v>
          </cell>
          <cell r="AN100">
            <v>37.5</v>
          </cell>
          <cell r="AO100">
            <v>-1.8500000000000014</v>
          </cell>
          <cell r="AP100">
            <v>27.047648074226</v>
          </cell>
          <cell r="AQ100">
            <v>1.6443029934624178</v>
          </cell>
        </row>
        <row r="101">
          <cell r="D101" t="str">
            <v>A25208</v>
          </cell>
          <cell r="E101" t="str">
            <v>Aoife McNally</v>
          </cell>
          <cell r="F101" t="str">
            <v>Birmingham</v>
          </cell>
          <cell r="G101" t="str">
            <v>Midlands</v>
          </cell>
          <cell r="H101">
            <v>8</v>
          </cell>
          <cell r="I101" t="str">
            <v>S</v>
          </cell>
          <cell r="J101">
            <v>27744.080000000002</v>
          </cell>
          <cell r="M101">
            <v>27744.080000000002</v>
          </cell>
          <cell r="P101">
            <v>414.1</v>
          </cell>
          <cell r="R101">
            <v>2730.75504</v>
          </cell>
          <cell r="S101">
            <v>1872.7254</v>
          </cell>
          <cell r="V101">
            <v>485.52140000000003</v>
          </cell>
          <cell r="W101">
            <v>0</v>
          </cell>
          <cell r="X101">
            <v>0</v>
          </cell>
          <cell r="Y101">
            <v>5503.1018399999994</v>
          </cell>
          <cell r="Z101">
            <v>33247.181840000005</v>
          </cell>
          <cell r="AA101">
            <v>1950</v>
          </cell>
          <cell r="AB101">
            <v>1702.5</v>
          </cell>
          <cell r="AC101">
            <v>19.528447483113073</v>
          </cell>
          <cell r="AD101">
            <v>3.7037848954724204</v>
          </cell>
          <cell r="AE101">
            <v>20.125879536617649</v>
          </cell>
          <cell r="AG101">
            <v>43.358111915203139</v>
          </cell>
          <cell r="AH101">
            <v>3.2518583936402354</v>
          </cell>
          <cell r="AI101">
            <v>46.609970308843373</v>
          </cell>
          <cell r="AJ101">
            <v>372.87976247074698</v>
          </cell>
          <cell r="AK101">
            <v>33247.181840000005</v>
          </cell>
          <cell r="AL101">
            <v>0</v>
          </cell>
          <cell r="AM101">
            <v>37.5</v>
          </cell>
          <cell r="AN101">
            <v>37.5</v>
          </cell>
          <cell r="AO101">
            <v>0</v>
          </cell>
          <cell r="AP101">
            <v>19.835813661538001</v>
          </cell>
          <cell r="AQ101">
            <v>0.30736617842492819</v>
          </cell>
        </row>
        <row r="102">
          <cell r="D102" t="str">
            <v>A00130</v>
          </cell>
          <cell r="E102" t="str">
            <v>Arpit Shah</v>
          </cell>
          <cell r="F102" t="str">
            <v>Secondment</v>
          </cell>
          <cell r="G102" t="str">
            <v>Midlands</v>
          </cell>
          <cell r="H102">
            <v>5</v>
          </cell>
          <cell r="I102" t="str">
            <v>S</v>
          </cell>
          <cell r="J102">
            <v>39840</v>
          </cell>
          <cell r="M102">
            <v>39840</v>
          </cell>
          <cell r="P102">
            <v>0</v>
          </cell>
          <cell r="R102">
            <v>4399.9920000000002</v>
          </cell>
          <cell r="S102">
            <v>1095.5999999999999</v>
          </cell>
          <cell r="V102">
            <v>697.2</v>
          </cell>
          <cell r="W102">
            <v>0</v>
          </cell>
          <cell r="X102">
            <v>0</v>
          </cell>
          <cell r="Y102">
            <v>6192.7920000000004</v>
          </cell>
          <cell r="Z102">
            <v>46032.792000000001</v>
          </cell>
          <cell r="AA102">
            <v>1950</v>
          </cell>
          <cell r="AB102">
            <v>1702.5</v>
          </cell>
          <cell r="AC102">
            <v>27.038350660792954</v>
          </cell>
          <cell r="AD102">
            <v>3.7037848954724204</v>
          </cell>
          <cell r="AE102">
            <v>20.125879536617649</v>
          </cell>
          <cell r="AG102">
            <v>50.868015092883027</v>
          </cell>
          <cell r="AH102">
            <v>3.8151011319662267</v>
          </cell>
          <cell r="AI102">
            <v>54.683116224849257</v>
          </cell>
          <cell r="AJ102">
            <v>437.46492979879406</v>
          </cell>
          <cell r="AK102">
            <v>46032.792000000001</v>
          </cell>
          <cell r="AL102">
            <v>0</v>
          </cell>
          <cell r="AM102">
            <v>40</v>
          </cell>
          <cell r="AN102">
            <v>37.5</v>
          </cell>
          <cell r="AO102">
            <v>2.5</v>
          </cell>
          <cell r="AP102">
            <v>25.818842307692002</v>
          </cell>
          <cell r="AQ102">
            <v>-1.2195083531009523</v>
          </cell>
        </row>
        <row r="103">
          <cell r="D103" t="str">
            <v>A00303</v>
          </cell>
          <cell r="E103" t="str">
            <v>Awnesh Sothiratnam</v>
          </cell>
          <cell r="F103" t="str">
            <v>London</v>
          </cell>
          <cell r="G103" t="str">
            <v>South East</v>
          </cell>
          <cell r="H103">
            <v>7</v>
          </cell>
          <cell r="I103" t="str">
            <v>S</v>
          </cell>
          <cell r="J103">
            <v>40340.925000000003</v>
          </cell>
          <cell r="M103">
            <v>40340.925000000003</v>
          </cell>
          <cell r="P103">
            <v>0</v>
          </cell>
          <cell r="R103">
            <v>4469.1196499999996</v>
          </cell>
          <cell r="S103">
            <v>705.96618750000005</v>
          </cell>
          <cell r="V103">
            <v>705.96618750000005</v>
          </cell>
          <cell r="W103">
            <v>0</v>
          </cell>
          <cell r="X103">
            <v>0</v>
          </cell>
          <cell r="Y103">
            <v>5881.052025</v>
          </cell>
          <cell r="Z103">
            <v>46221.977025</v>
          </cell>
          <cell r="AA103">
            <v>1950</v>
          </cell>
          <cell r="AB103">
            <v>1702.5</v>
          </cell>
          <cell r="AC103">
            <v>27.14947255506608</v>
          </cell>
          <cell r="AD103">
            <v>3.9486921589485728</v>
          </cell>
          <cell r="AE103">
            <v>20.125879536617649</v>
          </cell>
          <cell r="AG103">
            <v>51.224044250632303</v>
          </cell>
          <cell r="AH103">
            <v>3.8418033187974228</v>
          </cell>
          <cell r="AI103">
            <v>55.065847569429728</v>
          </cell>
          <cell r="AJ103">
            <v>440.52678055543782</v>
          </cell>
          <cell r="AK103">
            <v>46221.977025</v>
          </cell>
          <cell r="AL103">
            <v>0</v>
          </cell>
          <cell r="AM103">
            <v>37.5</v>
          </cell>
          <cell r="AN103">
            <v>37.5</v>
          </cell>
          <cell r="AO103">
            <v>0</v>
          </cell>
          <cell r="AP103">
            <v>27.684640076922999</v>
          </cell>
          <cell r="AQ103">
            <v>0.53516752185691985</v>
          </cell>
        </row>
        <row r="104">
          <cell r="D104" t="str">
            <v>A00339</v>
          </cell>
          <cell r="E104" t="str">
            <v>Aydin Zorlutuna</v>
          </cell>
          <cell r="F104" t="str">
            <v>Warrington</v>
          </cell>
          <cell r="G104" t="str">
            <v>Midlands</v>
          </cell>
          <cell r="H104">
            <v>4</v>
          </cell>
          <cell r="I104" t="str">
            <v>S</v>
          </cell>
          <cell r="J104">
            <v>49772.94</v>
          </cell>
          <cell r="M104">
            <v>49772.94</v>
          </cell>
          <cell r="P104">
            <v>414.1</v>
          </cell>
          <cell r="R104">
            <v>6543.8137200000001</v>
          </cell>
          <cell r="S104">
            <v>3857.4028499999999</v>
          </cell>
          <cell r="V104">
            <v>871.02644999999995</v>
          </cell>
          <cell r="W104">
            <v>5602</v>
          </cell>
          <cell r="X104">
            <v>0</v>
          </cell>
          <cell r="Y104">
            <v>17288.34302</v>
          </cell>
          <cell r="Z104">
            <v>67061.283020000003</v>
          </cell>
          <cell r="AA104">
            <v>1950</v>
          </cell>
          <cell r="AB104">
            <v>1702.5</v>
          </cell>
          <cell r="AC104">
            <v>39.389887236417039</v>
          </cell>
          <cell r="AD104">
            <v>3.7037848954724204</v>
          </cell>
          <cell r="AE104">
            <v>20.125879536617649</v>
          </cell>
          <cell r="AG104">
            <v>63.219551668507108</v>
          </cell>
          <cell r="AH104">
            <v>4.7414663751380326</v>
          </cell>
          <cell r="AI104">
            <v>67.96101804364514</v>
          </cell>
          <cell r="AJ104">
            <v>543.68814434916112</v>
          </cell>
          <cell r="AK104">
            <v>67061.283020000003</v>
          </cell>
          <cell r="AL104">
            <v>0</v>
          </cell>
          <cell r="AM104">
            <v>37.5</v>
          </cell>
          <cell r="AN104">
            <v>37.5</v>
          </cell>
          <cell r="AO104">
            <v>0</v>
          </cell>
          <cell r="AP104">
            <v>39.291936882050997</v>
          </cell>
          <cell r="AQ104">
            <v>-9.7950354366041381E-2</v>
          </cell>
        </row>
        <row r="105">
          <cell r="D105" t="str">
            <v>A76114</v>
          </cell>
          <cell r="E105" t="str">
            <v>Azhar Muttoo</v>
          </cell>
          <cell r="F105" t="str">
            <v>London</v>
          </cell>
          <cell r="G105" t="str">
            <v>South East</v>
          </cell>
          <cell r="H105">
            <v>5</v>
          </cell>
          <cell r="I105" t="str">
            <v>S</v>
          </cell>
          <cell r="J105">
            <v>47250</v>
          </cell>
          <cell r="M105">
            <v>47250</v>
          </cell>
          <cell r="P105">
            <v>414.1</v>
          </cell>
          <cell r="R105">
            <v>5422.5720000000001</v>
          </cell>
          <cell r="S105">
            <v>826.875</v>
          </cell>
          <cell r="V105">
            <v>826.875</v>
          </cell>
          <cell r="W105">
            <v>0</v>
          </cell>
          <cell r="X105">
            <v>0</v>
          </cell>
          <cell r="Y105">
            <v>7490.4220000000005</v>
          </cell>
          <cell r="Z105">
            <v>54740.421999999999</v>
          </cell>
          <cell r="AA105">
            <v>1950</v>
          </cell>
          <cell r="AB105">
            <v>1702.5</v>
          </cell>
          <cell r="AC105">
            <v>32.152964464023491</v>
          </cell>
          <cell r="AD105">
            <v>3.9486921589485728</v>
          </cell>
          <cell r="AE105">
            <v>20.125879536617649</v>
          </cell>
          <cell r="AG105">
            <v>56.227536159589718</v>
          </cell>
          <cell r="AH105">
            <v>4.2170652119692287</v>
          </cell>
          <cell r="AI105">
            <v>60.444601371558946</v>
          </cell>
          <cell r="AJ105">
            <v>483.55681097247157</v>
          </cell>
          <cell r="AK105">
            <v>54740.421999999999</v>
          </cell>
          <cell r="AL105">
            <v>0</v>
          </cell>
          <cell r="AM105">
            <v>37.5</v>
          </cell>
          <cell r="AN105">
            <v>37.5</v>
          </cell>
          <cell r="AO105">
            <v>0</v>
          </cell>
          <cell r="AP105">
            <v>32.708549743589998</v>
          </cell>
          <cell r="AQ105">
            <v>0.5555852795665075</v>
          </cell>
        </row>
        <row r="106">
          <cell r="D106" t="str">
            <v>A49838</v>
          </cell>
          <cell r="E106" t="str">
            <v>Aziz ul Hakeem</v>
          </cell>
          <cell r="F106" t="str">
            <v>Birmingham</v>
          </cell>
          <cell r="G106" t="str">
            <v>Midlands</v>
          </cell>
          <cell r="H106">
            <v>5</v>
          </cell>
          <cell r="I106" t="str">
            <v>S</v>
          </cell>
          <cell r="J106">
            <v>45100.095600000001</v>
          </cell>
          <cell r="M106">
            <v>45100.095600000001</v>
          </cell>
          <cell r="P106">
            <v>0</v>
          </cell>
          <cell r="R106">
            <v>5125.8851928000004</v>
          </cell>
          <cell r="S106">
            <v>0</v>
          </cell>
          <cell r="V106">
            <v>0</v>
          </cell>
          <cell r="W106">
            <v>0</v>
          </cell>
          <cell r="X106">
            <v>0</v>
          </cell>
          <cell r="Y106">
            <v>5125.8851928000004</v>
          </cell>
          <cell r="Z106">
            <v>50225.980792800001</v>
          </cell>
          <cell r="AA106">
            <v>1950</v>
          </cell>
          <cell r="AB106">
            <v>1702.5</v>
          </cell>
          <cell r="AC106">
            <v>29.501310304140969</v>
          </cell>
          <cell r="AD106">
            <v>3.7037848954724204</v>
          </cell>
          <cell r="AE106">
            <v>20.125879536617649</v>
          </cell>
          <cell r="AG106">
            <v>53.330974736231042</v>
          </cell>
          <cell r="AH106">
            <v>3.9998231052173279</v>
          </cell>
          <cell r="AI106">
            <v>57.330797841448373</v>
          </cell>
          <cell r="AJ106">
            <v>458.64638273158698</v>
          </cell>
          <cell r="AK106">
            <v>50225.980792800001</v>
          </cell>
          <cell r="AL106">
            <v>0</v>
          </cell>
          <cell r="AM106">
            <v>0</v>
          </cell>
          <cell r="AN106">
            <v>37.5</v>
          </cell>
          <cell r="AO106">
            <v>-37.5</v>
          </cell>
          <cell r="AP106">
            <v>25.756913227077</v>
          </cell>
          <cell r="AQ106">
            <v>-3.7443970770639687</v>
          </cell>
        </row>
        <row r="107">
          <cell r="D107" t="str">
            <v>A76248</v>
          </cell>
          <cell r="E107" t="str">
            <v>Babar Ismail</v>
          </cell>
          <cell r="F107" t="str">
            <v>Birmingham</v>
          </cell>
          <cell r="G107" t="str">
            <v>Midlands</v>
          </cell>
          <cell r="H107">
            <v>6</v>
          </cell>
          <cell r="I107" t="str">
            <v>S</v>
          </cell>
          <cell r="J107">
            <v>40050</v>
          </cell>
          <cell r="M107">
            <v>40050</v>
          </cell>
          <cell r="P107">
            <v>0</v>
          </cell>
          <cell r="R107">
            <v>4428.9719999999998</v>
          </cell>
          <cell r="S107">
            <v>1101.375</v>
          </cell>
          <cell r="V107">
            <v>700.875</v>
          </cell>
          <cell r="W107">
            <v>0</v>
          </cell>
          <cell r="X107">
            <v>0</v>
          </cell>
          <cell r="Y107">
            <v>6231.2219999999998</v>
          </cell>
          <cell r="Z107">
            <v>46281.222000000002</v>
          </cell>
          <cell r="AA107">
            <v>1950</v>
          </cell>
          <cell r="AB107">
            <v>1702.5</v>
          </cell>
          <cell r="AC107">
            <v>27.184271365638768</v>
          </cell>
          <cell r="AD107">
            <v>3.7037848954724204</v>
          </cell>
          <cell r="AE107">
            <v>20.125879536617649</v>
          </cell>
          <cell r="AG107">
            <v>51.013935797728834</v>
          </cell>
          <cell r="AH107">
            <v>3.8260451848296624</v>
          </cell>
          <cell r="AI107">
            <v>54.839980982558494</v>
          </cell>
          <cell r="AJ107">
            <v>438.71984786046795</v>
          </cell>
          <cell r="AK107">
            <v>46281.222000000002</v>
          </cell>
          <cell r="AL107">
            <v>0</v>
          </cell>
          <cell r="AM107">
            <v>37.5</v>
          </cell>
          <cell r="AN107">
            <v>37.5</v>
          </cell>
          <cell r="AO107">
            <v>0</v>
          </cell>
          <cell r="AP107">
            <v>27.687421538462001</v>
          </cell>
          <cell r="AQ107">
            <v>0.50315017282323282</v>
          </cell>
        </row>
        <row r="108">
          <cell r="D108" t="str">
            <v>A89559</v>
          </cell>
          <cell r="E108" t="str">
            <v>Balbinder Chana</v>
          </cell>
          <cell r="F108" t="str">
            <v>Secondment</v>
          </cell>
          <cell r="G108" t="str">
            <v>Midlands</v>
          </cell>
          <cell r="H108">
            <v>3</v>
          </cell>
          <cell r="I108" t="str">
            <v>S</v>
          </cell>
          <cell r="J108">
            <v>64473.592499999999</v>
          </cell>
          <cell r="M108">
            <v>64473.592499999999</v>
          </cell>
          <cell r="P108">
            <v>414.1</v>
          </cell>
          <cell r="R108">
            <v>7428.8977649999997</v>
          </cell>
          <cell r="S108">
            <v>1581.76129375</v>
          </cell>
          <cell r="V108">
            <v>1006.5753687500001</v>
          </cell>
          <cell r="W108">
            <v>4270</v>
          </cell>
          <cell r="X108">
            <v>0</v>
          </cell>
          <cell r="Y108">
            <v>14701.3344275</v>
          </cell>
          <cell r="Z108">
            <v>79174.926927499997</v>
          </cell>
          <cell r="AA108">
            <v>1950</v>
          </cell>
          <cell r="AB108">
            <v>1702.5</v>
          </cell>
          <cell r="AC108">
            <v>46.505096580029367</v>
          </cell>
          <cell r="AD108">
            <v>3.7037848954724204</v>
          </cell>
          <cell r="AE108">
            <v>20.125879536617649</v>
          </cell>
          <cell r="AG108">
            <v>70.334761012119429</v>
          </cell>
          <cell r="AH108">
            <v>5.2751070759089567</v>
          </cell>
          <cell r="AI108">
            <v>75.609868088028392</v>
          </cell>
          <cell r="AJ108">
            <v>604.87894470422714</v>
          </cell>
          <cell r="AK108">
            <v>79174.926927499997</v>
          </cell>
          <cell r="AL108">
            <v>0</v>
          </cell>
          <cell r="AM108">
            <v>40</v>
          </cell>
          <cell r="AN108">
            <v>37.5</v>
          </cell>
          <cell r="AO108">
            <v>2.5</v>
          </cell>
          <cell r="AP108">
            <v>43.348974298077003</v>
          </cell>
          <cell r="AQ108">
            <v>-3.1561222819523636</v>
          </cell>
        </row>
        <row r="109">
          <cell r="D109" t="str">
            <v>A76540</v>
          </cell>
          <cell r="E109" t="str">
            <v>Barry Mansbridge</v>
          </cell>
          <cell r="F109" t="str">
            <v>Other Site</v>
          </cell>
          <cell r="G109" t="str">
            <v>Midlands</v>
          </cell>
          <cell r="H109">
            <v>7</v>
          </cell>
          <cell r="I109" t="str">
            <v>A</v>
          </cell>
          <cell r="J109">
            <v>73037.25</v>
          </cell>
          <cell r="M109">
            <v>73037.25</v>
          </cell>
          <cell r="P109">
            <v>0</v>
          </cell>
          <cell r="R109">
            <v>0</v>
          </cell>
          <cell r="S109">
            <v>0</v>
          </cell>
          <cell r="V109">
            <v>0</v>
          </cell>
          <cell r="W109">
            <v>0</v>
          </cell>
          <cell r="X109">
            <v>0</v>
          </cell>
          <cell r="Y109">
            <v>0</v>
          </cell>
          <cell r="Z109">
            <v>73037.25</v>
          </cell>
          <cell r="AA109">
            <v>1950</v>
          </cell>
          <cell r="AB109">
            <v>1702.5</v>
          </cell>
          <cell r="AC109">
            <v>42.9</v>
          </cell>
          <cell r="AD109">
            <v>0</v>
          </cell>
          <cell r="AE109">
            <v>0</v>
          </cell>
          <cell r="AG109">
            <v>42.9</v>
          </cell>
          <cell r="AH109">
            <v>3.2174999999999998</v>
          </cell>
          <cell r="AI109">
            <v>46.1175</v>
          </cell>
          <cell r="AJ109">
            <v>368.94</v>
          </cell>
          <cell r="AK109">
            <v>73037.25</v>
          </cell>
          <cell r="AL109">
            <v>0</v>
          </cell>
          <cell r="AM109">
            <v>40</v>
          </cell>
          <cell r="AN109">
            <v>37.5</v>
          </cell>
          <cell r="AO109">
            <v>2.5</v>
          </cell>
          <cell r="AP109">
            <v>42.9</v>
          </cell>
          <cell r="AQ109">
            <v>0</v>
          </cell>
        </row>
        <row r="110">
          <cell r="D110" t="str">
            <v>A76401</v>
          </cell>
          <cell r="E110" t="str">
            <v>Ben Adams</v>
          </cell>
          <cell r="F110" t="str">
            <v>Bristol</v>
          </cell>
          <cell r="G110" t="str">
            <v>South West</v>
          </cell>
          <cell r="H110">
            <v>3</v>
          </cell>
          <cell r="I110" t="str">
            <v>S</v>
          </cell>
          <cell r="J110">
            <v>88500</v>
          </cell>
          <cell r="M110">
            <v>88500</v>
          </cell>
          <cell r="P110">
            <v>414.1</v>
          </cell>
          <cell r="R110">
            <v>11527.691999999999</v>
          </cell>
          <cell r="S110">
            <v>6858.75</v>
          </cell>
          <cell r="V110">
            <v>1548.75</v>
          </cell>
          <cell r="W110">
            <v>2990</v>
          </cell>
          <cell r="X110">
            <v>0</v>
          </cell>
          <cell r="Y110">
            <v>23339.292000000001</v>
          </cell>
          <cell r="Z110">
            <v>111839.292</v>
          </cell>
          <cell r="AA110">
            <v>1950</v>
          </cell>
          <cell r="AB110">
            <v>1702.5</v>
          </cell>
          <cell r="AC110">
            <v>65.691214096916298</v>
          </cell>
          <cell r="AD110">
            <v>5.3894406903826191</v>
          </cell>
          <cell r="AE110">
            <v>20.125879536617649</v>
          </cell>
          <cell r="AG110">
            <v>91.206534323916557</v>
          </cell>
          <cell r="AH110">
            <v>6.8404900742937418</v>
          </cell>
          <cell r="AI110">
            <v>98.047024398210297</v>
          </cell>
          <cell r="AJ110">
            <v>784.37619518568238</v>
          </cell>
          <cell r="AK110">
            <v>111839.292</v>
          </cell>
          <cell r="AL110">
            <v>0</v>
          </cell>
          <cell r="AM110">
            <v>37.5</v>
          </cell>
          <cell r="AN110">
            <v>37.5</v>
          </cell>
          <cell r="AO110">
            <v>0</v>
          </cell>
          <cell r="AP110">
            <v>66.057329230769</v>
          </cell>
          <cell r="AQ110">
            <v>0.366115133852702</v>
          </cell>
        </row>
        <row r="111">
          <cell r="D111" t="str">
            <v>A76360</v>
          </cell>
          <cell r="E111" t="str">
            <v>Ben Cousins</v>
          </cell>
          <cell r="F111" t="str">
            <v>Cardiff</v>
          </cell>
          <cell r="G111" t="str">
            <v>South West</v>
          </cell>
          <cell r="H111">
            <v>9</v>
          </cell>
          <cell r="I111" t="str">
            <v>S</v>
          </cell>
          <cell r="J111">
            <v>21000</v>
          </cell>
          <cell r="M111">
            <v>21000</v>
          </cell>
          <cell r="P111">
            <v>0</v>
          </cell>
          <cell r="R111">
            <v>2378.0160000000001</v>
          </cell>
          <cell r="S111">
            <v>787.5</v>
          </cell>
          <cell r="V111">
            <v>367.5</v>
          </cell>
          <cell r="W111">
            <v>4188</v>
          </cell>
          <cell r="X111">
            <v>0</v>
          </cell>
          <cell r="Y111">
            <v>7721.0159999999996</v>
          </cell>
          <cell r="Z111">
            <v>28721.016</v>
          </cell>
          <cell r="AA111">
            <v>1950</v>
          </cell>
          <cell r="AB111">
            <v>1702.5</v>
          </cell>
          <cell r="AC111">
            <v>16.869906607929515</v>
          </cell>
          <cell r="AD111">
            <v>5.3894406903826191</v>
          </cell>
          <cell r="AE111">
            <v>20.125879536617649</v>
          </cell>
          <cell r="AG111">
            <v>42.385226834929782</v>
          </cell>
          <cell r="AH111">
            <v>3.1788920126197335</v>
          </cell>
          <cell r="AI111">
            <v>45.564118847549516</v>
          </cell>
          <cell r="AJ111">
            <v>364.51295078039612</v>
          </cell>
          <cell r="AK111">
            <v>28721.016000000003</v>
          </cell>
          <cell r="AL111">
            <v>0</v>
          </cell>
          <cell r="AM111">
            <v>37.5</v>
          </cell>
          <cell r="AN111">
            <v>37.5</v>
          </cell>
          <cell r="AO111">
            <v>0</v>
          </cell>
          <cell r="AP111">
            <v>16.874880000000001</v>
          </cell>
          <cell r="AQ111">
            <v>4.9733920704859713E-3</v>
          </cell>
        </row>
        <row r="112">
          <cell r="D112" t="str">
            <v>A00197</v>
          </cell>
          <cell r="E112" t="str">
            <v>Ben Goodger</v>
          </cell>
          <cell r="F112" t="str">
            <v>Stroud</v>
          </cell>
          <cell r="G112" t="str">
            <v>South West</v>
          </cell>
          <cell r="H112">
            <v>5</v>
          </cell>
          <cell r="I112" t="str">
            <v>S</v>
          </cell>
          <cell r="J112">
            <v>31212</v>
          </cell>
          <cell r="M112">
            <v>31212</v>
          </cell>
          <cell r="P112">
            <v>414.1</v>
          </cell>
          <cell r="R112">
            <v>3209.328</v>
          </cell>
          <cell r="S112">
            <v>2418.9300000000003</v>
          </cell>
          <cell r="V112">
            <v>546.21</v>
          </cell>
          <cell r="W112">
            <v>0</v>
          </cell>
          <cell r="X112">
            <v>0</v>
          </cell>
          <cell r="Y112">
            <v>6588.5680000000002</v>
          </cell>
          <cell r="Z112">
            <v>37800.567999999999</v>
          </cell>
          <cell r="AA112">
            <v>1950</v>
          </cell>
          <cell r="AB112">
            <v>1702.5</v>
          </cell>
          <cell r="AC112">
            <v>22.202976798825258</v>
          </cell>
          <cell r="AD112">
            <v>5.3894406903826191</v>
          </cell>
          <cell r="AE112">
            <v>20.125879536617649</v>
          </cell>
          <cell r="AG112">
            <v>47.718297025825521</v>
          </cell>
          <cell r="AH112">
            <v>3.5788722769369139</v>
          </cell>
          <cell r="AI112">
            <v>51.297169302762434</v>
          </cell>
          <cell r="AJ112">
            <v>410.37735442209947</v>
          </cell>
          <cell r="AK112">
            <v>37800.567999999999</v>
          </cell>
          <cell r="AL112">
            <v>0</v>
          </cell>
          <cell r="AM112">
            <v>37.5</v>
          </cell>
          <cell r="AN112">
            <v>37.5</v>
          </cell>
          <cell r="AO112">
            <v>0</v>
          </cell>
          <cell r="AP112">
            <v>22.499891282050999</v>
          </cell>
          <cell r="AQ112">
            <v>0.29691448322574132</v>
          </cell>
        </row>
        <row r="113">
          <cell r="D113" t="str">
            <v>A85383</v>
          </cell>
          <cell r="E113" t="str">
            <v>Ben Harries</v>
          </cell>
          <cell r="F113" t="str">
            <v>Plymouth</v>
          </cell>
          <cell r="G113" t="str">
            <v>South West</v>
          </cell>
          <cell r="H113">
            <v>5</v>
          </cell>
          <cell r="I113" t="str">
            <v>S</v>
          </cell>
          <cell r="J113">
            <v>40100</v>
          </cell>
          <cell r="M113">
            <v>40100</v>
          </cell>
          <cell r="P113">
            <v>414.1</v>
          </cell>
          <cell r="R113">
            <v>4435.8720000000003</v>
          </cell>
          <cell r="S113">
            <v>3107.75</v>
          </cell>
          <cell r="V113">
            <v>701.75</v>
          </cell>
          <cell r="W113">
            <v>0</v>
          </cell>
          <cell r="X113">
            <v>0</v>
          </cell>
          <cell r="Y113">
            <v>8659.4720000000016</v>
          </cell>
          <cell r="Z113">
            <v>48759.472000000002</v>
          </cell>
          <cell r="AA113">
            <v>1950</v>
          </cell>
          <cell r="AB113">
            <v>1702.5</v>
          </cell>
          <cell r="AC113">
            <v>28.639924816446403</v>
          </cell>
          <cell r="AD113">
            <v>5.3894406903826191</v>
          </cell>
          <cell r="AE113">
            <v>20.125879536617649</v>
          </cell>
          <cell r="AG113">
            <v>54.155245043446669</v>
          </cell>
          <cell r="AH113">
            <v>4.0616433782585002</v>
          </cell>
          <cell r="AI113">
            <v>58.216888421705171</v>
          </cell>
          <cell r="AJ113">
            <v>465.73510737364137</v>
          </cell>
          <cell r="AK113">
            <v>48759.472000000002</v>
          </cell>
          <cell r="AL113">
            <v>0</v>
          </cell>
          <cell r="AM113">
            <v>37.5</v>
          </cell>
          <cell r="AN113">
            <v>37.5</v>
          </cell>
          <cell r="AO113">
            <v>0</v>
          </cell>
          <cell r="AP113">
            <v>28.963062564103002</v>
          </cell>
          <cell r="AQ113">
            <v>0.32313774765659886</v>
          </cell>
        </row>
        <row r="114">
          <cell r="D114" t="str">
            <v>W44296</v>
          </cell>
          <cell r="E114" t="str">
            <v>Ben Nithsdale</v>
          </cell>
          <cell r="F114" t="str">
            <v>Home</v>
          </cell>
          <cell r="G114" t="str">
            <v>Midlands</v>
          </cell>
          <cell r="H114">
            <v>5</v>
          </cell>
          <cell r="I114" t="str">
            <v>A</v>
          </cell>
          <cell r="J114">
            <v>44265</v>
          </cell>
          <cell r="M114">
            <v>44265</v>
          </cell>
          <cell r="P114">
            <v>0</v>
          </cell>
          <cell r="R114">
            <v>401.30399999999997</v>
          </cell>
          <cell r="S114">
            <v>0</v>
          </cell>
          <cell r="V114">
            <v>0</v>
          </cell>
          <cell r="W114">
            <v>0</v>
          </cell>
          <cell r="X114">
            <v>0</v>
          </cell>
          <cell r="Y114">
            <v>401.30399999999997</v>
          </cell>
          <cell r="Z114">
            <v>44666.303999999996</v>
          </cell>
          <cell r="AA114">
            <v>1950</v>
          </cell>
          <cell r="AB114">
            <v>1702.5</v>
          </cell>
          <cell r="AC114">
            <v>26.235714537444931</v>
          </cell>
          <cell r="AD114">
            <v>0</v>
          </cell>
          <cell r="AE114">
            <v>0</v>
          </cell>
          <cell r="AG114">
            <v>26.235714537444931</v>
          </cell>
          <cell r="AH114">
            <v>1.9676785903083698</v>
          </cell>
          <cell r="AI114">
            <v>28.203393127753301</v>
          </cell>
          <cell r="AJ114">
            <v>225.62714502202641</v>
          </cell>
          <cell r="AK114">
            <v>427.30399999999997</v>
          </cell>
          <cell r="AL114">
            <v>44239</v>
          </cell>
          <cell r="AM114">
            <v>1</v>
          </cell>
          <cell r="AN114">
            <v>37.5</v>
          </cell>
          <cell r="AO114">
            <v>-36.5</v>
          </cell>
          <cell r="AP114">
            <v>26</v>
          </cell>
          <cell r="AQ114">
            <v>-0.23571453744493098</v>
          </cell>
        </row>
        <row r="115">
          <cell r="D115" t="str">
            <v>A76405</v>
          </cell>
          <cell r="E115" t="str">
            <v>Ben Shaw</v>
          </cell>
          <cell r="F115" t="str">
            <v>Other Site</v>
          </cell>
          <cell r="G115" t="str">
            <v>Midlands</v>
          </cell>
          <cell r="H115">
            <v>8</v>
          </cell>
          <cell r="I115" t="str">
            <v>A</v>
          </cell>
          <cell r="J115">
            <v>50598.299999999996</v>
          </cell>
          <cell r="M115">
            <v>50598.299999999996</v>
          </cell>
          <cell r="P115">
            <v>0</v>
          </cell>
          <cell r="R115">
            <v>0</v>
          </cell>
          <cell r="S115">
            <v>0</v>
          </cell>
          <cell r="V115">
            <v>0</v>
          </cell>
          <cell r="W115">
            <v>0</v>
          </cell>
          <cell r="X115">
            <v>0</v>
          </cell>
          <cell r="Y115">
            <v>0</v>
          </cell>
          <cell r="Z115">
            <v>50598.299999999996</v>
          </cell>
          <cell r="AA115">
            <v>1950</v>
          </cell>
          <cell r="AB115">
            <v>1702.5</v>
          </cell>
          <cell r="AC115">
            <v>29.72</v>
          </cell>
          <cell r="AD115">
            <v>0</v>
          </cell>
          <cell r="AE115">
            <v>0</v>
          </cell>
          <cell r="AG115">
            <v>29.72</v>
          </cell>
          <cell r="AH115">
            <v>2.2289999999999996</v>
          </cell>
          <cell r="AI115">
            <v>31.948999999999998</v>
          </cell>
          <cell r="AJ115">
            <v>255.59199999999998</v>
          </cell>
          <cell r="AK115">
            <v>50598.299999999996</v>
          </cell>
          <cell r="AL115">
            <v>0</v>
          </cell>
          <cell r="AM115">
            <v>35</v>
          </cell>
          <cell r="AN115">
            <v>37.5</v>
          </cell>
          <cell r="AO115">
            <v>-2.5</v>
          </cell>
          <cell r="AP115">
            <v>29.72</v>
          </cell>
          <cell r="AQ115">
            <v>0</v>
          </cell>
        </row>
        <row r="116">
          <cell r="D116" t="str">
            <v>A76095</v>
          </cell>
          <cell r="E116" t="str">
            <v>Benjamin Leng</v>
          </cell>
          <cell r="F116" t="str">
            <v>York</v>
          </cell>
          <cell r="G116" t="str">
            <v>Midlands</v>
          </cell>
          <cell r="H116">
            <v>10</v>
          </cell>
          <cell r="I116" t="str">
            <v>S</v>
          </cell>
          <cell r="J116">
            <v>24000</v>
          </cell>
          <cell r="M116">
            <v>24000</v>
          </cell>
          <cell r="P116">
            <v>414.1</v>
          </cell>
          <cell r="R116">
            <v>2214.0720000000001</v>
          </cell>
          <cell r="S116">
            <v>660</v>
          </cell>
          <cell r="V116">
            <v>420</v>
          </cell>
          <cell r="W116">
            <v>0</v>
          </cell>
          <cell r="X116">
            <v>0</v>
          </cell>
          <cell r="Y116">
            <v>3708.172</v>
          </cell>
          <cell r="Z116">
            <v>27708.171999999999</v>
          </cell>
          <cell r="AA116">
            <v>1950</v>
          </cell>
          <cell r="AB116">
            <v>1702.5</v>
          </cell>
          <cell r="AC116">
            <v>16.274990895741556</v>
          </cell>
          <cell r="AD116">
            <v>3.7037848954724204</v>
          </cell>
          <cell r="AE116">
            <v>20.125879536617649</v>
          </cell>
          <cell r="AG116">
            <v>40.104655327831622</v>
          </cell>
          <cell r="AH116">
            <v>3.0078491495873716</v>
          </cell>
          <cell r="AI116">
            <v>43.112504477418994</v>
          </cell>
          <cell r="AJ116">
            <v>344.90003581935196</v>
          </cell>
          <cell r="AK116">
            <v>27708.171999999999</v>
          </cell>
          <cell r="AL116">
            <v>0</v>
          </cell>
          <cell r="AM116">
            <v>37.5</v>
          </cell>
          <cell r="AN116">
            <v>37.5</v>
          </cell>
          <cell r="AO116">
            <v>0</v>
          </cell>
          <cell r="AP116">
            <v>16.640088205127999</v>
          </cell>
          <cell r="AQ116">
            <v>0.36509730938644225</v>
          </cell>
        </row>
        <row r="117">
          <cell r="D117" t="str">
            <v>A76398</v>
          </cell>
          <cell r="E117" t="str">
            <v>Berhanu Hundie</v>
          </cell>
          <cell r="F117" t="str">
            <v>Cardiff</v>
          </cell>
          <cell r="G117" t="str">
            <v>South West</v>
          </cell>
          <cell r="H117">
            <v>6</v>
          </cell>
          <cell r="I117" t="str">
            <v>S</v>
          </cell>
          <cell r="J117">
            <v>40000</v>
          </cell>
          <cell r="M117">
            <v>40000</v>
          </cell>
          <cell r="P117">
            <v>414.1</v>
          </cell>
          <cell r="R117">
            <v>4422.0720000000001</v>
          </cell>
          <cell r="S117">
            <v>1500</v>
          </cell>
          <cell r="V117">
            <v>700</v>
          </cell>
          <cell r="W117">
            <v>0</v>
          </cell>
          <cell r="X117">
            <v>0</v>
          </cell>
          <cell r="Y117">
            <v>7036.1720000000005</v>
          </cell>
          <cell r="Z117">
            <v>47036.171999999999</v>
          </cell>
          <cell r="AA117">
            <v>1950</v>
          </cell>
          <cell r="AB117">
            <v>1702.5</v>
          </cell>
          <cell r="AC117">
            <v>27.627707488986783</v>
          </cell>
          <cell r="AD117">
            <v>5.3894406903826191</v>
          </cell>
          <cell r="AE117">
            <v>20.125879536617649</v>
          </cell>
          <cell r="AG117">
            <v>53.143027715987046</v>
          </cell>
          <cell r="AH117">
            <v>3.9857270786990284</v>
          </cell>
          <cell r="AI117">
            <v>57.128754794686074</v>
          </cell>
          <cell r="AJ117">
            <v>457.03003835748859</v>
          </cell>
          <cell r="AK117">
            <v>47036.171999999999</v>
          </cell>
          <cell r="AL117">
            <v>0</v>
          </cell>
          <cell r="AM117">
            <v>37.5</v>
          </cell>
          <cell r="AN117">
            <v>37.5</v>
          </cell>
          <cell r="AO117">
            <v>0</v>
          </cell>
          <cell r="AP117">
            <v>28.069831794872002</v>
          </cell>
          <cell r="AQ117">
            <v>0.44212430588521912</v>
          </cell>
        </row>
        <row r="118">
          <cell r="D118" t="str">
            <v>A76457</v>
          </cell>
          <cell r="E118" t="str">
            <v>Bhupinder Kandola</v>
          </cell>
          <cell r="F118" t="str">
            <v>Birmingham</v>
          </cell>
          <cell r="G118" t="str">
            <v>Midlands</v>
          </cell>
          <cell r="H118">
            <v>4</v>
          </cell>
          <cell r="I118" t="str">
            <v>A</v>
          </cell>
          <cell r="J118">
            <v>74058.75</v>
          </cell>
          <cell r="M118">
            <v>74058.75</v>
          </cell>
          <cell r="P118">
            <v>0</v>
          </cell>
          <cell r="R118">
            <v>0</v>
          </cell>
          <cell r="S118">
            <v>0</v>
          </cell>
          <cell r="V118">
            <v>0</v>
          </cell>
          <cell r="W118">
            <v>0</v>
          </cell>
          <cell r="X118">
            <v>0</v>
          </cell>
          <cell r="Y118">
            <v>0</v>
          </cell>
          <cell r="Z118">
            <v>74058.75</v>
          </cell>
          <cell r="AA118">
            <v>1950</v>
          </cell>
          <cell r="AB118">
            <v>1702.5</v>
          </cell>
          <cell r="AC118">
            <v>43.5</v>
          </cell>
          <cell r="AD118">
            <v>0</v>
          </cell>
          <cell r="AE118">
            <v>0</v>
          </cell>
          <cell r="AG118">
            <v>43.5</v>
          </cell>
          <cell r="AH118">
            <v>3.2624999999999997</v>
          </cell>
          <cell r="AI118">
            <v>46.762500000000003</v>
          </cell>
          <cell r="AJ118">
            <v>374.1</v>
          </cell>
          <cell r="AK118">
            <v>74058.75</v>
          </cell>
          <cell r="AL118">
            <v>0</v>
          </cell>
          <cell r="AM118">
            <v>40</v>
          </cell>
          <cell r="AN118">
            <v>37.5</v>
          </cell>
          <cell r="AO118">
            <v>2.5</v>
          </cell>
          <cell r="AP118">
            <v>43.5</v>
          </cell>
          <cell r="AQ118">
            <v>0</v>
          </cell>
        </row>
        <row r="119">
          <cell r="D119" t="str">
            <v>A50184</v>
          </cell>
          <cell r="E119" t="str">
            <v>Bonita Oliver</v>
          </cell>
          <cell r="F119" t="str">
            <v>Plymouth</v>
          </cell>
          <cell r="G119" t="str">
            <v>South West</v>
          </cell>
          <cell r="H119">
            <v>8</v>
          </cell>
          <cell r="I119" t="str">
            <v>S</v>
          </cell>
          <cell r="J119">
            <v>22152</v>
          </cell>
          <cell r="M119">
            <v>22152</v>
          </cell>
          <cell r="P119">
            <v>414.1</v>
          </cell>
          <cell r="R119">
            <v>1959.048</v>
          </cell>
          <cell r="S119">
            <v>1273.74</v>
          </cell>
          <cell r="V119">
            <v>387.66</v>
          </cell>
          <cell r="W119">
            <v>0</v>
          </cell>
          <cell r="X119">
            <v>0</v>
          </cell>
          <cell r="Y119">
            <v>4034.5479999999998</v>
          </cell>
          <cell r="Z119">
            <v>26186.547999999999</v>
          </cell>
          <cell r="AA119">
            <v>1560</v>
          </cell>
          <cell r="AB119">
            <v>1362</v>
          </cell>
          <cell r="AC119">
            <v>19.226540381791484</v>
          </cell>
          <cell r="AD119">
            <v>5.3894406903826191</v>
          </cell>
          <cell r="AE119">
            <v>20.125879536617649</v>
          </cell>
          <cell r="AG119">
            <v>44.741860608791754</v>
          </cell>
          <cell r="AH119">
            <v>3.3556395456593813</v>
          </cell>
          <cell r="AI119">
            <v>48.097500154451133</v>
          </cell>
          <cell r="AJ119">
            <v>384.78000123560906</v>
          </cell>
          <cell r="AK119">
            <v>26186.548000000003</v>
          </cell>
          <cell r="AL119">
            <v>0</v>
          </cell>
          <cell r="AM119">
            <v>30</v>
          </cell>
          <cell r="AN119">
            <v>30</v>
          </cell>
          <cell r="AO119">
            <v>0</v>
          </cell>
          <cell r="AP119">
            <v>19.605556410256</v>
          </cell>
          <cell r="AQ119">
            <v>0.3790160284645161</v>
          </cell>
        </row>
        <row r="120">
          <cell r="D120" t="str">
            <v>A76081</v>
          </cell>
          <cell r="E120" t="str">
            <v>Brenda Marsh</v>
          </cell>
          <cell r="F120" t="str">
            <v>York</v>
          </cell>
          <cell r="G120" t="str">
            <v>Midlands</v>
          </cell>
          <cell r="H120">
            <v>6</v>
          </cell>
          <cell r="I120" t="str">
            <v>S</v>
          </cell>
          <cell r="J120">
            <v>39140</v>
          </cell>
          <cell r="M120">
            <v>39140</v>
          </cell>
          <cell r="P120">
            <v>0</v>
          </cell>
          <cell r="R120">
            <v>4303.3919999999998</v>
          </cell>
          <cell r="S120">
            <v>3033.3500000000004</v>
          </cell>
          <cell r="V120">
            <v>684.95</v>
          </cell>
          <cell r="W120">
            <v>0</v>
          </cell>
          <cell r="X120">
            <v>0</v>
          </cell>
          <cell r="Y120">
            <v>8021.692</v>
          </cell>
          <cell r="Z120">
            <v>47161.692000000003</v>
          </cell>
          <cell r="AA120">
            <v>1950</v>
          </cell>
          <cell r="AB120">
            <v>1702.5</v>
          </cell>
          <cell r="AC120">
            <v>27.701434361233481</v>
          </cell>
          <cell r="AD120">
            <v>3.7037848954724204</v>
          </cell>
          <cell r="AE120">
            <v>20.125879536617649</v>
          </cell>
          <cell r="AG120">
            <v>51.531098793323551</v>
          </cell>
          <cell r="AH120">
            <v>3.8648324094992663</v>
          </cell>
          <cell r="AI120">
            <v>55.395931202822815</v>
          </cell>
          <cell r="AJ120">
            <v>443.16744962258252</v>
          </cell>
          <cell r="AK120">
            <v>47161.691999999995</v>
          </cell>
          <cell r="AL120">
            <v>0</v>
          </cell>
          <cell r="AM120">
            <v>37.5</v>
          </cell>
          <cell r="AN120">
            <v>37.5</v>
          </cell>
          <cell r="AO120">
            <v>0</v>
          </cell>
          <cell r="AP120">
            <v>28.052611282051</v>
          </cell>
          <cell r="AQ120">
            <v>0.35117692081751883</v>
          </cell>
        </row>
        <row r="121">
          <cell r="D121" t="str">
            <v>A76452</v>
          </cell>
          <cell r="E121" t="str">
            <v>Brenton Mottershead</v>
          </cell>
          <cell r="F121" t="str">
            <v>Guildford</v>
          </cell>
          <cell r="G121" t="str">
            <v>South West</v>
          </cell>
          <cell r="H121">
            <v>8</v>
          </cell>
          <cell r="I121" t="str">
            <v>S</v>
          </cell>
          <cell r="J121">
            <v>25000</v>
          </cell>
          <cell r="M121">
            <v>25000</v>
          </cell>
          <cell r="P121">
            <v>0</v>
          </cell>
          <cell r="R121">
            <v>2352.0720000000001</v>
          </cell>
          <cell r="S121">
            <v>0</v>
          </cell>
          <cell r="V121">
            <v>0</v>
          </cell>
          <cell r="W121">
            <v>0</v>
          </cell>
          <cell r="X121">
            <v>0</v>
          </cell>
          <cell r="Y121">
            <v>2352.0720000000001</v>
          </cell>
          <cell r="Z121">
            <v>27352.072</v>
          </cell>
          <cell r="AA121">
            <v>1950</v>
          </cell>
          <cell r="AB121">
            <v>1702.5</v>
          </cell>
          <cell r="AC121">
            <v>16.065827900146843</v>
          </cell>
          <cell r="AD121">
            <v>5.3894406903826191</v>
          </cell>
          <cell r="AE121">
            <v>20.125879536617649</v>
          </cell>
          <cell r="AG121">
            <v>41.581148127147117</v>
          </cell>
          <cell r="AH121">
            <v>3.1185861095360337</v>
          </cell>
          <cell r="AI121">
            <v>44.699734236683149</v>
          </cell>
          <cell r="AJ121">
            <v>357.59787389346519</v>
          </cell>
          <cell r="AK121">
            <v>27352.072</v>
          </cell>
          <cell r="AL121">
            <v>0</v>
          </cell>
          <cell r="AM121">
            <v>37.5</v>
          </cell>
          <cell r="AN121">
            <v>37.5</v>
          </cell>
          <cell r="AO121">
            <v>0</v>
          </cell>
          <cell r="AP121">
            <v>14.180549743589999</v>
          </cell>
          <cell r="AQ121">
            <v>-1.8852781565568435</v>
          </cell>
        </row>
        <row r="122">
          <cell r="D122" t="str">
            <v>U03182</v>
          </cell>
          <cell r="E122" t="str">
            <v>Brian Fitzpatrick</v>
          </cell>
          <cell r="F122" t="str">
            <v>Birmingham</v>
          </cell>
          <cell r="G122" t="str">
            <v>Midlands</v>
          </cell>
          <cell r="H122">
            <v>6</v>
          </cell>
          <cell r="I122" t="str">
            <v>A</v>
          </cell>
          <cell r="J122">
            <v>83575.725000000006</v>
          </cell>
          <cell r="M122">
            <v>83575.725000000006</v>
          </cell>
          <cell r="P122">
            <v>0</v>
          </cell>
          <cell r="R122">
            <v>0</v>
          </cell>
          <cell r="S122">
            <v>0</v>
          </cell>
          <cell r="V122">
            <v>0</v>
          </cell>
          <cell r="W122">
            <v>0</v>
          </cell>
          <cell r="X122">
            <v>0</v>
          </cell>
          <cell r="Y122">
            <v>0</v>
          </cell>
          <cell r="Z122">
            <v>83575.725000000006</v>
          </cell>
          <cell r="AA122">
            <v>1950</v>
          </cell>
          <cell r="AB122">
            <v>1702.5</v>
          </cell>
          <cell r="AC122">
            <v>49.09</v>
          </cell>
          <cell r="AD122">
            <v>0</v>
          </cell>
          <cell r="AE122">
            <v>0</v>
          </cell>
          <cell r="AG122">
            <v>49.09</v>
          </cell>
          <cell r="AH122">
            <v>3.6817500000000001</v>
          </cell>
          <cell r="AI122">
            <v>52.771750000000004</v>
          </cell>
          <cell r="AJ122">
            <v>422.17400000000004</v>
          </cell>
          <cell r="AK122">
            <v>83575.725000000006</v>
          </cell>
          <cell r="AL122">
            <v>0</v>
          </cell>
          <cell r="AM122">
            <v>0</v>
          </cell>
          <cell r="AN122">
            <v>37.5</v>
          </cell>
          <cell r="AO122">
            <v>-37.5</v>
          </cell>
          <cell r="AP122">
            <v>49.09</v>
          </cell>
          <cell r="AQ122">
            <v>0</v>
          </cell>
        </row>
        <row r="123">
          <cell r="D123" t="str">
            <v>A49706</v>
          </cell>
          <cell r="E123" t="str">
            <v>Brian Gooch</v>
          </cell>
          <cell r="F123" t="str">
            <v>London</v>
          </cell>
          <cell r="G123" t="str">
            <v>South East</v>
          </cell>
          <cell r="H123">
            <v>5</v>
          </cell>
          <cell r="I123" t="str">
            <v>S</v>
          </cell>
          <cell r="J123">
            <v>58400</v>
          </cell>
          <cell r="M123">
            <v>58400</v>
          </cell>
          <cell r="P123">
            <v>414.1</v>
          </cell>
          <cell r="R123">
            <v>7280.0519999999997</v>
          </cell>
          <cell r="S123">
            <v>5840</v>
          </cell>
          <cell r="V123">
            <v>0</v>
          </cell>
          <cell r="W123">
            <v>2310</v>
          </cell>
          <cell r="X123">
            <v>0</v>
          </cell>
          <cell r="Y123">
            <v>15844.152</v>
          </cell>
          <cell r="Z123">
            <v>74244.152000000002</v>
          </cell>
          <cell r="AA123">
            <v>1950</v>
          </cell>
          <cell r="AB123">
            <v>1702.5</v>
          </cell>
          <cell r="AC123">
            <v>43.608899853157126</v>
          </cell>
          <cell r="AD123">
            <v>3.9486921589485728</v>
          </cell>
          <cell r="AE123">
            <v>20.125879536617649</v>
          </cell>
          <cell r="AG123">
            <v>67.683471548723347</v>
          </cell>
          <cell r="AH123">
            <v>5.0762603661542505</v>
          </cell>
          <cell r="AI123">
            <v>72.759731914877591</v>
          </cell>
          <cell r="AJ123">
            <v>582.07785531902073</v>
          </cell>
          <cell r="AK123">
            <v>74244.152000000002</v>
          </cell>
          <cell r="AL123">
            <v>0</v>
          </cell>
          <cell r="AM123">
            <v>37.5</v>
          </cell>
          <cell r="AN123">
            <v>37.5</v>
          </cell>
          <cell r="AO123">
            <v>0</v>
          </cell>
          <cell r="AP123">
            <v>43.793924102563999</v>
          </cell>
          <cell r="AQ123">
            <v>0.18502424940687234</v>
          </cell>
        </row>
        <row r="124">
          <cell r="D124" t="str">
            <v>A03248</v>
          </cell>
          <cell r="E124" t="str">
            <v>Brian Jones</v>
          </cell>
          <cell r="F124" t="str">
            <v>Plymouth</v>
          </cell>
          <cell r="G124" t="str">
            <v>South West</v>
          </cell>
          <cell r="H124">
            <v>7</v>
          </cell>
          <cell r="I124" t="str">
            <v>S</v>
          </cell>
          <cell r="J124">
            <v>25874.887500000001</v>
          </cell>
          <cell r="M124">
            <v>25874.887500000001</v>
          </cell>
          <cell r="P124">
            <v>414.1</v>
          </cell>
          <cell r="R124">
            <v>2472.8064749999999</v>
          </cell>
          <cell r="S124">
            <v>2264.0526562499999</v>
          </cell>
          <cell r="V124">
            <v>452.81053125</v>
          </cell>
          <cell r="W124">
            <v>0</v>
          </cell>
          <cell r="X124">
            <v>0</v>
          </cell>
          <cell r="Y124">
            <v>5603.7696624999999</v>
          </cell>
          <cell r="Z124">
            <v>31478.6571625</v>
          </cell>
          <cell r="AA124">
            <v>1950</v>
          </cell>
          <cell r="AB124">
            <v>1702.5</v>
          </cell>
          <cell r="AC124">
            <v>18.48966646842878</v>
          </cell>
          <cell r="AD124">
            <v>5.3894406903826191</v>
          </cell>
          <cell r="AE124">
            <v>20.125879536617649</v>
          </cell>
          <cell r="AG124">
            <v>44.004986695429054</v>
          </cell>
          <cell r="AH124">
            <v>3.300374002157179</v>
          </cell>
          <cell r="AI124">
            <v>47.305360697586231</v>
          </cell>
          <cell r="AJ124">
            <v>378.44288558068985</v>
          </cell>
          <cell r="AK124">
            <v>31478.6571625</v>
          </cell>
          <cell r="AL124">
            <v>0</v>
          </cell>
          <cell r="AM124">
            <v>37.5</v>
          </cell>
          <cell r="AN124">
            <v>37.5</v>
          </cell>
          <cell r="AO124">
            <v>0</v>
          </cell>
          <cell r="AP124">
            <v>18.751544282051</v>
          </cell>
          <cell r="AQ124">
            <v>0.2618778136222204</v>
          </cell>
        </row>
        <row r="125">
          <cell r="D125" t="str">
            <v>A40878</v>
          </cell>
          <cell r="E125" t="str">
            <v>Brian Rechere</v>
          </cell>
          <cell r="F125" t="str">
            <v>London</v>
          </cell>
          <cell r="G125" t="str">
            <v>South East</v>
          </cell>
          <cell r="H125">
            <v>3</v>
          </cell>
          <cell r="I125" t="str">
            <v>S</v>
          </cell>
          <cell r="J125">
            <v>84000</v>
          </cell>
          <cell r="M125">
            <v>84000</v>
          </cell>
          <cell r="P125">
            <v>414.1</v>
          </cell>
          <cell r="R125">
            <v>11164.476000000001</v>
          </cell>
          <cell r="S125">
            <v>7350</v>
          </cell>
          <cell r="V125">
            <v>1470</v>
          </cell>
          <cell r="W125">
            <v>4858</v>
          </cell>
          <cell r="X125">
            <v>0</v>
          </cell>
          <cell r="Y125">
            <v>25256.576000000001</v>
          </cell>
          <cell r="Z125">
            <v>109256.576</v>
          </cell>
          <cell r="AA125">
            <v>1950</v>
          </cell>
          <cell r="AB125">
            <v>1702.5</v>
          </cell>
          <cell r="AC125">
            <v>64.174200293685757</v>
          </cell>
          <cell r="AD125">
            <v>3.9486921589485728</v>
          </cell>
          <cell r="AE125">
            <v>20.125879536617649</v>
          </cell>
          <cell r="AG125">
            <v>88.248771989251978</v>
          </cell>
          <cell r="AH125">
            <v>6.6186578991938978</v>
          </cell>
          <cell r="AI125">
            <v>94.867429888445869</v>
          </cell>
          <cell r="AJ125">
            <v>758.93943910756695</v>
          </cell>
          <cell r="AK125">
            <v>109256.576</v>
          </cell>
          <cell r="AL125">
            <v>0</v>
          </cell>
          <cell r="AM125">
            <v>37.5</v>
          </cell>
          <cell r="AN125">
            <v>37.5</v>
          </cell>
          <cell r="AO125">
            <v>0</v>
          </cell>
          <cell r="AP125">
            <v>64.305936410255995</v>
          </cell>
          <cell r="AQ125">
            <v>0.13173611657023798</v>
          </cell>
        </row>
        <row r="126">
          <cell r="D126" t="str">
            <v>S10281</v>
          </cell>
          <cell r="E126" t="str">
            <v>Brian Thompson</v>
          </cell>
          <cell r="F126" t="str">
            <v>London</v>
          </cell>
          <cell r="G126" t="str">
            <v>South East</v>
          </cell>
          <cell r="H126">
            <v>4</v>
          </cell>
          <cell r="I126" t="str">
            <v>A</v>
          </cell>
          <cell r="J126">
            <v>117046.875</v>
          </cell>
          <cell r="M126">
            <v>117046.875</v>
          </cell>
          <cell r="P126">
            <v>0</v>
          </cell>
          <cell r="R126">
            <v>0</v>
          </cell>
          <cell r="S126">
            <v>0</v>
          </cell>
          <cell r="V126">
            <v>0</v>
          </cell>
          <cell r="W126">
            <v>0</v>
          </cell>
          <cell r="X126">
            <v>0</v>
          </cell>
          <cell r="Y126">
            <v>0</v>
          </cell>
          <cell r="Z126">
            <v>117046.875</v>
          </cell>
          <cell r="AA126">
            <v>1950</v>
          </cell>
          <cell r="AB126">
            <v>1702.5</v>
          </cell>
          <cell r="AC126">
            <v>68.75</v>
          </cell>
          <cell r="AD126">
            <v>0</v>
          </cell>
          <cell r="AE126">
            <v>0</v>
          </cell>
          <cell r="AG126">
            <v>68.75</v>
          </cell>
          <cell r="AH126">
            <v>5.15625</v>
          </cell>
          <cell r="AI126">
            <v>73.90625</v>
          </cell>
          <cell r="AJ126">
            <v>591.25</v>
          </cell>
          <cell r="AK126">
            <v>117046.875</v>
          </cell>
          <cell r="AL126">
            <v>0</v>
          </cell>
          <cell r="AM126">
            <v>0</v>
          </cell>
          <cell r="AN126">
            <v>37.5</v>
          </cell>
          <cell r="AO126">
            <v>-37.5</v>
          </cell>
          <cell r="AP126">
            <v>68.75</v>
          </cell>
          <cell r="AQ126">
            <v>0</v>
          </cell>
        </row>
        <row r="127">
          <cell r="D127" t="str">
            <v>A76525</v>
          </cell>
          <cell r="E127" t="str">
            <v>Bright Aimiuwu</v>
          </cell>
          <cell r="F127" t="str">
            <v>Birmingham</v>
          </cell>
          <cell r="G127" t="str">
            <v>Midlands</v>
          </cell>
          <cell r="H127">
            <v>7</v>
          </cell>
          <cell r="I127" t="str">
            <v>S</v>
          </cell>
          <cell r="J127">
            <v>32000</v>
          </cell>
          <cell r="M127">
            <v>32000</v>
          </cell>
          <cell r="P127">
            <v>0</v>
          </cell>
          <cell r="R127">
            <v>3318.0720000000001</v>
          </cell>
          <cell r="S127">
            <v>3120</v>
          </cell>
          <cell r="V127">
            <v>560</v>
          </cell>
          <cell r="W127">
            <v>0</v>
          </cell>
          <cell r="X127">
            <v>0</v>
          </cell>
          <cell r="Y127">
            <v>6998.0720000000001</v>
          </cell>
          <cell r="Z127">
            <v>38998.072</v>
          </cell>
          <cell r="AA127">
            <v>1950</v>
          </cell>
          <cell r="AB127">
            <v>1702.5</v>
          </cell>
          <cell r="AC127">
            <v>22.906356534508078</v>
          </cell>
          <cell r="AD127">
            <v>3.7037848954724204</v>
          </cell>
          <cell r="AE127">
            <v>20.125879536617649</v>
          </cell>
          <cell r="AG127">
            <v>46.736020966598147</v>
          </cell>
          <cell r="AH127">
            <v>3.5052015724948609</v>
          </cell>
          <cell r="AI127">
            <v>50.241222539093009</v>
          </cell>
          <cell r="AJ127">
            <v>401.92978031274407</v>
          </cell>
          <cell r="AK127">
            <v>38998.072</v>
          </cell>
          <cell r="AL127">
            <v>0</v>
          </cell>
          <cell r="AM127">
            <v>37.5</v>
          </cell>
          <cell r="AN127">
            <v>37.5</v>
          </cell>
          <cell r="AO127">
            <v>0</v>
          </cell>
          <cell r="AP127">
            <v>23.188754871794998</v>
          </cell>
          <cell r="AQ127">
            <v>0.28239833728692076</v>
          </cell>
        </row>
        <row r="128">
          <cell r="D128" t="str">
            <v>A74254</v>
          </cell>
          <cell r="E128" t="str">
            <v>Bruce Lascelles</v>
          </cell>
          <cell r="F128" t="str">
            <v>Stroud</v>
          </cell>
          <cell r="G128" t="str">
            <v>South West</v>
          </cell>
          <cell r="H128">
            <v>3</v>
          </cell>
          <cell r="I128" t="str">
            <v>S</v>
          </cell>
          <cell r="J128">
            <v>70000</v>
          </cell>
          <cell r="M128">
            <v>70000</v>
          </cell>
          <cell r="P128">
            <v>414.1</v>
          </cell>
          <cell r="R128">
            <v>9209.2919999999995</v>
          </cell>
          <cell r="S128">
            <v>5425</v>
          </cell>
          <cell r="V128">
            <v>1225</v>
          </cell>
          <cell r="W128">
            <v>4690</v>
          </cell>
          <cell r="X128">
            <v>0</v>
          </cell>
          <cell r="Y128">
            <v>20963.392</v>
          </cell>
          <cell r="Z128">
            <v>90963.391999999993</v>
          </cell>
          <cell r="AA128">
            <v>1950</v>
          </cell>
          <cell r="AB128">
            <v>1702.5</v>
          </cell>
          <cell r="AC128">
            <v>53.429305139500727</v>
          </cell>
          <cell r="AD128">
            <v>5.3894406903826191</v>
          </cell>
          <cell r="AE128">
            <v>20.125879536617649</v>
          </cell>
          <cell r="AG128">
            <v>78.944625366501</v>
          </cell>
          <cell r="AH128">
            <v>5.9208469024875745</v>
          </cell>
          <cell r="AI128">
            <v>84.865472268988569</v>
          </cell>
          <cell r="AJ128">
            <v>678.92377815190855</v>
          </cell>
          <cell r="AK128">
            <v>90963.392000000007</v>
          </cell>
          <cell r="AL128">
            <v>0</v>
          </cell>
          <cell r="AM128">
            <v>37.5</v>
          </cell>
          <cell r="AN128">
            <v>37.5</v>
          </cell>
          <cell r="AO128">
            <v>0</v>
          </cell>
          <cell r="AP128">
            <v>53.596611282051001</v>
          </cell>
          <cell r="AQ128">
            <v>0.16730614255027376</v>
          </cell>
        </row>
        <row r="129">
          <cell r="D129" t="str">
            <v>A25227</v>
          </cell>
          <cell r="E129" t="str">
            <v>Bruce Williams</v>
          </cell>
          <cell r="F129" t="str">
            <v>Other Site</v>
          </cell>
          <cell r="G129" t="str">
            <v>Midlands</v>
          </cell>
          <cell r="H129">
            <v>8</v>
          </cell>
          <cell r="I129" t="str">
            <v>A</v>
          </cell>
          <cell r="J129">
            <v>69530.100000000006</v>
          </cell>
          <cell r="M129">
            <v>69530.100000000006</v>
          </cell>
          <cell r="P129">
            <v>0</v>
          </cell>
          <cell r="R129">
            <v>0</v>
          </cell>
          <cell r="S129">
            <v>0</v>
          </cell>
          <cell r="V129">
            <v>0</v>
          </cell>
          <cell r="W129">
            <v>0</v>
          </cell>
          <cell r="X129">
            <v>0</v>
          </cell>
          <cell r="Y129">
            <v>0</v>
          </cell>
          <cell r="Z129">
            <v>69530.100000000006</v>
          </cell>
          <cell r="AA129">
            <v>1950</v>
          </cell>
          <cell r="AB129">
            <v>1702.5</v>
          </cell>
          <cell r="AC129">
            <v>40.840000000000003</v>
          </cell>
          <cell r="AD129">
            <v>0</v>
          </cell>
          <cell r="AE129">
            <v>0</v>
          </cell>
          <cell r="AG129">
            <v>40.840000000000003</v>
          </cell>
          <cell r="AH129">
            <v>3.0630000000000002</v>
          </cell>
          <cell r="AI129">
            <v>43.903000000000006</v>
          </cell>
          <cell r="AJ129">
            <v>351.22400000000005</v>
          </cell>
          <cell r="AK129">
            <v>69530.100000000006</v>
          </cell>
          <cell r="AL129">
            <v>0</v>
          </cell>
          <cell r="AM129">
            <v>37.5</v>
          </cell>
          <cell r="AN129">
            <v>37.5</v>
          </cell>
          <cell r="AO129">
            <v>0</v>
          </cell>
          <cell r="AP129">
            <v>40.840000000000003</v>
          </cell>
          <cell r="AQ129">
            <v>0</v>
          </cell>
        </row>
        <row r="130">
          <cell r="D130" t="str">
            <v>A24973</v>
          </cell>
          <cell r="E130" t="str">
            <v>Brunton Nichols</v>
          </cell>
          <cell r="F130" t="str">
            <v>Birmingham</v>
          </cell>
          <cell r="G130" t="str">
            <v>Midlands</v>
          </cell>
          <cell r="H130">
            <v>4</v>
          </cell>
          <cell r="I130" t="str">
            <v>S</v>
          </cell>
          <cell r="J130">
            <v>53500.65</v>
          </cell>
          <cell r="M130">
            <v>53500.65</v>
          </cell>
          <cell r="P130">
            <v>414.1</v>
          </cell>
          <cell r="R130">
            <v>6285.1616999999997</v>
          </cell>
          <cell r="S130">
            <v>2541.2808750000004</v>
          </cell>
          <cell r="V130">
            <v>936.26137500000004</v>
          </cell>
          <cell r="W130">
            <v>0</v>
          </cell>
          <cell r="X130">
            <v>0</v>
          </cell>
          <cell r="Y130">
            <v>10176.80395</v>
          </cell>
          <cell r="Z130">
            <v>63677.453950000003</v>
          </cell>
          <cell r="AA130">
            <v>1950</v>
          </cell>
          <cell r="AB130">
            <v>1702.5</v>
          </cell>
          <cell r="AC130">
            <v>37.402322437591778</v>
          </cell>
          <cell r="AD130">
            <v>3.7037848954724204</v>
          </cell>
          <cell r="AE130">
            <v>20.125879536617649</v>
          </cell>
          <cell r="AG130">
            <v>61.231986869681847</v>
          </cell>
          <cell r="AH130">
            <v>4.592399015226138</v>
          </cell>
          <cell r="AI130">
            <v>65.824385884907983</v>
          </cell>
          <cell r="AJ130">
            <v>526.59508707926386</v>
          </cell>
          <cell r="AK130">
            <v>63677.453950000003</v>
          </cell>
          <cell r="AL130">
            <v>0</v>
          </cell>
          <cell r="AM130">
            <v>37.5</v>
          </cell>
          <cell r="AN130">
            <v>37.5</v>
          </cell>
          <cell r="AO130">
            <v>0</v>
          </cell>
          <cell r="AP130">
            <v>37.910294461538001</v>
          </cell>
          <cell r="AQ130">
            <v>0.50797202394622332</v>
          </cell>
        </row>
        <row r="131">
          <cell r="D131" t="str">
            <v>A76458</v>
          </cell>
          <cell r="E131" t="str">
            <v>Bryan Smith</v>
          </cell>
          <cell r="F131" t="str">
            <v>London</v>
          </cell>
          <cell r="G131" t="str">
            <v>South East</v>
          </cell>
          <cell r="H131">
            <v>5</v>
          </cell>
          <cell r="I131" t="str">
            <v>A</v>
          </cell>
          <cell r="J131">
            <v>64797.15</v>
          </cell>
          <cell r="M131">
            <v>64797.15</v>
          </cell>
          <cell r="P131">
            <v>0</v>
          </cell>
          <cell r="R131">
            <v>0</v>
          </cell>
          <cell r="S131">
            <v>0</v>
          </cell>
          <cell r="V131">
            <v>0</v>
          </cell>
          <cell r="W131">
            <v>0</v>
          </cell>
          <cell r="X131">
            <v>0</v>
          </cell>
          <cell r="Y131">
            <v>0</v>
          </cell>
          <cell r="Z131">
            <v>64797.15</v>
          </cell>
          <cell r="AA131">
            <v>1950</v>
          </cell>
          <cell r="AB131">
            <v>1702.5</v>
          </cell>
          <cell r="AC131">
            <v>38.06</v>
          </cell>
          <cell r="AD131">
            <v>0</v>
          </cell>
          <cell r="AE131">
            <v>0</v>
          </cell>
          <cell r="AG131">
            <v>38.06</v>
          </cell>
          <cell r="AH131">
            <v>2.8545000000000003</v>
          </cell>
          <cell r="AI131">
            <v>40.914500000000004</v>
          </cell>
          <cell r="AJ131">
            <v>327.31600000000003</v>
          </cell>
          <cell r="AK131">
            <v>64797.15</v>
          </cell>
          <cell r="AL131">
            <v>0</v>
          </cell>
          <cell r="AM131">
            <v>40</v>
          </cell>
          <cell r="AN131">
            <v>37.5</v>
          </cell>
          <cell r="AO131">
            <v>2.5</v>
          </cell>
          <cell r="AP131">
            <v>38.06</v>
          </cell>
          <cell r="AQ131">
            <v>0</v>
          </cell>
        </row>
        <row r="132">
          <cell r="D132" t="str">
            <v>A76402</v>
          </cell>
          <cell r="E132" t="str">
            <v>Bryn Jones</v>
          </cell>
          <cell r="F132" t="str">
            <v>York</v>
          </cell>
          <cell r="G132" t="str">
            <v>Midlands</v>
          </cell>
          <cell r="H132">
            <v>6</v>
          </cell>
          <cell r="I132" t="str">
            <v>S</v>
          </cell>
          <cell r="J132">
            <v>36500</v>
          </cell>
          <cell r="M132">
            <v>36500</v>
          </cell>
          <cell r="P132">
            <v>414.1</v>
          </cell>
          <cell r="R132">
            <v>3939.0720000000001</v>
          </cell>
          <cell r="S132">
            <v>2828.75</v>
          </cell>
          <cell r="V132">
            <v>638.75</v>
          </cell>
          <cell r="W132">
            <v>0</v>
          </cell>
          <cell r="X132">
            <v>0</v>
          </cell>
          <cell r="Y132">
            <v>7820.6720000000005</v>
          </cell>
          <cell r="Z132">
            <v>44320.671999999999</v>
          </cell>
          <cell r="AA132">
            <v>1950</v>
          </cell>
          <cell r="AB132">
            <v>1702.5</v>
          </cell>
          <cell r="AC132">
            <v>26.032700146842878</v>
          </cell>
          <cell r="AD132">
            <v>3.7037848954724204</v>
          </cell>
          <cell r="AE132">
            <v>20.125879536617649</v>
          </cell>
          <cell r="AG132">
            <v>49.862364578932947</v>
          </cell>
          <cell r="AH132">
            <v>3.739677343419971</v>
          </cell>
          <cell r="AI132">
            <v>53.602041922352917</v>
          </cell>
          <cell r="AJ132">
            <v>428.81633537882334</v>
          </cell>
          <cell r="AK132">
            <v>44320.671999999999</v>
          </cell>
          <cell r="AL132">
            <v>0</v>
          </cell>
          <cell r="AM132">
            <v>37.5</v>
          </cell>
          <cell r="AN132">
            <v>37.5</v>
          </cell>
          <cell r="AO132">
            <v>0</v>
          </cell>
          <cell r="AP132">
            <v>26.345216410256</v>
          </cell>
          <cell r="AQ132">
            <v>0.31251626341312289</v>
          </cell>
        </row>
        <row r="133">
          <cell r="D133" t="str">
            <v>A96709</v>
          </cell>
          <cell r="E133" t="str">
            <v>Carl Cochrane</v>
          </cell>
          <cell r="F133" t="str">
            <v>Bristol</v>
          </cell>
          <cell r="G133" t="str">
            <v>South West</v>
          </cell>
          <cell r="H133">
            <v>3</v>
          </cell>
          <cell r="I133" t="str">
            <v>S</v>
          </cell>
          <cell r="J133">
            <v>54050</v>
          </cell>
          <cell r="M133">
            <v>54050</v>
          </cell>
          <cell r="P133">
            <v>0</v>
          </cell>
          <cell r="R133">
            <v>7246.9871999999996</v>
          </cell>
          <cell r="S133">
            <v>4188.875</v>
          </cell>
          <cell r="V133">
            <v>945.875</v>
          </cell>
          <cell r="W133">
            <v>6420.4</v>
          </cell>
          <cell r="X133">
            <v>0</v>
          </cell>
          <cell r="Y133">
            <v>18802.137199999997</v>
          </cell>
          <cell r="Z133">
            <v>72852.137199999997</v>
          </cell>
          <cell r="AA133">
            <v>1950</v>
          </cell>
          <cell r="AB133">
            <v>1702.5</v>
          </cell>
          <cell r="AC133">
            <v>42.791270014684287</v>
          </cell>
          <cell r="AD133">
            <v>5.3894406903826191</v>
          </cell>
          <cell r="AE133">
            <v>20.125879536617649</v>
          </cell>
          <cell r="AG133">
            <v>68.30659024168456</v>
          </cell>
          <cell r="AH133">
            <v>5.1229942681263418</v>
          </cell>
          <cell r="AI133">
            <v>73.429584509810908</v>
          </cell>
          <cell r="AJ133">
            <v>587.43667607848727</v>
          </cell>
          <cell r="AK133">
            <v>72852.137199999997</v>
          </cell>
          <cell r="AL133">
            <v>0</v>
          </cell>
          <cell r="AM133">
            <v>37.5</v>
          </cell>
          <cell r="AN133">
            <v>37.5</v>
          </cell>
          <cell r="AO133">
            <v>0</v>
          </cell>
          <cell r="AP133">
            <v>42.667378051282</v>
          </cell>
          <cell r="AQ133">
            <v>-0.12389196340228636</v>
          </cell>
        </row>
        <row r="134">
          <cell r="D134" t="str">
            <v>A49738</v>
          </cell>
          <cell r="E134" t="str">
            <v>Carl Elam</v>
          </cell>
          <cell r="F134" t="str">
            <v>Warrington</v>
          </cell>
          <cell r="G134" t="str">
            <v>Midlands</v>
          </cell>
          <cell r="H134">
            <v>6</v>
          </cell>
          <cell r="I134" t="str">
            <v>S</v>
          </cell>
          <cell r="J134">
            <v>43304.61</v>
          </cell>
          <cell r="M134">
            <v>43304.61</v>
          </cell>
          <cell r="P134">
            <v>414.1</v>
          </cell>
          <cell r="R134">
            <v>4878.1081800000002</v>
          </cell>
          <cell r="S134">
            <v>3356.1072750000003</v>
          </cell>
          <cell r="V134">
            <v>757.83067500000004</v>
          </cell>
          <cell r="W134">
            <v>0</v>
          </cell>
          <cell r="X134">
            <v>0</v>
          </cell>
          <cell r="Y134">
            <v>9406.1461299999992</v>
          </cell>
          <cell r="Z134">
            <v>52710.756130000002</v>
          </cell>
          <cell r="AA134">
            <v>1950</v>
          </cell>
          <cell r="AB134">
            <v>1702.5</v>
          </cell>
          <cell r="AC134">
            <v>30.960796552129224</v>
          </cell>
          <cell r="AD134">
            <v>3.7037848954724204</v>
          </cell>
          <cell r="AE134">
            <v>20.125879536617649</v>
          </cell>
          <cell r="AG134">
            <v>54.790460984219294</v>
          </cell>
          <cell r="AH134">
            <v>4.1092845738164465</v>
          </cell>
          <cell r="AI134">
            <v>58.89974555803574</v>
          </cell>
          <cell r="AJ134">
            <v>471.19796446428592</v>
          </cell>
          <cell r="AK134">
            <v>52710.756129999994</v>
          </cell>
          <cell r="AL134">
            <v>0</v>
          </cell>
          <cell r="AM134">
            <v>37.5</v>
          </cell>
          <cell r="AN134">
            <v>37.5</v>
          </cell>
          <cell r="AO134">
            <v>0</v>
          </cell>
          <cell r="AP134">
            <v>31.293389220512999</v>
          </cell>
          <cell r="AQ134">
            <v>0.33259266838377499</v>
          </cell>
        </row>
        <row r="135">
          <cell r="D135" t="str">
            <v>A76512</v>
          </cell>
          <cell r="E135" t="str">
            <v>Carl Stoneley</v>
          </cell>
          <cell r="F135" t="str">
            <v>Other Site</v>
          </cell>
          <cell r="G135" t="str">
            <v>Midlands</v>
          </cell>
          <cell r="H135">
            <v>5</v>
          </cell>
          <cell r="I135" t="str">
            <v>A</v>
          </cell>
          <cell r="J135">
            <v>91935</v>
          </cell>
          <cell r="M135">
            <v>91935</v>
          </cell>
          <cell r="P135">
            <v>0</v>
          </cell>
          <cell r="R135">
            <v>0</v>
          </cell>
          <cell r="S135">
            <v>0</v>
          </cell>
          <cell r="V135">
            <v>0</v>
          </cell>
          <cell r="W135">
            <v>0</v>
          </cell>
          <cell r="X135">
            <v>0</v>
          </cell>
          <cell r="Y135">
            <v>0</v>
          </cell>
          <cell r="Z135">
            <v>91935</v>
          </cell>
          <cell r="AA135">
            <v>1950</v>
          </cell>
          <cell r="AB135">
            <v>1702.5</v>
          </cell>
          <cell r="AC135">
            <v>54</v>
          </cell>
          <cell r="AD135">
            <v>0</v>
          </cell>
          <cell r="AE135">
            <v>0</v>
          </cell>
          <cell r="AG135">
            <v>54</v>
          </cell>
          <cell r="AH135">
            <v>4.05</v>
          </cell>
          <cell r="AI135">
            <v>58.05</v>
          </cell>
          <cell r="AJ135">
            <v>464.4</v>
          </cell>
          <cell r="AK135">
            <v>91935</v>
          </cell>
          <cell r="AL135">
            <v>0</v>
          </cell>
          <cell r="AM135">
            <v>40</v>
          </cell>
          <cell r="AN135">
            <v>37.5</v>
          </cell>
          <cell r="AO135">
            <v>2.5</v>
          </cell>
          <cell r="AP135">
            <v>54</v>
          </cell>
          <cell r="AQ135">
            <v>0</v>
          </cell>
        </row>
        <row r="136">
          <cell r="D136" t="str">
            <v>A50125</v>
          </cell>
          <cell r="E136" t="str">
            <v>Carlos De Freitas</v>
          </cell>
          <cell r="F136" t="str">
            <v>Cardiff</v>
          </cell>
          <cell r="G136" t="str">
            <v>South West</v>
          </cell>
          <cell r="H136">
            <v>5</v>
          </cell>
          <cell r="I136" t="str">
            <v>S</v>
          </cell>
          <cell r="J136">
            <v>44000.25</v>
          </cell>
          <cell r="M136">
            <v>44000.25</v>
          </cell>
          <cell r="P136">
            <v>414.1</v>
          </cell>
          <cell r="R136">
            <v>4974.1064999999999</v>
          </cell>
          <cell r="S136">
            <v>3410.0193749999999</v>
          </cell>
          <cell r="V136">
            <v>770.00437499999998</v>
          </cell>
          <cell r="W136">
            <v>0</v>
          </cell>
          <cell r="X136">
            <v>0</v>
          </cell>
          <cell r="Y136">
            <v>9568.2302500000005</v>
          </cell>
          <cell r="Z136">
            <v>53568.480250000001</v>
          </cell>
          <cell r="AA136">
            <v>1950</v>
          </cell>
          <cell r="AB136">
            <v>1702.5</v>
          </cell>
          <cell r="AC136">
            <v>31.464599265785608</v>
          </cell>
          <cell r="AD136">
            <v>5.3894406903826191</v>
          </cell>
          <cell r="AE136">
            <v>20.125879536617649</v>
          </cell>
          <cell r="AG136">
            <v>56.979919492785882</v>
          </cell>
          <cell r="AH136">
            <v>4.2734939619589412</v>
          </cell>
          <cell r="AI136">
            <v>61.253413454744823</v>
          </cell>
          <cell r="AJ136">
            <v>490.02730763795859</v>
          </cell>
          <cell r="AK136">
            <v>53568.480250000001</v>
          </cell>
          <cell r="AL136">
            <v>0</v>
          </cell>
          <cell r="AM136">
            <v>37.5</v>
          </cell>
          <cell r="AN136">
            <v>37.5</v>
          </cell>
          <cell r="AO136">
            <v>0</v>
          </cell>
          <cell r="AP136">
            <v>31.799244358974001</v>
          </cell>
          <cell r="AQ136">
            <v>0.3346450931883922</v>
          </cell>
        </row>
        <row r="137">
          <cell r="D137" t="str">
            <v>A01998</v>
          </cell>
          <cell r="E137" t="str">
            <v>Carol Davies</v>
          </cell>
          <cell r="F137" t="str">
            <v>Guildford</v>
          </cell>
          <cell r="G137" t="str">
            <v>South West</v>
          </cell>
          <cell r="H137">
            <v>5</v>
          </cell>
          <cell r="I137" t="str">
            <v>S</v>
          </cell>
          <cell r="J137">
            <v>25007.352999999999</v>
          </cell>
          <cell r="M137">
            <v>25007.352999999999</v>
          </cell>
          <cell r="P137">
            <v>414.1</v>
          </cell>
          <cell r="R137">
            <v>2543.5267140000001</v>
          </cell>
          <cell r="S137">
            <v>2188.1433874999998</v>
          </cell>
          <cell r="V137">
            <v>437.62867749999998</v>
          </cell>
          <cell r="W137">
            <v>1380</v>
          </cell>
          <cell r="X137">
            <v>0</v>
          </cell>
          <cell r="Y137">
            <v>6963.3987790000001</v>
          </cell>
          <cell r="Z137">
            <v>31970.751778999998</v>
          </cell>
          <cell r="AA137">
            <v>1170</v>
          </cell>
          <cell r="AB137">
            <v>1021.5</v>
          </cell>
          <cell r="AC137">
            <v>31.297848046010767</v>
          </cell>
          <cell r="AD137">
            <v>5.3894406903826191</v>
          </cell>
          <cell r="AE137">
            <v>20.125879536617649</v>
          </cell>
          <cell r="AG137">
            <v>56.81316827301103</v>
          </cell>
          <cell r="AH137">
            <v>4.2609876204758272</v>
          </cell>
          <cell r="AI137">
            <v>61.074155893486861</v>
          </cell>
          <cell r="AJ137">
            <v>488.59324714789489</v>
          </cell>
          <cell r="AK137">
            <v>31970.751778999998</v>
          </cell>
          <cell r="AL137">
            <v>0</v>
          </cell>
          <cell r="AM137">
            <v>22.5</v>
          </cell>
          <cell r="AN137">
            <v>22.5</v>
          </cell>
          <cell r="AO137">
            <v>0</v>
          </cell>
          <cell r="AP137">
            <v>31.578728276923002</v>
          </cell>
          <cell r="AQ137">
            <v>0.28088023091223491</v>
          </cell>
        </row>
        <row r="138">
          <cell r="D138" t="str">
            <v>A85189</v>
          </cell>
          <cell r="E138" t="str">
            <v>Caroline Nickson</v>
          </cell>
          <cell r="F138" t="str">
            <v>Plymouth</v>
          </cell>
          <cell r="G138" t="str">
            <v>South West</v>
          </cell>
          <cell r="H138">
            <v>5</v>
          </cell>
          <cell r="I138" t="str">
            <v>S</v>
          </cell>
          <cell r="J138">
            <v>23796.09</v>
          </cell>
          <cell r="M138">
            <v>23796.09</v>
          </cell>
          <cell r="P138">
            <v>414.1</v>
          </cell>
          <cell r="R138">
            <v>2377.2004200000001</v>
          </cell>
          <cell r="S138">
            <v>1844.1969750000001</v>
          </cell>
          <cell r="V138">
            <v>416.43157500000001</v>
          </cell>
          <cell r="W138">
            <v>1386</v>
          </cell>
          <cell r="X138">
            <v>0</v>
          </cell>
          <cell r="Y138">
            <v>6437.9289699999999</v>
          </cell>
          <cell r="Z138">
            <v>30234.018970000001</v>
          </cell>
          <cell r="AA138">
            <v>1170</v>
          </cell>
          <cell r="AB138">
            <v>1021.5</v>
          </cell>
          <cell r="AC138">
            <v>29.597669084679396</v>
          </cell>
          <cell r="AD138">
            <v>5.3894406903826191</v>
          </cell>
          <cell r="AE138">
            <v>20.125879536617649</v>
          </cell>
          <cell r="AG138">
            <v>55.112989311679669</v>
          </cell>
          <cell r="AH138">
            <v>4.1334741983759749</v>
          </cell>
          <cell r="AI138">
            <v>59.246463510055648</v>
          </cell>
          <cell r="AJ138">
            <v>473.97170808044518</v>
          </cell>
          <cell r="AK138">
            <v>30234.018969999997</v>
          </cell>
          <cell r="AL138">
            <v>0</v>
          </cell>
          <cell r="AM138">
            <v>22.5</v>
          </cell>
          <cell r="AN138">
            <v>22.5</v>
          </cell>
          <cell r="AO138">
            <v>0</v>
          </cell>
          <cell r="AP138">
            <v>29.902816769230999</v>
          </cell>
          <cell r="AQ138">
            <v>0.30514768455160279</v>
          </cell>
        </row>
        <row r="139">
          <cell r="D139" t="str">
            <v>A89656</v>
          </cell>
          <cell r="E139" t="str">
            <v>Caroline Soubry-Smith</v>
          </cell>
          <cell r="F139" t="str">
            <v>London</v>
          </cell>
          <cell r="G139" t="str">
            <v>South East</v>
          </cell>
          <cell r="H139">
            <v>5</v>
          </cell>
          <cell r="I139" t="str">
            <v>S</v>
          </cell>
          <cell r="J139">
            <v>37130.121599999999</v>
          </cell>
          <cell r="M139">
            <v>37130.121599999999</v>
          </cell>
          <cell r="P139">
            <v>414.1</v>
          </cell>
          <cell r="R139">
            <v>4026.0287807999998</v>
          </cell>
          <cell r="S139">
            <v>2877.5844239999997</v>
          </cell>
          <cell r="V139">
            <v>649.77712799999995</v>
          </cell>
          <cell r="W139">
            <v>0</v>
          </cell>
          <cell r="X139">
            <v>0</v>
          </cell>
          <cell r="Y139">
            <v>7967.4903327999991</v>
          </cell>
          <cell r="Z139">
            <v>45097.611932799999</v>
          </cell>
          <cell r="AA139">
            <v>1560</v>
          </cell>
          <cell r="AB139">
            <v>1362</v>
          </cell>
          <cell r="AC139">
            <v>33.111315662848753</v>
          </cell>
          <cell r="AD139">
            <v>3.9486921589485728</v>
          </cell>
          <cell r="AE139">
            <v>20.125879536617649</v>
          </cell>
          <cell r="AG139">
            <v>57.185887358414973</v>
          </cell>
          <cell r="AH139">
            <v>4.2889415518811225</v>
          </cell>
          <cell r="AI139">
            <v>61.474828910296097</v>
          </cell>
          <cell r="AJ139">
            <v>491.79863128236877</v>
          </cell>
          <cell r="AK139">
            <v>45097.611932799999</v>
          </cell>
          <cell r="AL139">
            <v>0</v>
          </cell>
          <cell r="AM139">
            <v>30</v>
          </cell>
          <cell r="AN139">
            <v>30</v>
          </cell>
          <cell r="AO139">
            <v>0</v>
          </cell>
          <cell r="AP139">
            <v>33.536336172307998</v>
          </cell>
          <cell r="AQ139">
            <v>0.42502050945924452</v>
          </cell>
        </row>
        <row r="140">
          <cell r="D140" t="str">
            <v>A50210</v>
          </cell>
          <cell r="E140" t="str">
            <v>Carys Frampton</v>
          </cell>
          <cell r="F140" t="str">
            <v>Cardiff</v>
          </cell>
          <cell r="G140" t="str">
            <v>South West</v>
          </cell>
          <cell r="H140">
            <v>8</v>
          </cell>
          <cell r="I140" t="str">
            <v>S</v>
          </cell>
          <cell r="J140">
            <v>25500</v>
          </cell>
          <cell r="M140">
            <v>25500</v>
          </cell>
          <cell r="P140">
            <v>0</v>
          </cell>
          <cell r="R140">
            <v>2421.0720000000001</v>
          </cell>
          <cell r="S140">
            <v>0</v>
          </cell>
          <cell r="V140">
            <v>0</v>
          </cell>
          <cell r="W140">
            <v>0</v>
          </cell>
          <cell r="X140">
            <v>0</v>
          </cell>
          <cell r="Y140">
            <v>2421.0720000000001</v>
          </cell>
          <cell r="Z140">
            <v>27921.072</v>
          </cell>
          <cell r="AA140">
            <v>1950</v>
          </cell>
          <cell r="AB140">
            <v>1702.5</v>
          </cell>
          <cell r="AC140">
            <v>16.4000422907489</v>
          </cell>
          <cell r="AD140">
            <v>5.3894406903826191</v>
          </cell>
          <cell r="AE140">
            <v>20.125879536617649</v>
          </cell>
          <cell r="AG140">
            <v>41.915362517749173</v>
          </cell>
          <cell r="AH140">
            <v>3.1436521888311879</v>
          </cell>
          <cell r="AI140">
            <v>45.059014706580363</v>
          </cell>
          <cell r="AJ140">
            <v>360.47211765264291</v>
          </cell>
          <cell r="AK140">
            <v>27921.072</v>
          </cell>
          <cell r="AL140">
            <v>0</v>
          </cell>
          <cell r="AM140">
            <v>37.5</v>
          </cell>
          <cell r="AN140">
            <v>37.5</v>
          </cell>
          <cell r="AO140">
            <v>0</v>
          </cell>
          <cell r="AP140">
            <v>14.318498461538001</v>
          </cell>
          <cell r="AQ140">
            <v>-2.081543829210899</v>
          </cell>
        </row>
        <row r="141">
          <cell r="D141" t="str">
            <v>A81175</v>
          </cell>
          <cell r="E141" t="str">
            <v>Catherine Murrells</v>
          </cell>
          <cell r="F141" t="str">
            <v>Guildford</v>
          </cell>
          <cell r="G141" t="str">
            <v>South West</v>
          </cell>
          <cell r="H141">
            <v>5</v>
          </cell>
          <cell r="I141" t="str">
            <v>S</v>
          </cell>
          <cell r="J141">
            <v>48925</v>
          </cell>
          <cell r="M141">
            <v>48925</v>
          </cell>
          <cell r="P141">
            <v>414.1</v>
          </cell>
          <cell r="R141">
            <v>5653.7219999999998</v>
          </cell>
          <cell r="S141">
            <v>4280.9375</v>
          </cell>
          <cell r="V141">
            <v>856.1875</v>
          </cell>
          <cell r="W141">
            <v>0</v>
          </cell>
          <cell r="X141">
            <v>0</v>
          </cell>
          <cell r="Y141">
            <v>11204.947</v>
          </cell>
          <cell r="Z141">
            <v>60129.947</v>
          </cell>
          <cell r="AA141">
            <v>1950</v>
          </cell>
          <cell r="AB141">
            <v>1702.5</v>
          </cell>
          <cell r="AC141">
            <v>35.31861791483113</v>
          </cell>
          <cell r="AD141">
            <v>5.3894406903826191</v>
          </cell>
          <cell r="AE141">
            <v>20.125879536617649</v>
          </cell>
          <cell r="AG141">
            <v>60.833938141831396</v>
          </cell>
          <cell r="AH141">
            <v>4.5625453606373547</v>
          </cell>
          <cell r="AI141">
            <v>65.396483502468755</v>
          </cell>
          <cell r="AJ141">
            <v>523.17186801975004</v>
          </cell>
          <cell r="AK141">
            <v>60129.947</v>
          </cell>
          <cell r="AL141">
            <v>0</v>
          </cell>
          <cell r="AM141">
            <v>37.5</v>
          </cell>
          <cell r="AN141">
            <v>37.5</v>
          </cell>
          <cell r="AO141">
            <v>0</v>
          </cell>
          <cell r="AP141">
            <v>35.656959999999998</v>
          </cell>
          <cell r="AQ141">
            <v>0.33834208516886832</v>
          </cell>
        </row>
        <row r="142">
          <cell r="D142" t="str">
            <v>A76213</v>
          </cell>
          <cell r="E142" t="str">
            <v>Chama Shanyinde</v>
          </cell>
          <cell r="F142" t="str">
            <v>Birmingham</v>
          </cell>
          <cell r="G142" t="str">
            <v>Midlands</v>
          </cell>
          <cell r="H142">
            <v>10</v>
          </cell>
          <cell r="I142" t="str">
            <v>S</v>
          </cell>
          <cell r="J142">
            <v>25625</v>
          </cell>
          <cell r="M142">
            <v>25625</v>
          </cell>
          <cell r="P142">
            <v>414.1</v>
          </cell>
          <cell r="R142">
            <v>2438.3220000000001</v>
          </cell>
          <cell r="S142">
            <v>960.9375</v>
          </cell>
          <cell r="V142">
            <v>448.4375</v>
          </cell>
          <cell r="W142">
            <v>0</v>
          </cell>
          <cell r="X142">
            <v>0</v>
          </cell>
          <cell r="Y142">
            <v>4261.7970000000005</v>
          </cell>
          <cell r="Z142">
            <v>29886.796999999999</v>
          </cell>
          <cell r="AA142">
            <v>1950</v>
          </cell>
          <cell r="AB142">
            <v>1702.5</v>
          </cell>
          <cell r="AC142">
            <v>17.55465315712188</v>
          </cell>
          <cell r="AD142">
            <v>3.7037848954724204</v>
          </cell>
          <cell r="AE142">
            <v>20.125879536617649</v>
          </cell>
          <cell r="AG142">
            <v>41.384317589211946</v>
          </cell>
          <cell r="AH142">
            <v>3.1038238191908958</v>
          </cell>
          <cell r="AI142">
            <v>44.488141408402839</v>
          </cell>
          <cell r="AJ142">
            <v>355.90513126722271</v>
          </cell>
          <cell r="AK142">
            <v>29886.796999999999</v>
          </cell>
          <cell r="AL142">
            <v>0</v>
          </cell>
          <cell r="AM142">
            <v>37.5</v>
          </cell>
          <cell r="AN142">
            <v>37.5</v>
          </cell>
          <cell r="AO142">
            <v>0</v>
          </cell>
          <cell r="AP142">
            <v>17.911498461537999</v>
          </cell>
          <cell r="AQ142">
            <v>0.35684530441611884</v>
          </cell>
        </row>
        <row r="143">
          <cell r="D143" t="str">
            <v>A97713</v>
          </cell>
          <cell r="E143" t="str">
            <v>Charles Chambers</v>
          </cell>
          <cell r="F143" t="str">
            <v>Secondment</v>
          </cell>
          <cell r="G143" t="str">
            <v>Midlands</v>
          </cell>
          <cell r="H143">
            <v>7</v>
          </cell>
          <cell r="I143" t="str">
            <v>S</v>
          </cell>
          <cell r="J143">
            <v>35721.306400000001</v>
          </cell>
          <cell r="M143">
            <v>35721.306400000001</v>
          </cell>
          <cell r="P143">
            <v>0</v>
          </cell>
          <cell r="R143">
            <v>3831.6122832000001</v>
          </cell>
          <cell r="S143">
            <v>625.12286200000005</v>
          </cell>
          <cell r="V143">
            <v>625.12286200000005</v>
          </cell>
          <cell r="W143">
            <v>0</v>
          </cell>
          <cell r="X143">
            <v>0</v>
          </cell>
          <cell r="Y143">
            <v>5081.8580072000004</v>
          </cell>
          <cell r="Z143">
            <v>40803.164407200005</v>
          </cell>
          <cell r="AA143">
            <v>1950</v>
          </cell>
          <cell r="AB143">
            <v>1702.5</v>
          </cell>
          <cell r="AC143">
            <v>23.966616391894277</v>
          </cell>
          <cell r="AD143">
            <v>3.7037848954724204</v>
          </cell>
          <cell r="AE143">
            <v>20.125879536617649</v>
          </cell>
          <cell r="AG143">
            <v>47.796280823984347</v>
          </cell>
          <cell r="AH143">
            <v>3.5847210617988261</v>
          </cell>
          <cell r="AI143">
            <v>51.381001885783171</v>
          </cell>
          <cell r="AJ143">
            <v>411.04801508626537</v>
          </cell>
          <cell r="AK143">
            <v>40803.164407200005</v>
          </cell>
          <cell r="AL143">
            <v>0</v>
          </cell>
          <cell r="AM143">
            <v>37.5</v>
          </cell>
          <cell r="AN143">
            <v>37.5</v>
          </cell>
          <cell r="AO143">
            <v>0</v>
          </cell>
          <cell r="AP143">
            <v>24.467490303179002</v>
          </cell>
          <cell r="AQ143">
            <v>0.50087391128472447</v>
          </cell>
        </row>
        <row r="144">
          <cell r="D144" t="str">
            <v>A42319</v>
          </cell>
          <cell r="E144" t="str">
            <v>Charles Hutchinson</v>
          </cell>
          <cell r="F144" t="str">
            <v>London</v>
          </cell>
          <cell r="G144" t="str">
            <v>South East</v>
          </cell>
          <cell r="H144">
            <v>4</v>
          </cell>
          <cell r="I144" t="str">
            <v>S</v>
          </cell>
          <cell r="J144">
            <v>54909.66</v>
          </cell>
          <cell r="M144">
            <v>54909.66</v>
          </cell>
          <cell r="P144">
            <v>414.1</v>
          </cell>
          <cell r="R144">
            <v>7141.7290800000001</v>
          </cell>
          <cell r="S144">
            <v>4804.5952500000003</v>
          </cell>
          <cell r="V144">
            <v>960.91904999999997</v>
          </cell>
          <cell r="W144">
            <v>4798</v>
          </cell>
          <cell r="X144">
            <v>0</v>
          </cell>
          <cell r="Y144">
            <v>18119.343380000002</v>
          </cell>
          <cell r="Z144">
            <v>73029.003380000009</v>
          </cell>
          <cell r="AA144">
            <v>1950</v>
          </cell>
          <cell r="AB144">
            <v>1702.5</v>
          </cell>
          <cell r="AC144">
            <v>42.895156170337742</v>
          </cell>
          <cell r="AD144">
            <v>3.9486921589485728</v>
          </cell>
          <cell r="AE144">
            <v>20.125879536617649</v>
          </cell>
          <cell r="AG144">
            <v>66.969727865903963</v>
          </cell>
          <cell r="AH144">
            <v>5.0227295899427968</v>
          </cell>
          <cell r="AI144">
            <v>71.992457455846761</v>
          </cell>
          <cell r="AJ144">
            <v>575.93965964677409</v>
          </cell>
          <cell r="AK144">
            <v>73029.003379999995</v>
          </cell>
          <cell r="AL144">
            <v>0</v>
          </cell>
          <cell r="AM144">
            <v>37.5</v>
          </cell>
          <cell r="AN144">
            <v>37.5</v>
          </cell>
          <cell r="AO144">
            <v>0</v>
          </cell>
          <cell r="AP144">
            <v>42.839636143589999</v>
          </cell>
          <cell r="AQ144">
            <v>-5.5520026747743145E-2</v>
          </cell>
        </row>
        <row r="145">
          <cell r="D145" t="str">
            <v>A74919</v>
          </cell>
          <cell r="E145" t="str">
            <v>Charles Leprince</v>
          </cell>
          <cell r="F145" t="str">
            <v>London</v>
          </cell>
          <cell r="G145" t="str">
            <v>South East</v>
          </cell>
          <cell r="H145">
            <v>5</v>
          </cell>
          <cell r="I145" t="str">
            <v>S</v>
          </cell>
          <cell r="J145">
            <v>54570</v>
          </cell>
          <cell r="M145">
            <v>54570</v>
          </cell>
          <cell r="P145">
            <v>414.1</v>
          </cell>
          <cell r="R145">
            <v>6432.732</v>
          </cell>
          <cell r="S145">
            <v>1500.6750000000002</v>
          </cell>
          <cell r="V145">
            <v>954.97500000000002</v>
          </cell>
          <cell r="W145">
            <v>0</v>
          </cell>
          <cell r="X145">
            <v>0</v>
          </cell>
          <cell r="Y145">
            <v>9302.4820000000018</v>
          </cell>
          <cell r="Z145">
            <v>63872.482000000004</v>
          </cell>
          <cell r="AA145">
            <v>1950</v>
          </cell>
          <cell r="AB145">
            <v>1702.5</v>
          </cell>
          <cell r="AC145">
            <v>37.516876358296628</v>
          </cell>
          <cell r="AD145">
            <v>3.9486921589485728</v>
          </cell>
          <cell r="AE145">
            <v>20.125879536617649</v>
          </cell>
          <cell r="AG145">
            <v>61.591448053862848</v>
          </cell>
          <cell r="AH145">
            <v>4.6193586040397134</v>
          </cell>
          <cell r="AI145">
            <v>66.210806657902566</v>
          </cell>
          <cell r="AJ145">
            <v>529.68645326322053</v>
          </cell>
          <cell r="AK145">
            <v>63872.482000000004</v>
          </cell>
          <cell r="AL145">
            <v>0</v>
          </cell>
          <cell r="AM145">
            <v>37.5</v>
          </cell>
          <cell r="AN145">
            <v>37.5</v>
          </cell>
          <cell r="AO145">
            <v>0</v>
          </cell>
          <cell r="AP145">
            <v>38.111759999999997</v>
          </cell>
          <cell r="AQ145">
            <v>0.59488364170336894</v>
          </cell>
        </row>
        <row r="146">
          <cell r="D146" t="str">
            <v>A25026</v>
          </cell>
          <cell r="E146" t="str">
            <v>Charles Tej</v>
          </cell>
          <cell r="F146" t="str">
            <v>London</v>
          </cell>
          <cell r="G146" t="str">
            <v>South East</v>
          </cell>
          <cell r="H146">
            <v>4</v>
          </cell>
          <cell r="I146" t="str">
            <v>S</v>
          </cell>
          <cell r="J146">
            <v>60500</v>
          </cell>
          <cell r="M146">
            <v>60500</v>
          </cell>
          <cell r="P146">
            <v>414.1</v>
          </cell>
          <cell r="R146">
            <v>7569.8519999999999</v>
          </cell>
          <cell r="S146">
            <v>4688.75</v>
          </cell>
          <cell r="V146">
            <v>1058.75</v>
          </cell>
          <cell r="W146">
            <v>2310</v>
          </cell>
          <cell r="X146">
            <v>0</v>
          </cell>
          <cell r="Y146">
            <v>16041.452000000001</v>
          </cell>
          <cell r="Z146">
            <v>76541.452000000005</v>
          </cell>
          <cell r="AA146">
            <v>1950</v>
          </cell>
          <cell r="AB146">
            <v>1702.5</v>
          </cell>
          <cell r="AC146">
            <v>44.95826842878121</v>
          </cell>
          <cell r="AD146">
            <v>3.9486921589485728</v>
          </cell>
          <cell r="AE146">
            <v>20.125879536617649</v>
          </cell>
          <cell r="AG146">
            <v>69.03284012434743</v>
          </cell>
          <cell r="AH146">
            <v>5.1774630093260567</v>
          </cell>
          <cell r="AI146">
            <v>74.210303133673492</v>
          </cell>
          <cell r="AJ146">
            <v>593.68242506938793</v>
          </cell>
          <cell r="AK146">
            <v>76541.452000000005</v>
          </cell>
          <cell r="AL146">
            <v>0</v>
          </cell>
          <cell r="AM146">
            <v>37.5</v>
          </cell>
          <cell r="AN146">
            <v>37.5</v>
          </cell>
          <cell r="AO146">
            <v>0</v>
          </cell>
          <cell r="AP146">
            <v>45.47894974359</v>
          </cell>
          <cell r="AQ146">
            <v>0.52068131480879032</v>
          </cell>
        </row>
        <row r="147">
          <cell r="D147" t="str">
            <v>A74717</v>
          </cell>
          <cell r="E147" t="str">
            <v>Charlotte Caulfield</v>
          </cell>
          <cell r="F147" t="str">
            <v>Warrington</v>
          </cell>
          <cell r="G147" t="str">
            <v>Midlands</v>
          </cell>
          <cell r="H147">
            <v>8</v>
          </cell>
          <cell r="I147" t="str">
            <v>S</v>
          </cell>
          <cell r="J147">
            <v>24248</v>
          </cell>
          <cell r="M147">
            <v>24248</v>
          </cell>
          <cell r="P147">
            <v>0</v>
          </cell>
          <cell r="R147">
            <v>2248.2959999999998</v>
          </cell>
          <cell r="S147">
            <v>0</v>
          </cell>
          <cell r="V147">
            <v>0</v>
          </cell>
          <cell r="W147">
            <v>0</v>
          </cell>
          <cell r="X147">
            <v>0</v>
          </cell>
          <cell r="Y147">
            <v>2248.2959999999998</v>
          </cell>
          <cell r="Z147">
            <v>26496.295999999998</v>
          </cell>
          <cell r="AA147">
            <v>1950</v>
          </cell>
          <cell r="AB147">
            <v>1702.5</v>
          </cell>
          <cell r="AC147">
            <v>15.563169456681351</v>
          </cell>
          <cell r="AD147">
            <v>3.7037848954724204</v>
          </cell>
          <cell r="AE147">
            <v>20.125879536617649</v>
          </cell>
          <cell r="AG147">
            <v>39.39283388877142</v>
          </cell>
          <cell r="AH147">
            <v>2.9544625416578563</v>
          </cell>
          <cell r="AI147">
            <v>42.347296430429274</v>
          </cell>
          <cell r="AJ147">
            <v>338.7783714434342</v>
          </cell>
          <cell r="AK147">
            <v>26496.295999999998</v>
          </cell>
          <cell r="AL147">
            <v>0</v>
          </cell>
          <cell r="AM147">
            <v>37.5</v>
          </cell>
          <cell r="AN147">
            <v>37.5</v>
          </cell>
          <cell r="AO147">
            <v>0</v>
          </cell>
          <cell r="AP147">
            <v>16.974756923076999</v>
          </cell>
          <cell r="AQ147">
            <v>1.4115874663956482</v>
          </cell>
        </row>
        <row r="148">
          <cell r="D148" t="str">
            <v>A00390</v>
          </cell>
          <cell r="E148" t="str">
            <v>Charlotte Higham</v>
          </cell>
          <cell r="F148" t="str">
            <v>Warrington</v>
          </cell>
          <cell r="G148" t="str">
            <v>Midlands</v>
          </cell>
          <cell r="H148">
            <v>9</v>
          </cell>
          <cell r="I148" t="str">
            <v>S</v>
          </cell>
          <cell r="J148">
            <v>30762.5</v>
          </cell>
          <cell r="M148">
            <v>30762.5</v>
          </cell>
          <cell r="P148">
            <v>0</v>
          </cell>
          <cell r="R148">
            <v>3147.297</v>
          </cell>
          <cell r="S148">
            <v>2105.09375</v>
          </cell>
          <cell r="V148">
            <v>475.34375</v>
          </cell>
          <cell r="W148">
            <v>0</v>
          </cell>
          <cell r="X148">
            <v>0</v>
          </cell>
          <cell r="Y148">
            <v>5727.7345000000005</v>
          </cell>
          <cell r="Z148">
            <v>36490.234499999999</v>
          </cell>
          <cell r="AA148">
            <v>1950</v>
          </cell>
          <cell r="AB148">
            <v>1702.5</v>
          </cell>
          <cell r="AC148">
            <v>21.433324229074888</v>
          </cell>
          <cell r="AD148">
            <v>3.7037848954724204</v>
          </cell>
          <cell r="AE148">
            <v>20.125879536617649</v>
          </cell>
          <cell r="AG148">
            <v>45.262988661164954</v>
          </cell>
          <cell r="AH148">
            <v>3.3947241495873715</v>
          </cell>
          <cell r="AI148">
            <v>48.657712810752322</v>
          </cell>
          <cell r="AJ148">
            <v>389.26170248601858</v>
          </cell>
          <cell r="AK148">
            <v>36490.234499999999</v>
          </cell>
          <cell r="AL148">
            <v>0</v>
          </cell>
          <cell r="AM148">
            <v>37.5</v>
          </cell>
          <cell r="AN148">
            <v>37.5</v>
          </cell>
          <cell r="AO148">
            <v>0</v>
          </cell>
          <cell r="AP148">
            <v>21.443742051282001</v>
          </cell>
          <cell r="AQ148">
            <v>1.0417822207113403E-2</v>
          </cell>
        </row>
        <row r="149">
          <cell r="D149" t="str">
            <v>A74870</v>
          </cell>
          <cell r="E149" t="str">
            <v>Charlotte Marie Rashleigh</v>
          </cell>
          <cell r="F149" t="str">
            <v>Bristol</v>
          </cell>
          <cell r="G149" t="str">
            <v>South West</v>
          </cell>
          <cell r="H149">
            <v>8</v>
          </cell>
          <cell r="I149" t="str">
            <v>S</v>
          </cell>
          <cell r="J149">
            <v>22950</v>
          </cell>
          <cell r="M149">
            <v>22950</v>
          </cell>
          <cell r="P149">
            <v>414.1</v>
          </cell>
          <cell r="R149">
            <v>2069.172</v>
          </cell>
          <cell r="S149">
            <v>631.125</v>
          </cell>
          <cell r="V149">
            <v>401.625</v>
          </cell>
          <cell r="W149">
            <v>0</v>
          </cell>
          <cell r="X149">
            <v>0</v>
          </cell>
          <cell r="Y149">
            <v>3516.0219999999999</v>
          </cell>
          <cell r="Z149">
            <v>26466.022000000001</v>
          </cell>
          <cell r="AA149">
            <v>1950</v>
          </cell>
          <cell r="AB149">
            <v>1702.5</v>
          </cell>
          <cell r="AC149">
            <v>15.545387371512483</v>
          </cell>
          <cell r="AD149">
            <v>5.3894406903826191</v>
          </cell>
          <cell r="AE149">
            <v>20.125879536617649</v>
          </cell>
          <cell r="AG149">
            <v>41.060707598512749</v>
          </cell>
          <cell r="AH149">
            <v>3.0795530698884561</v>
          </cell>
          <cell r="AI149">
            <v>44.140260668401204</v>
          </cell>
          <cell r="AJ149">
            <v>353.12208534720963</v>
          </cell>
          <cell r="AK149">
            <v>26466.022000000001</v>
          </cell>
          <cell r="AL149">
            <v>0</v>
          </cell>
          <cell r="AM149">
            <v>37.5</v>
          </cell>
          <cell r="AN149">
            <v>37.5</v>
          </cell>
          <cell r="AO149">
            <v>0</v>
          </cell>
          <cell r="AP149">
            <v>15.903472820513</v>
          </cell>
          <cell r="AQ149">
            <v>0.35808544900051764</v>
          </cell>
        </row>
        <row r="150">
          <cell r="D150" t="str">
            <v>A97829</v>
          </cell>
          <cell r="E150" t="str">
            <v>Charlotte Southgate</v>
          </cell>
          <cell r="F150" t="str">
            <v>Guildford</v>
          </cell>
          <cell r="G150" t="str">
            <v>South West</v>
          </cell>
          <cell r="H150">
            <v>6</v>
          </cell>
          <cell r="I150" t="str">
            <v>S</v>
          </cell>
          <cell r="J150">
            <v>24010</v>
          </cell>
          <cell r="M150">
            <v>24010</v>
          </cell>
          <cell r="P150">
            <v>0</v>
          </cell>
          <cell r="R150">
            <v>2215.4520000000002</v>
          </cell>
          <cell r="S150">
            <v>1380.575</v>
          </cell>
          <cell r="V150">
            <v>420.17500000000001</v>
          </cell>
          <cell r="W150">
            <v>0</v>
          </cell>
          <cell r="X150">
            <v>0</v>
          </cell>
          <cell r="Y150">
            <v>4016.2020000000002</v>
          </cell>
          <cell r="Z150">
            <v>28026.202000000001</v>
          </cell>
          <cell r="AA150">
            <v>1950</v>
          </cell>
          <cell r="AB150">
            <v>1702.5</v>
          </cell>
          <cell r="AC150">
            <v>16.461792657856094</v>
          </cell>
          <cell r="AD150">
            <v>5.3894406903826191</v>
          </cell>
          <cell r="AE150">
            <v>20.125879536617649</v>
          </cell>
          <cell r="AG150">
            <v>41.977112884856368</v>
          </cell>
          <cell r="AH150">
            <v>3.1482834663642274</v>
          </cell>
          <cell r="AI150">
            <v>45.125396351220594</v>
          </cell>
          <cell r="AJ150">
            <v>361.00317080976475</v>
          </cell>
          <cell r="AK150">
            <v>28026.202000000005</v>
          </cell>
          <cell r="AL150">
            <v>0</v>
          </cell>
          <cell r="AM150">
            <v>0</v>
          </cell>
          <cell r="AN150">
            <v>37.5</v>
          </cell>
          <cell r="AO150">
            <v>-37.5</v>
          </cell>
          <cell r="AP150">
            <v>16.804129230769</v>
          </cell>
          <cell r="AQ150">
            <v>0.34233657291290598</v>
          </cell>
        </row>
        <row r="151">
          <cell r="D151" t="str">
            <v>A93297</v>
          </cell>
          <cell r="E151" t="str">
            <v>Charlotte Wheatley</v>
          </cell>
          <cell r="F151" t="str">
            <v>Exeter</v>
          </cell>
          <cell r="G151" t="str">
            <v>South West</v>
          </cell>
          <cell r="H151">
            <v>5</v>
          </cell>
          <cell r="I151" t="str">
            <v>S</v>
          </cell>
          <cell r="J151">
            <v>35955</v>
          </cell>
          <cell r="M151">
            <v>35955</v>
          </cell>
          <cell r="P151">
            <v>414.1</v>
          </cell>
          <cell r="R151">
            <v>4481.1084000000001</v>
          </cell>
          <cell r="S151">
            <v>2786.5125000000003</v>
          </cell>
          <cell r="V151">
            <v>629.21249999999998</v>
          </cell>
          <cell r="W151">
            <v>4472.8</v>
          </cell>
          <cell r="X151">
            <v>0</v>
          </cell>
          <cell r="Y151">
            <v>12783.733400000001</v>
          </cell>
          <cell r="Z151">
            <v>48738.733399999997</v>
          </cell>
          <cell r="AA151">
            <v>1950</v>
          </cell>
          <cell r="AB151">
            <v>1702.5</v>
          </cell>
          <cell r="AC151">
            <v>28.62774355359765</v>
          </cell>
          <cell r="AD151">
            <v>5.3894406903826191</v>
          </cell>
          <cell r="AE151">
            <v>20.125879536617649</v>
          </cell>
          <cell r="AG151">
            <v>54.143063780597913</v>
          </cell>
          <cell r="AH151">
            <v>4.0607297835448435</v>
          </cell>
          <cell r="AI151">
            <v>58.203793564142757</v>
          </cell>
          <cell r="AJ151">
            <v>465.63034851314205</v>
          </cell>
          <cell r="AK151">
            <v>48738.733399999997</v>
          </cell>
          <cell r="AL151">
            <v>0</v>
          </cell>
          <cell r="AM151">
            <v>37.5</v>
          </cell>
          <cell r="AN151">
            <v>37.5</v>
          </cell>
          <cell r="AO151">
            <v>0</v>
          </cell>
          <cell r="AP151">
            <v>28.584824820512999</v>
          </cell>
          <cell r="AQ151">
            <v>-4.2918733084650995E-2</v>
          </cell>
        </row>
        <row r="152">
          <cell r="D152" t="str">
            <v>A99155</v>
          </cell>
          <cell r="E152" t="str">
            <v>Chetan Bagul</v>
          </cell>
          <cell r="F152" t="str">
            <v>Birmingham</v>
          </cell>
          <cell r="G152" t="str">
            <v>Midlands</v>
          </cell>
          <cell r="H152">
            <v>6</v>
          </cell>
          <cell r="I152" t="str">
            <v>S</v>
          </cell>
          <cell r="J152">
            <v>40800</v>
          </cell>
          <cell r="M152">
            <v>40800</v>
          </cell>
          <cell r="P152">
            <v>414.1</v>
          </cell>
          <cell r="R152">
            <v>4532.4719999999998</v>
          </cell>
          <cell r="S152">
            <v>3162</v>
          </cell>
          <cell r="V152">
            <v>714</v>
          </cell>
          <cell r="W152">
            <v>0</v>
          </cell>
          <cell r="X152">
            <v>0</v>
          </cell>
          <cell r="Y152">
            <v>8822.5720000000001</v>
          </cell>
          <cell r="Z152">
            <v>49622.572</v>
          </cell>
          <cell r="AA152">
            <v>1950</v>
          </cell>
          <cell r="AB152">
            <v>1702.5</v>
          </cell>
          <cell r="AC152">
            <v>29.146885168869311</v>
          </cell>
          <cell r="AD152">
            <v>3.7037848954724204</v>
          </cell>
          <cell r="AE152">
            <v>20.125879536617649</v>
          </cell>
          <cell r="AG152">
            <v>52.976549600959373</v>
          </cell>
          <cell r="AH152">
            <v>3.9732412200719529</v>
          </cell>
          <cell r="AI152">
            <v>56.949790821031328</v>
          </cell>
          <cell r="AJ152">
            <v>455.59832656825063</v>
          </cell>
          <cell r="AK152">
            <v>49622.572</v>
          </cell>
          <cell r="AL152">
            <v>0</v>
          </cell>
          <cell r="AM152">
            <v>37.5</v>
          </cell>
          <cell r="AN152">
            <v>37.5</v>
          </cell>
          <cell r="AO152">
            <v>0</v>
          </cell>
          <cell r="AP152">
            <v>29.497729230769</v>
          </cell>
          <cell r="AQ152">
            <v>0.35084406189968931</v>
          </cell>
        </row>
        <row r="153">
          <cell r="D153" t="str">
            <v>A74962</v>
          </cell>
          <cell r="E153" t="str">
            <v>Chetan Chikkannaswamy</v>
          </cell>
          <cell r="F153" t="str">
            <v>York</v>
          </cell>
          <cell r="G153" t="str">
            <v>Midlands</v>
          </cell>
          <cell r="H153">
            <v>10</v>
          </cell>
          <cell r="I153" t="str">
            <v>S</v>
          </cell>
          <cell r="J153">
            <v>25000</v>
          </cell>
          <cell r="M153">
            <v>25000</v>
          </cell>
          <cell r="P153">
            <v>414.1</v>
          </cell>
          <cell r="R153">
            <v>2352.0720000000001</v>
          </cell>
          <cell r="S153">
            <v>687.5</v>
          </cell>
          <cell r="V153">
            <v>437.5</v>
          </cell>
          <cell r="W153">
            <v>0</v>
          </cell>
          <cell r="X153">
            <v>0</v>
          </cell>
          <cell r="Y153">
            <v>3891.172</v>
          </cell>
          <cell r="Z153">
            <v>28891.171999999999</v>
          </cell>
          <cell r="AA153">
            <v>1950</v>
          </cell>
          <cell r="AB153">
            <v>1702.5</v>
          </cell>
          <cell r="AC153">
            <v>16.969851395007343</v>
          </cell>
          <cell r="AD153">
            <v>3.7037848954724204</v>
          </cell>
          <cell r="AE153">
            <v>20.125879536617649</v>
          </cell>
          <cell r="AG153">
            <v>40.799515827097409</v>
          </cell>
          <cell r="AH153">
            <v>3.0599636870323055</v>
          </cell>
          <cell r="AI153">
            <v>43.859479514129717</v>
          </cell>
          <cell r="AJ153">
            <v>350.87583611303774</v>
          </cell>
          <cell r="AK153">
            <v>28891.171999999999</v>
          </cell>
          <cell r="AL153">
            <v>0</v>
          </cell>
          <cell r="AM153">
            <v>37.5</v>
          </cell>
          <cell r="AN153">
            <v>37.5</v>
          </cell>
          <cell r="AO153">
            <v>0</v>
          </cell>
          <cell r="AP153">
            <v>17.341626666667</v>
          </cell>
          <cell r="AQ153">
            <v>0.37177527165965785</v>
          </cell>
        </row>
        <row r="154">
          <cell r="D154" t="str">
            <v>A76343</v>
          </cell>
          <cell r="E154" t="str">
            <v>Cheuk Lai</v>
          </cell>
          <cell r="F154" t="str">
            <v>Warrington</v>
          </cell>
          <cell r="G154" t="str">
            <v>Midlands</v>
          </cell>
          <cell r="H154">
            <v>5</v>
          </cell>
          <cell r="I154" t="str">
            <v>S</v>
          </cell>
          <cell r="J154">
            <v>45010</v>
          </cell>
          <cell r="M154">
            <v>45010</v>
          </cell>
          <cell r="P154">
            <v>0</v>
          </cell>
          <cell r="R154">
            <v>5113.4520000000002</v>
          </cell>
          <cell r="S154">
            <v>3488.2749999999996</v>
          </cell>
          <cell r="V154">
            <v>787.67499999999995</v>
          </cell>
          <cell r="W154">
            <v>0</v>
          </cell>
          <cell r="X154">
            <v>0</v>
          </cell>
          <cell r="Y154">
            <v>9389.4019999999982</v>
          </cell>
          <cell r="Z154">
            <v>54399.402000000002</v>
          </cell>
          <cell r="AA154">
            <v>1950</v>
          </cell>
          <cell r="AB154">
            <v>1702.5</v>
          </cell>
          <cell r="AC154">
            <v>31.952659030837005</v>
          </cell>
          <cell r="AD154">
            <v>3.7037848954724204</v>
          </cell>
          <cell r="AE154">
            <v>20.125879536617649</v>
          </cell>
          <cell r="AG154">
            <v>55.782323462927067</v>
          </cell>
          <cell r="AH154">
            <v>4.1836742597195302</v>
          </cell>
          <cell r="AI154">
            <v>59.965997722646598</v>
          </cell>
          <cell r="AJ154">
            <v>479.72798178117279</v>
          </cell>
          <cell r="AK154">
            <v>54399.402000000002</v>
          </cell>
          <cell r="AL154">
            <v>0</v>
          </cell>
          <cell r="AM154">
            <v>37.5</v>
          </cell>
          <cell r="AN154">
            <v>37.5</v>
          </cell>
          <cell r="AO154">
            <v>0</v>
          </cell>
          <cell r="AP154">
            <v>32.346795897436003</v>
          </cell>
          <cell r="AQ154">
            <v>0.39413686659899838</v>
          </cell>
        </row>
        <row r="155">
          <cell r="D155" t="str">
            <v>A97292</v>
          </cell>
          <cell r="E155" t="str">
            <v>Chris Booth</v>
          </cell>
          <cell r="F155" t="str">
            <v>Secondment</v>
          </cell>
          <cell r="G155" t="str">
            <v>Midlands</v>
          </cell>
          <cell r="H155">
            <v>6</v>
          </cell>
          <cell r="I155" t="str">
            <v>S</v>
          </cell>
          <cell r="J155">
            <v>47694.01</v>
          </cell>
          <cell r="M155">
            <v>47694.01</v>
          </cell>
          <cell r="P155">
            <v>414.1</v>
          </cell>
          <cell r="R155">
            <v>6201.1141799999996</v>
          </cell>
          <cell r="S155">
            <v>3231.8553999999999</v>
          </cell>
          <cell r="V155">
            <v>729.77380000000005</v>
          </cell>
          <cell r="W155">
            <v>5197.6000000000004</v>
          </cell>
          <cell r="X155">
            <v>0</v>
          </cell>
          <cell r="Y155">
            <v>15774.443380000001</v>
          </cell>
          <cell r="Z155">
            <v>63468.453380000006</v>
          </cell>
          <cell r="AA155">
            <v>1950</v>
          </cell>
          <cell r="AB155">
            <v>1702.5</v>
          </cell>
          <cell r="AC155">
            <v>37.279561456681357</v>
          </cell>
          <cell r="AD155">
            <v>3.7037848954724204</v>
          </cell>
          <cell r="AE155">
            <v>20.125879536617649</v>
          </cell>
          <cell r="AG155">
            <v>61.109225888771419</v>
          </cell>
          <cell r="AH155">
            <v>4.5831919416578559</v>
          </cell>
          <cell r="AI155">
            <v>65.692417830429278</v>
          </cell>
          <cell r="AJ155">
            <v>525.53934264343422</v>
          </cell>
          <cell r="AK155">
            <v>63468.453379999992</v>
          </cell>
          <cell r="AL155">
            <v>0</v>
          </cell>
          <cell r="AM155">
            <v>40</v>
          </cell>
          <cell r="AN155">
            <v>37.5</v>
          </cell>
          <cell r="AO155">
            <v>2.5</v>
          </cell>
          <cell r="AP155">
            <v>34.390963932692003</v>
          </cell>
          <cell r="AQ155">
            <v>-2.888597523989354</v>
          </cell>
        </row>
        <row r="156">
          <cell r="D156" t="str">
            <v>A03045</v>
          </cell>
          <cell r="E156" t="str">
            <v>Chris Bristow</v>
          </cell>
          <cell r="F156" t="str">
            <v>London</v>
          </cell>
          <cell r="G156" t="str">
            <v>South East</v>
          </cell>
          <cell r="H156">
            <v>6</v>
          </cell>
          <cell r="I156" t="str">
            <v>S</v>
          </cell>
          <cell r="J156">
            <v>40900</v>
          </cell>
          <cell r="M156">
            <v>40900</v>
          </cell>
          <cell r="P156">
            <v>414.1</v>
          </cell>
          <cell r="R156">
            <v>4546.2719999999999</v>
          </cell>
          <cell r="S156">
            <v>3578.75</v>
          </cell>
          <cell r="V156">
            <v>715.75</v>
          </cell>
          <cell r="W156">
            <v>0</v>
          </cell>
          <cell r="X156">
            <v>0</v>
          </cell>
          <cell r="Y156">
            <v>9254.8719999999994</v>
          </cell>
          <cell r="Z156">
            <v>50154.872000000003</v>
          </cell>
          <cell r="AA156">
            <v>1950</v>
          </cell>
          <cell r="AB156">
            <v>1702.5</v>
          </cell>
          <cell r="AC156">
            <v>29.459543024963292</v>
          </cell>
          <cell r="AD156">
            <v>3.9486921589485728</v>
          </cell>
          <cell r="AE156">
            <v>20.125879536617649</v>
          </cell>
          <cell r="AG156">
            <v>53.534114720529516</v>
          </cell>
          <cell r="AH156">
            <v>4.0150586040397132</v>
          </cell>
          <cell r="AI156">
            <v>57.549173324569232</v>
          </cell>
          <cell r="AJ156">
            <v>460.39338659655385</v>
          </cell>
          <cell r="AK156">
            <v>50154.872000000003</v>
          </cell>
          <cell r="AL156">
            <v>0</v>
          </cell>
          <cell r="AM156">
            <v>37.5</v>
          </cell>
          <cell r="AN156">
            <v>37.5</v>
          </cell>
          <cell r="AO156">
            <v>0</v>
          </cell>
          <cell r="AP156">
            <v>29.780190769231002</v>
          </cell>
          <cell r="AQ156">
            <v>0.32064774426770981</v>
          </cell>
        </row>
        <row r="157">
          <cell r="D157" t="str">
            <v>A00112</v>
          </cell>
          <cell r="E157" t="str">
            <v>Chris Dzioba</v>
          </cell>
          <cell r="F157" t="str">
            <v>Canary Wharf</v>
          </cell>
          <cell r="G157" t="str">
            <v>South East</v>
          </cell>
          <cell r="H157">
            <v>8</v>
          </cell>
          <cell r="I157" t="str">
            <v>S</v>
          </cell>
          <cell r="J157">
            <v>26928</v>
          </cell>
          <cell r="M157">
            <v>26928</v>
          </cell>
          <cell r="P157">
            <v>414.1</v>
          </cell>
          <cell r="R157">
            <v>2618.136</v>
          </cell>
          <cell r="S157">
            <v>740.52</v>
          </cell>
          <cell r="V157">
            <v>471.24</v>
          </cell>
          <cell r="W157">
            <v>0</v>
          </cell>
          <cell r="X157">
            <v>0</v>
          </cell>
          <cell r="Y157">
            <v>4243.9960000000001</v>
          </cell>
          <cell r="Z157">
            <v>31171.995999999999</v>
          </cell>
          <cell r="AA157">
            <v>1950</v>
          </cell>
          <cell r="AB157">
            <v>1702.5</v>
          </cell>
          <cell r="AC157">
            <v>18.309542437591777</v>
          </cell>
          <cell r="AD157">
            <v>3.9486921589485728</v>
          </cell>
          <cell r="AE157">
            <v>20.125879536617649</v>
          </cell>
          <cell r="AG157">
            <v>42.384114133157993</v>
          </cell>
          <cell r="AH157">
            <v>3.1788085599868494</v>
          </cell>
          <cell r="AI157">
            <v>45.562922693144841</v>
          </cell>
          <cell r="AJ157">
            <v>364.50338154515873</v>
          </cell>
          <cell r="AK157">
            <v>31171.995999999999</v>
          </cell>
          <cell r="AL157">
            <v>0</v>
          </cell>
          <cell r="AM157">
            <v>37.5</v>
          </cell>
          <cell r="AN157">
            <v>37.5</v>
          </cell>
          <cell r="AO157">
            <v>0</v>
          </cell>
          <cell r="AP157">
            <v>18.694192820512999</v>
          </cell>
          <cell r="AQ157">
            <v>0.38465038292122244</v>
          </cell>
        </row>
        <row r="158">
          <cell r="D158" t="str">
            <v>A74733</v>
          </cell>
          <cell r="E158" t="str">
            <v>Chris Grosvenor</v>
          </cell>
          <cell r="F158" t="str">
            <v>York</v>
          </cell>
          <cell r="G158" t="str">
            <v>Midlands</v>
          </cell>
          <cell r="H158">
            <v>6</v>
          </cell>
          <cell r="I158" t="str">
            <v>S</v>
          </cell>
          <cell r="J158">
            <v>42300</v>
          </cell>
          <cell r="M158">
            <v>42300</v>
          </cell>
          <cell r="P158">
            <v>0</v>
          </cell>
          <cell r="R158">
            <v>4739.4719999999998</v>
          </cell>
          <cell r="S158">
            <v>3278.25</v>
          </cell>
          <cell r="V158">
            <v>740.25</v>
          </cell>
          <cell r="W158">
            <v>0</v>
          </cell>
          <cell r="X158">
            <v>0</v>
          </cell>
          <cell r="Y158">
            <v>8757.9719999999998</v>
          </cell>
          <cell r="Z158">
            <v>51057.972000000002</v>
          </cell>
          <cell r="AA158">
            <v>1950</v>
          </cell>
          <cell r="AB158">
            <v>1702.5</v>
          </cell>
          <cell r="AC158">
            <v>29.989998237885462</v>
          </cell>
          <cell r="AD158">
            <v>3.7037848954724204</v>
          </cell>
          <cell r="AE158">
            <v>20.125879536617649</v>
          </cell>
          <cell r="AG158">
            <v>53.819662669975529</v>
          </cell>
          <cell r="AH158">
            <v>4.0364747002481645</v>
          </cell>
          <cell r="AI158">
            <v>57.856137370223692</v>
          </cell>
          <cell r="AJ158">
            <v>462.84909896178954</v>
          </cell>
          <cell r="AK158">
            <v>51057.972000000002</v>
          </cell>
          <cell r="AL158">
            <v>0</v>
          </cell>
          <cell r="AM158">
            <v>37.5</v>
          </cell>
          <cell r="AN158">
            <v>37.5</v>
          </cell>
          <cell r="AO158">
            <v>0</v>
          </cell>
          <cell r="AP158">
            <v>30.350498461537999</v>
          </cell>
          <cell r="AQ158">
            <v>0.36050022365253653</v>
          </cell>
        </row>
        <row r="159">
          <cell r="D159" t="str">
            <v>A96555</v>
          </cell>
          <cell r="E159" t="str">
            <v>Chris Harvey</v>
          </cell>
          <cell r="F159" t="str">
            <v>Bristol</v>
          </cell>
          <cell r="G159" t="str">
            <v>South West</v>
          </cell>
          <cell r="H159">
            <v>5</v>
          </cell>
          <cell r="I159" t="str">
            <v>S</v>
          </cell>
          <cell r="J159">
            <v>40170</v>
          </cell>
          <cell r="M159">
            <v>40170</v>
          </cell>
          <cell r="P159">
            <v>414.1</v>
          </cell>
          <cell r="R159">
            <v>5100.7007999999996</v>
          </cell>
          <cell r="S159">
            <v>3113.1749999999997</v>
          </cell>
          <cell r="V159">
            <v>702.97500000000002</v>
          </cell>
          <cell r="W159">
            <v>4747.6000000000004</v>
          </cell>
          <cell r="X159">
            <v>0</v>
          </cell>
          <cell r="Y159">
            <v>14078.550800000001</v>
          </cell>
          <cell r="Z159">
            <v>54248.550799999997</v>
          </cell>
          <cell r="AA159">
            <v>1950</v>
          </cell>
          <cell r="AB159">
            <v>1702.5</v>
          </cell>
          <cell r="AC159">
            <v>31.864053333333331</v>
          </cell>
          <cell r="AD159">
            <v>5.3894406903826191</v>
          </cell>
          <cell r="AE159">
            <v>20.125879536617649</v>
          </cell>
          <cell r="AG159">
            <v>57.379373560333605</v>
          </cell>
          <cell r="AH159">
            <v>4.3034530170250198</v>
          </cell>
          <cell r="AI159">
            <v>61.682826577358625</v>
          </cell>
          <cell r="AJ159">
            <v>493.462612618869</v>
          </cell>
          <cell r="AK159">
            <v>54248.550800000005</v>
          </cell>
          <cell r="AL159">
            <v>0</v>
          </cell>
          <cell r="AM159">
            <v>37.5</v>
          </cell>
          <cell r="AN159">
            <v>37.5</v>
          </cell>
          <cell r="AO159">
            <v>0</v>
          </cell>
          <cell r="AP159">
            <v>31.784615794872</v>
          </cell>
          <cell r="AQ159">
            <v>-7.9437538461331059E-2</v>
          </cell>
        </row>
        <row r="160">
          <cell r="D160" t="str">
            <v>W29297</v>
          </cell>
          <cell r="E160" t="str">
            <v>Chris Holt</v>
          </cell>
          <cell r="F160" t="str">
            <v>Exeter</v>
          </cell>
          <cell r="G160" t="str">
            <v>South West</v>
          </cell>
          <cell r="H160">
            <v>4</v>
          </cell>
          <cell r="I160" t="str">
            <v>S</v>
          </cell>
          <cell r="J160">
            <v>48667.5</v>
          </cell>
          <cell r="M160">
            <v>48667.5</v>
          </cell>
          <cell r="P160">
            <v>414.1</v>
          </cell>
          <cell r="R160">
            <v>5936.9669999999996</v>
          </cell>
          <cell r="S160">
            <v>3771.7312500000003</v>
          </cell>
          <cell r="V160">
            <v>851.68124999999998</v>
          </cell>
          <cell r="W160">
            <v>2310</v>
          </cell>
          <cell r="X160">
            <v>0</v>
          </cell>
          <cell r="Y160">
            <v>13284.479499999999</v>
          </cell>
          <cell r="Z160">
            <v>61951.979500000001</v>
          </cell>
          <cell r="AA160">
            <v>1950</v>
          </cell>
          <cell r="AB160">
            <v>1702.5</v>
          </cell>
          <cell r="AC160">
            <v>36.388827900146843</v>
          </cell>
          <cell r="AD160">
            <v>5.3894406903826191</v>
          </cell>
          <cell r="AE160">
            <v>20.125879536617649</v>
          </cell>
          <cell r="AG160">
            <v>61.90414812714711</v>
          </cell>
          <cell r="AH160">
            <v>4.6428111095360327</v>
          </cell>
          <cell r="AI160">
            <v>66.546959236683136</v>
          </cell>
          <cell r="AJ160">
            <v>532.37567389346509</v>
          </cell>
          <cell r="AK160">
            <v>61951.979500000001</v>
          </cell>
          <cell r="AL160">
            <v>0</v>
          </cell>
          <cell r="AM160">
            <v>37.5</v>
          </cell>
          <cell r="AN160">
            <v>37.5</v>
          </cell>
          <cell r="AO160">
            <v>0</v>
          </cell>
          <cell r="AP160">
            <v>36.566906153845999</v>
          </cell>
          <cell r="AQ160">
            <v>0.1780782536991552</v>
          </cell>
        </row>
        <row r="161">
          <cell r="D161" t="str">
            <v>W44415</v>
          </cell>
          <cell r="E161" t="str">
            <v>Chris McCabe</v>
          </cell>
          <cell r="F161" t="str">
            <v>London</v>
          </cell>
          <cell r="G161" t="str">
            <v>South East</v>
          </cell>
          <cell r="H161">
            <v>7</v>
          </cell>
          <cell r="I161" t="str">
            <v>S</v>
          </cell>
          <cell r="J161">
            <v>34325.5</v>
          </cell>
          <cell r="M161">
            <v>34325.5</v>
          </cell>
          <cell r="P161">
            <v>414.1</v>
          </cell>
          <cell r="R161">
            <v>3638.991</v>
          </cell>
          <cell r="S161">
            <v>1630.4612500000001</v>
          </cell>
          <cell r="V161">
            <v>600.69624999999996</v>
          </cell>
          <cell r="W161">
            <v>0</v>
          </cell>
          <cell r="X161">
            <v>0</v>
          </cell>
          <cell r="Y161">
            <v>6284.2484999999997</v>
          </cell>
          <cell r="Z161">
            <v>40609.748500000002</v>
          </cell>
          <cell r="AA161">
            <v>1950</v>
          </cell>
          <cell r="AB161">
            <v>1702.5</v>
          </cell>
          <cell r="AC161">
            <v>23.853009397944202</v>
          </cell>
          <cell r="AD161">
            <v>3.9486921589485728</v>
          </cell>
          <cell r="AE161">
            <v>20.125879536617649</v>
          </cell>
          <cell r="AG161">
            <v>47.927581093510426</v>
          </cell>
          <cell r="AH161">
            <v>3.5945685820132818</v>
          </cell>
          <cell r="AI161">
            <v>51.522149675523707</v>
          </cell>
          <cell r="AJ161">
            <v>412.17719740418966</v>
          </cell>
          <cell r="AK161">
            <v>40609.748500000002</v>
          </cell>
          <cell r="AL161">
            <v>0</v>
          </cell>
          <cell r="AM161">
            <v>37.5</v>
          </cell>
          <cell r="AN161">
            <v>37.5</v>
          </cell>
          <cell r="AO161">
            <v>0</v>
          </cell>
          <cell r="AP161">
            <v>24.235880000000002</v>
          </cell>
          <cell r="AQ161">
            <v>0.38287060205579948</v>
          </cell>
        </row>
        <row r="162">
          <cell r="D162" t="str">
            <v>W41114</v>
          </cell>
          <cell r="E162" t="str">
            <v>Chris Mills</v>
          </cell>
          <cell r="F162" t="str">
            <v>Warrington</v>
          </cell>
          <cell r="G162" t="str">
            <v>Midlands</v>
          </cell>
          <cell r="H162">
            <v>8</v>
          </cell>
          <cell r="I162" t="str">
            <v>S</v>
          </cell>
          <cell r="J162">
            <v>26000</v>
          </cell>
          <cell r="M162">
            <v>26000</v>
          </cell>
          <cell r="P162">
            <v>0</v>
          </cell>
          <cell r="R162">
            <v>2490.0720000000001</v>
          </cell>
          <cell r="S162">
            <v>455</v>
          </cell>
          <cell r="V162">
            <v>455</v>
          </cell>
          <cell r="W162">
            <v>0</v>
          </cell>
          <cell r="X162">
            <v>0</v>
          </cell>
          <cell r="Y162">
            <v>3400.0720000000001</v>
          </cell>
          <cell r="Z162">
            <v>29400.072</v>
          </cell>
          <cell r="AA162">
            <v>1950</v>
          </cell>
          <cell r="AB162">
            <v>1702.5</v>
          </cell>
          <cell r="AC162">
            <v>17.268764757709253</v>
          </cell>
          <cell r="AD162">
            <v>3.7037848954724204</v>
          </cell>
          <cell r="AE162">
            <v>20.125879536617649</v>
          </cell>
          <cell r="AG162">
            <v>41.098429189799319</v>
          </cell>
          <cell r="AH162">
            <v>3.082382189234949</v>
          </cell>
          <cell r="AI162">
            <v>44.180811379034267</v>
          </cell>
          <cell r="AJ162">
            <v>353.44649103227414</v>
          </cell>
          <cell r="AK162">
            <v>29400.072</v>
          </cell>
          <cell r="AL162">
            <v>0</v>
          </cell>
          <cell r="AM162">
            <v>37.5</v>
          </cell>
          <cell r="AN162">
            <v>37.5</v>
          </cell>
          <cell r="AO162">
            <v>0</v>
          </cell>
          <cell r="AP162">
            <v>17.697472820512999</v>
          </cell>
          <cell r="AQ162">
            <v>0.42870806280374651</v>
          </cell>
        </row>
        <row r="163">
          <cell r="D163" t="str">
            <v>A76315</v>
          </cell>
          <cell r="E163" t="str">
            <v>Chris Morley</v>
          </cell>
          <cell r="F163" t="str">
            <v>Stroud</v>
          </cell>
          <cell r="G163" t="str">
            <v>South West</v>
          </cell>
          <cell r="H163">
            <v>11</v>
          </cell>
          <cell r="I163" t="str">
            <v>A</v>
          </cell>
          <cell r="J163">
            <v>65818.649999999994</v>
          </cell>
          <cell r="M163">
            <v>65818.649999999994</v>
          </cell>
          <cell r="P163">
            <v>0</v>
          </cell>
          <cell r="R163">
            <v>0</v>
          </cell>
          <cell r="S163">
            <v>0</v>
          </cell>
          <cell r="V163">
            <v>0</v>
          </cell>
          <cell r="W163">
            <v>0</v>
          </cell>
          <cell r="X163">
            <v>0</v>
          </cell>
          <cell r="Y163">
            <v>0</v>
          </cell>
          <cell r="Z163">
            <v>65818.649999999994</v>
          </cell>
          <cell r="AA163">
            <v>1950</v>
          </cell>
          <cell r="AB163">
            <v>1702.5</v>
          </cell>
          <cell r="AC163">
            <v>38.659999999999997</v>
          </cell>
          <cell r="AD163">
            <v>0</v>
          </cell>
          <cell r="AE163">
            <v>0</v>
          </cell>
          <cell r="AG163">
            <v>38.659999999999997</v>
          </cell>
          <cell r="AH163">
            <v>2.8994999999999997</v>
          </cell>
          <cell r="AI163">
            <v>41.5595</v>
          </cell>
          <cell r="AJ163">
            <v>332.476</v>
          </cell>
          <cell r="AK163">
            <v>65818.649999999994</v>
          </cell>
          <cell r="AL163">
            <v>0</v>
          </cell>
          <cell r="AM163">
            <v>37.5</v>
          </cell>
          <cell r="AN163">
            <v>37.5</v>
          </cell>
          <cell r="AO163">
            <v>0</v>
          </cell>
          <cell r="AP163">
            <v>38.659999999999997</v>
          </cell>
          <cell r="AQ163">
            <v>0</v>
          </cell>
        </row>
        <row r="164">
          <cell r="D164" t="str">
            <v>A00160</v>
          </cell>
          <cell r="E164" t="str">
            <v>Chris O'Grady</v>
          </cell>
          <cell r="F164" t="str">
            <v>London</v>
          </cell>
          <cell r="G164" t="str">
            <v>South East</v>
          </cell>
          <cell r="H164">
            <v>4</v>
          </cell>
          <cell r="I164" t="str">
            <v>S</v>
          </cell>
          <cell r="J164">
            <v>49879.025309999997</v>
          </cell>
          <cell r="M164">
            <v>49879.025309999997</v>
          </cell>
          <cell r="P164">
            <v>414.1</v>
          </cell>
          <cell r="R164">
            <v>6515.7286927799996</v>
          </cell>
          <cell r="S164">
            <v>3865.6244615249998</v>
          </cell>
          <cell r="V164">
            <v>872.88294292499995</v>
          </cell>
          <cell r="W164">
            <v>5292.4</v>
          </cell>
          <cell r="X164">
            <v>0</v>
          </cell>
          <cell r="Y164">
            <v>16960.736097230001</v>
          </cell>
          <cell r="Z164">
            <v>66839.761407229991</v>
          </cell>
          <cell r="AA164">
            <v>1755</v>
          </cell>
          <cell r="AB164">
            <v>1532.25</v>
          </cell>
          <cell r="AC164">
            <v>43.621968612974378</v>
          </cell>
          <cell r="AD164">
            <v>3.9486921589485728</v>
          </cell>
          <cell r="AE164">
            <v>20.125879536617649</v>
          </cell>
          <cell r="AG164">
            <v>67.696540308540605</v>
          </cell>
          <cell r="AH164">
            <v>5.0772405231405449</v>
          </cell>
          <cell r="AI164">
            <v>72.773780831681151</v>
          </cell>
          <cell r="AJ164">
            <v>582.19024665344921</v>
          </cell>
          <cell r="AK164">
            <v>66839.761407229991</v>
          </cell>
          <cell r="AL164">
            <v>0</v>
          </cell>
          <cell r="AM164">
            <v>33.75</v>
          </cell>
          <cell r="AN164">
            <v>33.75</v>
          </cell>
          <cell r="AO164">
            <v>0</v>
          </cell>
          <cell r="AP164">
            <v>43.54266728751</v>
          </cell>
          <cell r="AQ164">
            <v>-7.9301325464378181E-2</v>
          </cell>
        </row>
        <row r="165">
          <cell r="D165" t="str">
            <v>A50142</v>
          </cell>
          <cell r="E165" t="str">
            <v>Chris Pearson</v>
          </cell>
          <cell r="F165" t="str">
            <v>Plymouth</v>
          </cell>
          <cell r="G165" t="str">
            <v>South West</v>
          </cell>
          <cell r="H165">
            <v>7</v>
          </cell>
          <cell r="I165" t="str">
            <v>S</v>
          </cell>
          <cell r="J165">
            <v>29852.165000000001</v>
          </cell>
          <cell r="M165">
            <v>29852.165000000001</v>
          </cell>
          <cell r="P165">
            <v>0</v>
          </cell>
          <cell r="R165">
            <v>3021.6707700000002</v>
          </cell>
          <cell r="S165">
            <v>2313.5427875</v>
          </cell>
          <cell r="V165">
            <v>522.41288750000001</v>
          </cell>
          <cell r="W165">
            <v>0</v>
          </cell>
          <cell r="X165">
            <v>0</v>
          </cell>
          <cell r="Y165">
            <v>5857.6264449999999</v>
          </cell>
          <cell r="Z165">
            <v>35709.791445000003</v>
          </cell>
          <cell r="AA165">
            <v>1560</v>
          </cell>
          <cell r="AB165">
            <v>1362</v>
          </cell>
          <cell r="AC165">
            <v>26.218642764317181</v>
          </cell>
          <cell r="AD165">
            <v>5.3894406903826191</v>
          </cell>
          <cell r="AE165">
            <v>20.125879536617649</v>
          </cell>
          <cell r="AG165">
            <v>51.733962991317455</v>
          </cell>
          <cell r="AH165">
            <v>3.8800472243488091</v>
          </cell>
          <cell r="AI165">
            <v>55.614010215666262</v>
          </cell>
          <cell r="AJ165">
            <v>444.9120817253301</v>
          </cell>
          <cell r="AK165">
            <v>35709.791445000003</v>
          </cell>
          <cell r="AL165">
            <v>0</v>
          </cell>
          <cell r="AM165">
            <v>30</v>
          </cell>
          <cell r="AN165">
            <v>30</v>
          </cell>
          <cell r="AO165">
            <v>0</v>
          </cell>
          <cell r="AP165">
            <v>26.623360237179</v>
          </cell>
          <cell r="AQ165">
            <v>0.40471747286181881</v>
          </cell>
        </row>
        <row r="166">
          <cell r="D166" t="str">
            <v>A99457</v>
          </cell>
          <cell r="E166" t="str">
            <v>Chris Pidgeon</v>
          </cell>
          <cell r="F166" t="str">
            <v>London</v>
          </cell>
          <cell r="G166" t="str">
            <v>South East</v>
          </cell>
          <cell r="H166">
            <v>4</v>
          </cell>
          <cell r="I166" t="str">
            <v>S</v>
          </cell>
          <cell r="J166">
            <v>57810.776449999998</v>
          </cell>
          <cell r="M166">
            <v>57810.776449999998</v>
          </cell>
          <cell r="P166">
            <v>0</v>
          </cell>
          <cell r="R166">
            <v>0</v>
          </cell>
          <cell r="S166">
            <v>4480.3351748750001</v>
          </cell>
          <cell r="V166">
            <v>1011.6885878750001</v>
          </cell>
          <cell r="W166">
            <v>4738</v>
          </cell>
          <cell r="X166">
            <v>0</v>
          </cell>
          <cell r="Y166">
            <v>10230.023762749999</v>
          </cell>
          <cell r="Z166">
            <v>68040.800212749993</v>
          </cell>
          <cell r="AA166">
            <v>1950</v>
          </cell>
          <cell r="AB166">
            <v>1702.5</v>
          </cell>
          <cell r="AC166">
            <v>39.96522773142437</v>
          </cell>
          <cell r="AD166">
            <v>3.9486921589485728</v>
          </cell>
          <cell r="AE166">
            <v>20.125879536617649</v>
          </cell>
          <cell r="AG166">
            <v>64.039799426990598</v>
          </cell>
          <cell r="AH166">
            <v>4.8029849570242948</v>
          </cell>
          <cell r="AI166">
            <v>68.842784384014891</v>
          </cell>
          <cell r="AJ166">
            <v>550.74227507211913</v>
          </cell>
          <cell r="AK166">
            <v>68720.800212750008</v>
          </cell>
          <cell r="AL166">
            <v>-680.00000000001455</v>
          </cell>
          <cell r="AM166">
            <v>37.5</v>
          </cell>
          <cell r="AN166">
            <v>37.5</v>
          </cell>
          <cell r="AO166">
            <v>0</v>
          </cell>
          <cell r="AP166">
            <v>40.905535310768997</v>
          </cell>
          <cell r="AQ166">
            <v>0.94030757934462628</v>
          </cell>
        </row>
        <row r="167">
          <cell r="D167" t="str">
            <v>A96369</v>
          </cell>
          <cell r="E167" t="str">
            <v>Chris Pike</v>
          </cell>
          <cell r="F167" t="str">
            <v>London</v>
          </cell>
          <cell r="G167" t="str">
            <v>South East</v>
          </cell>
          <cell r="H167">
            <v>3</v>
          </cell>
          <cell r="I167" t="str">
            <v>S</v>
          </cell>
          <cell r="J167">
            <v>89400</v>
          </cell>
          <cell r="M167">
            <v>89400</v>
          </cell>
          <cell r="P167">
            <v>414.1</v>
          </cell>
          <cell r="R167">
            <v>11931.204</v>
          </cell>
          <cell r="S167">
            <v>6386</v>
          </cell>
          <cell r="V167">
            <v>1442</v>
          </cell>
          <cell r="W167">
            <v>5014</v>
          </cell>
          <cell r="X167">
            <v>0</v>
          </cell>
          <cell r="Y167">
            <v>25187.304</v>
          </cell>
          <cell r="Z167">
            <v>114587.304</v>
          </cell>
          <cell r="AA167">
            <v>1950</v>
          </cell>
          <cell r="AB167">
            <v>1702.5</v>
          </cell>
          <cell r="AC167">
            <v>67.305318061674015</v>
          </cell>
          <cell r="AD167">
            <v>3.9486921589485728</v>
          </cell>
          <cell r="AE167">
            <v>20.125879536617649</v>
          </cell>
          <cell r="AG167">
            <v>91.379889757240235</v>
          </cell>
          <cell r="AH167">
            <v>6.8534917317930173</v>
          </cell>
          <cell r="AI167">
            <v>98.233381489033249</v>
          </cell>
          <cell r="AJ167">
            <v>785.86705191226599</v>
          </cell>
          <cell r="AK167">
            <v>114587.304</v>
          </cell>
          <cell r="AL167">
            <v>0</v>
          </cell>
          <cell r="AM167">
            <v>37.5</v>
          </cell>
          <cell r="AN167">
            <v>37.5</v>
          </cell>
          <cell r="AO167">
            <v>0</v>
          </cell>
          <cell r="AP167">
            <v>66.759643076922998</v>
          </cell>
          <cell r="AQ167">
            <v>-0.54567498475101672</v>
          </cell>
        </row>
        <row r="168">
          <cell r="D168" t="str">
            <v>A46352</v>
          </cell>
          <cell r="E168" t="str">
            <v>Chris Roake</v>
          </cell>
          <cell r="F168" t="str">
            <v>London</v>
          </cell>
          <cell r="G168" t="str">
            <v>South East</v>
          </cell>
          <cell r="H168">
            <v>10</v>
          </cell>
          <cell r="I168" t="str">
            <v>A</v>
          </cell>
          <cell r="J168">
            <v>65546.25</v>
          </cell>
          <cell r="M168">
            <v>65546.25</v>
          </cell>
          <cell r="P168">
            <v>0</v>
          </cell>
          <cell r="R168">
            <v>0</v>
          </cell>
          <cell r="S168">
            <v>0</v>
          </cell>
          <cell r="V168">
            <v>0</v>
          </cell>
          <cell r="W168">
            <v>0</v>
          </cell>
          <cell r="X168">
            <v>0</v>
          </cell>
          <cell r="Y168">
            <v>0</v>
          </cell>
          <cell r="Z168">
            <v>65546.25</v>
          </cell>
          <cell r="AA168">
            <v>1950</v>
          </cell>
          <cell r="AB168">
            <v>1702.5</v>
          </cell>
          <cell r="AC168">
            <v>38.5</v>
          </cell>
          <cell r="AD168">
            <v>0</v>
          </cell>
          <cell r="AE168">
            <v>0</v>
          </cell>
          <cell r="AG168">
            <v>38.5</v>
          </cell>
          <cell r="AH168">
            <v>2.8874999999999997</v>
          </cell>
          <cell r="AI168">
            <v>41.387500000000003</v>
          </cell>
          <cell r="AJ168">
            <v>331.1</v>
          </cell>
          <cell r="AK168">
            <v>65546.25</v>
          </cell>
          <cell r="AL168">
            <v>0</v>
          </cell>
          <cell r="AM168">
            <v>37.5</v>
          </cell>
          <cell r="AN168">
            <v>37.5</v>
          </cell>
          <cell r="AO168">
            <v>0</v>
          </cell>
          <cell r="AP168">
            <v>38.5</v>
          </cell>
          <cell r="AQ168">
            <v>0</v>
          </cell>
        </row>
        <row r="169">
          <cell r="D169" t="str">
            <v>A76456</v>
          </cell>
          <cell r="E169" t="str">
            <v>Chris Salter</v>
          </cell>
          <cell r="F169" t="str">
            <v>London</v>
          </cell>
          <cell r="G169" t="str">
            <v>South East</v>
          </cell>
          <cell r="H169">
            <v>6</v>
          </cell>
          <cell r="I169" t="str">
            <v>A</v>
          </cell>
          <cell r="J169">
            <v>110322</v>
          </cell>
          <cell r="M169">
            <v>110322</v>
          </cell>
          <cell r="P169">
            <v>0</v>
          </cell>
          <cell r="R169">
            <v>0</v>
          </cell>
          <cell r="S169">
            <v>0</v>
          </cell>
          <cell r="V169">
            <v>0</v>
          </cell>
          <cell r="W169">
            <v>0</v>
          </cell>
          <cell r="X169">
            <v>0</v>
          </cell>
          <cell r="Y169">
            <v>0</v>
          </cell>
          <cell r="Z169">
            <v>110322</v>
          </cell>
          <cell r="AA169">
            <v>1950</v>
          </cell>
          <cell r="AB169">
            <v>1702.5</v>
          </cell>
          <cell r="AC169">
            <v>64.8</v>
          </cell>
          <cell r="AD169">
            <v>0</v>
          </cell>
          <cell r="AE169">
            <v>0</v>
          </cell>
          <cell r="AG169">
            <v>64.8</v>
          </cell>
          <cell r="AH169">
            <v>4.8599999999999994</v>
          </cell>
          <cell r="AI169">
            <v>69.66</v>
          </cell>
          <cell r="AJ169">
            <v>557.28</v>
          </cell>
          <cell r="AK169">
            <v>110322</v>
          </cell>
          <cell r="AL169">
            <v>0</v>
          </cell>
          <cell r="AM169">
            <v>37.5</v>
          </cell>
          <cell r="AN169">
            <v>37.5</v>
          </cell>
          <cell r="AO169">
            <v>0</v>
          </cell>
          <cell r="AP169">
            <v>64.8</v>
          </cell>
          <cell r="AQ169">
            <v>0</v>
          </cell>
        </row>
        <row r="170">
          <cell r="D170" t="str">
            <v>S10293</v>
          </cell>
          <cell r="E170" t="str">
            <v>Chris Shipman</v>
          </cell>
          <cell r="F170" t="str">
            <v>London</v>
          </cell>
          <cell r="G170" t="str">
            <v>South East</v>
          </cell>
          <cell r="H170">
            <v>4</v>
          </cell>
          <cell r="I170" t="str">
            <v>A</v>
          </cell>
          <cell r="J170">
            <v>106678.65</v>
          </cell>
          <cell r="M170">
            <v>106678.65</v>
          </cell>
          <cell r="P170">
            <v>0</v>
          </cell>
          <cell r="R170">
            <v>0</v>
          </cell>
          <cell r="S170">
            <v>0</v>
          </cell>
          <cell r="V170">
            <v>0</v>
          </cell>
          <cell r="W170">
            <v>0</v>
          </cell>
          <cell r="X170">
            <v>0</v>
          </cell>
          <cell r="Y170">
            <v>0</v>
          </cell>
          <cell r="Z170">
            <v>106678.65</v>
          </cell>
          <cell r="AA170">
            <v>1950</v>
          </cell>
          <cell r="AB170">
            <v>1702.5</v>
          </cell>
          <cell r="AC170">
            <v>62.66</v>
          </cell>
          <cell r="AD170">
            <v>0</v>
          </cell>
          <cell r="AE170">
            <v>0</v>
          </cell>
          <cell r="AG170">
            <v>62.66</v>
          </cell>
          <cell r="AH170">
            <v>4.6994999999999996</v>
          </cell>
          <cell r="AI170">
            <v>67.359499999999997</v>
          </cell>
          <cell r="AJ170">
            <v>538.87599999999998</v>
          </cell>
          <cell r="AK170">
            <v>106678.65</v>
          </cell>
          <cell r="AL170">
            <v>0</v>
          </cell>
          <cell r="AM170">
            <v>37.5</v>
          </cell>
          <cell r="AN170">
            <v>37.5</v>
          </cell>
          <cell r="AO170">
            <v>0</v>
          </cell>
          <cell r="AP170">
            <v>62.66</v>
          </cell>
          <cell r="AQ170">
            <v>0</v>
          </cell>
        </row>
        <row r="171">
          <cell r="D171" t="str">
            <v>A76313</v>
          </cell>
          <cell r="E171" t="str">
            <v>Chris Sohail</v>
          </cell>
          <cell r="F171" t="str">
            <v>London</v>
          </cell>
          <cell r="G171" t="str">
            <v>South East</v>
          </cell>
          <cell r="H171">
            <v>7</v>
          </cell>
          <cell r="I171" t="str">
            <v>A</v>
          </cell>
          <cell r="J171">
            <v>61800.749999999993</v>
          </cell>
          <cell r="M171">
            <v>61800.749999999993</v>
          </cell>
          <cell r="P171">
            <v>0</v>
          </cell>
          <cell r="R171">
            <v>0</v>
          </cell>
          <cell r="S171">
            <v>0</v>
          </cell>
          <cell r="V171">
            <v>0</v>
          </cell>
          <cell r="W171">
            <v>0</v>
          </cell>
          <cell r="X171">
            <v>0</v>
          </cell>
          <cell r="Y171">
            <v>0</v>
          </cell>
          <cell r="Z171">
            <v>61800.749999999993</v>
          </cell>
          <cell r="AA171">
            <v>1950</v>
          </cell>
          <cell r="AB171">
            <v>1702.5</v>
          </cell>
          <cell r="AC171">
            <v>36.299999999999997</v>
          </cell>
          <cell r="AD171">
            <v>0</v>
          </cell>
          <cell r="AE171">
            <v>0</v>
          </cell>
          <cell r="AG171">
            <v>36.299999999999997</v>
          </cell>
          <cell r="AH171">
            <v>2.7224999999999997</v>
          </cell>
          <cell r="AI171">
            <v>39.022499999999994</v>
          </cell>
          <cell r="AJ171">
            <v>312.17999999999995</v>
          </cell>
          <cell r="AK171">
            <v>61800.749999999993</v>
          </cell>
          <cell r="AL171">
            <v>0</v>
          </cell>
          <cell r="AM171">
            <v>37.5</v>
          </cell>
          <cell r="AN171">
            <v>37.5</v>
          </cell>
          <cell r="AO171">
            <v>0</v>
          </cell>
          <cell r="AP171">
            <v>36.299999999999997</v>
          </cell>
          <cell r="AQ171">
            <v>0</v>
          </cell>
        </row>
        <row r="172">
          <cell r="D172" t="str">
            <v>A50190</v>
          </cell>
          <cell r="E172" t="str">
            <v>Chris Staddon</v>
          </cell>
          <cell r="F172" t="str">
            <v>Guildford</v>
          </cell>
          <cell r="G172" t="str">
            <v>South West</v>
          </cell>
          <cell r="H172">
            <v>3</v>
          </cell>
          <cell r="I172" t="str">
            <v>S</v>
          </cell>
          <cell r="J172">
            <v>63000</v>
          </cell>
          <cell r="M172">
            <v>63000</v>
          </cell>
          <cell r="P172">
            <v>414.1</v>
          </cell>
          <cell r="R172">
            <v>8420.4840000000004</v>
          </cell>
          <cell r="S172">
            <v>5512.5</v>
          </cell>
          <cell r="V172">
            <v>1102.5</v>
          </cell>
          <cell r="W172">
            <v>5974</v>
          </cell>
          <cell r="X172">
            <v>0</v>
          </cell>
          <cell r="Y172">
            <v>21423.584000000003</v>
          </cell>
          <cell r="Z172">
            <v>84423.584000000003</v>
          </cell>
          <cell r="AA172">
            <v>1950</v>
          </cell>
          <cell r="AB172">
            <v>1702.5</v>
          </cell>
          <cell r="AC172">
            <v>49.588008223201179</v>
          </cell>
          <cell r="AD172">
            <v>5.3894406903826191</v>
          </cell>
          <cell r="AE172">
            <v>20.125879536617649</v>
          </cell>
          <cell r="AG172">
            <v>75.103328450201445</v>
          </cell>
          <cell r="AH172">
            <v>5.6327496337651084</v>
          </cell>
          <cell r="AI172">
            <v>80.736078083966561</v>
          </cell>
          <cell r="AJ172">
            <v>645.88862467173249</v>
          </cell>
          <cell r="AK172">
            <v>84423.584000000003</v>
          </cell>
          <cell r="AL172">
            <v>0</v>
          </cell>
          <cell r="AM172">
            <v>37.5</v>
          </cell>
          <cell r="AN172">
            <v>37.5</v>
          </cell>
          <cell r="AO172">
            <v>0</v>
          </cell>
          <cell r="AP172">
            <v>49.578761025641001</v>
          </cell>
          <cell r="AQ172">
            <v>-9.2471975601782219E-3</v>
          </cell>
        </row>
        <row r="173">
          <cell r="D173" t="str">
            <v>A76536</v>
          </cell>
          <cell r="E173" t="str">
            <v>Chris Thomas</v>
          </cell>
          <cell r="F173" t="str">
            <v>Guildford</v>
          </cell>
          <cell r="G173" t="str">
            <v>South West</v>
          </cell>
          <cell r="H173">
            <v>6</v>
          </cell>
          <cell r="I173" t="str">
            <v>S</v>
          </cell>
          <cell r="J173">
            <v>38000</v>
          </cell>
          <cell r="M173">
            <v>38000</v>
          </cell>
          <cell r="P173">
            <v>0</v>
          </cell>
          <cell r="R173">
            <v>4146.0720000000001</v>
          </cell>
          <cell r="S173">
            <v>2565</v>
          </cell>
          <cell r="V173">
            <v>665</v>
          </cell>
          <cell r="W173">
            <v>0</v>
          </cell>
          <cell r="X173">
            <v>0</v>
          </cell>
          <cell r="Y173">
            <v>7376.0720000000001</v>
          </cell>
          <cell r="Z173">
            <v>45376.072</v>
          </cell>
          <cell r="AA173">
            <v>1950</v>
          </cell>
          <cell r="AB173">
            <v>1702.5</v>
          </cell>
          <cell r="AC173">
            <v>26.652612041116004</v>
          </cell>
          <cell r="AD173">
            <v>5.3894406903826191</v>
          </cell>
          <cell r="AE173">
            <v>20.125879536617649</v>
          </cell>
          <cell r="AG173">
            <v>52.167932268116274</v>
          </cell>
          <cell r="AH173">
            <v>3.9125949201087202</v>
          </cell>
          <cell r="AI173">
            <v>56.080527188224991</v>
          </cell>
          <cell r="AJ173">
            <v>448.64421750579993</v>
          </cell>
          <cell r="AK173">
            <v>45376.072</v>
          </cell>
          <cell r="AL173">
            <v>0</v>
          </cell>
          <cell r="AM173">
            <v>37.5</v>
          </cell>
          <cell r="AN173">
            <v>37.5</v>
          </cell>
          <cell r="AO173">
            <v>0</v>
          </cell>
          <cell r="AP173">
            <v>27.028754871795002</v>
          </cell>
          <cell r="AQ173">
            <v>0.37614283067899734</v>
          </cell>
        </row>
        <row r="174">
          <cell r="D174" t="str">
            <v>A76187</v>
          </cell>
          <cell r="E174" t="str">
            <v>Chris Warren</v>
          </cell>
          <cell r="F174" t="str">
            <v>Warrington</v>
          </cell>
          <cell r="G174" t="str">
            <v>Midlands</v>
          </cell>
          <cell r="H174">
            <v>6</v>
          </cell>
          <cell r="I174" t="str">
            <v>S</v>
          </cell>
          <cell r="J174">
            <v>36210</v>
          </cell>
          <cell r="M174">
            <v>36210</v>
          </cell>
          <cell r="P174">
            <v>414.1</v>
          </cell>
          <cell r="R174">
            <v>3899.0520000000001</v>
          </cell>
          <cell r="S174">
            <v>2806.2749999999996</v>
          </cell>
          <cell r="V174">
            <v>633.67499999999995</v>
          </cell>
          <cell r="W174">
            <v>0</v>
          </cell>
          <cell r="X174">
            <v>0</v>
          </cell>
          <cell r="Y174">
            <v>7753.1019999999999</v>
          </cell>
          <cell r="Z174">
            <v>43963.101999999999</v>
          </cell>
          <cell r="AA174">
            <v>1950</v>
          </cell>
          <cell r="AB174">
            <v>1702.5</v>
          </cell>
          <cell r="AC174">
            <v>25.822673715124814</v>
          </cell>
          <cell r="AD174">
            <v>3.7037848954724204</v>
          </cell>
          <cell r="AE174">
            <v>20.125879536617649</v>
          </cell>
          <cell r="AG174">
            <v>49.652338147214884</v>
          </cell>
          <cell r="AH174">
            <v>3.723925361041116</v>
          </cell>
          <cell r="AI174">
            <v>53.376263508256002</v>
          </cell>
          <cell r="AJ174">
            <v>427.01010806604802</v>
          </cell>
          <cell r="AK174">
            <v>43963.101999999999</v>
          </cell>
          <cell r="AL174">
            <v>0</v>
          </cell>
          <cell r="AM174">
            <v>37.5</v>
          </cell>
          <cell r="AN174">
            <v>37.5</v>
          </cell>
          <cell r="AO174">
            <v>0</v>
          </cell>
          <cell r="AP174">
            <v>26.134334358974002</v>
          </cell>
          <cell r="AQ174">
            <v>0.31166064384918712</v>
          </cell>
        </row>
        <row r="175">
          <cell r="D175" t="str">
            <v>A76023</v>
          </cell>
          <cell r="E175" t="str">
            <v>Chris White</v>
          </cell>
          <cell r="F175" t="str">
            <v>York</v>
          </cell>
          <cell r="G175" t="str">
            <v>Midlands</v>
          </cell>
          <cell r="H175">
            <v>10</v>
          </cell>
          <cell r="I175" t="str">
            <v>S</v>
          </cell>
          <cell r="J175">
            <v>23000</v>
          </cell>
          <cell r="M175">
            <v>23000</v>
          </cell>
          <cell r="P175">
            <v>414.1</v>
          </cell>
          <cell r="R175">
            <v>2076.0720000000001</v>
          </cell>
          <cell r="S175">
            <v>862.5</v>
          </cell>
          <cell r="V175">
            <v>402.5</v>
          </cell>
          <cell r="W175">
            <v>0</v>
          </cell>
          <cell r="X175">
            <v>0</v>
          </cell>
          <cell r="Y175">
            <v>3755.172</v>
          </cell>
          <cell r="Z175">
            <v>26755.171999999999</v>
          </cell>
          <cell r="AA175">
            <v>1950</v>
          </cell>
          <cell r="AB175">
            <v>1702.5</v>
          </cell>
          <cell r="AC175">
            <v>15.715225844346548</v>
          </cell>
          <cell r="AD175">
            <v>3.7037848954724204</v>
          </cell>
          <cell r="AE175">
            <v>20.125879536617649</v>
          </cell>
          <cell r="AG175">
            <v>39.544890276436618</v>
          </cell>
          <cell r="AH175">
            <v>2.9658667707327462</v>
          </cell>
          <cell r="AI175">
            <v>42.510757047169363</v>
          </cell>
          <cell r="AJ175">
            <v>340.08605637735491</v>
          </cell>
          <cell r="AK175">
            <v>26755.171999999999</v>
          </cell>
          <cell r="AL175">
            <v>0</v>
          </cell>
          <cell r="AM175">
            <v>37.5</v>
          </cell>
          <cell r="AN175">
            <v>37.5</v>
          </cell>
          <cell r="AO175">
            <v>0</v>
          </cell>
          <cell r="AP175">
            <v>16.056498461537998</v>
          </cell>
          <cell r="AQ175">
            <v>0.34127261719144997</v>
          </cell>
        </row>
        <row r="176">
          <cell r="D176" t="str">
            <v>A49861</v>
          </cell>
          <cell r="E176" t="str">
            <v>Chris Williams</v>
          </cell>
          <cell r="F176" t="str">
            <v>Home</v>
          </cell>
          <cell r="G176" t="str">
            <v>Midlands</v>
          </cell>
          <cell r="H176">
            <v>5</v>
          </cell>
          <cell r="I176" t="str">
            <v>S</v>
          </cell>
          <cell r="J176">
            <v>47242.628900000003</v>
          </cell>
          <cell r="M176">
            <v>47242.628900000003</v>
          </cell>
          <cell r="P176">
            <v>414.1</v>
          </cell>
          <cell r="R176">
            <v>5740.3347881999998</v>
          </cell>
          <cell r="S176">
            <v>3661.3037397500002</v>
          </cell>
          <cell r="V176">
            <v>826.74600574999999</v>
          </cell>
          <cell r="W176">
            <v>2310</v>
          </cell>
          <cell r="X176">
            <v>0</v>
          </cell>
          <cell r="Y176">
            <v>12952.484533700001</v>
          </cell>
          <cell r="Z176">
            <v>60195.113433700004</v>
          </cell>
          <cell r="AA176">
            <v>1950</v>
          </cell>
          <cell r="AB176">
            <v>1702.5</v>
          </cell>
          <cell r="AC176">
            <v>35.356894821556537</v>
          </cell>
          <cell r="AD176">
            <v>3.7037848954724204</v>
          </cell>
          <cell r="AE176">
            <v>20.125879536617649</v>
          </cell>
          <cell r="AG176">
            <v>59.186559253646607</v>
          </cell>
          <cell r="AH176">
            <v>4.4389919440234955</v>
          </cell>
          <cell r="AI176">
            <v>63.625551197670106</v>
          </cell>
          <cell r="AJ176">
            <v>509.00440958136085</v>
          </cell>
          <cell r="AK176">
            <v>60195.113433699997</v>
          </cell>
          <cell r="AL176">
            <v>0</v>
          </cell>
          <cell r="AM176">
            <v>37.5</v>
          </cell>
          <cell r="AN176">
            <v>37.5</v>
          </cell>
          <cell r="AO176">
            <v>0</v>
          </cell>
          <cell r="AP176">
            <v>35.530769118050998</v>
          </cell>
          <cell r="AQ176">
            <v>0.17387429649446062</v>
          </cell>
        </row>
        <row r="177">
          <cell r="D177" t="str">
            <v>A00523</v>
          </cell>
          <cell r="E177" t="str">
            <v>Christian Arias</v>
          </cell>
          <cell r="F177" t="str">
            <v>Canary Wharf</v>
          </cell>
          <cell r="G177" t="str">
            <v>South East</v>
          </cell>
          <cell r="H177">
            <v>5</v>
          </cell>
          <cell r="I177" t="str">
            <v>S</v>
          </cell>
          <cell r="J177">
            <v>53560</v>
          </cell>
          <cell r="M177">
            <v>53560</v>
          </cell>
          <cell r="P177">
            <v>414.1</v>
          </cell>
          <cell r="R177">
            <v>6732.192</v>
          </cell>
          <cell r="S177">
            <v>4150.8999999999996</v>
          </cell>
          <cell r="V177">
            <v>937.3</v>
          </cell>
          <cell r="W177">
            <v>3180</v>
          </cell>
          <cell r="X177">
            <v>0</v>
          </cell>
          <cell r="Y177">
            <v>15414.491999999998</v>
          </cell>
          <cell r="Z177">
            <v>68974.491999999998</v>
          </cell>
          <cell r="AA177">
            <v>1950</v>
          </cell>
          <cell r="AB177">
            <v>1702.5</v>
          </cell>
          <cell r="AC177">
            <v>40.513651688693095</v>
          </cell>
          <cell r="AD177">
            <v>3.9486921589485728</v>
          </cell>
          <cell r="AE177">
            <v>20.125879536617649</v>
          </cell>
          <cell r="AG177">
            <v>64.588223384259322</v>
          </cell>
          <cell r="AH177">
            <v>4.8441167538194492</v>
          </cell>
          <cell r="AI177">
            <v>69.432340138078771</v>
          </cell>
          <cell r="AJ177">
            <v>555.45872110463017</v>
          </cell>
          <cell r="AK177">
            <v>68974.491999999998</v>
          </cell>
          <cell r="AL177">
            <v>0</v>
          </cell>
          <cell r="AM177">
            <v>37.5</v>
          </cell>
          <cell r="AN177">
            <v>37.5</v>
          </cell>
          <cell r="AO177">
            <v>0</v>
          </cell>
          <cell r="AP177">
            <v>40.632354871795002</v>
          </cell>
          <cell r="AQ177">
            <v>0.11870318310190697</v>
          </cell>
        </row>
        <row r="178">
          <cell r="D178" t="str">
            <v>A76261</v>
          </cell>
          <cell r="E178" t="str">
            <v>Christopher Dodds</v>
          </cell>
          <cell r="F178" t="str">
            <v>Warrington</v>
          </cell>
          <cell r="G178" t="str">
            <v>Midlands</v>
          </cell>
          <cell r="H178">
            <v>7</v>
          </cell>
          <cell r="I178" t="str">
            <v>S</v>
          </cell>
          <cell r="J178">
            <v>36000</v>
          </cell>
          <cell r="M178">
            <v>36000</v>
          </cell>
          <cell r="P178">
            <v>414.1</v>
          </cell>
          <cell r="R178">
            <v>3870.0720000000001</v>
          </cell>
          <cell r="S178">
            <v>2790</v>
          </cell>
          <cell r="V178">
            <v>630</v>
          </cell>
          <cell r="W178">
            <v>0</v>
          </cell>
          <cell r="X178">
            <v>0</v>
          </cell>
          <cell r="Y178">
            <v>7704.1720000000005</v>
          </cell>
          <cell r="Z178">
            <v>43704.171999999999</v>
          </cell>
          <cell r="AA178">
            <v>1950</v>
          </cell>
          <cell r="AB178">
            <v>1702.5</v>
          </cell>
          <cell r="AC178">
            <v>25.670585609397943</v>
          </cell>
          <cell r="AD178">
            <v>3.7037848954724204</v>
          </cell>
          <cell r="AE178">
            <v>20.125879536617649</v>
          </cell>
          <cell r="AG178">
            <v>49.500250041488016</v>
          </cell>
          <cell r="AH178">
            <v>3.7125187531116008</v>
          </cell>
          <cell r="AI178">
            <v>53.212768794599619</v>
          </cell>
          <cell r="AJ178">
            <v>425.70215035679695</v>
          </cell>
          <cell r="AK178">
            <v>43704.171999999999</v>
          </cell>
          <cell r="AL178">
            <v>0</v>
          </cell>
          <cell r="AM178">
            <v>37.5</v>
          </cell>
          <cell r="AN178">
            <v>37.5</v>
          </cell>
          <cell r="AO178">
            <v>0</v>
          </cell>
          <cell r="AP178">
            <v>25.981626666667001</v>
          </cell>
          <cell r="AQ178">
            <v>0.31104105726905829</v>
          </cell>
        </row>
        <row r="179">
          <cell r="D179" t="str">
            <v>A00273</v>
          </cell>
          <cell r="E179" t="str">
            <v>Christopher Mason</v>
          </cell>
          <cell r="F179" t="str">
            <v>Bristol</v>
          </cell>
          <cell r="G179" t="str">
            <v>South West</v>
          </cell>
          <cell r="H179">
            <v>6</v>
          </cell>
          <cell r="I179" t="str">
            <v>S</v>
          </cell>
          <cell r="J179">
            <v>30906</v>
          </cell>
          <cell r="M179">
            <v>30906</v>
          </cell>
          <cell r="P179">
            <v>0</v>
          </cell>
          <cell r="R179">
            <v>3167.1</v>
          </cell>
          <cell r="S179">
            <v>0</v>
          </cell>
          <cell r="V179">
            <v>0</v>
          </cell>
          <cell r="W179">
            <v>0</v>
          </cell>
          <cell r="X179">
            <v>0</v>
          </cell>
          <cell r="Y179">
            <v>3167.1</v>
          </cell>
          <cell r="Z179">
            <v>34073.1</v>
          </cell>
          <cell r="AA179">
            <v>1950</v>
          </cell>
          <cell r="AB179">
            <v>1702.5</v>
          </cell>
          <cell r="AC179">
            <v>20.013568281938326</v>
          </cell>
          <cell r="AD179">
            <v>5.3894406903826191</v>
          </cell>
          <cell r="AE179">
            <v>20.125879536617649</v>
          </cell>
          <cell r="AG179">
            <v>45.528888508938593</v>
          </cell>
          <cell r="AH179">
            <v>3.4146666381703943</v>
          </cell>
          <cell r="AI179">
            <v>48.943555147108988</v>
          </cell>
          <cell r="AJ179">
            <v>391.5484411768719</v>
          </cell>
          <cell r="AK179">
            <v>34073.1</v>
          </cell>
          <cell r="AL179">
            <v>0</v>
          </cell>
          <cell r="AM179">
            <v>37.5</v>
          </cell>
          <cell r="AN179">
            <v>37.5</v>
          </cell>
          <cell r="AO179">
            <v>0</v>
          </cell>
          <cell r="AP179">
            <v>17.473384615385001</v>
          </cell>
          <cell r="AQ179">
            <v>-2.5401836665533253</v>
          </cell>
        </row>
        <row r="180">
          <cell r="D180" t="str">
            <v>A76193</v>
          </cell>
          <cell r="E180" t="str">
            <v>Christopher Montague</v>
          </cell>
          <cell r="F180" t="str">
            <v>Secondment</v>
          </cell>
          <cell r="G180" t="str">
            <v>Midlands</v>
          </cell>
          <cell r="H180">
            <v>11</v>
          </cell>
          <cell r="I180" t="str">
            <v>S</v>
          </cell>
          <cell r="J180">
            <v>15500</v>
          </cell>
          <cell r="M180">
            <v>15500</v>
          </cell>
          <cell r="P180">
            <v>414.1</v>
          </cell>
          <cell r="R180">
            <v>1041.0719999999999</v>
          </cell>
          <cell r="S180">
            <v>271.25</v>
          </cell>
          <cell r="V180">
            <v>271.25</v>
          </cell>
          <cell r="W180">
            <v>0</v>
          </cell>
          <cell r="X180">
            <v>0</v>
          </cell>
          <cell r="Y180">
            <v>1997.672</v>
          </cell>
          <cell r="Z180">
            <v>17497.671999999999</v>
          </cell>
          <cell r="AA180">
            <v>1950</v>
          </cell>
          <cell r="AB180">
            <v>1702.5</v>
          </cell>
          <cell r="AC180">
            <v>10.277634067547723</v>
          </cell>
          <cell r="AD180">
            <v>3.7037848954724204</v>
          </cell>
          <cell r="AE180">
            <v>20.125879536617649</v>
          </cell>
          <cell r="AG180">
            <v>34.107298499637793</v>
          </cell>
          <cell r="AH180">
            <v>2.5580473874728344</v>
          </cell>
          <cell r="AI180">
            <v>36.665345887110625</v>
          </cell>
          <cell r="AJ180">
            <v>293.322767096885</v>
          </cell>
          <cell r="AK180">
            <v>17497.671999999999</v>
          </cell>
          <cell r="AL180">
            <v>0</v>
          </cell>
          <cell r="AM180">
            <v>40</v>
          </cell>
          <cell r="AN180">
            <v>37.5</v>
          </cell>
          <cell r="AO180">
            <v>2.5</v>
          </cell>
          <cell r="AP180">
            <v>9.9351788461540007</v>
          </cell>
          <cell r="AQ180">
            <v>-0.3424552213937222</v>
          </cell>
        </row>
        <row r="181">
          <cell r="D181" t="str">
            <v>A76557</v>
          </cell>
          <cell r="E181" t="str">
            <v>Christopher Thomas</v>
          </cell>
          <cell r="F181" t="str">
            <v>London</v>
          </cell>
          <cell r="G181" t="str">
            <v>South East</v>
          </cell>
          <cell r="H181">
            <v>8</v>
          </cell>
          <cell r="I181" t="str">
            <v>A</v>
          </cell>
          <cell r="J181">
            <v>74484.375</v>
          </cell>
          <cell r="M181">
            <v>74484.375</v>
          </cell>
          <cell r="P181">
            <v>0</v>
          </cell>
          <cell r="R181">
            <v>0</v>
          </cell>
          <cell r="S181">
            <v>0</v>
          </cell>
          <cell r="V181">
            <v>0</v>
          </cell>
          <cell r="W181">
            <v>0</v>
          </cell>
          <cell r="X181">
            <v>0</v>
          </cell>
          <cell r="Y181">
            <v>0</v>
          </cell>
          <cell r="Z181">
            <v>74484.375</v>
          </cell>
          <cell r="AA181">
            <v>1950</v>
          </cell>
          <cell r="AB181">
            <v>1702.5</v>
          </cell>
          <cell r="AC181">
            <v>43.75</v>
          </cell>
          <cell r="AD181">
            <v>0</v>
          </cell>
          <cell r="AE181">
            <v>0</v>
          </cell>
          <cell r="AG181">
            <v>43.75</v>
          </cell>
          <cell r="AH181">
            <v>3.28125</v>
          </cell>
          <cell r="AI181">
            <v>47.03125</v>
          </cell>
          <cell r="AJ181">
            <v>376.25</v>
          </cell>
          <cell r="AK181">
            <v>74484.375</v>
          </cell>
          <cell r="AL181">
            <v>0</v>
          </cell>
          <cell r="AM181">
            <v>40</v>
          </cell>
          <cell r="AN181">
            <v>37.5</v>
          </cell>
          <cell r="AO181">
            <v>2.5</v>
          </cell>
          <cell r="AP181">
            <v>43.75</v>
          </cell>
          <cell r="AQ181">
            <v>0</v>
          </cell>
        </row>
        <row r="182">
          <cell r="D182" t="str">
            <v>A76287</v>
          </cell>
          <cell r="E182" t="str">
            <v>Chrysi Burgham-Malin</v>
          </cell>
          <cell r="F182" t="str">
            <v>Cardiff</v>
          </cell>
          <cell r="G182" t="str">
            <v>South West</v>
          </cell>
          <cell r="H182">
            <v>8</v>
          </cell>
          <cell r="I182" t="str">
            <v>S</v>
          </cell>
          <cell r="J182">
            <v>28700</v>
          </cell>
          <cell r="M182">
            <v>28700</v>
          </cell>
          <cell r="P182">
            <v>414.1</v>
          </cell>
          <cell r="R182">
            <v>2862.672</v>
          </cell>
          <cell r="S182">
            <v>789.25</v>
          </cell>
          <cell r="V182">
            <v>502.25</v>
          </cell>
          <cell r="W182">
            <v>0</v>
          </cell>
          <cell r="X182">
            <v>0</v>
          </cell>
          <cell r="Y182">
            <v>4568.2719999999999</v>
          </cell>
          <cell r="Z182">
            <v>33268.271999999997</v>
          </cell>
          <cell r="AA182">
            <v>1950</v>
          </cell>
          <cell r="AB182">
            <v>1702.5</v>
          </cell>
          <cell r="AC182">
            <v>19.540835242290747</v>
          </cell>
          <cell r="AD182">
            <v>5.3894406903826191</v>
          </cell>
          <cell r="AE182">
            <v>20.125879536617649</v>
          </cell>
          <cell r="AG182">
            <v>45.056155469291014</v>
          </cell>
          <cell r="AH182">
            <v>3.3792116601968258</v>
          </cell>
          <cell r="AI182">
            <v>48.435367129487837</v>
          </cell>
          <cell r="AJ182">
            <v>387.48293703590269</v>
          </cell>
          <cell r="AK182">
            <v>33268.271999999997</v>
          </cell>
          <cell r="AL182">
            <v>0</v>
          </cell>
          <cell r="AM182">
            <v>37.5</v>
          </cell>
          <cell r="AN182">
            <v>37.5</v>
          </cell>
          <cell r="AO182">
            <v>0</v>
          </cell>
          <cell r="AP182">
            <v>19.937318974358998</v>
          </cell>
          <cell r="AQ182">
            <v>0.39648373206825127</v>
          </cell>
        </row>
        <row r="183">
          <cell r="D183" t="str">
            <v>A50232</v>
          </cell>
          <cell r="E183" t="str">
            <v>Ciaran Govern</v>
          </cell>
          <cell r="F183" t="str">
            <v>London</v>
          </cell>
          <cell r="G183" t="str">
            <v>South East</v>
          </cell>
          <cell r="H183">
            <v>8</v>
          </cell>
          <cell r="I183" t="str">
            <v>S</v>
          </cell>
          <cell r="J183">
            <v>28080</v>
          </cell>
          <cell r="M183">
            <v>28080</v>
          </cell>
          <cell r="P183">
            <v>414.1</v>
          </cell>
          <cell r="R183">
            <v>2777.1120000000001</v>
          </cell>
          <cell r="S183">
            <v>772.2</v>
          </cell>
          <cell r="V183">
            <v>491.4</v>
          </cell>
          <cell r="W183">
            <v>0</v>
          </cell>
          <cell r="X183">
            <v>0</v>
          </cell>
          <cell r="Y183">
            <v>4454.8119999999999</v>
          </cell>
          <cell r="Z183">
            <v>32534.811999999998</v>
          </cell>
          <cell r="AA183">
            <v>1950</v>
          </cell>
          <cell r="AB183">
            <v>1702.5</v>
          </cell>
          <cell r="AC183">
            <v>19.11002173274596</v>
          </cell>
          <cell r="AD183">
            <v>3.9486921589485728</v>
          </cell>
          <cell r="AE183">
            <v>20.125879536617649</v>
          </cell>
          <cell r="AG183">
            <v>43.184593428312184</v>
          </cell>
          <cell r="AH183">
            <v>3.2388445071234138</v>
          </cell>
          <cell r="AI183">
            <v>46.423437935435601</v>
          </cell>
          <cell r="AJ183">
            <v>371.38750348348481</v>
          </cell>
          <cell r="AK183">
            <v>32534.812000000002</v>
          </cell>
          <cell r="AL183">
            <v>0</v>
          </cell>
          <cell r="AM183">
            <v>37.5</v>
          </cell>
          <cell r="AN183">
            <v>37.5</v>
          </cell>
          <cell r="AO183">
            <v>0</v>
          </cell>
          <cell r="AP183">
            <v>19.502365128205</v>
          </cell>
          <cell r="AQ183">
            <v>0.39234339545904007</v>
          </cell>
        </row>
        <row r="184">
          <cell r="D184" t="str">
            <v>A85545</v>
          </cell>
          <cell r="E184" t="str">
            <v>Claire Bond</v>
          </cell>
          <cell r="F184" t="str">
            <v>Guildford</v>
          </cell>
          <cell r="G184" t="str">
            <v>South West</v>
          </cell>
          <cell r="H184">
            <v>5</v>
          </cell>
          <cell r="I184" t="str">
            <v>S</v>
          </cell>
          <cell r="J184">
            <v>42727.544999999998</v>
          </cell>
          <cell r="M184">
            <v>42727.544999999998</v>
          </cell>
          <cell r="P184">
            <v>414.1</v>
          </cell>
          <cell r="R184">
            <v>4798.4732100000001</v>
          </cell>
          <cell r="S184">
            <v>3311.3847375</v>
          </cell>
          <cell r="V184">
            <v>747.73203750000005</v>
          </cell>
          <cell r="W184">
            <v>0</v>
          </cell>
          <cell r="X184">
            <v>0</v>
          </cell>
          <cell r="Y184">
            <v>9271.6899850000009</v>
          </cell>
          <cell r="Z184">
            <v>51999.234985000003</v>
          </cell>
          <cell r="AA184">
            <v>1950</v>
          </cell>
          <cell r="AB184">
            <v>1702.5</v>
          </cell>
          <cell r="AC184">
            <v>30.542869301027903</v>
          </cell>
          <cell r="AD184">
            <v>5.3894406903826191</v>
          </cell>
          <cell r="AE184">
            <v>20.125879536617649</v>
          </cell>
          <cell r="AG184">
            <v>56.058189528028166</v>
          </cell>
          <cell r="AH184">
            <v>4.2043642146021121</v>
          </cell>
          <cell r="AI184">
            <v>60.262553742630274</v>
          </cell>
          <cell r="AJ184">
            <v>482.10042994104219</v>
          </cell>
          <cell r="AK184">
            <v>51999.234985000003</v>
          </cell>
          <cell r="AL184">
            <v>0</v>
          </cell>
          <cell r="AM184">
            <v>37.5</v>
          </cell>
          <cell r="AN184">
            <v>37.5</v>
          </cell>
          <cell r="AO184">
            <v>0</v>
          </cell>
          <cell r="AP184">
            <v>30.873759389743999</v>
          </cell>
          <cell r="AQ184">
            <v>0.33089008871609593</v>
          </cell>
        </row>
        <row r="185">
          <cell r="D185" t="str">
            <v>A76233</v>
          </cell>
          <cell r="E185" t="str">
            <v>Claire Bursnoll</v>
          </cell>
          <cell r="F185" t="str">
            <v>Guildford</v>
          </cell>
          <cell r="G185" t="str">
            <v>South West</v>
          </cell>
          <cell r="H185">
            <v>5</v>
          </cell>
          <cell r="I185" t="str">
            <v>S</v>
          </cell>
          <cell r="J185">
            <v>40960</v>
          </cell>
          <cell r="M185">
            <v>40960</v>
          </cell>
          <cell r="P185">
            <v>414.1</v>
          </cell>
          <cell r="R185">
            <v>4554.5519999999997</v>
          </cell>
          <cell r="S185">
            <v>3174.3999999999996</v>
          </cell>
          <cell r="V185">
            <v>716.8</v>
          </cell>
          <cell r="W185">
            <v>0</v>
          </cell>
          <cell r="X185">
            <v>0</v>
          </cell>
          <cell r="Y185">
            <v>8859.851999999999</v>
          </cell>
          <cell r="Z185">
            <v>49819.851999999999</v>
          </cell>
          <cell r="AA185">
            <v>1755</v>
          </cell>
          <cell r="AB185">
            <v>1532.25</v>
          </cell>
          <cell r="AC185">
            <v>32.514179800946323</v>
          </cell>
          <cell r="AD185">
            <v>5.3894406903826191</v>
          </cell>
          <cell r="AE185">
            <v>20.125879536617649</v>
          </cell>
          <cell r="AG185">
            <v>58.029500027946597</v>
          </cell>
          <cell r="AH185">
            <v>4.3522125020959948</v>
          </cell>
          <cell r="AI185">
            <v>62.381712530042591</v>
          </cell>
          <cell r="AJ185">
            <v>499.05370024034073</v>
          </cell>
          <cell r="AK185">
            <v>49819.851999999999</v>
          </cell>
          <cell r="AL185">
            <v>0</v>
          </cell>
          <cell r="AM185">
            <v>32</v>
          </cell>
          <cell r="AN185">
            <v>33.75</v>
          </cell>
          <cell r="AO185">
            <v>-1.75</v>
          </cell>
          <cell r="AP185">
            <v>34.703997596153997</v>
          </cell>
          <cell r="AQ185">
            <v>2.1898177952076736</v>
          </cell>
        </row>
        <row r="186">
          <cell r="D186" t="str">
            <v>A74402</v>
          </cell>
          <cell r="E186" t="str">
            <v>Claire French</v>
          </cell>
          <cell r="F186" t="str">
            <v>Cardiff</v>
          </cell>
          <cell r="G186" t="str">
            <v>South West</v>
          </cell>
          <cell r="H186">
            <v>6</v>
          </cell>
          <cell r="I186" t="str">
            <v>S</v>
          </cell>
          <cell r="J186">
            <v>33000</v>
          </cell>
          <cell r="M186">
            <v>33000</v>
          </cell>
          <cell r="P186">
            <v>414.1</v>
          </cell>
          <cell r="R186">
            <v>3456.0720000000001</v>
          </cell>
          <cell r="S186">
            <v>907.5</v>
          </cell>
          <cell r="V186">
            <v>577.5</v>
          </cell>
          <cell r="W186">
            <v>0</v>
          </cell>
          <cell r="X186">
            <v>0</v>
          </cell>
          <cell r="Y186">
            <v>5355.1720000000005</v>
          </cell>
          <cell r="Z186">
            <v>38355.171999999999</v>
          </cell>
          <cell r="AA186">
            <v>1950</v>
          </cell>
          <cell r="AB186">
            <v>1702.5</v>
          </cell>
          <cell r="AC186">
            <v>22.528735389133626</v>
          </cell>
          <cell r="AD186">
            <v>5.3894406903826191</v>
          </cell>
          <cell r="AE186">
            <v>20.125879536617649</v>
          </cell>
          <cell r="AG186">
            <v>48.044055616133889</v>
          </cell>
          <cell r="AH186">
            <v>3.6033041712100413</v>
          </cell>
          <cell r="AI186">
            <v>51.64735978734393</v>
          </cell>
          <cell r="AJ186">
            <v>413.17887829875144</v>
          </cell>
          <cell r="AK186">
            <v>38355.171999999999</v>
          </cell>
          <cell r="AL186">
            <v>0</v>
          </cell>
          <cell r="AM186">
            <v>37.5</v>
          </cell>
          <cell r="AN186">
            <v>37.5</v>
          </cell>
          <cell r="AO186">
            <v>0</v>
          </cell>
          <cell r="AP186">
            <v>22.953934358973999</v>
          </cell>
          <cell r="AQ186">
            <v>0.42519896984037331</v>
          </cell>
        </row>
        <row r="187">
          <cell r="D187" t="str">
            <v>A98140</v>
          </cell>
          <cell r="E187" t="str">
            <v>Claire Gibson</v>
          </cell>
          <cell r="F187" t="str">
            <v>Birmingham</v>
          </cell>
          <cell r="G187" t="str">
            <v>Midlands</v>
          </cell>
          <cell r="H187">
            <v>7</v>
          </cell>
          <cell r="I187" t="str">
            <v>S</v>
          </cell>
          <cell r="J187">
            <v>32968</v>
          </cell>
          <cell r="M187">
            <v>32968</v>
          </cell>
          <cell r="P187">
            <v>414.1</v>
          </cell>
          <cell r="R187">
            <v>3471.1802400000001</v>
          </cell>
          <cell r="S187">
            <v>2555.02</v>
          </cell>
          <cell r="V187">
            <v>576.94000000000005</v>
          </cell>
          <cell r="W187">
            <v>0</v>
          </cell>
          <cell r="X187">
            <v>141.47999999999999</v>
          </cell>
          <cell r="Y187">
            <v>7158.7202400000006</v>
          </cell>
          <cell r="Z187">
            <v>40126.720240000002</v>
          </cell>
          <cell r="AA187">
            <v>1950</v>
          </cell>
          <cell r="AB187">
            <v>1702.5</v>
          </cell>
          <cell r="AC187">
            <v>23.569292358296625</v>
          </cell>
          <cell r="AD187">
            <v>3.7037848954724204</v>
          </cell>
          <cell r="AE187">
            <v>20.125879536617649</v>
          </cell>
          <cell r="AG187">
            <v>47.398956790386691</v>
          </cell>
          <cell r="AH187">
            <v>3.5549217592790017</v>
          </cell>
          <cell r="AI187">
            <v>50.953878549665696</v>
          </cell>
          <cell r="AJ187">
            <v>407.63102839732557</v>
          </cell>
          <cell r="AK187">
            <v>40126.720239999995</v>
          </cell>
          <cell r="AL187">
            <v>0</v>
          </cell>
          <cell r="AM187">
            <v>0</v>
          </cell>
          <cell r="AN187">
            <v>37.5</v>
          </cell>
          <cell r="AO187">
            <v>-37.5</v>
          </cell>
          <cell r="AP187">
            <v>24.197518071794999</v>
          </cell>
          <cell r="AQ187">
            <v>0.62822571349837375</v>
          </cell>
        </row>
        <row r="188">
          <cell r="D188" t="str">
            <v>A24844</v>
          </cell>
          <cell r="E188" t="str">
            <v>Claire Matthews</v>
          </cell>
          <cell r="F188" t="str">
            <v>Cardiff</v>
          </cell>
          <cell r="G188" t="str">
            <v>South West</v>
          </cell>
          <cell r="H188">
            <v>7</v>
          </cell>
          <cell r="I188" t="str">
            <v>S</v>
          </cell>
          <cell r="J188">
            <v>25750</v>
          </cell>
          <cell r="M188">
            <v>25750</v>
          </cell>
          <cell r="P188">
            <v>414.1</v>
          </cell>
          <cell r="R188">
            <v>2455.5720000000001</v>
          </cell>
          <cell r="S188">
            <v>1995.625</v>
          </cell>
          <cell r="V188">
            <v>450.625</v>
          </cell>
          <cell r="W188">
            <v>0</v>
          </cell>
          <cell r="X188">
            <v>0</v>
          </cell>
          <cell r="Y188">
            <v>5315.9220000000005</v>
          </cell>
          <cell r="Z188">
            <v>31065.921999999999</v>
          </cell>
          <cell r="AA188">
            <v>1950</v>
          </cell>
          <cell r="AB188">
            <v>1702.5</v>
          </cell>
          <cell r="AC188">
            <v>18.247237591776798</v>
          </cell>
          <cell r="AD188">
            <v>5.3894406903826191</v>
          </cell>
          <cell r="AE188">
            <v>20.125879536617649</v>
          </cell>
          <cell r="AG188">
            <v>43.762557818777069</v>
          </cell>
          <cell r="AH188">
            <v>3.2821918364082801</v>
          </cell>
          <cell r="AI188">
            <v>47.044749655185349</v>
          </cell>
          <cell r="AJ188">
            <v>376.35799724148279</v>
          </cell>
          <cell r="AK188">
            <v>31065.921999999999</v>
          </cell>
          <cell r="AL188">
            <v>0</v>
          </cell>
          <cell r="AM188">
            <v>37.5</v>
          </cell>
          <cell r="AN188">
            <v>37.5</v>
          </cell>
          <cell r="AO188">
            <v>0</v>
          </cell>
          <cell r="AP188">
            <v>18.528036923077</v>
          </cell>
          <cell r="AQ188">
            <v>0.28079933130020152</v>
          </cell>
        </row>
        <row r="189">
          <cell r="D189" t="str">
            <v>A00348</v>
          </cell>
          <cell r="E189" t="str">
            <v>Clare Stepan</v>
          </cell>
          <cell r="F189" t="str">
            <v>Bristol</v>
          </cell>
          <cell r="G189" t="str">
            <v>South West</v>
          </cell>
          <cell r="H189">
            <v>7</v>
          </cell>
          <cell r="I189" t="str">
            <v>S</v>
          </cell>
          <cell r="J189">
            <v>15370</v>
          </cell>
          <cell r="M189">
            <v>15370</v>
          </cell>
          <cell r="P189">
            <v>414.1</v>
          </cell>
          <cell r="R189">
            <v>1023.1319999999999</v>
          </cell>
          <cell r="S189">
            <v>422.67500000000001</v>
          </cell>
          <cell r="V189">
            <v>268.97500000000002</v>
          </cell>
          <cell r="W189">
            <v>0</v>
          </cell>
          <cell r="X189">
            <v>0</v>
          </cell>
          <cell r="Y189">
            <v>2128.8820000000001</v>
          </cell>
          <cell r="Z189">
            <v>17498.882000000001</v>
          </cell>
          <cell r="AA189">
            <v>1170</v>
          </cell>
          <cell r="AB189">
            <v>1021.5</v>
          </cell>
          <cell r="AC189">
            <v>17.130574645129713</v>
          </cell>
          <cell r="AD189">
            <v>5.3894406903826191</v>
          </cell>
          <cell r="AE189">
            <v>20.125879536617649</v>
          </cell>
          <cell r="AG189">
            <v>42.645894872129986</v>
          </cell>
          <cell r="AH189">
            <v>3.1984421154097489</v>
          </cell>
          <cell r="AI189">
            <v>45.844336987539734</v>
          </cell>
          <cell r="AJ189">
            <v>366.75469590031787</v>
          </cell>
          <cell r="AK189">
            <v>17498.881999999998</v>
          </cell>
          <cell r="AL189">
            <v>0</v>
          </cell>
          <cell r="AM189">
            <v>22.5</v>
          </cell>
          <cell r="AN189">
            <v>22.5</v>
          </cell>
          <cell r="AO189">
            <v>0</v>
          </cell>
          <cell r="AP189">
            <v>17.643018803419</v>
          </cell>
          <cell r="AQ189">
            <v>0.5124441582892878</v>
          </cell>
        </row>
        <row r="190">
          <cell r="D190" t="str">
            <v>A95656</v>
          </cell>
          <cell r="E190" t="str">
            <v>Clare-Louise Douglas</v>
          </cell>
          <cell r="F190" t="str">
            <v>Guildford</v>
          </cell>
          <cell r="G190" t="str">
            <v>South West</v>
          </cell>
          <cell r="H190">
            <v>6</v>
          </cell>
          <cell r="I190" t="str">
            <v>S</v>
          </cell>
          <cell r="J190">
            <v>48336.78</v>
          </cell>
          <cell r="M190">
            <v>48336.78</v>
          </cell>
          <cell r="P190">
            <v>0</v>
          </cell>
          <cell r="R190">
            <v>5572.5476399999998</v>
          </cell>
          <cell r="S190">
            <v>3746.1004499999999</v>
          </cell>
          <cell r="V190">
            <v>845.89364999999998</v>
          </cell>
          <cell r="W190">
            <v>0</v>
          </cell>
          <cell r="X190">
            <v>0</v>
          </cell>
          <cell r="Y190">
            <v>10164.541739999999</v>
          </cell>
          <cell r="Z190">
            <v>58501.321739999999</v>
          </cell>
          <cell r="AA190">
            <v>1950</v>
          </cell>
          <cell r="AB190">
            <v>1702.5</v>
          </cell>
          <cell r="AC190">
            <v>34.362009832599121</v>
          </cell>
          <cell r="AD190">
            <v>5.3894406903826191</v>
          </cell>
          <cell r="AE190">
            <v>20.125879536617649</v>
          </cell>
          <cell r="AG190">
            <v>59.877330059599387</v>
          </cell>
          <cell r="AH190">
            <v>4.4907997544699541</v>
          </cell>
          <cell r="AI190">
            <v>64.368129814069334</v>
          </cell>
          <cell r="AJ190">
            <v>514.94503851255467</v>
          </cell>
          <cell r="AK190">
            <v>58501.321739999999</v>
          </cell>
          <cell r="AL190">
            <v>0</v>
          </cell>
          <cell r="AM190">
            <v>37.5</v>
          </cell>
          <cell r="AN190">
            <v>37.5</v>
          </cell>
          <cell r="AO190">
            <v>0</v>
          </cell>
          <cell r="AP190">
            <v>34.765962071795002</v>
          </cell>
          <cell r="AQ190">
            <v>0.40395223919588119</v>
          </cell>
        </row>
        <row r="191">
          <cell r="D191" t="str">
            <v>A76196</v>
          </cell>
          <cell r="E191" t="str">
            <v>Claudio Mariola</v>
          </cell>
          <cell r="F191" t="str">
            <v>London</v>
          </cell>
          <cell r="G191" t="str">
            <v>South East</v>
          </cell>
          <cell r="H191">
            <v>10</v>
          </cell>
          <cell r="I191" t="str">
            <v>A</v>
          </cell>
          <cell r="J191">
            <v>65546.25</v>
          </cell>
          <cell r="M191">
            <v>65546.25</v>
          </cell>
          <cell r="P191">
            <v>0</v>
          </cell>
          <cell r="R191">
            <v>0</v>
          </cell>
          <cell r="S191">
            <v>0</v>
          </cell>
          <cell r="V191">
            <v>0</v>
          </cell>
          <cell r="W191">
            <v>0</v>
          </cell>
          <cell r="X191">
            <v>0</v>
          </cell>
          <cell r="Y191">
            <v>0</v>
          </cell>
          <cell r="Z191">
            <v>65546.25</v>
          </cell>
          <cell r="AA191">
            <v>1950</v>
          </cell>
          <cell r="AB191">
            <v>1702.5</v>
          </cell>
          <cell r="AC191">
            <v>38.5</v>
          </cell>
          <cell r="AD191">
            <v>0</v>
          </cell>
          <cell r="AE191">
            <v>0</v>
          </cell>
          <cell r="AG191">
            <v>38.5</v>
          </cell>
          <cell r="AH191">
            <v>2.8874999999999997</v>
          </cell>
          <cell r="AI191">
            <v>41.387500000000003</v>
          </cell>
          <cell r="AJ191">
            <v>331.1</v>
          </cell>
          <cell r="AK191">
            <v>65546.25</v>
          </cell>
          <cell r="AL191">
            <v>0</v>
          </cell>
          <cell r="AM191">
            <v>37.5</v>
          </cell>
          <cell r="AN191">
            <v>37.5</v>
          </cell>
          <cell r="AO191">
            <v>0</v>
          </cell>
          <cell r="AP191">
            <v>38.5</v>
          </cell>
          <cell r="AQ191">
            <v>0</v>
          </cell>
        </row>
        <row r="192">
          <cell r="D192" t="str">
            <v>A76461</v>
          </cell>
          <cell r="E192" t="str">
            <v>Clinton Waters</v>
          </cell>
          <cell r="F192" t="str">
            <v>Other Site</v>
          </cell>
          <cell r="G192" t="str">
            <v>Midlands</v>
          </cell>
          <cell r="H192">
            <v>10</v>
          </cell>
          <cell r="I192" t="str">
            <v>A</v>
          </cell>
          <cell r="J192">
            <v>55161</v>
          </cell>
          <cell r="M192">
            <v>55161</v>
          </cell>
          <cell r="P192">
            <v>0</v>
          </cell>
          <cell r="R192">
            <v>0</v>
          </cell>
          <cell r="S192">
            <v>0</v>
          </cell>
          <cell r="V192">
            <v>0</v>
          </cell>
          <cell r="W192">
            <v>0</v>
          </cell>
          <cell r="X192">
            <v>0</v>
          </cell>
          <cell r="Y192">
            <v>0</v>
          </cell>
          <cell r="Z192">
            <v>55161</v>
          </cell>
          <cell r="AA192">
            <v>1950</v>
          </cell>
          <cell r="AB192">
            <v>1702.5</v>
          </cell>
          <cell r="AC192">
            <v>32.4</v>
          </cell>
          <cell r="AD192">
            <v>0</v>
          </cell>
          <cell r="AE192">
            <v>0</v>
          </cell>
          <cell r="AG192">
            <v>32.4</v>
          </cell>
          <cell r="AH192">
            <v>2.4299999999999997</v>
          </cell>
          <cell r="AI192">
            <v>34.83</v>
          </cell>
          <cell r="AJ192">
            <v>278.64</v>
          </cell>
          <cell r="AK192">
            <v>55161</v>
          </cell>
          <cell r="AL192">
            <v>0</v>
          </cell>
          <cell r="AM192">
            <v>37.5</v>
          </cell>
          <cell r="AN192">
            <v>37.5</v>
          </cell>
          <cell r="AO192">
            <v>0</v>
          </cell>
          <cell r="AP192">
            <v>32.4</v>
          </cell>
          <cell r="AQ192">
            <v>0</v>
          </cell>
        </row>
        <row r="193">
          <cell r="D193" t="str">
            <v>A76391</v>
          </cell>
          <cell r="E193" t="str">
            <v>Clive Edwards</v>
          </cell>
          <cell r="F193" t="str">
            <v>Warrington</v>
          </cell>
          <cell r="G193" t="str">
            <v>Midlands</v>
          </cell>
          <cell r="H193">
            <v>5</v>
          </cell>
          <cell r="I193" t="str">
            <v>A</v>
          </cell>
          <cell r="J193">
            <v>129832.65000000001</v>
          </cell>
          <cell r="M193">
            <v>129832.65000000001</v>
          </cell>
          <cell r="P193">
            <v>0</v>
          </cell>
          <cell r="R193">
            <v>0</v>
          </cell>
          <cell r="S193">
            <v>0</v>
          </cell>
          <cell r="V193">
            <v>0</v>
          </cell>
          <cell r="W193">
            <v>0</v>
          </cell>
          <cell r="X193">
            <v>0</v>
          </cell>
          <cell r="Y193">
            <v>0</v>
          </cell>
          <cell r="Z193">
            <v>129832.65000000001</v>
          </cell>
          <cell r="AA193">
            <v>1950</v>
          </cell>
          <cell r="AB193">
            <v>1702.5</v>
          </cell>
          <cell r="AC193">
            <v>76.260000000000005</v>
          </cell>
          <cell r="AD193">
            <v>0</v>
          </cell>
          <cell r="AE193">
            <v>0</v>
          </cell>
          <cell r="AG193">
            <v>76.260000000000005</v>
          </cell>
          <cell r="AH193">
            <v>5.7195</v>
          </cell>
          <cell r="AI193">
            <v>81.979500000000002</v>
          </cell>
          <cell r="AJ193">
            <v>655.83600000000001</v>
          </cell>
          <cell r="AK193">
            <v>129832.65000000001</v>
          </cell>
          <cell r="AL193">
            <v>0</v>
          </cell>
          <cell r="AM193">
            <v>37.5</v>
          </cell>
          <cell r="AN193">
            <v>37.5</v>
          </cell>
          <cell r="AO193">
            <v>0</v>
          </cell>
          <cell r="AP193">
            <v>76.260000000000005</v>
          </cell>
          <cell r="AQ193">
            <v>0</v>
          </cell>
        </row>
        <row r="194">
          <cell r="D194" t="str">
            <v>A76029</v>
          </cell>
          <cell r="E194" t="str">
            <v>Clive Gilliam</v>
          </cell>
          <cell r="F194" t="str">
            <v>Guildford</v>
          </cell>
          <cell r="G194" t="str">
            <v>South West</v>
          </cell>
          <cell r="H194">
            <v>3</v>
          </cell>
          <cell r="I194" t="str">
            <v>A</v>
          </cell>
          <cell r="J194">
            <v>106610.55</v>
          </cell>
          <cell r="M194">
            <v>106610.55</v>
          </cell>
          <cell r="P194">
            <v>0</v>
          </cell>
          <cell r="R194">
            <v>0</v>
          </cell>
          <cell r="S194">
            <v>0</v>
          </cell>
          <cell r="V194">
            <v>0</v>
          </cell>
          <cell r="W194">
            <v>0</v>
          </cell>
          <cell r="X194">
            <v>0</v>
          </cell>
          <cell r="Y194">
            <v>0</v>
          </cell>
          <cell r="Z194">
            <v>106610.55</v>
          </cell>
          <cell r="AA194">
            <v>1950</v>
          </cell>
          <cell r="AB194">
            <v>1702.5</v>
          </cell>
          <cell r="AC194">
            <v>62.620000000000005</v>
          </cell>
          <cell r="AD194">
            <v>0</v>
          </cell>
          <cell r="AE194">
            <v>0</v>
          </cell>
          <cell r="AG194">
            <v>62.620000000000005</v>
          </cell>
          <cell r="AH194">
            <v>4.6965000000000003</v>
          </cell>
          <cell r="AI194">
            <v>67.316500000000005</v>
          </cell>
          <cell r="AJ194">
            <v>538.53200000000004</v>
          </cell>
          <cell r="AK194">
            <v>106610.55</v>
          </cell>
          <cell r="AL194">
            <v>0</v>
          </cell>
          <cell r="AM194">
            <v>0</v>
          </cell>
          <cell r="AN194">
            <v>37.5</v>
          </cell>
          <cell r="AO194">
            <v>-37.5</v>
          </cell>
          <cell r="AP194">
            <v>62.62</v>
          </cell>
          <cell r="AQ194">
            <v>0</v>
          </cell>
        </row>
        <row r="195">
          <cell r="D195" t="str">
            <v>A03678</v>
          </cell>
          <cell r="E195" t="str">
            <v>Clive James</v>
          </cell>
          <cell r="F195" t="str">
            <v>London</v>
          </cell>
          <cell r="G195" t="str">
            <v>South East</v>
          </cell>
          <cell r="H195">
            <v>3</v>
          </cell>
          <cell r="I195" t="str">
            <v>S</v>
          </cell>
          <cell r="J195">
            <v>61974.718500000003</v>
          </cell>
          <cell r="M195">
            <v>61974.718500000003</v>
          </cell>
          <cell r="P195">
            <v>414.1</v>
          </cell>
          <cell r="R195">
            <v>7867.2086730000001</v>
          </cell>
          <cell r="S195">
            <v>5422.7878687500006</v>
          </cell>
          <cell r="V195">
            <v>1084.5575737500001</v>
          </cell>
          <cell r="W195">
            <v>2990.04</v>
          </cell>
          <cell r="X195">
            <v>0</v>
          </cell>
          <cell r="Y195">
            <v>17778.694115500002</v>
          </cell>
          <cell r="Z195">
            <v>79753.412615500012</v>
          </cell>
          <cell r="AA195">
            <v>1950</v>
          </cell>
          <cell r="AB195">
            <v>1702.5</v>
          </cell>
          <cell r="AC195">
            <v>46.844882593538919</v>
          </cell>
          <cell r="AD195">
            <v>3.9486921589485728</v>
          </cell>
          <cell r="AE195">
            <v>20.125879536617649</v>
          </cell>
          <cell r="AG195">
            <v>70.919454289105147</v>
          </cell>
          <cell r="AH195">
            <v>5.3189590716828858</v>
          </cell>
          <cell r="AI195">
            <v>76.23841336078803</v>
          </cell>
          <cell r="AJ195">
            <v>609.90730688630424</v>
          </cell>
          <cell r="AK195">
            <v>79753.412615499998</v>
          </cell>
          <cell r="AL195">
            <v>0</v>
          </cell>
          <cell r="AM195">
            <v>37.5</v>
          </cell>
          <cell r="AN195">
            <v>37.5</v>
          </cell>
          <cell r="AO195">
            <v>0</v>
          </cell>
          <cell r="AP195">
            <v>47.086531045127998</v>
          </cell>
          <cell r="AQ195">
            <v>0.24164845158907866</v>
          </cell>
        </row>
        <row r="196">
          <cell r="D196" t="str">
            <v>A76429</v>
          </cell>
          <cell r="E196" t="str">
            <v>Colin Apel</v>
          </cell>
          <cell r="F196" t="str">
            <v>Other Site</v>
          </cell>
          <cell r="G196" t="str">
            <v>Midlands</v>
          </cell>
          <cell r="H196">
            <v>9</v>
          </cell>
          <cell r="I196" t="str">
            <v>A</v>
          </cell>
          <cell r="J196">
            <v>61800.749999999993</v>
          </cell>
          <cell r="M196">
            <v>61800.749999999993</v>
          </cell>
          <cell r="P196">
            <v>0</v>
          </cell>
          <cell r="R196">
            <v>0</v>
          </cell>
          <cell r="S196">
            <v>0</v>
          </cell>
          <cell r="V196">
            <v>0</v>
          </cell>
          <cell r="W196">
            <v>0</v>
          </cell>
          <cell r="X196">
            <v>0</v>
          </cell>
          <cell r="Y196">
            <v>0</v>
          </cell>
          <cell r="Z196">
            <v>61800.749999999993</v>
          </cell>
          <cell r="AA196">
            <v>1950</v>
          </cell>
          <cell r="AB196">
            <v>1702.5</v>
          </cell>
          <cell r="AC196">
            <v>36.299999999999997</v>
          </cell>
          <cell r="AD196">
            <v>0</v>
          </cell>
          <cell r="AE196">
            <v>0</v>
          </cell>
          <cell r="AG196">
            <v>36.299999999999997</v>
          </cell>
          <cell r="AH196">
            <v>2.7224999999999997</v>
          </cell>
          <cell r="AI196">
            <v>39.022499999999994</v>
          </cell>
          <cell r="AJ196">
            <v>312.17999999999995</v>
          </cell>
          <cell r="AK196">
            <v>61800.749999999993</v>
          </cell>
          <cell r="AL196">
            <v>0</v>
          </cell>
          <cell r="AM196">
            <v>40</v>
          </cell>
          <cell r="AN196">
            <v>37.5</v>
          </cell>
          <cell r="AO196">
            <v>2.5</v>
          </cell>
          <cell r="AP196">
            <v>36.299999999999997</v>
          </cell>
          <cell r="AQ196">
            <v>0</v>
          </cell>
        </row>
        <row r="197">
          <cell r="D197" t="str">
            <v>A42407</v>
          </cell>
          <cell r="E197" t="str">
            <v>Colin Carter</v>
          </cell>
          <cell r="F197" t="str">
            <v>Plymouth</v>
          </cell>
          <cell r="G197" t="str">
            <v>South West</v>
          </cell>
          <cell r="H197">
            <v>6</v>
          </cell>
          <cell r="I197" t="str">
            <v>S</v>
          </cell>
          <cell r="J197">
            <v>33041.792350000003</v>
          </cell>
          <cell r="M197">
            <v>33041.792350000003</v>
          </cell>
          <cell r="P197">
            <v>414.1</v>
          </cell>
          <cell r="R197">
            <v>3461.8393443</v>
          </cell>
          <cell r="S197">
            <v>2891.1568306250001</v>
          </cell>
          <cell r="V197">
            <v>578.23136612500002</v>
          </cell>
          <cell r="W197">
            <v>0</v>
          </cell>
          <cell r="X197">
            <v>0</v>
          </cell>
          <cell r="Y197">
            <v>7345.32754105</v>
          </cell>
          <cell r="Z197">
            <v>40387.119891050002</v>
          </cell>
          <cell r="AA197">
            <v>1950</v>
          </cell>
          <cell r="AB197">
            <v>1702.5</v>
          </cell>
          <cell r="AC197">
            <v>23.722243695183554</v>
          </cell>
          <cell r="AD197">
            <v>5.3894406903826191</v>
          </cell>
          <cell r="AE197">
            <v>20.125879536617649</v>
          </cell>
          <cell r="AG197">
            <v>49.237563922183824</v>
          </cell>
          <cell r="AH197">
            <v>3.6928172941637865</v>
          </cell>
          <cell r="AI197">
            <v>52.930381216347612</v>
          </cell>
          <cell r="AJ197">
            <v>423.4430497307809</v>
          </cell>
          <cell r="AK197">
            <v>40387.119891050002</v>
          </cell>
          <cell r="AL197">
            <v>0</v>
          </cell>
          <cell r="AM197">
            <v>37.5</v>
          </cell>
          <cell r="AN197">
            <v>37.5</v>
          </cell>
          <cell r="AO197">
            <v>0</v>
          </cell>
          <cell r="AP197">
            <v>24.025564859385</v>
          </cell>
          <cell r="AQ197">
            <v>0.30332116420144573</v>
          </cell>
        </row>
        <row r="198">
          <cell r="D198" t="str">
            <v>A84891</v>
          </cell>
          <cell r="E198" t="str">
            <v>Colin Ferguson</v>
          </cell>
          <cell r="F198" t="str">
            <v>Guildford</v>
          </cell>
          <cell r="G198" t="str">
            <v>South West</v>
          </cell>
          <cell r="H198">
            <v>3</v>
          </cell>
          <cell r="I198" t="str">
            <v>S</v>
          </cell>
          <cell r="J198">
            <v>62732.998800000001</v>
          </cell>
          <cell r="M198">
            <v>62732.998800000001</v>
          </cell>
          <cell r="P198">
            <v>414.1</v>
          </cell>
          <cell r="R198">
            <v>8471.0746343999999</v>
          </cell>
          <cell r="S198">
            <v>4861.8074070000002</v>
          </cell>
          <cell r="V198">
            <v>1097.827479</v>
          </cell>
          <cell r="W198">
            <v>6607.6</v>
          </cell>
          <cell r="X198">
            <v>0</v>
          </cell>
          <cell r="Y198">
            <v>21452.4095204</v>
          </cell>
          <cell r="Z198">
            <v>84185.408320400005</v>
          </cell>
          <cell r="AA198">
            <v>1950</v>
          </cell>
          <cell r="AB198">
            <v>1702.5</v>
          </cell>
          <cell r="AC198">
            <v>49.448110614038185</v>
          </cell>
          <cell r="AD198">
            <v>5.3894406903826191</v>
          </cell>
          <cell r="AE198">
            <v>20.125879536617649</v>
          </cell>
          <cell r="AG198">
            <v>74.963430841038459</v>
          </cell>
          <cell r="AH198">
            <v>5.6222573130778839</v>
          </cell>
          <cell r="AI198">
            <v>80.58568815411634</v>
          </cell>
          <cell r="AJ198">
            <v>644.68550523293072</v>
          </cell>
          <cell r="AK198">
            <v>84185.408320399991</v>
          </cell>
          <cell r="AL198">
            <v>0</v>
          </cell>
          <cell r="AM198">
            <v>37.5</v>
          </cell>
          <cell r="AN198">
            <v>37.5</v>
          </cell>
          <cell r="AO198">
            <v>0</v>
          </cell>
          <cell r="AP198">
            <v>49.303083640205003</v>
          </cell>
          <cell r="AQ198">
            <v>-0.14502697383318264</v>
          </cell>
        </row>
        <row r="199">
          <cell r="D199" t="str">
            <v>A25119</v>
          </cell>
          <cell r="E199" t="str">
            <v>Colin Field</v>
          </cell>
          <cell r="F199" t="str">
            <v>Secondment</v>
          </cell>
          <cell r="G199" t="str">
            <v>Midlands</v>
          </cell>
          <cell r="H199">
            <v>5</v>
          </cell>
          <cell r="I199" t="str">
            <v>S</v>
          </cell>
          <cell r="J199">
            <v>53855.017</v>
          </cell>
          <cell r="M199">
            <v>53855.017</v>
          </cell>
          <cell r="P199">
            <v>0</v>
          </cell>
          <cell r="R199">
            <v>6334.0643460000001</v>
          </cell>
          <cell r="S199">
            <v>4173.7638175000002</v>
          </cell>
          <cell r="V199">
            <v>942.46279749999997</v>
          </cell>
          <cell r="W199">
            <v>0</v>
          </cell>
          <cell r="X199">
            <v>0</v>
          </cell>
          <cell r="Y199">
            <v>11450.290961000001</v>
          </cell>
          <cell r="Z199">
            <v>65305.307960999999</v>
          </cell>
          <cell r="AA199">
            <v>1950</v>
          </cell>
          <cell r="AB199">
            <v>1702.5</v>
          </cell>
          <cell r="AC199">
            <v>38.358477510132161</v>
          </cell>
          <cell r="AD199">
            <v>3.7037848954724204</v>
          </cell>
          <cell r="AE199">
            <v>20.125879536617649</v>
          </cell>
          <cell r="AG199">
            <v>62.188141942222231</v>
          </cell>
          <cell r="AH199">
            <v>4.6641106456666668</v>
          </cell>
          <cell r="AI199">
            <v>66.852252587888898</v>
          </cell>
          <cell r="AJ199">
            <v>534.81802070311119</v>
          </cell>
          <cell r="AK199">
            <v>65305.307960999999</v>
          </cell>
          <cell r="AL199">
            <v>0</v>
          </cell>
          <cell r="AM199">
            <v>37.5</v>
          </cell>
          <cell r="AN199">
            <v>37.5</v>
          </cell>
          <cell r="AO199">
            <v>0</v>
          </cell>
          <cell r="AP199">
            <v>38.753069797949003</v>
          </cell>
          <cell r="AQ199">
            <v>0.39459228781684175</v>
          </cell>
        </row>
        <row r="200">
          <cell r="D200" t="str">
            <v>A76388</v>
          </cell>
          <cell r="E200" t="str">
            <v>Colin Hill</v>
          </cell>
          <cell r="F200" t="str">
            <v>Home</v>
          </cell>
          <cell r="G200" t="str">
            <v>Midlands</v>
          </cell>
          <cell r="H200">
            <v>6</v>
          </cell>
          <cell r="I200" t="str">
            <v>A</v>
          </cell>
          <cell r="J200">
            <v>91935</v>
          </cell>
          <cell r="M200">
            <v>91935</v>
          </cell>
          <cell r="P200">
            <v>0</v>
          </cell>
          <cell r="R200">
            <v>0</v>
          </cell>
          <cell r="S200">
            <v>0</v>
          </cell>
          <cell r="V200">
            <v>0</v>
          </cell>
          <cell r="W200">
            <v>0</v>
          </cell>
          <cell r="X200">
            <v>0</v>
          </cell>
          <cell r="Y200">
            <v>0</v>
          </cell>
          <cell r="Z200">
            <v>91935</v>
          </cell>
          <cell r="AA200">
            <v>1950</v>
          </cell>
          <cell r="AB200">
            <v>1702.5</v>
          </cell>
          <cell r="AC200">
            <v>54</v>
          </cell>
          <cell r="AD200">
            <v>0</v>
          </cell>
          <cell r="AE200">
            <v>0</v>
          </cell>
          <cell r="AG200">
            <v>54</v>
          </cell>
          <cell r="AH200">
            <v>4.05</v>
          </cell>
          <cell r="AI200">
            <v>58.05</v>
          </cell>
          <cell r="AJ200">
            <v>464.4</v>
          </cell>
          <cell r="AK200">
            <v>91935</v>
          </cell>
          <cell r="AL200">
            <v>0</v>
          </cell>
          <cell r="AM200">
            <v>37.5</v>
          </cell>
          <cell r="AN200">
            <v>37.5</v>
          </cell>
          <cell r="AO200">
            <v>0</v>
          </cell>
          <cell r="AP200">
            <v>54</v>
          </cell>
          <cell r="AQ200">
            <v>0</v>
          </cell>
        </row>
        <row r="201">
          <cell r="D201" t="str">
            <v>A76403</v>
          </cell>
          <cell r="E201" t="str">
            <v>Colin Mills</v>
          </cell>
          <cell r="F201" t="str">
            <v>Warrington</v>
          </cell>
          <cell r="G201" t="str">
            <v>Midlands</v>
          </cell>
          <cell r="H201">
            <v>8</v>
          </cell>
          <cell r="I201" t="str">
            <v>A</v>
          </cell>
          <cell r="J201">
            <v>46035.6</v>
          </cell>
          <cell r="M201">
            <v>46035.6</v>
          </cell>
          <cell r="P201">
            <v>0</v>
          </cell>
          <cell r="R201">
            <v>0</v>
          </cell>
          <cell r="S201">
            <v>0</v>
          </cell>
          <cell r="V201">
            <v>0</v>
          </cell>
          <cell r="W201">
            <v>0</v>
          </cell>
          <cell r="X201">
            <v>0</v>
          </cell>
          <cell r="Y201">
            <v>0</v>
          </cell>
          <cell r="Z201">
            <v>46035.6</v>
          </cell>
          <cell r="AA201">
            <v>1950</v>
          </cell>
          <cell r="AB201">
            <v>1702.5</v>
          </cell>
          <cell r="AC201">
            <v>27.04</v>
          </cell>
          <cell r="AD201">
            <v>0</v>
          </cell>
          <cell r="AE201">
            <v>0</v>
          </cell>
          <cell r="AG201">
            <v>27.04</v>
          </cell>
          <cell r="AH201">
            <v>2.028</v>
          </cell>
          <cell r="AI201">
            <v>29.067999999999998</v>
          </cell>
          <cell r="AJ201">
            <v>232.54399999999998</v>
          </cell>
          <cell r="AK201">
            <v>46035.6</v>
          </cell>
          <cell r="AL201">
            <v>0</v>
          </cell>
          <cell r="AM201">
            <v>37.5</v>
          </cell>
          <cell r="AN201">
            <v>37.5</v>
          </cell>
          <cell r="AO201">
            <v>0</v>
          </cell>
          <cell r="AP201">
            <v>27.04</v>
          </cell>
          <cell r="AQ201">
            <v>0</v>
          </cell>
        </row>
        <row r="202">
          <cell r="D202" t="str">
            <v>A25167</v>
          </cell>
          <cell r="E202" t="str">
            <v>Colin Plumb</v>
          </cell>
          <cell r="F202" t="str">
            <v>Cardiff</v>
          </cell>
          <cell r="G202" t="str">
            <v>South West</v>
          </cell>
          <cell r="H202">
            <v>3</v>
          </cell>
          <cell r="I202" t="str">
            <v>S</v>
          </cell>
          <cell r="J202">
            <v>68525.425789999994</v>
          </cell>
          <cell r="M202">
            <v>68525.425789999994</v>
          </cell>
          <cell r="P202">
            <v>0</v>
          </cell>
          <cell r="R202">
            <v>9216.1127590199994</v>
          </cell>
          <cell r="S202">
            <v>5310.7204987249997</v>
          </cell>
          <cell r="V202">
            <v>1199.1949513249999</v>
          </cell>
          <cell r="W202">
            <v>6214</v>
          </cell>
          <cell r="X202">
            <v>0</v>
          </cell>
          <cell r="Y202">
            <v>21940.028209069998</v>
          </cell>
          <cell r="Z202">
            <v>90465.453999069985</v>
          </cell>
          <cell r="AA202">
            <v>1950</v>
          </cell>
          <cell r="AB202">
            <v>1702.5</v>
          </cell>
          <cell r="AC202">
            <v>53.136830542772387</v>
          </cell>
          <cell r="AD202">
            <v>5.3894406903826191</v>
          </cell>
          <cell r="AE202">
            <v>20.125879536617649</v>
          </cell>
          <cell r="AG202">
            <v>78.652150769772661</v>
          </cell>
          <cell r="AH202">
            <v>5.8989113077329494</v>
          </cell>
          <cell r="AI202">
            <v>84.551062077505605</v>
          </cell>
          <cell r="AJ202">
            <v>676.40849662004484</v>
          </cell>
          <cell r="AK202">
            <v>90465.45399907</v>
          </cell>
          <cell r="AL202">
            <v>0</v>
          </cell>
          <cell r="AM202">
            <v>37.5</v>
          </cell>
          <cell r="AN202">
            <v>37.5</v>
          </cell>
          <cell r="AO202">
            <v>0</v>
          </cell>
          <cell r="AP202">
            <v>53.201362959087</v>
          </cell>
          <cell r="AQ202">
            <v>6.4532416314612817E-2</v>
          </cell>
        </row>
        <row r="203">
          <cell r="D203" t="str">
            <v>A96814</v>
          </cell>
          <cell r="E203" t="str">
            <v>Craig Hammond</v>
          </cell>
          <cell r="F203" t="str">
            <v>Plymouth</v>
          </cell>
          <cell r="G203" t="str">
            <v>South West</v>
          </cell>
          <cell r="H203">
            <v>4</v>
          </cell>
          <cell r="I203" t="str">
            <v>S</v>
          </cell>
          <cell r="J203">
            <v>48687.5</v>
          </cell>
          <cell r="M203">
            <v>48687.5</v>
          </cell>
          <cell r="P203">
            <v>414.1</v>
          </cell>
          <cell r="R203">
            <v>5939.7269999999999</v>
          </cell>
          <cell r="S203">
            <v>4747.03125</v>
          </cell>
          <cell r="V203">
            <v>852.03125</v>
          </cell>
          <cell r="W203">
            <v>2310</v>
          </cell>
          <cell r="X203">
            <v>0</v>
          </cell>
          <cell r="Y203">
            <v>14262.889500000001</v>
          </cell>
          <cell r="Z203">
            <v>62950.389500000005</v>
          </cell>
          <cell r="AA203">
            <v>1950</v>
          </cell>
          <cell r="AB203">
            <v>1702.5</v>
          </cell>
          <cell r="AC203">
            <v>36.975265491923643</v>
          </cell>
          <cell r="AD203">
            <v>5.3894406903826191</v>
          </cell>
          <cell r="AE203">
            <v>20.125879536617649</v>
          </cell>
          <cell r="AG203">
            <v>62.49058571892391</v>
          </cell>
          <cell r="AH203">
            <v>4.6867939289192933</v>
          </cell>
          <cell r="AI203">
            <v>67.177379647843196</v>
          </cell>
          <cell r="AJ203">
            <v>537.41903718274557</v>
          </cell>
          <cell r="AK203">
            <v>62950.389500000005</v>
          </cell>
          <cell r="AL203">
            <v>0</v>
          </cell>
          <cell r="AM203">
            <v>37.5</v>
          </cell>
          <cell r="AN203">
            <v>37.5</v>
          </cell>
          <cell r="AO203">
            <v>0</v>
          </cell>
          <cell r="AP203">
            <v>37.080808717948997</v>
          </cell>
          <cell r="AQ203">
            <v>0.10554322602535393</v>
          </cell>
        </row>
        <row r="204">
          <cell r="D204" t="str">
            <v>A76568</v>
          </cell>
          <cell r="E204" t="str">
            <v>Craig Harrison</v>
          </cell>
          <cell r="F204" t="str">
            <v>Other Site</v>
          </cell>
          <cell r="G204" t="str">
            <v>Midlands</v>
          </cell>
          <cell r="H204">
            <v>10</v>
          </cell>
          <cell r="I204" t="str">
            <v>A</v>
          </cell>
          <cell r="J204">
            <v>61102.724999999999</v>
          </cell>
          <cell r="M204">
            <v>61102.724999999999</v>
          </cell>
          <cell r="P204">
            <v>0</v>
          </cell>
          <cell r="R204">
            <v>0</v>
          </cell>
          <cell r="S204">
            <v>0</v>
          </cell>
          <cell r="V204">
            <v>0</v>
          </cell>
          <cell r="W204">
            <v>0</v>
          </cell>
          <cell r="X204">
            <v>0</v>
          </cell>
          <cell r="Y204">
            <v>0</v>
          </cell>
          <cell r="Z204">
            <v>61102.724999999999</v>
          </cell>
          <cell r="AA204">
            <v>1950</v>
          </cell>
          <cell r="AB204">
            <v>1702.5</v>
          </cell>
          <cell r="AC204">
            <v>35.89</v>
          </cell>
          <cell r="AD204">
            <v>0</v>
          </cell>
          <cell r="AE204">
            <v>0</v>
          </cell>
          <cell r="AG204">
            <v>35.89</v>
          </cell>
          <cell r="AH204">
            <v>2.6917499999999999</v>
          </cell>
          <cell r="AI204">
            <v>38.58175</v>
          </cell>
          <cell r="AJ204">
            <v>308.654</v>
          </cell>
          <cell r="AK204">
            <v>61102.724999999999</v>
          </cell>
          <cell r="AL204">
            <v>0</v>
          </cell>
          <cell r="AM204">
            <v>37.5</v>
          </cell>
          <cell r="AN204">
            <v>37.5</v>
          </cell>
          <cell r="AO204">
            <v>0</v>
          </cell>
          <cell r="AP204">
            <v>35.89</v>
          </cell>
          <cell r="AQ204">
            <v>0</v>
          </cell>
        </row>
        <row r="205">
          <cell r="D205" t="str">
            <v>A85553</v>
          </cell>
          <cell r="E205" t="str">
            <v>Cristian Vrabie</v>
          </cell>
          <cell r="F205" t="str">
            <v>Guildford</v>
          </cell>
          <cell r="G205" t="str">
            <v>South West</v>
          </cell>
          <cell r="H205">
            <v>6</v>
          </cell>
          <cell r="I205" t="str">
            <v>S</v>
          </cell>
          <cell r="J205">
            <v>33000</v>
          </cell>
          <cell r="M205">
            <v>33000</v>
          </cell>
          <cell r="P205">
            <v>414.1</v>
          </cell>
          <cell r="R205">
            <v>3456.0720000000001</v>
          </cell>
          <cell r="S205">
            <v>2557.5</v>
          </cell>
          <cell r="V205">
            <v>577.5</v>
          </cell>
          <cell r="W205">
            <v>0</v>
          </cell>
          <cell r="X205">
            <v>0</v>
          </cell>
          <cell r="Y205">
            <v>7005.1720000000005</v>
          </cell>
          <cell r="Z205">
            <v>40005.171999999999</v>
          </cell>
          <cell r="AA205">
            <v>1950</v>
          </cell>
          <cell r="AB205">
            <v>1702.5</v>
          </cell>
          <cell r="AC205">
            <v>23.497898384728341</v>
          </cell>
          <cell r="AD205">
            <v>5.3894406903826191</v>
          </cell>
          <cell r="AE205">
            <v>20.125879536617649</v>
          </cell>
          <cell r="AG205">
            <v>49.013218611728604</v>
          </cell>
          <cell r="AH205">
            <v>3.6759913958796453</v>
          </cell>
          <cell r="AI205">
            <v>52.689210007608253</v>
          </cell>
          <cell r="AJ205">
            <v>421.51368006086602</v>
          </cell>
          <cell r="AK205">
            <v>40005.171999999999</v>
          </cell>
          <cell r="AL205">
            <v>0</v>
          </cell>
          <cell r="AM205">
            <v>37.5</v>
          </cell>
          <cell r="AN205">
            <v>37.5</v>
          </cell>
          <cell r="AO205">
            <v>0</v>
          </cell>
          <cell r="AP205">
            <v>23.800088205127999</v>
          </cell>
          <cell r="AQ205">
            <v>0.3021898203996578</v>
          </cell>
        </row>
        <row r="206">
          <cell r="D206" t="str">
            <v>A25158</v>
          </cell>
          <cell r="E206" t="str">
            <v>Cyrus Toms</v>
          </cell>
          <cell r="F206" t="str">
            <v>Guildford</v>
          </cell>
          <cell r="G206" t="str">
            <v>South West</v>
          </cell>
          <cell r="H206">
            <v>4</v>
          </cell>
          <cell r="I206" t="str">
            <v>S</v>
          </cell>
          <cell r="J206">
            <v>59250</v>
          </cell>
          <cell r="M206">
            <v>59250</v>
          </cell>
          <cell r="P206">
            <v>0</v>
          </cell>
          <cell r="R206">
            <v>7078.5720000000001</v>
          </cell>
          <cell r="S206">
            <v>0</v>
          </cell>
          <cell r="V206">
            <v>0</v>
          </cell>
          <cell r="W206">
            <v>0</v>
          </cell>
          <cell r="X206">
            <v>0</v>
          </cell>
          <cell r="Y206">
            <v>7078.5720000000001</v>
          </cell>
          <cell r="Z206">
            <v>66328.572</v>
          </cell>
          <cell r="AA206">
            <v>1950</v>
          </cell>
          <cell r="AB206">
            <v>1702.5</v>
          </cell>
          <cell r="AC206">
            <v>38.959513656387664</v>
          </cell>
          <cell r="AD206">
            <v>5.3894406903826191</v>
          </cell>
          <cell r="AE206">
            <v>20.125879536617649</v>
          </cell>
          <cell r="AG206">
            <v>64.47483388338793</v>
          </cell>
          <cell r="AH206">
            <v>4.8356125412540942</v>
          </cell>
          <cell r="AI206">
            <v>69.310446424642024</v>
          </cell>
          <cell r="AJ206">
            <v>554.48357139713619</v>
          </cell>
          <cell r="AK206">
            <v>66328.572</v>
          </cell>
          <cell r="AL206">
            <v>0</v>
          </cell>
          <cell r="AM206">
            <v>37.5</v>
          </cell>
          <cell r="AN206">
            <v>37.5</v>
          </cell>
          <cell r="AO206">
            <v>0</v>
          </cell>
          <cell r="AP206">
            <v>34.014652307692003</v>
          </cell>
          <cell r="AQ206">
            <v>-4.9448613486956603</v>
          </cell>
        </row>
        <row r="207">
          <cell r="D207" t="str">
            <v>A00092</v>
          </cell>
          <cell r="E207" t="str">
            <v>Dafydd Rowlands</v>
          </cell>
          <cell r="F207" t="str">
            <v>Cardiff</v>
          </cell>
          <cell r="G207" t="str">
            <v>South West</v>
          </cell>
          <cell r="H207">
            <v>6</v>
          </cell>
          <cell r="I207" t="str">
            <v>S</v>
          </cell>
          <cell r="J207">
            <v>30500</v>
          </cell>
          <cell r="M207">
            <v>30500</v>
          </cell>
          <cell r="P207">
            <v>0</v>
          </cell>
          <cell r="R207">
            <v>3111.0720000000001</v>
          </cell>
          <cell r="S207">
            <v>0</v>
          </cell>
          <cell r="V207">
            <v>0</v>
          </cell>
          <cell r="W207">
            <v>0</v>
          </cell>
          <cell r="X207">
            <v>0</v>
          </cell>
          <cell r="Y207">
            <v>3111.0720000000001</v>
          </cell>
          <cell r="Z207">
            <v>33611.072</v>
          </cell>
          <cell r="AA207">
            <v>1950</v>
          </cell>
          <cell r="AB207">
            <v>1702.5</v>
          </cell>
          <cell r="AC207">
            <v>19.742186196769456</v>
          </cell>
          <cell r="AD207">
            <v>5.3894406903826191</v>
          </cell>
          <cell r="AE207">
            <v>20.125879536617649</v>
          </cell>
          <cell r="AG207">
            <v>45.257506423769726</v>
          </cell>
          <cell r="AH207">
            <v>3.3943129817827296</v>
          </cell>
          <cell r="AI207">
            <v>48.651819405552459</v>
          </cell>
          <cell r="AJ207">
            <v>389.21455524441967</v>
          </cell>
          <cell r="AK207">
            <v>33611.072</v>
          </cell>
          <cell r="AL207">
            <v>0</v>
          </cell>
          <cell r="AM207">
            <v>37.5</v>
          </cell>
          <cell r="AN207">
            <v>37.5</v>
          </cell>
          <cell r="AO207">
            <v>0</v>
          </cell>
          <cell r="AP207">
            <v>17.236447179487001</v>
          </cell>
          <cell r="AQ207">
            <v>-2.5057390172824547</v>
          </cell>
        </row>
        <row r="208">
          <cell r="D208" t="str">
            <v>A76245</v>
          </cell>
          <cell r="E208" t="str">
            <v>Damber Subedi</v>
          </cell>
          <cell r="F208" t="str">
            <v>Guildford</v>
          </cell>
          <cell r="G208" t="str">
            <v>South West</v>
          </cell>
          <cell r="H208">
            <v>8</v>
          </cell>
          <cell r="I208" t="str">
            <v>S</v>
          </cell>
          <cell r="J208">
            <v>27000</v>
          </cell>
          <cell r="M208">
            <v>27000</v>
          </cell>
          <cell r="P208">
            <v>0</v>
          </cell>
          <cell r="R208">
            <v>2628.0720000000001</v>
          </cell>
          <cell r="S208">
            <v>0</v>
          </cell>
          <cell r="V208">
            <v>0</v>
          </cell>
          <cell r="W208">
            <v>0</v>
          </cell>
          <cell r="X208">
            <v>0</v>
          </cell>
          <cell r="Y208">
            <v>2628.0720000000001</v>
          </cell>
          <cell r="Z208">
            <v>29628.072</v>
          </cell>
          <cell r="AA208">
            <v>1950</v>
          </cell>
          <cell r="AB208">
            <v>1702.5</v>
          </cell>
          <cell r="AC208">
            <v>17.402685462555066</v>
          </cell>
          <cell r="AD208">
            <v>5.3894406903826191</v>
          </cell>
          <cell r="AE208">
            <v>20.125879536617649</v>
          </cell>
          <cell r="AG208">
            <v>42.918005689555329</v>
          </cell>
          <cell r="AH208">
            <v>3.2188504267166498</v>
          </cell>
          <cell r="AI208">
            <v>46.136856116271979</v>
          </cell>
          <cell r="AJ208">
            <v>369.09484893017583</v>
          </cell>
          <cell r="AK208">
            <v>29628.072</v>
          </cell>
          <cell r="AL208">
            <v>0</v>
          </cell>
          <cell r="AM208">
            <v>37.5</v>
          </cell>
          <cell r="AN208">
            <v>37.5</v>
          </cell>
          <cell r="AO208">
            <v>0</v>
          </cell>
          <cell r="AP208">
            <v>15.193883076923001</v>
          </cell>
          <cell r="AQ208">
            <v>-2.2088023856320653</v>
          </cell>
        </row>
        <row r="209">
          <cell r="D209" t="str">
            <v>A74734</v>
          </cell>
          <cell r="E209" t="str">
            <v>Dan Faries</v>
          </cell>
          <cell r="F209" t="str">
            <v>London</v>
          </cell>
          <cell r="G209" t="str">
            <v>South East</v>
          </cell>
          <cell r="H209">
            <v>5</v>
          </cell>
          <cell r="I209" t="str">
            <v>S</v>
          </cell>
          <cell r="J209">
            <v>60680</v>
          </cell>
          <cell r="M209">
            <v>60680</v>
          </cell>
          <cell r="P209">
            <v>0</v>
          </cell>
          <cell r="R209">
            <v>7275.9120000000003</v>
          </cell>
          <cell r="S209">
            <v>4702.7000000000007</v>
          </cell>
          <cell r="V209">
            <v>1061.9000000000001</v>
          </cell>
          <cell r="W209">
            <v>0</v>
          </cell>
          <cell r="X209">
            <v>0</v>
          </cell>
          <cell r="Y209">
            <v>13040.512000000001</v>
          </cell>
          <cell r="Z209">
            <v>73720.512000000002</v>
          </cell>
          <cell r="AA209">
            <v>1950</v>
          </cell>
          <cell r="AB209">
            <v>1702.5</v>
          </cell>
          <cell r="AC209">
            <v>43.301328634361234</v>
          </cell>
          <cell r="AD209">
            <v>3.9486921589485728</v>
          </cell>
          <cell r="AE209">
            <v>20.125879536617649</v>
          </cell>
          <cell r="AG209">
            <v>67.375900329927461</v>
          </cell>
          <cell r="AH209">
            <v>5.053192524744559</v>
          </cell>
          <cell r="AI209">
            <v>72.429092854672021</v>
          </cell>
          <cell r="AJ209">
            <v>579.43274283737617</v>
          </cell>
          <cell r="AK209">
            <v>73720.512000000002</v>
          </cell>
          <cell r="AL209">
            <v>0</v>
          </cell>
          <cell r="AM209">
            <v>37.5</v>
          </cell>
          <cell r="AN209">
            <v>37.5</v>
          </cell>
          <cell r="AO209">
            <v>0</v>
          </cell>
          <cell r="AP209">
            <v>43.741698461538</v>
          </cell>
          <cell r="AQ209">
            <v>0.44036982717676665</v>
          </cell>
        </row>
        <row r="210">
          <cell r="D210" t="str">
            <v>A24626</v>
          </cell>
          <cell r="E210" t="str">
            <v>Dan Hicks</v>
          </cell>
          <cell r="F210" t="str">
            <v>Cardiff</v>
          </cell>
          <cell r="G210" t="str">
            <v>South West</v>
          </cell>
          <cell r="H210">
            <v>6</v>
          </cell>
          <cell r="I210" t="str">
            <v>S</v>
          </cell>
          <cell r="J210">
            <v>37595</v>
          </cell>
          <cell r="M210">
            <v>37595</v>
          </cell>
          <cell r="P210">
            <v>414.1</v>
          </cell>
          <cell r="R210">
            <v>4846.8635999999997</v>
          </cell>
          <cell r="S210">
            <v>657.91250000000002</v>
          </cell>
          <cell r="V210">
            <v>657.91250000000002</v>
          </cell>
          <cell r="W210">
            <v>5483.2</v>
          </cell>
          <cell r="X210">
            <v>0</v>
          </cell>
          <cell r="Y210">
            <v>12059.988600000001</v>
          </cell>
          <cell r="Z210">
            <v>49654.988599999997</v>
          </cell>
          <cell r="AA210">
            <v>1950</v>
          </cell>
          <cell r="AB210">
            <v>1702.5</v>
          </cell>
          <cell r="AC210">
            <v>29.165925756240821</v>
          </cell>
          <cell r="AD210">
            <v>5.3894406903826191</v>
          </cell>
          <cell r="AE210">
            <v>20.125879536617649</v>
          </cell>
          <cell r="AG210">
            <v>54.681245983241084</v>
          </cell>
          <cell r="AH210">
            <v>4.1010934487430815</v>
          </cell>
          <cell r="AI210">
            <v>58.782339431984163</v>
          </cell>
          <cell r="AJ210">
            <v>470.2587154558733</v>
          </cell>
          <cell r="AK210">
            <v>49654.988600000004</v>
          </cell>
          <cell r="AL210">
            <v>0</v>
          </cell>
          <cell r="AM210">
            <v>37.5</v>
          </cell>
          <cell r="AN210">
            <v>37.5</v>
          </cell>
          <cell r="AO210">
            <v>0</v>
          </cell>
          <cell r="AP210">
            <v>29.184647999999999</v>
          </cell>
          <cell r="AQ210">
            <v>1.8722243759178525E-2</v>
          </cell>
        </row>
        <row r="211">
          <cell r="D211" t="str">
            <v>A76474</v>
          </cell>
          <cell r="E211" t="str">
            <v>Dan Hopkins</v>
          </cell>
          <cell r="F211" t="str">
            <v>Bristol</v>
          </cell>
          <cell r="G211" t="str">
            <v>South West</v>
          </cell>
          <cell r="H211">
            <v>10</v>
          </cell>
          <cell r="I211" t="str">
            <v>S</v>
          </cell>
          <cell r="J211">
            <v>22500</v>
          </cell>
          <cell r="M211">
            <v>22500</v>
          </cell>
          <cell r="P211">
            <v>0</v>
          </cell>
          <cell r="R211">
            <v>2007.0719999999999</v>
          </cell>
          <cell r="S211">
            <v>2193.75</v>
          </cell>
          <cell r="V211">
            <v>393.75</v>
          </cell>
          <cell r="W211">
            <v>0</v>
          </cell>
          <cell r="X211">
            <v>0</v>
          </cell>
          <cell r="Y211">
            <v>4594.5720000000001</v>
          </cell>
          <cell r="Z211">
            <v>27094.572</v>
          </cell>
          <cell r="AA211">
            <v>1950</v>
          </cell>
          <cell r="AB211">
            <v>1702.5</v>
          </cell>
          <cell r="AC211">
            <v>15.914579735682819</v>
          </cell>
          <cell r="AD211">
            <v>5.3894406903826191</v>
          </cell>
          <cell r="AE211">
            <v>20.125879536617649</v>
          </cell>
          <cell r="AG211">
            <v>41.429899962683088</v>
          </cell>
          <cell r="AH211">
            <v>3.1072424972012316</v>
          </cell>
          <cell r="AI211">
            <v>44.537142459884322</v>
          </cell>
          <cell r="AJ211">
            <v>356.29713967907458</v>
          </cell>
          <cell r="AK211">
            <v>27094.572</v>
          </cell>
          <cell r="AL211">
            <v>0</v>
          </cell>
          <cell r="AM211">
            <v>37.5</v>
          </cell>
          <cell r="AN211">
            <v>37.5</v>
          </cell>
          <cell r="AO211">
            <v>0</v>
          </cell>
          <cell r="AP211">
            <v>16.183113846154001</v>
          </cell>
          <cell r="AQ211">
            <v>0.26853411047118136</v>
          </cell>
        </row>
        <row r="212">
          <cell r="D212" t="str">
            <v>A76212</v>
          </cell>
          <cell r="E212" t="str">
            <v>Dan Moran</v>
          </cell>
          <cell r="F212" t="str">
            <v>London</v>
          </cell>
          <cell r="G212" t="str">
            <v>South East</v>
          </cell>
          <cell r="H212">
            <v>8</v>
          </cell>
          <cell r="I212" t="str">
            <v>A</v>
          </cell>
          <cell r="J212">
            <v>44111.775000000001</v>
          </cell>
          <cell r="M212">
            <v>44111.775000000001</v>
          </cell>
          <cell r="P212">
            <v>0</v>
          </cell>
          <cell r="R212">
            <v>0</v>
          </cell>
          <cell r="S212">
            <v>0</v>
          </cell>
          <cell r="V212">
            <v>0</v>
          </cell>
          <cell r="W212">
            <v>0</v>
          </cell>
          <cell r="X212">
            <v>0</v>
          </cell>
          <cell r="Y212">
            <v>0</v>
          </cell>
          <cell r="Z212">
            <v>44111.775000000001</v>
          </cell>
          <cell r="AA212">
            <v>1950</v>
          </cell>
          <cell r="AB212">
            <v>1702.5</v>
          </cell>
          <cell r="AC212">
            <v>25.91</v>
          </cell>
          <cell r="AD212">
            <v>0</v>
          </cell>
          <cell r="AE212">
            <v>0</v>
          </cell>
          <cell r="AG212">
            <v>25.91</v>
          </cell>
          <cell r="AH212">
            <v>1.9432499999999999</v>
          </cell>
          <cell r="AI212">
            <v>27.853249999999999</v>
          </cell>
          <cell r="AJ212">
            <v>222.82599999999999</v>
          </cell>
          <cell r="AK212">
            <v>44111.775000000001</v>
          </cell>
          <cell r="AL212">
            <v>0</v>
          </cell>
          <cell r="AM212">
            <v>37.5</v>
          </cell>
          <cell r="AN212">
            <v>37.5</v>
          </cell>
          <cell r="AO212">
            <v>0</v>
          </cell>
          <cell r="AP212">
            <v>25.91</v>
          </cell>
          <cell r="AQ212">
            <v>0</v>
          </cell>
        </row>
        <row r="213">
          <cell r="D213" t="str">
            <v>A76274</v>
          </cell>
          <cell r="E213" t="str">
            <v>Dan Tonks</v>
          </cell>
          <cell r="F213" t="str">
            <v>Birmingham</v>
          </cell>
          <cell r="G213" t="str">
            <v>Midlands</v>
          </cell>
          <cell r="H213">
            <v>5</v>
          </cell>
          <cell r="I213" t="str">
            <v>S</v>
          </cell>
          <cell r="J213">
            <v>45350</v>
          </cell>
          <cell r="M213">
            <v>45350</v>
          </cell>
          <cell r="P213">
            <v>0</v>
          </cell>
          <cell r="R213">
            <v>5160.3720000000003</v>
          </cell>
          <cell r="S213">
            <v>2154.125</v>
          </cell>
          <cell r="V213">
            <v>793.625</v>
          </cell>
          <cell r="W213">
            <v>0</v>
          </cell>
          <cell r="X213">
            <v>0</v>
          </cell>
          <cell r="Y213">
            <v>8108.1220000000003</v>
          </cell>
          <cell r="Z213">
            <v>53458.122000000003</v>
          </cell>
          <cell r="AA213">
            <v>1950</v>
          </cell>
          <cell r="AB213">
            <v>1702.5</v>
          </cell>
          <cell r="AC213">
            <v>31.399777973568284</v>
          </cell>
          <cell r="AD213">
            <v>3.7037848954724204</v>
          </cell>
          <cell r="AE213">
            <v>20.125879536617649</v>
          </cell>
          <cell r="AG213">
            <v>55.229442405658347</v>
          </cell>
          <cell r="AH213">
            <v>4.142208180424376</v>
          </cell>
          <cell r="AI213">
            <v>59.371650586082723</v>
          </cell>
          <cell r="AJ213">
            <v>474.97320468866178</v>
          </cell>
          <cell r="AK213">
            <v>53458.122000000003</v>
          </cell>
          <cell r="AL213">
            <v>0</v>
          </cell>
          <cell r="AM213">
            <v>37.5</v>
          </cell>
          <cell r="AN213">
            <v>37.5</v>
          </cell>
          <cell r="AO213">
            <v>0</v>
          </cell>
          <cell r="AP213">
            <v>31.870703589744</v>
          </cell>
          <cell r="AQ213">
            <v>0.47092561617571604</v>
          </cell>
        </row>
        <row r="214">
          <cell r="D214" t="str">
            <v>A74508</v>
          </cell>
          <cell r="E214" t="str">
            <v>Dan Vogtlin</v>
          </cell>
          <cell r="F214" t="str">
            <v>Secondment</v>
          </cell>
          <cell r="G214" t="str">
            <v>Midlands</v>
          </cell>
          <cell r="H214">
            <v>8</v>
          </cell>
          <cell r="I214" t="str">
            <v>S</v>
          </cell>
          <cell r="J214">
            <v>28875</v>
          </cell>
          <cell r="M214">
            <v>28875</v>
          </cell>
          <cell r="P214">
            <v>414.1</v>
          </cell>
          <cell r="R214">
            <v>2886.8220000000001</v>
          </cell>
          <cell r="S214">
            <v>1660.3125</v>
          </cell>
          <cell r="V214">
            <v>505.3125</v>
          </cell>
          <cell r="W214">
            <v>0</v>
          </cell>
          <cell r="X214">
            <v>0</v>
          </cell>
          <cell r="Y214">
            <v>5466.5470000000005</v>
          </cell>
          <cell r="Z214">
            <v>34341.546999999999</v>
          </cell>
          <cell r="AA214">
            <v>1950</v>
          </cell>
          <cell r="AB214">
            <v>1702.5</v>
          </cell>
          <cell r="AC214">
            <v>20.171246402349485</v>
          </cell>
          <cell r="AD214">
            <v>3.7037848954724204</v>
          </cell>
          <cell r="AE214">
            <v>20.125879536617649</v>
          </cell>
          <cell r="AG214">
            <v>44.000910834439551</v>
          </cell>
          <cell r="AH214">
            <v>3.3000683125829662</v>
          </cell>
          <cell r="AI214">
            <v>47.300979147022517</v>
          </cell>
          <cell r="AJ214">
            <v>378.40783317618013</v>
          </cell>
          <cell r="AK214">
            <v>34341.546999999999</v>
          </cell>
          <cell r="AL214">
            <v>0</v>
          </cell>
          <cell r="AM214">
            <v>37.5</v>
          </cell>
          <cell r="AN214">
            <v>37.5</v>
          </cell>
          <cell r="AO214">
            <v>0</v>
          </cell>
          <cell r="AP214">
            <v>20.504318974358998</v>
          </cell>
          <cell r="AQ214">
            <v>0.33307257200951312</v>
          </cell>
        </row>
        <row r="215">
          <cell r="D215" t="str">
            <v>A76467</v>
          </cell>
          <cell r="E215" t="str">
            <v>Daniel Akpotabore</v>
          </cell>
          <cell r="F215" t="str">
            <v>Cardiff</v>
          </cell>
          <cell r="G215" t="str">
            <v>South West</v>
          </cell>
          <cell r="H215">
            <v>11</v>
          </cell>
          <cell r="I215" t="str">
            <v>A</v>
          </cell>
          <cell r="J215">
            <v>0</v>
          </cell>
          <cell r="M215">
            <v>0</v>
          </cell>
          <cell r="P215">
            <v>0</v>
          </cell>
          <cell r="R215">
            <v>0</v>
          </cell>
          <cell r="S215">
            <v>0</v>
          </cell>
          <cell r="V215">
            <v>0</v>
          </cell>
          <cell r="W215">
            <v>0</v>
          </cell>
          <cell r="X215">
            <v>0</v>
          </cell>
          <cell r="Y215">
            <v>0</v>
          </cell>
          <cell r="Z215">
            <v>0</v>
          </cell>
          <cell r="AA215">
            <v>1950</v>
          </cell>
          <cell r="AB215">
            <v>1702.5</v>
          </cell>
          <cell r="AC215">
            <v>0</v>
          </cell>
          <cell r="AD215">
            <v>0</v>
          </cell>
          <cell r="AE215">
            <v>0</v>
          </cell>
          <cell r="AG215">
            <v>0</v>
          </cell>
          <cell r="AH215">
            <v>0</v>
          </cell>
          <cell r="AI215">
            <v>0</v>
          </cell>
          <cell r="AJ215">
            <v>0</v>
          </cell>
          <cell r="AK215">
            <v>0</v>
          </cell>
          <cell r="AL215">
            <v>0</v>
          </cell>
          <cell r="AM215">
            <v>37.5</v>
          </cell>
          <cell r="AN215">
            <v>37.5</v>
          </cell>
          <cell r="AO215">
            <v>0</v>
          </cell>
          <cell r="AP215">
            <v>0</v>
          </cell>
          <cell r="AQ215">
            <v>0</v>
          </cell>
        </row>
        <row r="216">
          <cell r="D216" t="str">
            <v>A76241</v>
          </cell>
          <cell r="E216" t="str">
            <v>Daniel De La</v>
          </cell>
          <cell r="F216" t="str">
            <v>Stroud</v>
          </cell>
          <cell r="G216" t="str">
            <v>South West</v>
          </cell>
          <cell r="H216">
            <v>8</v>
          </cell>
          <cell r="I216" t="str">
            <v>S</v>
          </cell>
          <cell r="J216">
            <v>23460</v>
          </cell>
          <cell r="M216">
            <v>23460</v>
          </cell>
          <cell r="P216">
            <v>0</v>
          </cell>
          <cell r="R216">
            <v>2139.5520000000001</v>
          </cell>
          <cell r="S216">
            <v>645.15</v>
          </cell>
          <cell r="V216">
            <v>410.55</v>
          </cell>
          <cell r="W216">
            <v>0</v>
          </cell>
          <cell r="X216">
            <v>0</v>
          </cell>
          <cell r="Y216">
            <v>3195.2520000000004</v>
          </cell>
          <cell r="Z216">
            <v>26655.252</v>
          </cell>
          <cell r="AA216">
            <v>1950</v>
          </cell>
          <cell r="AB216">
            <v>1702.5</v>
          </cell>
          <cell r="AC216">
            <v>15.656535682819383</v>
          </cell>
          <cell r="AD216">
            <v>5.3894406903826191</v>
          </cell>
          <cell r="AE216">
            <v>20.125879536617649</v>
          </cell>
          <cell r="AG216">
            <v>41.171855909819655</v>
          </cell>
          <cell r="AH216">
            <v>3.087889193236474</v>
          </cell>
          <cell r="AI216">
            <v>44.259745103056126</v>
          </cell>
          <cell r="AJ216">
            <v>354.07796082444901</v>
          </cell>
          <cell r="AK216">
            <v>26655.252</v>
          </cell>
          <cell r="AL216">
            <v>0</v>
          </cell>
          <cell r="AM216">
            <v>37.5</v>
          </cell>
          <cell r="AN216">
            <v>37.5</v>
          </cell>
          <cell r="AO216">
            <v>0</v>
          </cell>
          <cell r="AP216">
            <v>16.048898461537998</v>
          </cell>
          <cell r="AQ216">
            <v>0.39236277871861525</v>
          </cell>
        </row>
        <row r="217">
          <cell r="D217" t="str">
            <v>A76368</v>
          </cell>
          <cell r="E217" t="str">
            <v>Daniel Earl</v>
          </cell>
          <cell r="F217" t="str">
            <v>London</v>
          </cell>
          <cell r="G217" t="str">
            <v>South East</v>
          </cell>
          <cell r="H217">
            <v>10</v>
          </cell>
          <cell r="I217" t="str">
            <v>A</v>
          </cell>
          <cell r="J217">
            <v>61800.749999999993</v>
          </cell>
          <cell r="M217">
            <v>61800.749999999993</v>
          </cell>
          <cell r="P217">
            <v>0</v>
          </cell>
          <cell r="R217">
            <v>0</v>
          </cell>
          <cell r="S217">
            <v>0</v>
          </cell>
          <cell r="V217">
            <v>0</v>
          </cell>
          <cell r="W217">
            <v>0</v>
          </cell>
          <cell r="X217">
            <v>0</v>
          </cell>
          <cell r="Y217">
            <v>0</v>
          </cell>
          <cell r="Z217">
            <v>61800.749999999993</v>
          </cell>
          <cell r="AA217">
            <v>1950</v>
          </cell>
          <cell r="AB217">
            <v>1702.5</v>
          </cell>
          <cell r="AC217">
            <v>36.299999999999997</v>
          </cell>
          <cell r="AD217">
            <v>0</v>
          </cell>
          <cell r="AE217">
            <v>0</v>
          </cell>
          <cell r="AG217">
            <v>36.299999999999997</v>
          </cell>
          <cell r="AH217">
            <v>2.7224999999999997</v>
          </cell>
          <cell r="AI217">
            <v>39.022499999999994</v>
          </cell>
          <cell r="AJ217">
            <v>312.17999999999995</v>
          </cell>
          <cell r="AK217">
            <v>61800.749999999993</v>
          </cell>
          <cell r="AL217">
            <v>0</v>
          </cell>
          <cell r="AM217">
            <v>37.5</v>
          </cell>
          <cell r="AN217">
            <v>37.5</v>
          </cell>
          <cell r="AO217">
            <v>0</v>
          </cell>
          <cell r="AP217">
            <v>36.299999999999997</v>
          </cell>
          <cell r="AQ217">
            <v>0</v>
          </cell>
        </row>
        <row r="218">
          <cell r="D218" t="str">
            <v>A76084</v>
          </cell>
          <cell r="E218" t="str">
            <v>Daniel Healy</v>
          </cell>
          <cell r="F218" t="str">
            <v>London</v>
          </cell>
          <cell r="G218" t="str">
            <v>South East</v>
          </cell>
          <cell r="H218">
            <v>5</v>
          </cell>
          <cell r="I218" t="str">
            <v>S</v>
          </cell>
          <cell r="J218">
            <v>46000</v>
          </cell>
          <cell r="M218">
            <v>46000</v>
          </cell>
          <cell r="P218">
            <v>414.1</v>
          </cell>
          <cell r="R218">
            <v>5250.0720000000001</v>
          </cell>
          <cell r="S218">
            <v>1265</v>
          </cell>
          <cell r="V218">
            <v>805</v>
          </cell>
          <cell r="W218">
            <v>0</v>
          </cell>
          <cell r="X218">
            <v>0</v>
          </cell>
          <cell r="Y218">
            <v>7734.1720000000005</v>
          </cell>
          <cell r="Z218">
            <v>53734.171999999999</v>
          </cell>
          <cell r="AA218">
            <v>1950</v>
          </cell>
          <cell r="AB218">
            <v>1702.5</v>
          </cell>
          <cell r="AC218">
            <v>31.561921879588841</v>
          </cell>
          <cell r="AD218">
            <v>3.9486921589485728</v>
          </cell>
          <cell r="AE218">
            <v>20.125879536617649</v>
          </cell>
          <cell r="AG218">
            <v>55.636493575155058</v>
          </cell>
          <cell r="AH218">
            <v>4.1727370181366288</v>
          </cell>
          <cell r="AI218">
            <v>59.809230593291687</v>
          </cell>
          <cell r="AJ218">
            <v>478.4738447463335</v>
          </cell>
          <cell r="AK218">
            <v>53734.171999999999</v>
          </cell>
          <cell r="AL218">
            <v>0</v>
          </cell>
          <cell r="AM218">
            <v>37.5</v>
          </cell>
          <cell r="AN218">
            <v>37.5</v>
          </cell>
          <cell r="AO218">
            <v>0</v>
          </cell>
          <cell r="AP218">
            <v>32.073934358974</v>
          </cell>
          <cell r="AQ218">
            <v>0.51201247938515948</v>
          </cell>
        </row>
        <row r="219">
          <cell r="D219" t="str">
            <v>A74924</v>
          </cell>
          <cell r="E219" t="str">
            <v>Daniel Phillips</v>
          </cell>
          <cell r="F219" t="str">
            <v>Plymouth</v>
          </cell>
          <cell r="G219" t="str">
            <v>South West</v>
          </cell>
          <cell r="H219">
            <v>9</v>
          </cell>
          <cell r="I219" t="str">
            <v>S</v>
          </cell>
          <cell r="J219">
            <v>22660</v>
          </cell>
          <cell r="M219">
            <v>22660</v>
          </cell>
          <cell r="P219">
            <v>414.1</v>
          </cell>
          <cell r="R219">
            <v>2029.152</v>
          </cell>
          <cell r="S219">
            <v>623.15</v>
          </cell>
          <cell r="V219">
            <v>396.55</v>
          </cell>
          <cell r="W219">
            <v>0</v>
          </cell>
          <cell r="X219">
            <v>0</v>
          </cell>
          <cell r="Y219">
            <v>3462.9520000000002</v>
          </cell>
          <cell r="Z219">
            <v>26122.952000000001</v>
          </cell>
          <cell r="AA219">
            <v>1950</v>
          </cell>
          <cell r="AB219">
            <v>1702.5</v>
          </cell>
          <cell r="AC219">
            <v>15.343877826725404</v>
          </cell>
          <cell r="AD219">
            <v>5.3894406903826191</v>
          </cell>
          <cell r="AE219">
            <v>20.125879536617649</v>
          </cell>
          <cell r="AG219">
            <v>40.859198053725677</v>
          </cell>
          <cell r="AH219">
            <v>3.0644398540294255</v>
          </cell>
          <cell r="AI219">
            <v>43.923637907755101</v>
          </cell>
          <cell r="AJ219">
            <v>351.38910326204081</v>
          </cell>
          <cell r="AK219">
            <v>26122.951999999997</v>
          </cell>
          <cell r="AL219">
            <v>0</v>
          </cell>
          <cell r="AM219">
            <v>37.5</v>
          </cell>
          <cell r="AN219">
            <v>37.5</v>
          </cell>
          <cell r="AO219">
            <v>0</v>
          </cell>
          <cell r="AP219">
            <v>15.700026666667</v>
          </cell>
          <cell r="AQ219">
            <v>0.35614883994159641</v>
          </cell>
        </row>
        <row r="220">
          <cell r="D220" t="str">
            <v>A76323</v>
          </cell>
          <cell r="E220" t="str">
            <v>Daniel Wakeling</v>
          </cell>
          <cell r="F220" t="str">
            <v>Warrington</v>
          </cell>
          <cell r="G220" t="str">
            <v>Midlands</v>
          </cell>
          <cell r="H220">
            <v>11</v>
          </cell>
          <cell r="I220" t="str">
            <v>S</v>
          </cell>
          <cell r="J220">
            <v>19000</v>
          </cell>
          <cell r="M220">
            <v>19000</v>
          </cell>
          <cell r="P220">
            <v>414.1</v>
          </cell>
          <cell r="R220">
            <v>1524.0719999999999</v>
          </cell>
          <cell r="S220">
            <v>712.5</v>
          </cell>
          <cell r="V220">
            <v>332.5</v>
          </cell>
          <cell r="W220">
            <v>0</v>
          </cell>
          <cell r="X220">
            <v>0</v>
          </cell>
          <cell r="Y220">
            <v>2983.172</v>
          </cell>
          <cell r="Z220">
            <v>21983.171999999999</v>
          </cell>
          <cell r="AA220">
            <v>1950</v>
          </cell>
          <cell r="AB220">
            <v>1702.5</v>
          </cell>
          <cell r="AC220">
            <v>12.912288986784141</v>
          </cell>
          <cell r="AD220">
            <v>3.7037848954724204</v>
          </cell>
          <cell r="AE220">
            <v>20.125879536617649</v>
          </cell>
          <cell r="AG220">
            <v>36.741953418874211</v>
          </cell>
          <cell r="AH220">
            <v>2.7556465064155655</v>
          </cell>
          <cell r="AI220">
            <v>39.497599925289776</v>
          </cell>
          <cell r="AJ220">
            <v>315.98079940231821</v>
          </cell>
          <cell r="AK220">
            <v>21983.171999999999</v>
          </cell>
          <cell r="AL220">
            <v>0</v>
          </cell>
          <cell r="AM220">
            <v>37.5</v>
          </cell>
          <cell r="AN220">
            <v>37.5</v>
          </cell>
          <cell r="AO220">
            <v>0</v>
          </cell>
          <cell r="AP220">
            <v>13.229831794872</v>
          </cell>
          <cell r="AQ220">
            <v>0.31754280808785929</v>
          </cell>
        </row>
        <row r="221">
          <cell r="D221" t="str">
            <v>A76282</v>
          </cell>
          <cell r="E221" t="str">
            <v>Danny Keyes</v>
          </cell>
          <cell r="F221" t="str">
            <v>Secondment</v>
          </cell>
          <cell r="G221" t="str">
            <v>Midlands</v>
          </cell>
          <cell r="H221">
            <v>4</v>
          </cell>
          <cell r="I221" t="str">
            <v>S</v>
          </cell>
          <cell r="J221">
            <v>78640</v>
          </cell>
          <cell r="M221">
            <v>78640</v>
          </cell>
          <cell r="P221">
            <v>414.1</v>
          </cell>
          <cell r="R221">
            <v>10073.172</v>
          </cell>
          <cell r="S221">
            <v>5812.5</v>
          </cell>
          <cell r="V221">
            <v>1312.5</v>
          </cell>
          <cell r="W221">
            <v>2310</v>
          </cell>
          <cell r="X221">
            <v>0</v>
          </cell>
          <cell r="Y221">
            <v>19922.272000000001</v>
          </cell>
          <cell r="Z221">
            <v>98562.271999999997</v>
          </cell>
          <cell r="AA221">
            <v>1950</v>
          </cell>
          <cell r="AB221">
            <v>1702.5</v>
          </cell>
          <cell r="AC221">
            <v>57.892670778267252</v>
          </cell>
          <cell r="AD221">
            <v>3.7037848954724204</v>
          </cell>
          <cell r="AE221">
            <v>20.125879536617649</v>
          </cell>
          <cell r="AG221">
            <v>81.722335210357315</v>
          </cell>
          <cell r="AH221">
            <v>6.1291751407767983</v>
          </cell>
          <cell r="AI221">
            <v>87.85151035113411</v>
          </cell>
          <cell r="AJ221">
            <v>702.81208280907288</v>
          </cell>
          <cell r="AK221">
            <v>98562.271999999997</v>
          </cell>
          <cell r="AL221">
            <v>0</v>
          </cell>
          <cell r="AM221">
            <v>37.5</v>
          </cell>
          <cell r="AN221">
            <v>37.5</v>
          </cell>
          <cell r="AO221">
            <v>0</v>
          </cell>
          <cell r="AP221">
            <v>57.839626666667002</v>
          </cell>
          <cell r="AQ221">
            <v>-5.3044111600250687E-2</v>
          </cell>
        </row>
        <row r="222">
          <cell r="D222" t="str">
            <v>A76477</v>
          </cell>
          <cell r="E222" t="str">
            <v>Dario Delgado</v>
          </cell>
          <cell r="F222" t="str">
            <v>Bristol</v>
          </cell>
          <cell r="G222" t="str">
            <v>South West</v>
          </cell>
          <cell r="H222">
            <v>8</v>
          </cell>
          <cell r="I222" t="str">
            <v>S</v>
          </cell>
          <cell r="J222">
            <v>22000</v>
          </cell>
          <cell r="M222">
            <v>22000</v>
          </cell>
          <cell r="P222">
            <v>0</v>
          </cell>
          <cell r="R222">
            <v>1938.0719999999999</v>
          </cell>
          <cell r="S222">
            <v>2145</v>
          </cell>
          <cell r="V222">
            <v>385</v>
          </cell>
          <cell r="W222">
            <v>0</v>
          </cell>
          <cell r="X222">
            <v>0</v>
          </cell>
          <cell r="Y222">
            <v>4468.0720000000001</v>
          </cell>
          <cell r="Z222">
            <v>26468.072</v>
          </cell>
          <cell r="AA222">
            <v>1950</v>
          </cell>
          <cell r="AB222">
            <v>1702.5</v>
          </cell>
          <cell r="AC222">
            <v>15.546591483113069</v>
          </cell>
          <cell r="AD222">
            <v>5.3894406903826191</v>
          </cell>
          <cell r="AE222">
            <v>20.125879536617649</v>
          </cell>
          <cell r="AG222">
            <v>41.061911710113336</v>
          </cell>
          <cell r="AH222">
            <v>3.0796433782585</v>
          </cell>
          <cell r="AI222">
            <v>44.141555088371838</v>
          </cell>
          <cell r="AJ222">
            <v>353.13244070697471</v>
          </cell>
          <cell r="AK222">
            <v>26468.072</v>
          </cell>
          <cell r="AL222">
            <v>0</v>
          </cell>
          <cell r="AM222">
            <v>37.5</v>
          </cell>
          <cell r="AN222">
            <v>37.5</v>
          </cell>
          <cell r="AO222">
            <v>0</v>
          </cell>
          <cell r="AP222">
            <v>15.814395897436</v>
          </cell>
          <cell r="AQ222">
            <v>0.26780441432293145</v>
          </cell>
        </row>
        <row r="223">
          <cell r="D223" t="str">
            <v>A76194</v>
          </cell>
          <cell r="E223" t="str">
            <v>Darren Frankland</v>
          </cell>
          <cell r="F223" t="str">
            <v>London</v>
          </cell>
          <cell r="G223" t="str">
            <v>South East</v>
          </cell>
          <cell r="H223">
            <v>10</v>
          </cell>
          <cell r="I223" t="str">
            <v>A</v>
          </cell>
          <cell r="J223">
            <v>65546.25</v>
          </cell>
          <cell r="M223">
            <v>65546.25</v>
          </cell>
          <cell r="P223">
            <v>0</v>
          </cell>
          <cell r="R223">
            <v>0</v>
          </cell>
          <cell r="S223">
            <v>0</v>
          </cell>
          <cell r="V223">
            <v>0</v>
          </cell>
          <cell r="W223">
            <v>0</v>
          </cell>
          <cell r="X223">
            <v>0</v>
          </cell>
          <cell r="Y223">
            <v>0</v>
          </cell>
          <cell r="Z223">
            <v>65546.25</v>
          </cell>
          <cell r="AA223">
            <v>1950</v>
          </cell>
          <cell r="AB223">
            <v>1702.5</v>
          </cell>
          <cell r="AC223">
            <v>38.5</v>
          </cell>
          <cell r="AD223">
            <v>0</v>
          </cell>
          <cell r="AE223">
            <v>0</v>
          </cell>
          <cell r="AG223">
            <v>38.5</v>
          </cell>
          <cell r="AH223">
            <v>2.8874999999999997</v>
          </cell>
          <cell r="AI223">
            <v>41.387500000000003</v>
          </cell>
          <cell r="AJ223">
            <v>331.1</v>
          </cell>
          <cell r="AK223">
            <v>65546.25</v>
          </cell>
          <cell r="AL223">
            <v>0</v>
          </cell>
          <cell r="AM223">
            <v>37.5</v>
          </cell>
          <cell r="AN223">
            <v>37.5</v>
          </cell>
          <cell r="AO223">
            <v>0</v>
          </cell>
          <cell r="AP223">
            <v>38.5</v>
          </cell>
          <cell r="AQ223">
            <v>0</v>
          </cell>
        </row>
        <row r="224">
          <cell r="D224" t="str">
            <v>A50059</v>
          </cell>
          <cell r="E224" t="str">
            <v>Darren Lewis</v>
          </cell>
          <cell r="F224" t="str">
            <v>Other Site</v>
          </cell>
          <cell r="G224" t="str">
            <v>Midlands</v>
          </cell>
          <cell r="H224">
            <v>9</v>
          </cell>
          <cell r="I224" t="str">
            <v>S</v>
          </cell>
          <cell r="J224">
            <v>24452.348750000001</v>
          </cell>
          <cell r="M224">
            <v>24452.348750000001</v>
          </cell>
          <cell r="P224">
            <v>0</v>
          </cell>
          <cell r="R224">
            <v>2276.4961275000001</v>
          </cell>
          <cell r="S224">
            <v>672.43959062499994</v>
          </cell>
          <cell r="V224">
            <v>427.91610312500001</v>
          </cell>
          <cell r="W224">
            <v>0</v>
          </cell>
          <cell r="X224">
            <v>0</v>
          </cell>
          <cell r="Y224">
            <v>3376.8518212499998</v>
          </cell>
          <cell r="Z224">
            <v>27829.200571249999</v>
          </cell>
          <cell r="AA224">
            <v>1950</v>
          </cell>
          <cell r="AB224">
            <v>1702.5</v>
          </cell>
          <cell r="AC224">
            <v>16.346079630690163</v>
          </cell>
          <cell r="AD224">
            <v>3.7037848954724204</v>
          </cell>
          <cell r="AE224">
            <v>20.125879536617649</v>
          </cell>
          <cell r="AG224">
            <v>40.175744062780232</v>
          </cell>
          <cell r="AH224">
            <v>3.0131808047085173</v>
          </cell>
          <cell r="AI224">
            <v>43.188924867488751</v>
          </cell>
          <cell r="AJ224">
            <v>345.51139893991001</v>
          </cell>
          <cell r="AK224">
            <v>27829.200571249999</v>
          </cell>
          <cell r="AL224">
            <v>0</v>
          </cell>
          <cell r="AM224">
            <v>37.5</v>
          </cell>
          <cell r="AN224">
            <v>37.5</v>
          </cell>
          <cell r="AO224">
            <v>0</v>
          </cell>
          <cell r="AP224">
            <v>16.745069276923001</v>
          </cell>
          <cell r="AQ224">
            <v>0.39898964623283817</v>
          </cell>
        </row>
        <row r="225">
          <cell r="D225" t="str">
            <v>A24741</v>
          </cell>
          <cell r="E225" t="str">
            <v>Dave Charlton</v>
          </cell>
          <cell r="F225" t="str">
            <v>Guildford</v>
          </cell>
          <cell r="G225" t="str">
            <v>South West</v>
          </cell>
          <cell r="H225">
            <v>3</v>
          </cell>
          <cell r="I225" t="str">
            <v>S</v>
          </cell>
          <cell r="J225">
            <v>79250</v>
          </cell>
          <cell r="M225">
            <v>79250</v>
          </cell>
          <cell r="P225">
            <v>414.1</v>
          </cell>
          <cell r="R225">
            <v>10251.191999999999</v>
          </cell>
          <cell r="S225">
            <v>7726.875</v>
          </cell>
          <cell r="V225">
            <v>1386.875</v>
          </cell>
          <cell r="W225">
            <v>2990</v>
          </cell>
          <cell r="X225">
            <v>0</v>
          </cell>
          <cell r="Y225">
            <v>22769.042000000001</v>
          </cell>
          <cell r="Z225">
            <v>102019.042</v>
          </cell>
          <cell r="AA225">
            <v>1950</v>
          </cell>
          <cell r="AB225">
            <v>1702.5</v>
          </cell>
          <cell r="AC225">
            <v>59.92307900146843</v>
          </cell>
          <cell r="AD225">
            <v>5.3894406903826191</v>
          </cell>
          <cell r="AE225">
            <v>20.125879536617649</v>
          </cell>
          <cell r="AG225">
            <v>85.438399228468697</v>
          </cell>
          <cell r="AH225">
            <v>6.4078799421351524</v>
          </cell>
          <cell r="AI225">
            <v>91.84627917060385</v>
          </cell>
          <cell r="AJ225">
            <v>734.7702333648308</v>
          </cell>
          <cell r="AK225">
            <v>102019.042</v>
          </cell>
          <cell r="AL225">
            <v>0</v>
          </cell>
          <cell r="AM225">
            <v>0</v>
          </cell>
          <cell r="AN225">
            <v>37.5</v>
          </cell>
          <cell r="AO225">
            <v>-37.5</v>
          </cell>
          <cell r="AP225">
            <v>60.143739487178998</v>
          </cell>
          <cell r="AQ225">
            <v>0.2206604857105674</v>
          </cell>
        </row>
        <row r="226">
          <cell r="D226" t="str">
            <v>A92398</v>
          </cell>
          <cell r="E226" t="str">
            <v>Dave Gibson</v>
          </cell>
          <cell r="F226" t="str">
            <v>Exeter</v>
          </cell>
          <cell r="G226" t="str">
            <v>South West</v>
          </cell>
          <cell r="H226">
            <v>6</v>
          </cell>
          <cell r="I226" t="str">
            <v>S</v>
          </cell>
          <cell r="J226">
            <v>36414</v>
          </cell>
          <cell r="M226">
            <v>36414</v>
          </cell>
          <cell r="P226">
            <v>0</v>
          </cell>
          <cell r="R226">
            <v>3927.2040000000002</v>
          </cell>
          <cell r="S226">
            <v>2822.085</v>
          </cell>
          <cell r="V226">
            <v>637.245</v>
          </cell>
          <cell r="W226">
            <v>0</v>
          </cell>
          <cell r="X226">
            <v>0</v>
          </cell>
          <cell r="Y226">
            <v>7386.5340000000006</v>
          </cell>
          <cell r="Z226">
            <v>43800.534</v>
          </cell>
          <cell r="AA226">
            <v>1950</v>
          </cell>
          <cell r="AB226">
            <v>1702.5</v>
          </cell>
          <cell r="AC226">
            <v>25.727185903083701</v>
          </cell>
          <cell r="AD226">
            <v>5.3894406903826191</v>
          </cell>
          <cell r="AE226">
            <v>20.125879536617649</v>
          </cell>
          <cell r="AG226">
            <v>51.242506130083967</v>
          </cell>
          <cell r="AH226">
            <v>3.8431879597562975</v>
          </cell>
          <cell r="AI226">
            <v>55.085694089840267</v>
          </cell>
          <cell r="AJ226">
            <v>440.68555271872214</v>
          </cell>
          <cell r="AK226">
            <v>43800.534</v>
          </cell>
          <cell r="AL226">
            <v>0</v>
          </cell>
          <cell r="AM226">
            <v>37.5</v>
          </cell>
          <cell r="AN226">
            <v>37.5</v>
          </cell>
          <cell r="AO226">
            <v>0</v>
          </cell>
          <cell r="AP226">
            <v>26.095961025641</v>
          </cell>
          <cell r="AQ226">
            <v>0.36877512255729883</v>
          </cell>
        </row>
        <row r="227">
          <cell r="D227" t="str">
            <v>A76341</v>
          </cell>
          <cell r="E227" t="str">
            <v>David Bartles</v>
          </cell>
          <cell r="F227" t="str">
            <v>Guildford</v>
          </cell>
          <cell r="G227" t="str">
            <v>South West</v>
          </cell>
          <cell r="H227">
            <v>5</v>
          </cell>
          <cell r="I227" t="str">
            <v>S</v>
          </cell>
          <cell r="J227">
            <v>51000</v>
          </cell>
          <cell r="M227">
            <v>51000</v>
          </cell>
          <cell r="P227">
            <v>414.1</v>
          </cell>
          <cell r="R227">
            <v>5940.0720000000001</v>
          </cell>
          <cell r="S227">
            <v>3952.5</v>
          </cell>
          <cell r="V227">
            <v>892.5</v>
          </cell>
          <cell r="W227">
            <v>0</v>
          </cell>
          <cell r="X227">
            <v>0</v>
          </cell>
          <cell r="Y227">
            <v>11199.172</v>
          </cell>
          <cell r="Z227">
            <v>62199.171999999999</v>
          </cell>
          <cell r="AA227">
            <v>1950</v>
          </cell>
          <cell r="AB227">
            <v>1702.5</v>
          </cell>
          <cell r="AC227">
            <v>36.534021732745963</v>
          </cell>
          <cell r="AD227">
            <v>5.3894406903826191</v>
          </cell>
          <cell r="AE227">
            <v>20.125879536617649</v>
          </cell>
          <cell r="AG227">
            <v>62.049341959746229</v>
          </cell>
          <cell r="AH227">
            <v>4.6537006469809672</v>
          </cell>
          <cell r="AI227">
            <v>66.703042606727195</v>
          </cell>
          <cell r="AJ227">
            <v>533.62434085381756</v>
          </cell>
          <cell r="AK227">
            <v>62199.172000000006</v>
          </cell>
          <cell r="AL227">
            <v>0</v>
          </cell>
          <cell r="AM227">
            <v>37.5</v>
          </cell>
          <cell r="AN227">
            <v>37.5</v>
          </cell>
          <cell r="AO227">
            <v>0</v>
          </cell>
          <cell r="AP227">
            <v>36.914960000000001</v>
          </cell>
          <cell r="AQ227">
            <v>0.38093826725403801</v>
          </cell>
        </row>
        <row r="228">
          <cell r="D228" t="str">
            <v>A74966</v>
          </cell>
          <cell r="E228" t="str">
            <v>David Beever</v>
          </cell>
          <cell r="F228" t="str">
            <v>York</v>
          </cell>
          <cell r="G228" t="str">
            <v>Midlands</v>
          </cell>
          <cell r="H228">
            <v>6</v>
          </cell>
          <cell r="I228" t="str">
            <v>S</v>
          </cell>
          <cell r="J228">
            <v>36225</v>
          </cell>
          <cell r="M228">
            <v>36225</v>
          </cell>
          <cell r="P228">
            <v>0</v>
          </cell>
          <cell r="R228">
            <v>3901.1219999999998</v>
          </cell>
          <cell r="S228">
            <v>2445.1875</v>
          </cell>
          <cell r="V228">
            <v>633.9375</v>
          </cell>
          <cell r="W228">
            <v>0</v>
          </cell>
          <cell r="X228">
            <v>0</v>
          </cell>
          <cell r="Y228">
            <v>6980.2469999999994</v>
          </cell>
          <cell r="Z228">
            <v>43205.247000000003</v>
          </cell>
          <cell r="AA228">
            <v>1950</v>
          </cell>
          <cell r="AB228">
            <v>1702.5</v>
          </cell>
          <cell r="AC228">
            <v>25.377531277533041</v>
          </cell>
          <cell r="AD228">
            <v>3.7037848954724204</v>
          </cell>
          <cell r="AE228">
            <v>20.125879536617649</v>
          </cell>
          <cell r="AG228">
            <v>49.207195709623107</v>
          </cell>
          <cell r="AH228">
            <v>3.6905396782217328</v>
          </cell>
          <cell r="AI228">
            <v>52.89773538784484</v>
          </cell>
          <cell r="AJ228">
            <v>423.18188310275872</v>
          </cell>
          <cell r="AK228">
            <v>43205.247000000003</v>
          </cell>
          <cell r="AL228">
            <v>0</v>
          </cell>
          <cell r="AM228">
            <v>37.5</v>
          </cell>
          <cell r="AN228">
            <v>37.5</v>
          </cell>
          <cell r="AO228">
            <v>0</v>
          </cell>
          <cell r="AP228">
            <v>25.747113846154001</v>
          </cell>
          <cell r="AQ228">
            <v>0.36958256862095951</v>
          </cell>
        </row>
        <row r="229">
          <cell r="D229" t="str">
            <v>A76242</v>
          </cell>
          <cell r="E229" t="str">
            <v>David Burns</v>
          </cell>
          <cell r="F229" t="str">
            <v>London</v>
          </cell>
          <cell r="G229" t="str">
            <v>South East</v>
          </cell>
          <cell r="H229">
            <v>10</v>
          </cell>
          <cell r="I229" t="str">
            <v>A</v>
          </cell>
          <cell r="J229">
            <v>65546.25</v>
          </cell>
          <cell r="M229">
            <v>65546.25</v>
          </cell>
          <cell r="P229">
            <v>0</v>
          </cell>
          <cell r="R229">
            <v>0</v>
          </cell>
          <cell r="S229">
            <v>0</v>
          </cell>
          <cell r="V229">
            <v>0</v>
          </cell>
          <cell r="W229">
            <v>0</v>
          </cell>
          <cell r="X229">
            <v>0</v>
          </cell>
          <cell r="Y229">
            <v>0</v>
          </cell>
          <cell r="Z229">
            <v>65546.25</v>
          </cell>
          <cell r="AA229">
            <v>1950</v>
          </cell>
          <cell r="AB229">
            <v>1702.5</v>
          </cell>
          <cell r="AC229">
            <v>38.5</v>
          </cell>
          <cell r="AD229">
            <v>0</v>
          </cell>
          <cell r="AE229">
            <v>0</v>
          </cell>
          <cell r="AG229">
            <v>38.5</v>
          </cell>
          <cell r="AH229">
            <v>2.8874999999999997</v>
          </cell>
          <cell r="AI229">
            <v>41.387500000000003</v>
          </cell>
          <cell r="AJ229">
            <v>331.1</v>
          </cell>
          <cell r="AK229">
            <v>65546.25</v>
          </cell>
          <cell r="AL229">
            <v>0</v>
          </cell>
          <cell r="AM229">
            <v>37.5</v>
          </cell>
          <cell r="AN229">
            <v>37.5</v>
          </cell>
          <cell r="AO229">
            <v>0</v>
          </cell>
          <cell r="AP229">
            <v>38.5</v>
          </cell>
          <cell r="AQ229">
            <v>0</v>
          </cell>
        </row>
        <row r="230">
          <cell r="D230" t="str">
            <v>A76340</v>
          </cell>
          <cell r="E230" t="str">
            <v>David Chapman</v>
          </cell>
          <cell r="F230" t="str">
            <v>Cardiff</v>
          </cell>
          <cell r="G230" t="str">
            <v>South West</v>
          </cell>
          <cell r="H230">
            <v>5</v>
          </cell>
          <cell r="I230" t="str">
            <v>S</v>
          </cell>
          <cell r="J230">
            <v>40000</v>
          </cell>
          <cell r="M230">
            <v>40000</v>
          </cell>
          <cell r="P230">
            <v>414.1</v>
          </cell>
          <cell r="R230">
            <v>4422.0720000000001</v>
          </cell>
          <cell r="S230">
            <v>2300</v>
          </cell>
          <cell r="V230">
            <v>700</v>
          </cell>
          <cell r="W230">
            <v>0</v>
          </cell>
          <cell r="X230">
            <v>0</v>
          </cell>
          <cell r="Y230">
            <v>7836.1720000000005</v>
          </cell>
          <cell r="Z230">
            <v>47836.171999999999</v>
          </cell>
          <cell r="AA230">
            <v>1950</v>
          </cell>
          <cell r="AB230">
            <v>1702.5</v>
          </cell>
          <cell r="AC230">
            <v>28.097604698972098</v>
          </cell>
          <cell r="AD230">
            <v>5.3894406903826191</v>
          </cell>
          <cell r="AE230">
            <v>20.125879536617649</v>
          </cell>
          <cell r="AG230">
            <v>53.612924925972365</v>
          </cell>
          <cell r="AH230">
            <v>4.0209693694479274</v>
          </cell>
          <cell r="AI230">
            <v>57.633894295420291</v>
          </cell>
          <cell r="AJ230">
            <v>461.07115436336233</v>
          </cell>
          <cell r="AK230">
            <v>47836.171999999999</v>
          </cell>
          <cell r="AL230">
            <v>0</v>
          </cell>
          <cell r="AM230">
            <v>37.5</v>
          </cell>
          <cell r="AN230">
            <v>37.5</v>
          </cell>
          <cell r="AO230">
            <v>0</v>
          </cell>
          <cell r="AP230">
            <v>28.505729230768999</v>
          </cell>
          <cell r="AQ230">
            <v>0.40812453179690067</v>
          </cell>
        </row>
        <row r="231">
          <cell r="D231" t="str">
            <v>A76576</v>
          </cell>
          <cell r="E231" t="str">
            <v>David Green</v>
          </cell>
          <cell r="F231" t="str">
            <v>Other Site</v>
          </cell>
          <cell r="G231" t="str">
            <v>Midlands</v>
          </cell>
          <cell r="H231" t="e">
            <v>#N/A</v>
          </cell>
          <cell r="I231" t="str">
            <v>A</v>
          </cell>
          <cell r="J231">
            <v>58838.400000000001</v>
          </cell>
          <cell r="M231">
            <v>58838.400000000001</v>
          </cell>
          <cell r="P231">
            <v>0</v>
          </cell>
          <cell r="R231">
            <v>0</v>
          </cell>
          <cell r="S231">
            <v>0</v>
          </cell>
          <cell r="V231">
            <v>0</v>
          </cell>
          <cell r="W231">
            <v>0</v>
          </cell>
          <cell r="X231">
            <v>0</v>
          </cell>
          <cell r="Y231">
            <v>0</v>
          </cell>
          <cell r="Z231">
            <v>58838.400000000001</v>
          </cell>
          <cell r="AA231">
            <v>1950</v>
          </cell>
          <cell r="AB231">
            <v>1702.5</v>
          </cell>
          <cell r="AC231">
            <v>34.56</v>
          </cell>
          <cell r="AD231">
            <v>0</v>
          </cell>
          <cell r="AE231">
            <v>0</v>
          </cell>
          <cell r="AG231">
            <v>34.56</v>
          </cell>
          <cell r="AH231">
            <v>2.5920000000000001</v>
          </cell>
          <cell r="AI231">
            <v>37.152000000000001</v>
          </cell>
          <cell r="AJ231">
            <v>297.21600000000001</v>
          </cell>
          <cell r="AK231">
            <v>58838.400000000001</v>
          </cell>
          <cell r="AL231">
            <v>0</v>
          </cell>
          <cell r="AM231" t="e">
            <v>#N/A</v>
          </cell>
          <cell r="AN231">
            <v>37.5</v>
          </cell>
          <cell r="AO231" t="e">
            <v>#N/A</v>
          </cell>
          <cell r="AP231" t="e">
            <v>#N/A</v>
          </cell>
          <cell r="AQ231" t="e">
            <v>#N/A</v>
          </cell>
        </row>
        <row r="232">
          <cell r="D232" t="str">
            <v>W29734</v>
          </cell>
          <cell r="E232" t="str">
            <v>David Hoare</v>
          </cell>
          <cell r="F232" t="str">
            <v>Warrington</v>
          </cell>
          <cell r="G232" t="str">
            <v>Midlands</v>
          </cell>
          <cell r="H232">
            <v>5</v>
          </cell>
          <cell r="I232" t="str">
            <v>S</v>
          </cell>
          <cell r="J232">
            <v>42860</v>
          </cell>
          <cell r="M232">
            <v>42860</v>
          </cell>
          <cell r="P232">
            <v>0</v>
          </cell>
          <cell r="R232">
            <v>5515.4736000000003</v>
          </cell>
          <cell r="S232">
            <v>3321.6499999999996</v>
          </cell>
          <cell r="V232">
            <v>750.05</v>
          </cell>
          <cell r="W232">
            <v>5063.2</v>
          </cell>
          <cell r="X232">
            <v>0</v>
          </cell>
          <cell r="Y232">
            <v>14650.373599999999</v>
          </cell>
          <cell r="Z232">
            <v>57510.373599999999</v>
          </cell>
          <cell r="AA232">
            <v>1950</v>
          </cell>
          <cell r="AB232">
            <v>1702.5</v>
          </cell>
          <cell r="AC232">
            <v>33.779955124816446</v>
          </cell>
          <cell r="AD232">
            <v>3.7037848954724204</v>
          </cell>
          <cell r="AE232">
            <v>20.125879536617649</v>
          </cell>
          <cell r="AG232">
            <v>57.609619556906509</v>
          </cell>
          <cell r="AH232">
            <v>4.3207214667679876</v>
          </cell>
          <cell r="AI232">
            <v>61.930341023674494</v>
          </cell>
          <cell r="AJ232">
            <v>495.44272818939595</v>
          </cell>
          <cell r="AK232">
            <v>57510.373599999999</v>
          </cell>
          <cell r="AL232">
            <v>0</v>
          </cell>
          <cell r="AM232">
            <v>37.5</v>
          </cell>
          <cell r="AN232">
            <v>37.5</v>
          </cell>
          <cell r="AO232">
            <v>0</v>
          </cell>
          <cell r="AP232">
            <v>33.738191589743998</v>
          </cell>
          <cell r="AQ232">
            <v>-4.1763535072448121E-2</v>
          </cell>
        </row>
        <row r="233">
          <cell r="D233" t="str">
            <v>A76466</v>
          </cell>
          <cell r="E233" t="str">
            <v>David Hogg</v>
          </cell>
          <cell r="F233" t="str">
            <v>York</v>
          </cell>
          <cell r="G233" t="str">
            <v>Midlands</v>
          </cell>
          <cell r="H233">
            <v>9</v>
          </cell>
          <cell r="I233" t="str">
            <v>A</v>
          </cell>
          <cell r="J233">
            <v>46290.974999999999</v>
          </cell>
          <cell r="M233">
            <v>46290.974999999999</v>
          </cell>
          <cell r="P233">
            <v>0</v>
          </cell>
          <cell r="R233">
            <v>0</v>
          </cell>
          <cell r="S233">
            <v>0</v>
          </cell>
          <cell r="V233">
            <v>0</v>
          </cell>
          <cell r="W233">
            <v>0</v>
          </cell>
          <cell r="X233">
            <v>0</v>
          </cell>
          <cell r="Y233">
            <v>0</v>
          </cell>
          <cell r="Z233">
            <v>46290.974999999999</v>
          </cell>
          <cell r="AA233">
            <v>1950</v>
          </cell>
          <cell r="AB233">
            <v>1702.5</v>
          </cell>
          <cell r="AC233">
            <v>27.189999999999998</v>
          </cell>
          <cell r="AD233">
            <v>0</v>
          </cell>
          <cell r="AE233">
            <v>0</v>
          </cell>
          <cell r="AG233">
            <v>27.189999999999998</v>
          </cell>
          <cell r="AH233">
            <v>2.0392499999999996</v>
          </cell>
          <cell r="AI233">
            <v>29.229249999999997</v>
          </cell>
          <cell r="AJ233">
            <v>233.83399999999997</v>
          </cell>
          <cell r="AK233">
            <v>46290.974999999999</v>
          </cell>
          <cell r="AL233">
            <v>0</v>
          </cell>
          <cell r="AM233">
            <v>37.5</v>
          </cell>
          <cell r="AN233">
            <v>37.5</v>
          </cell>
          <cell r="AO233">
            <v>0</v>
          </cell>
          <cell r="AP233">
            <v>27.19</v>
          </cell>
          <cell r="AQ233">
            <v>0</v>
          </cell>
        </row>
        <row r="234">
          <cell r="D234" t="str">
            <v>W29912</v>
          </cell>
          <cell r="E234" t="str">
            <v>David Hourd</v>
          </cell>
          <cell r="F234" t="str">
            <v>Warrington</v>
          </cell>
          <cell r="G234" t="str">
            <v>Midlands</v>
          </cell>
          <cell r="H234">
            <v>5</v>
          </cell>
          <cell r="I234" t="str">
            <v>S</v>
          </cell>
          <cell r="J234">
            <v>48000</v>
          </cell>
          <cell r="M234">
            <v>48000</v>
          </cell>
          <cell r="P234">
            <v>414.1</v>
          </cell>
          <cell r="R234">
            <v>5844.8519999999999</v>
          </cell>
          <cell r="S234">
            <v>3720</v>
          </cell>
          <cell r="V234">
            <v>840</v>
          </cell>
          <cell r="W234">
            <v>2310</v>
          </cell>
          <cell r="X234">
            <v>0</v>
          </cell>
          <cell r="Y234">
            <v>13128.952000000001</v>
          </cell>
          <cell r="Z234">
            <v>61128.952000000005</v>
          </cell>
          <cell r="AA234">
            <v>1950</v>
          </cell>
          <cell r="AB234">
            <v>1702.5</v>
          </cell>
          <cell r="AC234">
            <v>35.905404992657857</v>
          </cell>
          <cell r="AD234">
            <v>3.7037848954724204</v>
          </cell>
          <cell r="AE234">
            <v>20.125879536617649</v>
          </cell>
          <cell r="AG234">
            <v>59.73506942474792</v>
          </cell>
          <cell r="AH234">
            <v>4.480130206856094</v>
          </cell>
          <cell r="AI234">
            <v>64.215199631604008</v>
          </cell>
          <cell r="AJ234">
            <v>513.72159705283207</v>
          </cell>
          <cell r="AK234">
            <v>61128.952000000005</v>
          </cell>
          <cell r="AL234">
            <v>0</v>
          </cell>
          <cell r="AM234">
            <v>37.5</v>
          </cell>
          <cell r="AN234">
            <v>37.5</v>
          </cell>
          <cell r="AO234">
            <v>0</v>
          </cell>
          <cell r="AP234">
            <v>36.081513846154003</v>
          </cell>
          <cell r="AQ234">
            <v>0.17610885349614591</v>
          </cell>
        </row>
        <row r="235">
          <cell r="D235" t="str">
            <v>A76298</v>
          </cell>
          <cell r="E235" t="str">
            <v>David Hughes</v>
          </cell>
          <cell r="F235" t="str">
            <v>Cardiff</v>
          </cell>
          <cell r="G235" t="str">
            <v>South West</v>
          </cell>
          <cell r="H235">
            <v>8</v>
          </cell>
          <cell r="I235" t="str">
            <v>S</v>
          </cell>
          <cell r="J235">
            <v>28600</v>
          </cell>
          <cell r="M235">
            <v>28600</v>
          </cell>
          <cell r="P235">
            <v>414.1</v>
          </cell>
          <cell r="R235">
            <v>2848.8719999999998</v>
          </cell>
          <cell r="S235">
            <v>2216.5</v>
          </cell>
          <cell r="V235">
            <v>500.5</v>
          </cell>
          <cell r="W235">
            <v>0</v>
          </cell>
          <cell r="X235">
            <v>0</v>
          </cell>
          <cell r="Y235">
            <v>5979.9719999999998</v>
          </cell>
          <cell r="Z235">
            <v>34579.972000000002</v>
          </cell>
          <cell r="AA235">
            <v>1950</v>
          </cell>
          <cell r="AB235">
            <v>1702.5</v>
          </cell>
          <cell r="AC235">
            <v>20.311290455212923</v>
          </cell>
          <cell r="AD235">
            <v>5.3894406903826191</v>
          </cell>
          <cell r="AE235">
            <v>20.125879536617649</v>
          </cell>
          <cell r="AG235">
            <v>45.826610682213186</v>
          </cell>
          <cell r="AH235">
            <v>3.4369958011659887</v>
          </cell>
          <cell r="AI235">
            <v>49.263606483379178</v>
          </cell>
          <cell r="AJ235">
            <v>394.10885186703342</v>
          </cell>
          <cell r="AK235">
            <v>34579.972000000002</v>
          </cell>
          <cell r="AL235">
            <v>0</v>
          </cell>
          <cell r="AM235">
            <v>37.5</v>
          </cell>
          <cell r="AN235">
            <v>37.5</v>
          </cell>
          <cell r="AO235">
            <v>0</v>
          </cell>
          <cell r="AP235">
            <v>20.600498461537999</v>
          </cell>
          <cell r="AQ235">
            <v>0.28920800632507593</v>
          </cell>
        </row>
        <row r="236">
          <cell r="D236" t="str">
            <v>A24979</v>
          </cell>
          <cell r="E236" t="str">
            <v>David Jones</v>
          </cell>
          <cell r="F236" t="str">
            <v>Cardiff</v>
          </cell>
          <cell r="G236" t="str">
            <v>South West</v>
          </cell>
          <cell r="H236">
            <v>5</v>
          </cell>
          <cell r="I236" t="str">
            <v>S</v>
          </cell>
          <cell r="J236">
            <v>48066.48</v>
          </cell>
          <cell r="M236">
            <v>48066.48</v>
          </cell>
          <cell r="P236">
            <v>414.1</v>
          </cell>
          <cell r="R236">
            <v>6118.3790399999998</v>
          </cell>
          <cell r="S236">
            <v>3725.1522</v>
          </cell>
          <cell r="V236">
            <v>841.16340000000002</v>
          </cell>
          <cell r="W236">
            <v>4225.6000000000004</v>
          </cell>
          <cell r="X236">
            <v>0</v>
          </cell>
          <cell r="Y236">
            <v>15324.39464</v>
          </cell>
          <cell r="Z236">
            <v>63390.874640000002</v>
          </cell>
          <cell r="AA236">
            <v>1950</v>
          </cell>
          <cell r="AB236">
            <v>1702.5</v>
          </cell>
          <cell r="AC236">
            <v>37.233993914831132</v>
          </cell>
          <cell r="AD236">
            <v>5.3894406903826191</v>
          </cell>
          <cell r="AE236">
            <v>20.125879536617649</v>
          </cell>
          <cell r="AG236">
            <v>62.749314141831405</v>
          </cell>
          <cell r="AH236">
            <v>4.7061985606373549</v>
          </cell>
          <cell r="AI236">
            <v>67.455512702468766</v>
          </cell>
          <cell r="AJ236">
            <v>539.64410161975013</v>
          </cell>
          <cell r="AK236">
            <v>63390.874639999995</v>
          </cell>
          <cell r="AL236">
            <v>0</v>
          </cell>
          <cell r="AM236">
            <v>37.5</v>
          </cell>
          <cell r="AN236">
            <v>37.5</v>
          </cell>
          <cell r="AO236">
            <v>0</v>
          </cell>
          <cell r="AP236">
            <v>37.247781251281999</v>
          </cell>
          <cell r="AQ236">
            <v>1.3787336450867826E-2</v>
          </cell>
        </row>
        <row r="237">
          <cell r="D237" t="str">
            <v>A87521</v>
          </cell>
          <cell r="E237" t="str">
            <v>David Kempster</v>
          </cell>
          <cell r="F237" t="str">
            <v>Warrington</v>
          </cell>
          <cell r="G237" t="str">
            <v>Midlands</v>
          </cell>
          <cell r="H237">
            <v>4</v>
          </cell>
          <cell r="I237" t="str">
            <v>S</v>
          </cell>
          <cell r="J237">
            <v>56650</v>
          </cell>
          <cell r="M237">
            <v>56650</v>
          </cell>
          <cell r="P237">
            <v>414.1</v>
          </cell>
          <cell r="R237">
            <v>7524.6432000000004</v>
          </cell>
          <cell r="S237">
            <v>3257.375</v>
          </cell>
          <cell r="V237">
            <v>991.375</v>
          </cell>
          <cell r="W237">
            <v>5832.4</v>
          </cell>
          <cell r="X237">
            <v>0</v>
          </cell>
          <cell r="Y237">
            <v>18019.893199999999</v>
          </cell>
          <cell r="Z237">
            <v>74669.893199999991</v>
          </cell>
          <cell r="AA237">
            <v>1950</v>
          </cell>
          <cell r="AB237">
            <v>1702.5</v>
          </cell>
          <cell r="AC237">
            <v>43.858968105726866</v>
          </cell>
          <cell r="AD237">
            <v>3.7037848954724204</v>
          </cell>
          <cell r="AE237">
            <v>20.125879536617649</v>
          </cell>
          <cell r="AG237">
            <v>67.688632537816929</v>
          </cell>
          <cell r="AH237">
            <v>5.0766474403362691</v>
          </cell>
          <cell r="AI237">
            <v>72.765279978153202</v>
          </cell>
          <cell r="AJ237">
            <v>582.12223982522562</v>
          </cell>
          <cell r="AK237">
            <v>74669.893200000006</v>
          </cell>
          <cell r="AL237">
            <v>0</v>
          </cell>
          <cell r="AM237">
            <v>37.5</v>
          </cell>
          <cell r="AN237">
            <v>37.5</v>
          </cell>
          <cell r="AO237">
            <v>0</v>
          </cell>
          <cell r="AP237">
            <v>43.846227282050997</v>
          </cell>
          <cell r="AQ237">
            <v>-1.2740823675869706E-2</v>
          </cell>
        </row>
        <row r="238">
          <cell r="D238" t="str">
            <v>A76454</v>
          </cell>
          <cell r="E238" t="str">
            <v>David Lane</v>
          </cell>
          <cell r="F238" t="str">
            <v>Other Site</v>
          </cell>
          <cell r="G238" t="str">
            <v>Midlands</v>
          </cell>
          <cell r="H238">
            <v>5</v>
          </cell>
          <cell r="I238" t="str">
            <v>S</v>
          </cell>
          <cell r="J238">
            <v>47000</v>
          </cell>
          <cell r="M238">
            <v>47000</v>
          </cell>
          <cell r="P238">
            <v>414.1</v>
          </cell>
          <cell r="R238">
            <v>6249.192</v>
          </cell>
          <cell r="S238">
            <v>3642.5</v>
          </cell>
          <cell r="V238">
            <v>822.5</v>
          </cell>
          <cell r="W238">
            <v>6240</v>
          </cell>
          <cell r="X238">
            <v>0</v>
          </cell>
          <cell r="Y238">
            <v>17368.292000000001</v>
          </cell>
          <cell r="Z238">
            <v>64368.292000000001</v>
          </cell>
          <cell r="AA238">
            <v>1950</v>
          </cell>
          <cell r="AB238">
            <v>1702.5</v>
          </cell>
          <cell r="AC238">
            <v>37.80810102790015</v>
          </cell>
          <cell r="AD238">
            <v>3.7037848954724204</v>
          </cell>
          <cell r="AE238">
            <v>20.125879536617649</v>
          </cell>
          <cell r="AG238">
            <v>61.63776545999022</v>
          </cell>
          <cell r="AH238">
            <v>4.6228324094992663</v>
          </cell>
          <cell r="AI238">
            <v>66.260597869489487</v>
          </cell>
          <cell r="AJ238">
            <v>530.0847829559159</v>
          </cell>
          <cell r="AK238">
            <v>64368.292000000001</v>
          </cell>
          <cell r="AL238">
            <v>0</v>
          </cell>
          <cell r="AM238">
            <v>40</v>
          </cell>
          <cell r="AN238">
            <v>37.5</v>
          </cell>
          <cell r="AO238">
            <v>2.5</v>
          </cell>
          <cell r="AP238">
            <v>35.270813461537998</v>
          </cell>
          <cell r="AQ238">
            <v>-2.5372875663621528</v>
          </cell>
        </row>
        <row r="239">
          <cell r="D239" t="str">
            <v>A74884</v>
          </cell>
          <cell r="E239" t="str">
            <v>David Leiserach</v>
          </cell>
          <cell r="F239" t="str">
            <v>Isle of Man</v>
          </cell>
          <cell r="G239" t="str">
            <v>Midlands</v>
          </cell>
          <cell r="H239">
            <v>6</v>
          </cell>
          <cell r="I239" t="str">
            <v>A</v>
          </cell>
          <cell r="J239">
            <v>29674.575000000001</v>
          </cell>
          <cell r="M239">
            <v>29674.575000000001</v>
          </cell>
          <cell r="P239">
            <v>0</v>
          </cell>
          <cell r="R239">
            <v>0</v>
          </cell>
          <cell r="S239">
            <v>245</v>
          </cell>
          <cell r="V239">
            <v>245</v>
          </cell>
          <cell r="W239">
            <v>0</v>
          </cell>
          <cell r="X239">
            <v>0</v>
          </cell>
          <cell r="Y239">
            <v>490</v>
          </cell>
          <cell r="Z239">
            <v>30164.575000000001</v>
          </cell>
          <cell r="AA239">
            <v>1950</v>
          </cell>
          <cell r="AB239">
            <v>1702.5</v>
          </cell>
          <cell r="AC239">
            <v>17.717812041116005</v>
          </cell>
          <cell r="AD239">
            <v>0</v>
          </cell>
          <cell r="AE239">
            <v>0</v>
          </cell>
          <cell r="AG239">
            <v>17.717812041116005</v>
          </cell>
          <cell r="AH239">
            <v>1.3288359030837003</v>
          </cell>
          <cell r="AI239">
            <v>19.046647944199705</v>
          </cell>
          <cell r="AJ239">
            <v>152.37318355359764</v>
          </cell>
          <cell r="AK239">
            <v>507.42999999999984</v>
          </cell>
          <cell r="AL239">
            <v>29657.145</v>
          </cell>
          <cell r="AM239">
            <v>0</v>
          </cell>
          <cell r="AN239">
            <v>37.5</v>
          </cell>
          <cell r="AO239">
            <v>-37.5</v>
          </cell>
          <cell r="AP239">
            <v>17.43</v>
          </cell>
          <cell r="AQ239">
            <v>-0.28781204111600545</v>
          </cell>
        </row>
        <row r="240">
          <cell r="D240" t="str">
            <v>A24742</v>
          </cell>
          <cell r="E240" t="str">
            <v>David Mardon</v>
          </cell>
          <cell r="F240" t="str">
            <v>Guildford</v>
          </cell>
          <cell r="G240" t="str">
            <v>South West</v>
          </cell>
          <cell r="H240">
            <v>6</v>
          </cell>
          <cell r="I240" t="str">
            <v>S</v>
          </cell>
          <cell r="J240">
            <v>39354.660000000003</v>
          </cell>
          <cell r="M240">
            <v>39354.660000000003</v>
          </cell>
          <cell r="P240">
            <v>0</v>
          </cell>
          <cell r="R240">
            <v>4333.0150800000001</v>
          </cell>
          <cell r="S240">
            <v>3049.9861499999997</v>
          </cell>
          <cell r="V240">
            <v>688.70654999999999</v>
          </cell>
          <cell r="W240">
            <v>0</v>
          </cell>
          <cell r="X240">
            <v>0</v>
          </cell>
          <cell r="Y240">
            <v>8071.7077799999997</v>
          </cell>
          <cell r="Z240">
            <v>47426.36778</v>
          </cell>
          <cell r="AA240">
            <v>1950</v>
          </cell>
          <cell r="AB240">
            <v>1702.5</v>
          </cell>
          <cell r="AC240">
            <v>27.856897374449339</v>
          </cell>
          <cell r="AD240">
            <v>5.3894406903826191</v>
          </cell>
          <cell r="AE240">
            <v>20.125879536617649</v>
          </cell>
          <cell r="AG240">
            <v>53.372217601449606</v>
          </cell>
          <cell r="AH240">
            <v>4.0029163201087199</v>
          </cell>
          <cell r="AI240">
            <v>57.375133921558323</v>
          </cell>
          <cell r="AJ240">
            <v>459.00107137246658</v>
          </cell>
          <cell r="AK240">
            <v>47426.36778</v>
          </cell>
          <cell r="AL240">
            <v>0</v>
          </cell>
          <cell r="AM240">
            <v>37.5</v>
          </cell>
          <cell r="AN240">
            <v>37.5</v>
          </cell>
          <cell r="AO240">
            <v>0</v>
          </cell>
          <cell r="AP240">
            <v>28.208707630768998</v>
          </cell>
          <cell r="AQ240">
            <v>0.35181025631965923</v>
          </cell>
        </row>
        <row r="241">
          <cell r="D241" t="str">
            <v>A00254</v>
          </cell>
          <cell r="E241" t="str">
            <v>David Miller</v>
          </cell>
          <cell r="F241" t="str">
            <v>London</v>
          </cell>
          <cell r="G241" t="str">
            <v>South East</v>
          </cell>
          <cell r="H241">
            <v>8</v>
          </cell>
          <cell r="I241" t="str">
            <v>S</v>
          </cell>
          <cell r="J241">
            <v>30982.799999999999</v>
          </cell>
          <cell r="M241">
            <v>30982.799999999999</v>
          </cell>
          <cell r="P241">
            <v>414.1</v>
          </cell>
          <cell r="R241">
            <v>3177.6984000000002</v>
          </cell>
          <cell r="S241">
            <v>1781.511</v>
          </cell>
          <cell r="V241">
            <v>542.19899999999996</v>
          </cell>
          <cell r="W241">
            <v>0</v>
          </cell>
          <cell r="X241">
            <v>0</v>
          </cell>
          <cell r="Y241">
            <v>5915.5083999999997</v>
          </cell>
          <cell r="Z241">
            <v>36898.308400000002</v>
          </cell>
          <cell r="AA241">
            <v>1950</v>
          </cell>
          <cell r="AB241">
            <v>1702.5</v>
          </cell>
          <cell r="AC241">
            <v>21.673015212922174</v>
          </cell>
          <cell r="AD241">
            <v>3.9486921589485728</v>
          </cell>
          <cell r="AE241">
            <v>20.125879536617649</v>
          </cell>
          <cell r="AG241">
            <v>45.747586908488401</v>
          </cell>
          <cell r="AH241">
            <v>3.4310690181366299</v>
          </cell>
          <cell r="AI241">
            <v>49.178655926625034</v>
          </cell>
          <cell r="AJ241">
            <v>393.42924741300027</v>
          </cell>
          <cell r="AK241">
            <v>36898.308400000002</v>
          </cell>
          <cell r="AL241">
            <v>0</v>
          </cell>
          <cell r="AM241">
            <v>37.5</v>
          </cell>
          <cell r="AN241">
            <v>37.5</v>
          </cell>
          <cell r="AO241">
            <v>0</v>
          </cell>
          <cell r="AP241">
            <v>22.015449435897001</v>
          </cell>
          <cell r="AQ241">
            <v>0.34243422297482695</v>
          </cell>
        </row>
        <row r="242">
          <cell r="D242" t="str">
            <v>A98639</v>
          </cell>
          <cell r="E242" t="str">
            <v>David Mythen</v>
          </cell>
          <cell r="F242" t="str">
            <v>Other Site</v>
          </cell>
          <cell r="G242" t="str">
            <v>Midlands</v>
          </cell>
          <cell r="H242">
            <v>3</v>
          </cell>
          <cell r="I242" t="str">
            <v>S</v>
          </cell>
          <cell r="J242">
            <v>73440</v>
          </cell>
          <cell r="M242">
            <v>73440</v>
          </cell>
          <cell r="P242">
            <v>414.1</v>
          </cell>
          <cell r="R242">
            <v>9956.4240000000009</v>
          </cell>
          <cell r="S242">
            <v>5691.5999999999995</v>
          </cell>
          <cell r="V242">
            <v>1285.2</v>
          </cell>
          <cell r="W242">
            <v>6664</v>
          </cell>
          <cell r="X242">
            <v>0</v>
          </cell>
          <cell r="Y242">
            <v>24011.324000000001</v>
          </cell>
          <cell r="Z242">
            <v>97451.323999999993</v>
          </cell>
          <cell r="AA242">
            <v>1950</v>
          </cell>
          <cell r="AB242">
            <v>1702.5</v>
          </cell>
          <cell r="AC242">
            <v>57.240131571218789</v>
          </cell>
          <cell r="AD242">
            <v>3.7037848954724204</v>
          </cell>
          <cell r="AE242">
            <v>20.125879536617649</v>
          </cell>
          <cell r="AG242">
            <v>81.069796003308852</v>
          </cell>
          <cell r="AH242">
            <v>6.0802347002481634</v>
          </cell>
          <cell r="AI242">
            <v>87.150030703557022</v>
          </cell>
          <cell r="AJ242">
            <v>697.20024562845617</v>
          </cell>
          <cell r="AK242">
            <v>97451.324000000008</v>
          </cell>
          <cell r="AL242">
            <v>0</v>
          </cell>
          <cell r="AM242">
            <v>37.5</v>
          </cell>
          <cell r="AN242">
            <v>37.5</v>
          </cell>
          <cell r="AO242">
            <v>0</v>
          </cell>
          <cell r="AP242">
            <v>57.121909743590003</v>
          </cell>
          <cell r="AQ242">
            <v>-0.11822182762878697</v>
          </cell>
        </row>
        <row r="243">
          <cell r="D243" t="str">
            <v>A00353</v>
          </cell>
          <cell r="E243" t="str">
            <v>David Old</v>
          </cell>
          <cell r="F243" t="str">
            <v>Cardiff</v>
          </cell>
          <cell r="G243" t="str">
            <v>South West</v>
          </cell>
          <cell r="H243">
            <v>8</v>
          </cell>
          <cell r="I243" t="str">
            <v>S</v>
          </cell>
          <cell r="J243">
            <v>24699.9375</v>
          </cell>
          <cell r="M243">
            <v>24699.9375</v>
          </cell>
          <cell r="P243">
            <v>414.1</v>
          </cell>
          <cell r="R243">
            <v>2310.6633750000001</v>
          </cell>
          <cell r="S243">
            <v>679.24828124999999</v>
          </cell>
          <cell r="V243">
            <v>432.24890625</v>
          </cell>
          <cell r="W243">
            <v>0</v>
          </cell>
          <cell r="X243">
            <v>0</v>
          </cell>
          <cell r="Y243">
            <v>3836.2605624999997</v>
          </cell>
          <cell r="Z243">
            <v>28536.1980625</v>
          </cell>
          <cell r="AA243">
            <v>1950</v>
          </cell>
          <cell r="AB243">
            <v>1702.5</v>
          </cell>
          <cell r="AC243">
            <v>16.761349816446401</v>
          </cell>
          <cell r="AD243">
            <v>5.3894406903826191</v>
          </cell>
          <cell r="AE243">
            <v>20.125879536617649</v>
          </cell>
          <cell r="AG243">
            <v>42.276670043446671</v>
          </cell>
          <cell r="AH243">
            <v>3.1707502532585004</v>
          </cell>
          <cell r="AI243">
            <v>45.447420296705175</v>
          </cell>
          <cell r="AJ243">
            <v>363.5793623736414</v>
          </cell>
          <cell r="AK243">
            <v>28536.198062500003</v>
          </cell>
          <cell r="AL243">
            <v>0</v>
          </cell>
          <cell r="AM243">
            <v>37.5</v>
          </cell>
          <cell r="AN243">
            <v>37.5</v>
          </cell>
          <cell r="AO243">
            <v>0</v>
          </cell>
          <cell r="AP243">
            <v>17.131121282051001</v>
          </cell>
          <cell r="AQ243">
            <v>0.36977146560460028</v>
          </cell>
        </row>
        <row r="244">
          <cell r="D244" t="str">
            <v>A50167</v>
          </cell>
          <cell r="E244" t="str">
            <v>David Ord</v>
          </cell>
          <cell r="F244" t="str">
            <v>Exeter</v>
          </cell>
          <cell r="G244" t="str">
            <v>South West</v>
          </cell>
          <cell r="H244">
            <v>9</v>
          </cell>
          <cell r="I244" t="str">
            <v>S</v>
          </cell>
          <cell r="J244">
            <v>25725</v>
          </cell>
          <cell r="M244">
            <v>25725</v>
          </cell>
          <cell r="P244">
            <v>414.1</v>
          </cell>
          <cell r="R244">
            <v>2452.1219999999998</v>
          </cell>
          <cell r="S244">
            <v>1221.9375</v>
          </cell>
          <cell r="V244">
            <v>450.1875</v>
          </cell>
          <cell r="W244">
            <v>0</v>
          </cell>
          <cell r="X244">
            <v>0</v>
          </cell>
          <cell r="Y244">
            <v>4538.3469999999998</v>
          </cell>
          <cell r="Z244">
            <v>30263.347000000002</v>
          </cell>
          <cell r="AA244">
            <v>1950</v>
          </cell>
          <cell r="AB244">
            <v>1702.5</v>
          </cell>
          <cell r="AC244">
            <v>17.775827900146844</v>
          </cell>
          <cell r="AD244">
            <v>5.3894406903826191</v>
          </cell>
          <cell r="AE244">
            <v>20.125879536617649</v>
          </cell>
          <cell r="AG244">
            <v>43.29114812714711</v>
          </cell>
          <cell r="AH244">
            <v>3.2468361095360332</v>
          </cell>
          <cell r="AI244">
            <v>46.537984236683144</v>
          </cell>
          <cell r="AJ244">
            <v>372.30387389346515</v>
          </cell>
          <cell r="AK244">
            <v>30263.347000000002</v>
          </cell>
          <cell r="AL244">
            <v>0</v>
          </cell>
          <cell r="AM244">
            <v>37.5</v>
          </cell>
          <cell r="AN244">
            <v>37.5</v>
          </cell>
          <cell r="AO244">
            <v>0</v>
          </cell>
          <cell r="AP244">
            <v>18.114088205127999</v>
          </cell>
          <cell r="AQ244">
            <v>0.338260304981155</v>
          </cell>
        </row>
        <row r="245">
          <cell r="D245" t="str">
            <v>A49907</v>
          </cell>
          <cell r="E245" t="str">
            <v>David Ouston</v>
          </cell>
          <cell r="F245" t="str">
            <v>Birmingham</v>
          </cell>
          <cell r="G245" t="str">
            <v>Midlands</v>
          </cell>
          <cell r="H245">
            <v>5</v>
          </cell>
          <cell r="I245" t="str">
            <v>S</v>
          </cell>
          <cell r="J245">
            <v>44999.590499999998</v>
          </cell>
          <cell r="M245">
            <v>44999.590499999998</v>
          </cell>
          <cell r="P245">
            <v>0</v>
          </cell>
          <cell r="R245">
            <v>5112.0154890000003</v>
          </cell>
          <cell r="S245">
            <v>3487.46826375</v>
          </cell>
          <cell r="V245">
            <v>787.49283375000005</v>
          </cell>
          <cell r="W245">
            <v>0</v>
          </cell>
          <cell r="X245">
            <v>0</v>
          </cell>
          <cell r="Y245">
            <v>9386.9765865000008</v>
          </cell>
          <cell r="Z245">
            <v>54386.567086499999</v>
          </cell>
          <cell r="AA245">
            <v>1950</v>
          </cell>
          <cell r="AB245">
            <v>1702.5</v>
          </cell>
          <cell r="AC245">
            <v>31.945120168281939</v>
          </cell>
          <cell r="AD245">
            <v>3.7037848954724204</v>
          </cell>
          <cell r="AE245">
            <v>20.125879536617649</v>
          </cell>
          <cell r="AG245">
            <v>55.774784600372001</v>
          </cell>
          <cell r="AH245">
            <v>4.1831088450278999</v>
          </cell>
          <cell r="AI245">
            <v>59.957893445399904</v>
          </cell>
          <cell r="AJ245">
            <v>479.66314756319923</v>
          </cell>
          <cell r="AK245">
            <v>54386.567086499999</v>
          </cell>
          <cell r="AL245">
            <v>0</v>
          </cell>
          <cell r="AM245">
            <v>37.5</v>
          </cell>
          <cell r="AN245">
            <v>37.5</v>
          </cell>
          <cell r="AO245">
            <v>0</v>
          </cell>
          <cell r="AP245">
            <v>32.339226322564002</v>
          </cell>
          <cell r="AQ245">
            <v>0.39410615428206341</v>
          </cell>
        </row>
        <row r="246">
          <cell r="D246" t="str">
            <v>A88474</v>
          </cell>
          <cell r="E246" t="str">
            <v>David R Jones</v>
          </cell>
          <cell r="F246" t="str">
            <v>Guildford</v>
          </cell>
          <cell r="G246" t="str">
            <v>South West</v>
          </cell>
          <cell r="H246">
            <v>6</v>
          </cell>
          <cell r="I246" t="str">
            <v>S</v>
          </cell>
          <cell r="J246">
            <v>36187.794999999998</v>
          </cell>
          <cell r="M246">
            <v>36187.794999999998</v>
          </cell>
          <cell r="P246">
            <v>414.1</v>
          </cell>
          <cell r="R246">
            <v>4554.7997100000002</v>
          </cell>
          <cell r="S246">
            <v>2804.5541125</v>
          </cell>
          <cell r="V246">
            <v>633.28641249999998</v>
          </cell>
          <cell r="W246">
            <v>4774</v>
          </cell>
          <cell r="X246">
            <v>0</v>
          </cell>
          <cell r="Y246">
            <v>13180.740235000001</v>
          </cell>
          <cell r="Z246">
            <v>49368.535235000003</v>
          </cell>
          <cell r="AA246">
            <v>1950</v>
          </cell>
          <cell r="AB246">
            <v>1702.5</v>
          </cell>
          <cell r="AC246">
            <v>28.997671209985317</v>
          </cell>
          <cell r="AD246">
            <v>5.3894406903826191</v>
          </cell>
          <cell r="AE246">
            <v>20.125879536617649</v>
          </cell>
          <cell r="AG246">
            <v>54.512991436985587</v>
          </cell>
          <cell r="AH246">
            <v>4.0884743577739187</v>
          </cell>
          <cell r="AI246">
            <v>58.601465794759505</v>
          </cell>
          <cell r="AJ246">
            <v>468.81172635807604</v>
          </cell>
          <cell r="AK246">
            <v>49368.535234999996</v>
          </cell>
          <cell r="AL246">
            <v>0</v>
          </cell>
          <cell r="AM246">
            <v>37.5</v>
          </cell>
          <cell r="AN246">
            <v>37.5</v>
          </cell>
          <cell r="AO246">
            <v>0</v>
          </cell>
          <cell r="AP246">
            <v>28.904244774359</v>
          </cell>
          <cell r="AQ246">
            <v>-9.3426435626316362E-2</v>
          </cell>
        </row>
        <row r="247">
          <cell r="D247" t="str">
            <v>W98221</v>
          </cell>
          <cell r="E247" t="str">
            <v>David Raybould</v>
          </cell>
          <cell r="F247" t="str">
            <v>Cardiff</v>
          </cell>
          <cell r="G247" t="str">
            <v>South West</v>
          </cell>
          <cell r="H247">
            <v>7</v>
          </cell>
          <cell r="I247" t="str">
            <v>S</v>
          </cell>
          <cell r="J247">
            <v>32355.662499999999</v>
          </cell>
          <cell r="M247">
            <v>32355.662499999999</v>
          </cell>
          <cell r="P247">
            <v>0</v>
          </cell>
          <cell r="R247">
            <v>3367.153425</v>
          </cell>
          <cell r="S247">
            <v>2831.1204687499999</v>
          </cell>
          <cell r="V247">
            <v>0</v>
          </cell>
          <cell r="W247">
            <v>0</v>
          </cell>
          <cell r="X247">
            <v>0</v>
          </cell>
          <cell r="Y247">
            <v>6198.2738937499998</v>
          </cell>
          <cell r="Z247">
            <v>38553.936393750002</v>
          </cell>
          <cell r="AA247">
            <v>1950</v>
          </cell>
          <cell r="AB247">
            <v>1702.5</v>
          </cell>
          <cell r="AC247">
            <v>22.645483931718061</v>
          </cell>
          <cell r="AD247">
            <v>5.3894406903826191</v>
          </cell>
          <cell r="AE247">
            <v>20.125879536617649</v>
          </cell>
          <cell r="AG247">
            <v>48.160804158718335</v>
          </cell>
          <cell r="AH247">
            <v>3.6120603119038748</v>
          </cell>
          <cell r="AI247">
            <v>51.77286447062221</v>
          </cell>
          <cell r="AJ247">
            <v>414.18291576497768</v>
          </cell>
          <cell r="AK247">
            <v>38553.936393750002</v>
          </cell>
          <cell r="AL247">
            <v>0</v>
          </cell>
          <cell r="AM247">
            <v>37.5</v>
          </cell>
          <cell r="AN247">
            <v>37.5</v>
          </cell>
          <cell r="AO247">
            <v>0</v>
          </cell>
          <cell r="AP247">
            <v>22.994735362179</v>
          </cell>
          <cell r="AQ247">
            <v>0.34925143046093865</v>
          </cell>
        </row>
        <row r="248">
          <cell r="D248" t="str">
            <v>A91480</v>
          </cell>
          <cell r="E248" t="str">
            <v>David Renton-Rose</v>
          </cell>
          <cell r="F248" t="str">
            <v>Guildford</v>
          </cell>
          <cell r="G248" t="str">
            <v>South West</v>
          </cell>
          <cell r="H248">
            <v>2</v>
          </cell>
          <cell r="I248" t="str">
            <v>S</v>
          </cell>
          <cell r="J248">
            <v>89826.3</v>
          </cell>
          <cell r="M248">
            <v>89826.3</v>
          </cell>
          <cell r="P248">
            <v>414.1</v>
          </cell>
          <cell r="R248">
            <v>12278.1774</v>
          </cell>
          <cell r="S248">
            <v>1571.9602500000001</v>
          </cell>
          <cell r="V248">
            <v>1571.9602500000001</v>
          </cell>
          <cell r="W248">
            <v>7102</v>
          </cell>
          <cell r="X248">
            <v>0</v>
          </cell>
          <cell r="Y248">
            <v>22938.197899999999</v>
          </cell>
          <cell r="Z248">
            <v>112764.4979</v>
          </cell>
          <cell r="AA248">
            <v>1950</v>
          </cell>
          <cell r="AB248">
            <v>1702.5</v>
          </cell>
          <cell r="AC248">
            <v>66.234653685756243</v>
          </cell>
          <cell r="AD248">
            <v>5.3894406903826191</v>
          </cell>
          <cell r="AE248">
            <v>20.125879536617649</v>
          </cell>
          <cell r="AG248">
            <v>91.749973912756502</v>
          </cell>
          <cell r="AH248">
            <v>6.8812480434567371</v>
          </cell>
          <cell r="AI248">
            <v>98.631221956213238</v>
          </cell>
          <cell r="AJ248">
            <v>789.04977564970591</v>
          </cell>
          <cell r="AK248">
            <v>112764.4979</v>
          </cell>
          <cell r="AL248">
            <v>0</v>
          </cell>
          <cell r="AM248">
            <v>37.5</v>
          </cell>
          <cell r="AN248">
            <v>37.5</v>
          </cell>
          <cell r="AO248">
            <v>0</v>
          </cell>
          <cell r="AP248">
            <v>66.657622256409994</v>
          </cell>
          <cell r="AQ248">
            <v>0.42296857065375093</v>
          </cell>
        </row>
        <row r="249">
          <cell r="D249" t="str">
            <v>A49939</v>
          </cell>
          <cell r="E249" t="str">
            <v>David Rowlinson</v>
          </cell>
          <cell r="F249" t="str">
            <v>Warrington</v>
          </cell>
          <cell r="G249" t="str">
            <v>Midlands</v>
          </cell>
          <cell r="H249">
            <v>7</v>
          </cell>
          <cell r="I249" t="str">
            <v>S</v>
          </cell>
          <cell r="J249">
            <v>34000</v>
          </cell>
          <cell r="M249">
            <v>34000</v>
          </cell>
          <cell r="P249">
            <v>0</v>
          </cell>
          <cell r="R249">
            <v>3594.0720000000001</v>
          </cell>
          <cell r="S249">
            <v>2635</v>
          </cell>
          <cell r="V249">
            <v>595</v>
          </cell>
          <cell r="W249">
            <v>0</v>
          </cell>
          <cell r="X249">
            <v>0</v>
          </cell>
          <cell r="Y249">
            <v>6824.0720000000001</v>
          </cell>
          <cell r="Z249">
            <v>40824.072</v>
          </cell>
          <cell r="AA249">
            <v>1950</v>
          </cell>
          <cell r="AB249">
            <v>1702.5</v>
          </cell>
          <cell r="AC249">
            <v>23.978896916299558</v>
          </cell>
          <cell r="AD249">
            <v>3.7037848954724204</v>
          </cell>
          <cell r="AE249">
            <v>20.125879536617649</v>
          </cell>
          <cell r="AG249">
            <v>47.808561348389631</v>
          </cell>
          <cell r="AH249">
            <v>3.5856421011292223</v>
          </cell>
          <cell r="AI249">
            <v>51.394203449518855</v>
          </cell>
          <cell r="AJ249">
            <v>411.15362759615084</v>
          </cell>
          <cell r="AK249">
            <v>40824.072</v>
          </cell>
          <cell r="AL249">
            <v>0</v>
          </cell>
          <cell r="AM249">
            <v>37.5</v>
          </cell>
          <cell r="AN249">
            <v>37.5</v>
          </cell>
          <cell r="AO249">
            <v>0</v>
          </cell>
          <cell r="AP249">
            <v>24.314908717948999</v>
          </cell>
          <cell r="AQ249">
            <v>0.33601180164944111</v>
          </cell>
        </row>
        <row r="250">
          <cell r="D250" t="str">
            <v>A76508</v>
          </cell>
          <cell r="E250" t="str">
            <v>David Swift</v>
          </cell>
          <cell r="F250" t="str">
            <v>Other Site</v>
          </cell>
          <cell r="G250" t="str">
            <v>Midlands</v>
          </cell>
          <cell r="H250">
            <v>6</v>
          </cell>
          <cell r="I250" t="str">
            <v>A</v>
          </cell>
          <cell r="J250">
            <v>88530</v>
          </cell>
          <cell r="M250">
            <v>88530</v>
          </cell>
          <cell r="P250">
            <v>0</v>
          </cell>
          <cell r="R250">
            <v>0</v>
          </cell>
          <cell r="S250">
            <v>0</v>
          </cell>
          <cell r="V250">
            <v>0</v>
          </cell>
          <cell r="W250">
            <v>0</v>
          </cell>
          <cell r="X250">
            <v>0</v>
          </cell>
          <cell r="Y250">
            <v>0</v>
          </cell>
          <cell r="Z250">
            <v>88530</v>
          </cell>
          <cell r="AA250">
            <v>1950</v>
          </cell>
          <cell r="AB250">
            <v>1702.5</v>
          </cell>
          <cell r="AC250">
            <v>52</v>
          </cell>
          <cell r="AD250">
            <v>0</v>
          </cell>
          <cell r="AE250">
            <v>0</v>
          </cell>
          <cell r="AG250">
            <v>52</v>
          </cell>
          <cell r="AH250">
            <v>3.9</v>
          </cell>
          <cell r="AI250">
            <v>55.9</v>
          </cell>
          <cell r="AJ250">
            <v>447.2</v>
          </cell>
          <cell r="AK250">
            <v>88530</v>
          </cell>
          <cell r="AL250">
            <v>0</v>
          </cell>
          <cell r="AM250">
            <v>56</v>
          </cell>
          <cell r="AN250">
            <v>37.5</v>
          </cell>
          <cell r="AO250">
            <v>18.5</v>
          </cell>
          <cell r="AP250">
            <v>52</v>
          </cell>
          <cell r="AQ250">
            <v>0</v>
          </cell>
        </row>
        <row r="251">
          <cell r="D251" t="str">
            <v>A00318</v>
          </cell>
          <cell r="E251" t="str">
            <v>David Threlfall</v>
          </cell>
          <cell r="F251" t="str">
            <v>Bristol</v>
          </cell>
          <cell r="G251" t="str">
            <v>South West</v>
          </cell>
          <cell r="H251">
            <v>2</v>
          </cell>
          <cell r="I251" t="str">
            <v>S</v>
          </cell>
          <cell r="J251">
            <v>77750</v>
          </cell>
          <cell r="M251">
            <v>77750</v>
          </cell>
          <cell r="P251">
            <v>956.58</v>
          </cell>
          <cell r="R251">
            <v>10682.856</v>
          </cell>
          <cell r="S251">
            <v>7580.625</v>
          </cell>
          <cell r="V251">
            <v>1360.625</v>
          </cell>
          <cell r="W251">
            <v>7618</v>
          </cell>
          <cell r="X251">
            <v>0</v>
          </cell>
          <cell r="Y251">
            <v>28198.686000000002</v>
          </cell>
          <cell r="Z251">
            <v>105948.686</v>
          </cell>
          <cell r="AA251">
            <v>1950</v>
          </cell>
          <cell r="AB251">
            <v>1702.5</v>
          </cell>
          <cell r="AC251">
            <v>62.231239941262849</v>
          </cell>
          <cell r="AD251">
            <v>5.3894406903826191</v>
          </cell>
          <cell r="AE251">
            <v>20.125879536617649</v>
          </cell>
          <cell r="AG251">
            <v>87.746560168263116</v>
          </cell>
          <cell r="AH251">
            <v>6.5809920126197339</v>
          </cell>
          <cell r="AI251">
            <v>94.327552180882847</v>
          </cell>
          <cell r="AJ251">
            <v>754.62041744706278</v>
          </cell>
          <cell r="AK251">
            <v>105948.686</v>
          </cell>
          <cell r="AL251">
            <v>0</v>
          </cell>
          <cell r="AM251">
            <v>37.5</v>
          </cell>
          <cell r="AN251">
            <v>37.5</v>
          </cell>
          <cell r="AO251">
            <v>0</v>
          </cell>
          <cell r="AP251">
            <v>62.016633846154001</v>
          </cell>
          <cell r="AQ251">
            <v>-0.21460609510884865</v>
          </cell>
        </row>
        <row r="252">
          <cell r="D252" t="str">
            <v>A99295</v>
          </cell>
          <cell r="E252" t="str">
            <v>David Tooze</v>
          </cell>
          <cell r="F252" t="str">
            <v>Guildford</v>
          </cell>
          <cell r="G252" t="str">
            <v>South West</v>
          </cell>
          <cell r="H252">
            <v>7</v>
          </cell>
          <cell r="I252" t="str">
            <v>S</v>
          </cell>
          <cell r="J252">
            <v>36500</v>
          </cell>
          <cell r="M252">
            <v>36500</v>
          </cell>
          <cell r="P252">
            <v>414.1</v>
          </cell>
          <cell r="R252">
            <v>3939.0720000000001</v>
          </cell>
          <cell r="S252">
            <v>2828.75</v>
          </cell>
          <cell r="V252">
            <v>638.75</v>
          </cell>
          <cell r="W252">
            <v>0</v>
          </cell>
          <cell r="X252">
            <v>0</v>
          </cell>
          <cell r="Y252">
            <v>7820.6720000000005</v>
          </cell>
          <cell r="Z252">
            <v>44320.671999999999</v>
          </cell>
          <cell r="AA252">
            <v>1950</v>
          </cell>
          <cell r="AB252">
            <v>1702.5</v>
          </cell>
          <cell r="AC252">
            <v>26.032700146842878</v>
          </cell>
          <cell r="AD252">
            <v>5.3894406903826191</v>
          </cell>
          <cell r="AE252">
            <v>20.125879536617649</v>
          </cell>
          <cell r="AG252">
            <v>51.548020373843144</v>
          </cell>
          <cell r="AH252">
            <v>3.8661015280382358</v>
          </cell>
          <cell r="AI252">
            <v>55.41412190188138</v>
          </cell>
          <cell r="AJ252">
            <v>443.31297521505104</v>
          </cell>
          <cell r="AK252">
            <v>44320.671999999999</v>
          </cell>
          <cell r="AL252">
            <v>0</v>
          </cell>
          <cell r="AM252">
            <v>37.5</v>
          </cell>
          <cell r="AN252">
            <v>37.5</v>
          </cell>
          <cell r="AO252">
            <v>0</v>
          </cell>
          <cell r="AP252">
            <v>26.345216410256</v>
          </cell>
          <cell r="AQ252">
            <v>0.31251626341312289</v>
          </cell>
        </row>
        <row r="253">
          <cell r="D253" t="str">
            <v>S10363</v>
          </cell>
          <cell r="E253" t="str">
            <v>David Wells</v>
          </cell>
          <cell r="F253" t="str">
            <v>Other Site</v>
          </cell>
          <cell r="G253" t="str">
            <v>Midlands</v>
          </cell>
          <cell r="H253">
            <v>8</v>
          </cell>
          <cell r="I253" t="str">
            <v>A</v>
          </cell>
          <cell r="J253">
            <v>76612.5</v>
          </cell>
          <cell r="M253">
            <v>76612.5</v>
          </cell>
          <cell r="P253">
            <v>0</v>
          </cell>
          <cell r="R253">
            <v>0</v>
          </cell>
          <cell r="S253">
            <v>0</v>
          </cell>
          <cell r="V253">
            <v>0</v>
          </cell>
          <cell r="W253">
            <v>0</v>
          </cell>
          <cell r="X253">
            <v>0</v>
          </cell>
          <cell r="Y253">
            <v>0</v>
          </cell>
          <cell r="Z253">
            <v>76612.5</v>
          </cell>
          <cell r="AA253">
            <v>1950</v>
          </cell>
          <cell r="AB253">
            <v>1702.5</v>
          </cell>
          <cell r="AC253">
            <v>45</v>
          </cell>
          <cell r="AD253">
            <v>0</v>
          </cell>
          <cell r="AE253">
            <v>0</v>
          </cell>
          <cell r="AG253">
            <v>45</v>
          </cell>
          <cell r="AH253">
            <v>3.375</v>
          </cell>
          <cell r="AI253">
            <v>48.375</v>
          </cell>
          <cell r="AJ253">
            <v>387</v>
          </cell>
          <cell r="AK253">
            <v>76612.5</v>
          </cell>
          <cell r="AL253">
            <v>0</v>
          </cell>
          <cell r="AM253">
            <v>37.5</v>
          </cell>
          <cell r="AN253">
            <v>37.5</v>
          </cell>
          <cell r="AO253">
            <v>0</v>
          </cell>
          <cell r="AP253">
            <v>45</v>
          </cell>
          <cell r="AQ253">
            <v>0</v>
          </cell>
        </row>
        <row r="254">
          <cell r="D254" t="str">
            <v>A74699</v>
          </cell>
          <cell r="E254" t="str">
            <v>David White</v>
          </cell>
          <cell r="F254" t="str">
            <v>Other Site</v>
          </cell>
          <cell r="G254" t="str">
            <v>Midlands</v>
          </cell>
          <cell r="H254">
            <v>5</v>
          </cell>
          <cell r="I254" t="str">
            <v>A</v>
          </cell>
          <cell r="J254">
            <v>90232.5</v>
          </cell>
          <cell r="M254">
            <v>90232.5</v>
          </cell>
          <cell r="P254">
            <v>0</v>
          </cell>
          <cell r="R254">
            <v>0</v>
          </cell>
          <cell r="S254">
            <v>0</v>
          </cell>
          <cell r="V254">
            <v>0</v>
          </cell>
          <cell r="W254">
            <v>0</v>
          </cell>
          <cell r="X254">
            <v>0</v>
          </cell>
          <cell r="Y254">
            <v>0</v>
          </cell>
          <cell r="Z254">
            <v>90232.5</v>
          </cell>
          <cell r="AA254">
            <v>1950</v>
          </cell>
          <cell r="AB254">
            <v>1702.5</v>
          </cell>
          <cell r="AC254">
            <v>53</v>
          </cell>
          <cell r="AD254">
            <v>0</v>
          </cell>
          <cell r="AE254">
            <v>0</v>
          </cell>
          <cell r="AG254">
            <v>53</v>
          </cell>
          <cell r="AH254">
            <v>3.9749999999999996</v>
          </cell>
          <cell r="AI254">
            <v>56.975000000000001</v>
          </cell>
          <cell r="AJ254">
            <v>455.8</v>
          </cell>
          <cell r="AK254">
            <v>90232.5</v>
          </cell>
          <cell r="AL254">
            <v>0</v>
          </cell>
          <cell r="AM254">
            <v>37.5</v>
          </cell>
          <cell r="AN254">
            <v>37.5</v>
          </cell>
          <cell r="AO254">
            <v>0</v>
          </cell>
          <cell r="AP254">
            <v>53</v>
          </cell>
          <cell r="AQ254">
            <v>0</v>
          </cell>
        </row>
        <row r="255">
          <cell r="D255" t="str">
            <v>A74762</v>
          </cell>
          <cell r="E255" t="str">
            <v>Dawn Robinson</v>
          </cell>
          <cell r="F255" t="str">
            <v>Birmingham</v>
          </cell>
          <cell r="G255" t="str">
            <v>Midlands</v>
          </cell>
          <cell r="H255">
            <v>9</v>
          </cell>
          <cell r="I255" t="str">
            <v>S</v>
          </cell>
          <cell r="J255">
            <v>22500</v>
          </cell>
          <cell r="M255">
            <v>22500</v>
          </cell>
          <cell r="P255">
            <v>0</v>
          </cell>
          <cell r="R255">
            <v>2007.0719999999999</v>
          </cell>
          <cell r="S255">
            <v>393.75</v>
          </cell>
          <cell r="V255">
            <v>393.75</v>
          </cell>
          <cell r="W255">
            <v>0</v>
          </cell>
          <cell r="X255">
            <v>0</v>
          </cell>
          <cell r="Y255">
            <v>2794.5720000000001</v>
          </cell>
          <cell r="Z255">
            <v>25294.572</v>
          </cell>
          <cell r="AA255">
            <v>1950</v>
          </cell>
          <cell r="AB255">
            <v>1702.5</v>
          </cell>
          <cell r="AC255">
            <v>14.85731101321586</v>
          </cell>
          <cell r="AD255">
            <v>3.7037848954724204</v>
          </cell>
          <cell r="AE255">
            <v>20.125879536617649</v>
          </cell>
          <cell r="AG255">
            <v>38.686975445305933</v>
          </cell>
          <cell r="AH255">
            <v>2.9015231583979451</v>
          </cell>
          <cell r="AI255">
            <v>41.588498603703876</v>
          </cell>
          <cell r="AJ255">
            <v>332.70798882963101</v>
          </cell>
          <cell r="AK255">
            <v>25294.572</v>
          </cell>
          <cell r="AL255">
            <v>0</v>
          </cell>
          <cell r="AM255">
            <v>37.5</v>
          </cell>
          <cell r="AN255">
            <v>37.5</v>
          </cell>
          <cell r="AO255">
            <v>0</v>
          </cell>
          <cell r="AP255">
            <v>15.260036923076999</v>
          </cell>
          <cell r="AQ255">
            <v>0.40272590986113954</v>
          </cell>
        </row>
        <row r="256">
          <cell r="D256" t="str">
            <v>A76133</v>
          </cell>
          <cell r="E256" t="str">
            <v>Debbie Dinnings</v>
          </cell>
          <cell r="F256" t="str">
            <v>London</v>
          </cell>
          <cell r="G256" t="str">
            <v>South East</v>
          </cell>
          <cell r="H256">
            <v>10</v>
          </cell>
          <cell r="I256" t="str">
            <v>A</v>
          </cell>
          <cell r="J256">
            <v>56182.5</v>
          </cell>
          <cell r="M256">
            <v>56182.5</v>
          </cell>
          <cell r="P256">
            <v>0</v>
          </cell>
          <cell r="R256">
            <v>0</v>
          </cell>
          <cell r="S256">
            <v>0</v>
          </cell>
          <cell r="V256">
            <v>0</v>
          </cell>
          <cell r="W256">
            <v>0</v>
          </cell>
          <cell r="X256">
            <v>0</v>
          </cell>
          <cell r="Y256">
            <v>0</v>
          </cell>
          <cell r="Z256">
            <v>56182.5</v>
          </cell>
          <cell r="AA256">
            <v>1950</v>
          </cell>
          <cell r="AB256">
            <v>1702.5</v>
          </cell>
          <cell r="AC256">
            <v>33</v>
          </cell>
          <cell r="AD256">
            <v>0</v>
          </cell>
          <cell r="AE256">
            <v>0</v>
          </cell>
          <cell r="AG256">
            <v>33</v>
          </cell>
          <cell r="AH256">
            <v>2.4750000000000001</v>
          </cell>
          <cell r="AI256">
            <v>35.475000000000001</v>
          </cell>
          <cell r="AJ256">
            <v>283.8</v>
          </cell>
          <cell r="AK256">
            <v>56182.5</v>
          </cell>
          <cell r="AL256">
            <v>0</v>
          </cell>
          <cell r="AM256">
            <v>37.5</v>
          </cell>
          <cell r="AN256">
            <v>37.5</v>
          </cell>
          <cell r="AO256">
            <v>0</v>
          </cell>
          <cell r="AP256">
            <v>33</v>
          </cell>
          <cell r="AQ256">
            <v>0</v>
          </cell>
        </row>
        <row r="257">
          <cell r="D257" t="str">
            <v>A76449</v>
          </cell>
          <cell r="E257" t="str">
            <v>Declan Prior</v>
          </cell>
          <cell r="F257" t="str">
            <v>York</v>
          </cell>
          <cell r="G257" t="str">
            <v>Midlands</v>
          </cell>
          <cell r="H257">
            <v>9</v>
          </cell>
          <cell r="I257" t="str">
            <v>S</v>
          </cell>
          <cell r="J257">
            <v>29500</v>
          </cell>
          <cell r="M257">
            <v>29500</v>
          </cell>
          <cell r="P257">
            <v>414.1</v>
          </cell>
          <cell r="R257">
            <v>2973.0720000000001</v>
          </cell>
          <cell r="S257">
            <v>516.25</v>
          </cell>
          <cell r="V257">
            <v>516.25</v>
          </cell>
          <cell r="W257">
            <v>0</v>
          </cell>
          <cell r="X257">
            <v>0</v>
          </cell>
          <cell r="Y257">
            <v>4419.6720000000005</v>
          </cell>
          <cell r="Z257">
            <v>33919.671999999999</v>
          </cell>
          <cell r="AA257">
            <v>1950</v>
          </cell>
          <cell r="AB257">
            <v>1702.5</v>
          </cell>
          <cell r="AC257">
            <v>19.923449045521291</v>
          </cell>
          <cell r="AD257">
            <v>3.7037848954724204</v>
          </cell>
          <cell r="AE257">
            <v>20.125879536617649</v>
          </cell>
          <cell r="AG257">
            <v>43.753113477611365</v>
          </cell>
          <cell r="AH257">
            <v>3.2814835108208524</v>
          </cell>
          <cell r="AI257">
            <v>47.03459698843222</v>
          </cell>
          <cell r="AJ257">
            <v>376.27677590745776</v>
          </cell>
          <cell r="AK257">
            <v>33919.671999999999</v>
          </cell>
          <cell r="AL257">
            <v>0</v>
          </cell>
          <cell r="AM257">
            <v>37.5</v>
          </cell>
          <cell r="AN257">
            <v>37.5</v>
          </cell>
          <cell r="AO257">
            <v>0</v>
          </cell>
          <cell r="AP257">
            <v>20.347267692308002</v>
          </cell>
          <cell r="AQ257">
            <v>0.42381864678671022</v>
          </cell>
        </row>
        <row r="258">
          <cell r="D258" t="str">
            <v>A76288</v>
          </cell>
          <cell r="E258" t="str">
            <v>Denys Nagornyy</v>
          </cell>
          <cell r="F258" t="str">
            <v>London</v>
          </cell>
          <cell r="G258" t="str">
            <v>South East</v>
          </cell>
          <cell r="H258">
            <v>6</v>
          </cell>
          <cell r="I258" t="str">
            <v>A</v>
          </cell>
          <cell r="J258">
            <v>57885</v>
          </cell>
          <cell r="M258">
            <v>57885</v>
          </cell>
          <cell r="P258">
            <v>0</v>
          </cell>
          <cell r="R258">
            <v>0</v>
          </cell>
          <cell r="S258">
            <v>0</v>
          </cell>
          <cell r="V258">
            <v>0</v>
          </cell>
          <cell r="W258">
            <v>0</v>
          </cell>
          <cell r="X258">
            <v>0</v>
          </cell>
          <cell r="Y258">
            <v>0</v>
          </cell>
          <cell r="Z258">
            <v>57885</v>
          </cell>
          <cell r="AA258">
            <v>1950</v>
          </cell>
          <cell r="AB258">
            <v>1702.5</v>
          </cell>
          <cell r="AC258">
            <v>34</v>
          </cell>
          <cell r="AD258">
            <v>0</v>
          </cell>
          <cell r="AE258">
            <v>0</v>
          </cell>
          <cell r="AG258">
            <v>34</v>
          </cell>
          <cell r="AH258">
            <v>2.5499999999999998</v>
          </cell>
          <cell r="AI258">
            <v>36.549999999999997</v>
          </cell>
          <cell r="AJ258">
            <v>292.39999999999998</v>
          </cell>
          <cell r="AK258">
            <v>57885</v>
          </cell>
          <cell r="AL258">
            <v>0</v>
          </cell>
          <cell r="AM258">
            <v>37.5</v>
          </cell>
          <cell r="AN258">
            <v>37.5</v>
          </cell>
          <cell r="AO258">
            <v>0</v>
          </cell>
          <cell r="AP258">
            <v>34</v>
          </cell>
          <cell r="AQ258">
            <v>0</v>
          </cell>
        </row>
        <row r="259">
          <cell r="D259" t="str">
            <v>A50199</v>
          </cell>
          <cell r="E259" t="str">
            <v>Derek Clark</v>
          </cell>
          <cell r="F259" t="str">
            <v>Other Site</v>
          </cell>
          <cell r="G259" t="str">
            <v>Midlands</v>
          </cell>
          <cell r="H259">
            <v>7</v>
          </cell>
          <cell r="I259" t="str">
            <v>A</v>
          </cell>
          <cell r="J259">
            <v>63673.5</v>
          </cell>
          <cell r="M259">
            <v>63673.5</v>
          </cell>
          <cell r="P259">
            <v>0</v>
          </cell>
          <cell r="R259">
            <v>0</v>
          </cell>
          <cell r="S259">
            <v>0</v>
          </cell>
          <cell r="V259">
            <v>0</v>
          </cell>
          <cell r="W259">
            <v>0</v>
          </cell>
          <cell r="X259">
            <v>0</v>
          </cell>
          <cell r="Y259">
            <v>0</v>
          </cell>
          <cell r="Z259">
            <v>63673.5</v>
          </cell>
          <cell r="AA259">
            <v>1950</v>
          </cell>
          <cell r="AB259">
            <v>1702.5</v>
          </cell>
          <cell r="AC259">
            <v>37.4</v>
          </cell>
          <cell r="AD259">
            <v>0</v>
          </cell>
          <cell r="AE259">
            <v>0</v>
          </cell>
          <cell r="AG259">
            <v>37.4</v>
          </cell>
          <cell r="AH259">
            <v>2.8049999999999997</v>
          </cell>
          <cell r="AI259">
            <v>40.204999999999998</v>
          </cell>
          <cell r="AJ259">
            <v>321.64</v>
          </cell>
          <cell r="AK259">
            <v>63673.5</v>
          </cell>
          <cell r="AL259">
            <v>0</v>
          </cell>
          <cell r="AM259">
            <v>37.5</v>
          </cell>
          <cell r="AN259">
            <v>37.5</v>
          </cell>
          <cell r="AO259">
            <v>0</v>
          </cell>
          <cell r="AP259">
            <v>38.5</v>
          </cell>
          <cell r="AQ259">
            <v>1.1000000000000014</v>
          </cell>
        </row>
        <row r="260">
          <cell r="D260" t="str">
            <v>A76529</v>
          </cell>
          <cell r="E260" t="str">
            <v>Derek Riddell</v>
          </cell>
          <cell r="F260" t="str">
            <v>East Kilbride</v>
          </cell>
          <cell r="G260" t="str">
            <v>Midlands</v>
          </cell>
          <cell r="H260">
            <v>3</v>
          </cell>
          <cell r="I260" t="str">
            <v>S</v>
          </cell>
          <cell r="J260">
            <v>90000</v>
          </cell>
          <cell r="M260">
            <v>90000</v>
          </cell>
          <cell r="P260">
            <v>414.1</v>
          </cell>
          <cell r="R260">
            <v>11734.691999999999</v>
          </cell>
          <cell r="S260">
            <v>6975</v>
          </cell>
          <cell r="V260">
            <v>1575</v>
          </cell>
          <cell r="W260">
            <v>2990</v>
          </cell>
          <cell r="X260">
            <v>0</v>
          </cell>
          <cell r="Y260">
            <v>23688.792000000001</v>
          </cell>
          <cell r="Z260">
            <v>113688.792</v>
          </cell>
          <cell r="AA260">
            <v>1950</v>
          </cell>
          <cell r="AB260">
            <v>1702.5</v>
          </cell>
          <cell r="AC260">
            <v>66.777557709251099</v>
          </cell>
          <cell r="AD260">
            <v>3.7037848954724204</v>
          </cell>
          <cell r="AE260">
            <v>20.125879536617649</v>
          </cell>
          <cell r="AG260">
            <v>90.607222141341168</v>
          </cell>
          <cell r="AH260">
            <v>6.7955416606005876</v>
          </cell>
          <cell r="AI260">
            <v>97.402763801941759</v>
          </cell>
          <cell r="AJ260">
            <v>779.22211041553408</v>
          </cell>
          <cell r="AK260">
            <v>113688.792</v>
          </cell>
          <cell r="AL260">
            <v>0</v>
          </cell>
          <cell r="AM260">
            <v>37.5</v>
          </cell>
          <cell r="AN260">
            <v>37.5</v>
          </cell>
          <cell r="AO260">
            <v>0</v>
          </cell>
          <cell r="AP260">
            <v>67.148098461537998</v>
          </cell>
          <cell r="AQ260">
            <v>0.37054075228689953</v>
          </cell>
        </row>
        <row r="261">
          <cell r="D261" t="str">
            <v>W98418</v>
          </cell>
          <cell r="E261" t="str">
            <v>Derek Robinson</v>
          </cell>
          <cell r="F261" t="str">
            <v>Cardiff</v>
          </cell>
          <cell r="G261" t="str">
            <v>South West</v>
          </cell>
          <cell r="H261">
            <v>6</v>
          </cell>
          <cell r="I261" t="str">
            <v>S</v>
          </cell>
          <cell r="J261">
            <v>40950</v>
          </cell>
          <cell r="M261">
            <v>40950</v>
          </cell>
          <cell r="P261">
            <v>0</v>
          </cell>
          <cell r="R261">
            <v>4553.1719999999996</v>
          </cell>
          <cell r="S261">
            <v>3173.625</v>
          </cell>
          <cell r="V261">
            <v>716.625</v>
          </cell>
          <cell r="W261">
            <v>0</v>
          </cell>
          <cell r="X261">
            <v>0</v>
          </cell>
          <cell r="Y261">
            <v>8443.4219999999987</v>
          </cell>
          <cell r="Z261">
            <v>49393.421999999999</v>
          </cell>
          <cell r="AA261">
            <v>1950</v>
          </cell>
          <cell r="AB261">
            <v>1702.5</v>
          </cell>
          <cell r="AC261">
            <v>29.012288986784139</v>
          </cell>
          <cell r="AD261">
            <v>5.3894406903826191</v>
          </cell>
          <cell r="AE261">
            <v>20.125879536617649</v>
          </cell>
          <cell r="AG261">
            <v>54.527609213784402</v>
          </cell>
          <cell r="AH261">
            <v>4.0895706910338303</v>
          </cell>
          <cell r="AI261">
            <v>58.617179904818229</v>
          </cell>
          <cell r="AJ261">
            <v>468.93743923854583</v>
          </cell>
          <cell r="AK261">
            <v>49393.421999999999</v>
          </cell>
          <cell r="AL261">
            <v>0</v>
          </cell>
          <cell r="AM261">
            <v>37.5</v>
          </cell>
          <cell r="AN261">
            <v>37.5</v>
          </cell>
          <cell r="AO261">
            <v>0</v>
          </cell>
          <cell r="AP261">
            <v>29.368806153845998</v>
          </cell>
          <cell r="AQ261">
            <v>0.35651716706185965</v>
          </cell>
        </row>
        <row r="262">
          <cell r="D262" t="str">
            <v>A76492</v>
          </cell>
          <cell r="E262" t="str">
            <v>Deryck Feeley</v>
          </cell>
          <cell r="F262" t="str">
            <v>Other Site</v>
          </cell>
          <cell r="G262" t="str">
            <v>Midlands</v>
          </cell>
          <cell r="H262">
            <v>8</v>
          </cell>
          <cell r="I262" t="str">
            <v>A</v>
          </cell>
          <cell r="J262">
            <v>42494.400000000001</v>
          </cell>
          <cell r="M262">
            <v>42494.400000000001</v>
          </cell>
          <cell r="P262">
            <v>0</v>
          </cell>
          <cell r="R262">
            <v>0</v>
          </cell>
          <cell r="S262">
            <v>0</v>
          </cell>
          <cell r="V262">
            <v>0</v>
          </cell>
          <cell r="W262">
            <v>0</v>
          </cell>
          <cell r="X262">
            <v>0</v>
          </cell>
          <cell r="Y262">
            <v>0</v>
          </cell>
          <cell r="Z262">
            <v>42494.400000000001</v>
          </cell>
          <cell r="AA262">
            <v>1170</v>
          </cell>
          <cell r="AB262">
            <v>1021.5</v>
          </cell>
          <cell r="AC262">
            <v>41.6</v>
          </cell>
          <cell r="AD262">
            <v>0</v>
          </cell>
          <cell r="AE262">
            <v>0</v>
          </cell>
          <cell r="AG262">
            <v>41.6</v>
          </cell>
          <cell r="AH262">
            <v>3.12</v>
          </cell>
          <cell r="AI262">
            <v>44.72</v>
          </cell>
          <cell r="AJ262">
            <v>357.76</v>
          </cell>
          <cell r="AK262">
            <v>42494.400000000001</v>
          </cell>
          <cell r="AL262">
            <v>0</v>
          </cell>
          <cell r="AM262">
            <v>22.5</v>
          </cell>
          <cell r="AN262">
            <v>22.5</v>
          </cell>
          <cell r="AO262">
            <v>0</v>
          </cell>
          <cell r="AP262">
            <v>41.6</v>
          </cell>
          <cell r="AQ262">
            <v>0</v>
          </cell>
        </row>
        <row r="263">
          <cell r="D263" t="str">
            <v>A76281</v>
          </cell>
          <cell r="E263" t="str">
            <v>Devpal Sappal</v>
          </cell>
          <cell r="F263" t="str">
            <v>London</v>
          </cell>
          <cell r="G263" t="str">
            <v>South East</v>
          </cell>
          <cell r="H263">
            <v>10</v>
          </cell>
          <cell r="I263" t="str">
            <v>S</v>
          </cell>
          <cell r="J263">
            <v>23500</v>
          </cell>
          <cell r="M263">
            <v>23500</v>
          </cell>
          <cell r="P263">
            <v>414.1</v>
          </cell>
          <cell r="R263">
            <v>2145.0720000000001</v>
          </cell>
          <cell r="S263">
            <v>1821.25</v>
          </cell>
          <cell r="V263">
            <v>411.25</v>
          </cell>
          <cell r="W263">
            <v>0</v>
          </cell>
          <cell r="X263">
            <v>0</v>
          </cell>
          <cell r="Y263">
            <v>4791.6720000000005</v>
          </cell>
          <cell r="Z263">
            <v>28291.671999999999</v>
          </cell>
          <cell r="AA263">
            <v>1950</v>
          </cell>
          <cell r="AB263">
            <v>1702.5</v>
          </cell>
          <cell r="AC263">
            <v>16.617722173274597</v>
          </cell>
          <cell r="AD263">
            <v>3.9486921589485728</v>
          </cell>
          <cell r="AE263">
            <v>20.125879536617649</v>
          </cell>
          <cell r="AG263">
            <v>40.692293868840821</v>
          </cell>
          <cell r="AH263">
            <v>3.0519220401630616</v>
          </cell>
          <cell r="AI263">
            <v>43.744215909003884</v>
          </cell>
          <cell r="AJ263">
            <v>349.95372727203107</v>
          </cell>
          <cell r="AK263">
            <v>28291.671999999999</v>
          </cell>
          <cell r="AL263">
            <v>0</v>
          </cell>
          <cell r="AM263">
            <v>37.5</v>
          </cell>
          <cell r="AN263">
            <v>37.5</v>
          </cell>
          <cell r="AO263">
            <v>0</v>
          </cell>
          <cell r="AP263">
            <v>16.891883076923001</v>
          </cell>
          <cell r="AQ263">
            <v>0.27416090364840429</v>
          </cell>
        </row>
        <row r="264">
          <cell r="D264" t="str">
            <v>A42386</v>
          </cell>
          <cell r="E264" t="str">
            <v>Dhansukh Mistry</v>
          </cell>
          <cell r="F264" t="str">
            <v>Secondment</v>
          </cell>
          <cell r="G264" t="str">
            <v>Midlands</v>
          </cell>
          <cell r="H264">
            <v>5</v>
          </cell>
          <cell r="I264" t="str">
            <v>S</v>
          </cell>
          <cell r="J264">
            <v>54300</v>
          </cell>
          <cell r="M264">
            <v>54300</v>
          </cell>
          <cell r="P264">
            <v>414.1</v>
          </cell>
          <cell r="R264">
            <v>6395.4719999999998</v>
          </cell>
          <cell r="S264">
            <v>4751.25</v>
          </cell>
          <cell r="V264">
            <v>950.25</v>
          </cell>
          <cell r="W264">
            <v>0</v>
          </cell>
          <cell r="X264">
            <v>0</v>
          </cell>
          <cell r="Y264">
            <v>12511.072</v>
          </cell>
          <cell r="Z264">
            <v>66811.072</v>
          </cell>
          <cell r="AA264">
            <v>1950</v>
          </cell>
          <cell r="AB264">
            <v>1702.5</v>
          </cell>
          <cell r="AC264">
            <v>39.242920411160057</v>
          </cell>
          <cell r="AD264">
            <v>3.7037848954724204</v>
          </cell>
          <cell r="AE264">
            <v>20.125879536617649</v>
          </cell>
          <cell r="AG264">
            <v>63.072584843250127</v>
          </cell>
          <cell r="AH264">
            <v>4.7304438632437593</v>
          </cell>
          <cell r="AI264">
            <v>67.80302870649389</v>
          </cell>
          <cell r="AJ264">
            <v>542.42422965195112</v>
          </cell>
          <cell r="AK264">
            <v>66811.072</v>
          </cell>
          <cell r="AL264">
            <v>0</v>
          </cell>
          <cell r="AM264">
            <v>37.5</v>
          </cell>
          <cell r="AN264">
            <v>37.5</v>
          </cell>
          <cell r="AO264">
            <v>0</v>
          </cell>
          <cell r="AP264">
            <v>39.593113846153997</v>
          </cell>
          <cell r="AQ264">
            <v>0.3501934349939404</v>
          </cell>
        </row>
        <row r="265">
          <cell r="D265" t="str">
            <v>A76437</v>
          </cell>
          <cell r="E265" t="str">
            <v>Dilek Kaye</v>
          </cell>
          <cell r="F265" t="str">
            <v>Guildford</v>
          </cell>
          <cell r="G265" t="str">
            <v>South West</v>
          </cell>
          <cell r="H265">
            <v>10</v>
          </cell>
          <cell r="I265" t="str">
            <v>S</v>
          </cell>
          <cell r="J265">
            <v>16870</v>
          </cell>
          <cell r="M265">
            <v>16870</v>
          </cell>
          <cell r="P265">
            <v>0</v>
          </cell>
          <cell r="R265">
            <v>1230.1320000000001</v>
          </cell>
          <cell r="S265">
            <v>168.7</v>
          </cell>
          <cell r="V265">
            <v>0</v>
          </cell>
          <cell r="W265">
            <v>0</v>
          </cell>
          <cell r="X265">
            <v>0</v>
          </cell>
          <cell r="Y265">
            <v>1398.8320000000001</v>
          </cell>
          <cell r="Z265">
            <v>18268.831999999999</v>
          </cell>
          <cell r="AA265">
            <v>1560</v>
          </cell>
          <cell r="AB265">
            <v>1362</v>
          </cell>
          <cell r="AC265">
            <v>13.413239353891335</v>
          </cell>
          <cell r="AD265">
            <v>5.3894406903826191</v>
          </cell>
          <cell r="AE265">
            <v>20.125879536617649</v>
          </cell>
          <cell r="AG265">
            <v>38.928559580891601</v>
          </cell>
          <cell r="AH265">
            <v>2.9196419685668702</v>
          </cell>
          <cell r="AI265">
            <v>41.848201549458473</v>
          </cell>
          <cell r="AJ265">
            <v>334.78561239566778</v>
          </cell>
          <cell r="AK265">
            <v>18268.831999999999</v>
          </cell>
          <cell r="AL265">
            <v>0</v>
          </cell>
          <cell r="AM265">
            <v>27.5</v>
          </cell>
          <cell r="AN265">
            <v>30</v>
          </cell>
          <cell r="AO265">
            <v>-2.5</v>
          </cell>
          <cell r="AP265">
            <v>12.985197202797</v>
          </cell>
          <cell r="AQ265">
            <v>-0.42804215109433486</v>
          </cell>
        </row>
        <row r="266">
          <cell r="D266" t="str">
            <v>A91677</v>
          </cell>
          <cell r="E266" t="str">
            <v>Dom Lovell</v>
          </cell>
          <cell r="F266" t="str">
            <v>Exeter</v>
          </cell>
          <cell r="G266" t="str">
            <v>South West</v>
          </cell>
          <cell r="H266">
            <v>4</v>
          </cell>
          <cell r="I266" t="str">
            <v>S</v>
          </cell>
          <cell r="J266">
            <v>50400</v>
          </cell>
          <cell r="M266">
            <v>50400</v>
          </cell>
          <cell r="P266">
            <v>414.1</v>
          </cell>
          <cell r="R266">
            <v>6599.5464000000002</v>
          </cell>
          <cell r="S266">
            <v>3906</v>
          </cell>
          <cell r="V266">
            <v>882</v>
          </cell>
          <cell r="W266">
            <v>5378.8</v>
          </cell>
          <cell r="X266">
            <v>0</v>
          </cell>
          <cell r="Y266">
            <v>17180.446400000001</v>
          </cell>
          <cell r="Z266">
            <v>67580.446400000001</v>
          </cell>
          <cell r="AA266">
            <v>1950</v>
          </cell>
          <cell r="AB266">
            <v>1702.5</v>
          </cell>
          <cell r="AC266">
            <v>39.694829016152717</v>
          </cell>
          <cell r="AD266">
            <v>5.3894406903826191</v>
          </cell>
          <cell r="AE266">
            <v>20.125879536617649</v>
          </cell>
          <cell r="AG266">
            <v>65.210149243152983</v>
          </cell>
          <cell r="AH266">
            <v>4.8907611932364734</v>
          </cell>
          <cell r="AI266">
            <v>70.100910436389455</v>
          </cell>
          <cell r="AJ266">
            <v>560.80728349111564</v>
          </cell>
          <cell r="AK266">
            <v>67580.446400000001</v>
          </cell>
          <cell r="AL266">
            <v>0</v>
          </cell>
          <cell r="AM266">
            <v>37.5</v>
          </cell>
          <cell r="AN266">
            <v>37.5</v>
          </cell>
          <cell r="AO266">
            <v>0</v>
          </cell>
          <cell r="AP266">
            <v>39.617664820512999</v>
          </cell>
          <cell r="AQ266">
            <v>-7.7164195639717548E-2</v>
          </cell>
        </row>
        <row r="267">
          <cell r="D267" t="str">
            <v>A76353</v>
          </cell>
          <cell r="E267" t="str">
            <v>Dusica Mladenouic</v>
          </cell>
          <cell r="F267" t="str">
            <v>London</v>
          </cell>
          <cell r="G267" t="str">
            <v>South East</v>
          </cell>
          <cell r="H267">
            <v>10</v>
          </cell>
          <cell r="I267" t="str">
            <v>A</v>
          </cell>
          <cell r="J267">
            <v>61800.749999999993</v>
          </cell>
          <cell r="M267">
            <v>61800.749999999993</v>
          </cell>
          <cell r="P267">
            <v>0</v>
          </cell>
          <cell r="R267">
            <v>0</v>
          </cell>
          <cell r="S267">
            <v>0</v>
          </cell>
          <cell r="V267">
            <v>0</v>
          </cell>
          <cell r="W267">
            <v>0</v>
          </cell>
          <cell r="X267">
            <v>0</v>
          </cell>
          <cell r="Y267">
            <v>0</v>
          </cell>
          <cell r="Z267">
            <v>61800.749999999993</v>
          </cell>
          <cell r="AA267">
            <v>1950</v>
          </cell>
          <cell r="AB267">
            <v>1702.5</v>
          </cell>
          <cell r="AC267">
            <v>36.299999999999997</v>
          </cell>
          <cell r="AD267">
            <v>0</v>
          </cell>
          <cell r="AE267">
            <v>0</v>
          </cell>
          <cell r="AG267">
            <v>36.299999999999997</v>
          </cell>
          <cell r="AH267">
            <v>2.7224999999999997</v>
          </cell>
          <cell r="AI267">
            <v>39.022499999999994</v>
          </cell>
          <cell r="AJ267">
            <v>312.17999999999995</v>
          </cell>
          <cell r="AK267">
            <v>61800.749999999993</v>
          </cell>
          <cell r="AL267">
            <v>0</v>
          </cell>
          <cell r="AM267">
            <v>37.5</v>
          </cell>
          <cell r="AN267">
            <v>37.5</v>
          </cell>
          <cell r="AO267">
            <v>0</v>
          </cell>
          <cell r="AP267">
            <v>36.299999999999997</v>
          </cell>
          <cell r="AQ267">
            <v>0</v>
          </cell>
        </row>
        <row r="268">
          <cell r="D268" t="str">
            <v>A00562</v>
          </cell>
          <cell r="E268" t="str">
            <v>Dwayne Jordan</v>
          </cell>
          <cell r="F268" t="str">
            <v>London</v>
          </cell>
          <cell r="G268" t="str">
            <v>South East</v>
          </cell>
          <cell r="H268">
            <v>6</v>
          </cell>
          <cell r="I268" t="str">
            <v>S</v>
          </cell>
          <cell r="J268">
            <v>37230</v>
          </cell>
          <cell r="M268">
            <v>37230</v>
          </cell>
          <cell r="P268">
            <v>414.1</v>
          </cell>
          <cell r="R268">
            <v>4039.8119999999999</v>
          </cell>
          <cell r="S268">
            <v>2513.0250000000001</v>
          </cell>
          <cell r="V268">
            <v>651.52499999999998</v>
          </cell>
          <cell r="W268">
            <v>0</v>
          </cell>
          <cell r="X268">
            <v>0</v>
          </cell>
          <cell r="Y268">
            <v>7618.4619999999995</v>
          </cell>
          <cell r="Z268">
            <v>44848.462</v>
          </cell>
          <cell r="AA268">
            <v>1950</v>
          </cell>
          <cell r="AB268">
            <v>1702.5</v>
          </cell>
          <cell r="AC268">
            <v>26.342708957415564</v>
          </cell>
          <cell r="AD268">
            <v>3.9486921589485728</v>
          </cell>
          <cell r="AE268">
            <v>20.125879536617649</v>
          </cell>
          <cell r="AG268">
            <v>50.417280652981788</v>
          </cell>
          <cell r="AH268">
            <v>3.7812960489736338</v>
          </cell>
          <cell r="AI268">
            <v>54.198576701955425</v>
          </cell>
          <cell r="AJ268">
            <v>433.5886136156434</v>
          </cell>
          <cell r="AK268">
            <v>44848.462</v>
          </cell>
          <cell r="AL268">
            <v>0</v>
          </cell>
          <cell r="AM268">
            <v>37.5</v>
          </cell>
          <cell r="AN268">
            <v>37.5</v>
          </cell>
          <cell r="AO268">
            <v>0</v>
          </cell>
          <cell r="AP268">
            <v>29.464188717949</v>
          </cell>
          <cell r="AQ268">
            <v>3.1214797605334361</v>
          </cell>
        </row>
        <row r="269">
          <cell r="D269" t="str">
            <v>A76539</v>
          </cell>
          <cell r="E269" t="str">
            <v>Eamonn McNally</v>
          </cell>
          <cell r="F269" t="str">
            <v>Other Site</v>
          </cell>
          <cell r="G269" t="str">
            <v>Midlands</v>
          </cell>
          <cell r="H269">
            <v>7</v>
          </cell>
          <cell r="I269" t="str">
            <v>A</v>
          </cell>
          <cell r="J269">
            <v>88530</v>
          </cell>
          <cell r="M269">
            <v>88530</v>
          </cell>
          <cell r="P269">
            <v>0</v>
          </cell>
          <cell r="R269">
            <v>0</v>
          </cell>
          <cell r="S269">
            <v>0</v>
          </cell>
          <cell r="V269">
            <v>0</v>
          </cell>
          <cell r="W269">
            <v>0</v>
          </cell>
          <cell r="X269">
            <v>0</v>
          </cell>
          <cell r="Y269">
            <v>0</v>
          </cell>
          <cell r="Z269">
            <v>88530</v>
          </cell>
          <cell r="AA269">
            <v>1950</v>
          </cell>
          <cell r="AB269">
            <v>1702.5</v>
          </cell>
          <cell r="AC269">
            <v>52</v>
          </cell>
          <cell r="AD269">
            <v>0</v>
          </cell>
          <cell r="AE269">
            <v>0</v>
          </cell>
          <cell r="AG269">
            <v>52</v>
          </cell>
          <cell r="AH269">
            <v>3.9</v>
          </cell>
          <cell r="AI269">
            <v>55.9</v>
          </cell>
          <cell r="AJ269">
            <v>447.2</v>
          </cell>
          <cell r="AK269">
            <v>88530</v>
          </cell>
          <cell r="AL269">
            <v>0</v>
          </cell>
          <cell r="AM269">
            <v>40</v>
          </cell>
          <cell r="AN269">
            <v>37.5</v>
          </cell>
          <cell r="AO269">
            <v>2.5</v>
          </cell>
          <cell r="AP269">
            <v>52</v>
          </cell>
          <cell r="AQ269">
            <v>0</v>
          </cell>
        </row>
        <row r="270">
          <cell r="D270" t="str">
            <v>A42109</v>
          </cell>
          <cell r="E270" t="str">
            <v>Ed French</v>
          </cell>
          <cell r="F270" t="str">
            <v>Secondment</v>
          </cell>
          <cell r="G270" t="str">
            <v>Midlands</v>
          </cell>
          <cell r="H270">
            <v>6</v>
          </cell>
          <cell r="I270" t="str">
            <v>S</v>
          </cell>
          <cell r="J270">
            <v>46166.286999999997</v>
          </cell>
          <cell r="M270">
            <v>46166.286999999997</v>
          </cell>
          <cell r="P270">
            <v>414.1</v>
          </cell>
          <cell r="R270">
            <v>6017.9436059999998</v>
          </cell>
          <cell r="S270">
            <v>3825.1969874999995</v>
          </cell>
          <cell r="V270">
            <v>765.03939749999995</v>
          </cell>
          <cell r="W270">
            <v>5398</v>
          </cell>
          <cell r="X270">
            <v>0</v>
          </cell>
          <cell r="Y270">
            <v>16420.279990999999</v>
          </cell>
          <cell r="Z270">
            <v>62586.566991</v>
          </cell>
          <cell r="AA270">
            <v>1950</v>
          </cell>
          <cell r="AB270">
            <v>1702.5</v>
          </cell>
          <cell r="AC270">
            <v>36.761566514537442</v>
          </cell>
          <cell r="AD270">
            <v>3.7037848954724204</v>
          </cell>
          <cell r="AE270">
            <v>20.125879536617649</v>
          </cell>
          <cell r="AG270">
            <v>60.591230946627505</v>
          </cell>
          <cell r="AH270">
            <v>4.544342320997063</v>
          </cell>
          <cell r="AI270">
            <v>65.135573267624565</v>
          </cell>
          <cell r="AJ270">
            <v>521.08458614099652</v>
          </cell>
          <cell r="AK270">
            <v>62586.566991</v>
          </cell>
          <cell r="AL270">
            <v>0</v>
          </cell>
          <cell r="AM270">
            <v>37.5</v>
          </cell>
          <cell r="AN270">
            <v>37.5</v>
          </cell>
          <cell r="AO270">
            <v>0</v>
          </cell>
          <cell r="AP270">
            <v>36.422628890256</v>
          </cell>
          <cell r="AQ270">
            <v>-0.33893762428144214</v>
          </cell>
        </row>
        <row r="271">
          <cell r="D271" t="str">
            <v>A97934</v>
          </cell>
          <cell r="E271" t="str">
            <v>Ed John</v>
          </cell>
          <cell r="F271" t="str">
            <v>Secondment</v>
          </cell>
          <cell r="G271" t="str">
            <v>Midlands</v>
          </cell>
          <cell r="H271">
            <v>6</v>
          </cell>
          <cell r="I271" t="str">
            <v>S</v>
          </cell>
          <cell r="J271">
            <v>33042.9</v>
          </cell>
          <cell r="M271">
            <v>33042.9</v>
          </cell>
          <cell r="P271">
            <v>414.1</v>
          </cell>
          <cell r="R271">
            <v>4141.6422000000002</v>
          </cell>
          <cell r="S271">
            <v>2560.8247500000002</v>
          </cell>
          <cell r="V271">
            <v>578.25075000000004</v>
          </cell>
          <cell r="W271">
            <v>4925</v>
          </cell>
          <cell r="X271">
            <v>0</v>
          </cell>
          <cell r="Y271">
            <v>12619.8177</v>
          </cell>
          <cell r="Z271">
            <v>45662.717700000001</v>
          </cell>
          <cell r="AA271">
            <v>1950</v>
          </cell>
          <cell r="AB271">
            <v>1702.5</v>
          </cell>
          <cell r="AC271">
            <v>26.820979559471365</v>
          </cell>
          <cell r="AD271">
            <v>3.7037848954724204</v>
          </cell>
          <cell r="AE271">
            <v>20.125879536617649</v>
          </cell>
          <cell r="AG271">
            <v>50.650643991561438</v>
          </cell>
          <cell r="AH271">
            <v>3.7987982993671077</v>
          </cell>
          <cell r="AI271">
            <v>54.449442290928545</v>
          </cell>
          <cell r="AJ271">
            <v>435.59553832742836</v>
          </cell>
          <cell r="AK271">
            <v>45662.717699999994</v>
          </cell>
          <cell r="AL271">
            <v>0</v>
          </cell>
          <cell r="AM271">
            <v>37.5</v>
          </cell>
          <cell r="AN271">
            <v>37.5</v>
          </cell>
          <cell r="AO271">
            <v>0</v>
          </cell>
          <cell r="AP271">
            <v>26.705463692308001</v>
          </cell>
          <cell r="AQ271">
            <v>-0.11551586716336359</v>
          </cell>
        </row>
        <row r="272">
          <cell r="D272" t="str">
            <v>W95524</v>
          </cell>
          <cell r="E272" t="str">
            <v>Eddie Fothergill</v>
          </cell>
          <cell r="F272" t="str">
            <v>Cardiff</v>
          </cell>
          <cell r="G272" t="str">
            <v>South West</v>
          </cell>
          <cell r="H272">
            <v>2</v>
          </cell>
          <cell r="I272" t="str">
            <v>S</v>
          </cell>
          <cell r="J272">
            <v>60794.267449999999</v>
          </cell>
          <cell r="M272">
            <v>60794.267449999999</v>
          </cell>
          <cell r="P272">
            <v>956.58</v>
          </cell>
          <cell r="R272">
            <v>8090.5905081000001</v>
          </cell>
          <cell r="S272">
            <v>5319.4984018749992</v>
          </cell>
          <cell r="V272">
            <v>0</v>
          </cell>
          <cell r="W272">
            <v>5789.2</v>
          </cell>
          <cell r="X272">
            <v>0</v>
          </cell>
          <cell r="Y272">
            <v>20155.868909975001</v>
          </cell>
          <cell r="Z272">
            <v>80950.136359975004</v>
          </cell>
          <cell r="AA272">
            <v>1950</v>
          </cell>
          <cell r="AB272">
            <v>1702.5</v>
          </cell>
          <cell r="AC272">
            <v>47.547804029353891</v>
          </cell>
          <cell r="AD272">
            <v>5.3894406903826191</v>
          </cell>
          <cell r="AE272">
            <v>20.125879536617649</v>
          </cell>
          <cell r="AG272">
            <v>73.063124256354158</v>
          </cell>
          <cell r="AH272">
            <v>5.4797343192265613</v>
          </cell>
          <cell r="AI272">
            <v>78.542858575580723</v>
          </cell>
          <cell r="AJ272">
            <v>628.34286860464579</v>
          </cell>
          <cell r="AK272">
            <v>80950.136359975004</v>
          </cell>
          <cell r="AL272">
            <v>0</v>
          </cell>
          <cell r="AM272">
            <v>37.5</v>
          </cell>
          <cell r="AN272">
            <v>37.5</v>
          </cell>
          <cell r="AO272">
            <v>0</v>
          </cell>
          <cell r="AP272">
            <v>47.588244019603003</v>
          </cell>
          <cell r="AQ272">
            <v>4.0439990249112157E-2</v>
          </cell>
        </row>
        <row r="273">
          <cell r="D273" t="str">
            <v>A95001</v>
          </cell>
          <cell r="E273" t="str">
            <v>Eddie Strankalis</v>
          </cell>
          <cell r="F273" t="str">
            <v>Guildford</v>
          </cell>
          <cell r="G273" t="str">
            <v>South West</v>
          </cell>
          <cell r="H273">
            <v>3</v>
          </cell>
          <cell r="I273" t="str">
            <v>S</v>
          </cell>
          <cell r="J273">
            <v>79988.591249999998</v>
          </cell>
          <cell r="M273">
            <v>79988.591249999998</v>
          </cell>
          <cell r="P273">
            <v>414.1</v>
          </cell>
          <cell r="R273">
            <v>10561.4975925</v>
          </cell>
          <cell r="S273">
            <v>8598.7735593750003</v>
          </cell>
          <cell r="V273">
            <v>1399.8003468750001</v>
          </cell>
          <cell r="W273">
            <v>4500</v>
          </cell>
          <cell r="X273">
            <v>0</v>
          </cell>
          <cell r="Y273">
            <v>25474.171498749998</v>
          </cell>
          <cell r="Z273">
            <v>105462.76274875</v>
          </cell>
          <cell r="AA273">
            <v>1950</v>
          </cell>
          <cell r="AB273">
            <v>1702.5</v>
          </cell>
          <cell r="AC273">
            <v>61.94582246622614</v>
          </cell>
          <cell r="AD273">
            <v>5.3894406903826191</v>
          </cell>
          <cell r="AE273">
            <v>20.125879536617649</v>
          </cell>
          <cell r="AG273">
            <v>87.461142693226407</v>
          </cell>
          <cell r="AH273">
            <v>6.5595857019919803</v>
          </cell>
          <cell r="AI273">
            <v>94.020728395218384</v>
          </cell>
          <cell r="AJ273">
            <v>752.16582716174707</v>
          </cell>
          <cell r="AK273">
            <v>105462.76274875</v>
          </cell>
          <cell r="AL273">
            <v>0</v>
          </cell>
          <cell r="AM273">
            <v>37.5</v>
          </cell>
          <cell r="AN273">
            <v>37.5</v>
          </cell>
          <cell r="AO273">
            <v>0</v>
          </cell>
          <cell r="AP273">
            <v>61.979821605128002</v>
          </cell>
          <cell r="AQ273">
            <v>3.3999138901862125E-2</v>
          </cell>
        </row>
        <row r="274">
          <cell r="D274" t="str">
            <v>A76453</v>
          </cell>
          <cell r="E274" t="str">
            <v>Edouardos Karavakis</v>
          </cell>
          <cell r="F274" t="str">
            <v>Warrington</v>
          </cell>
          <cell r="G274" t="str">
            <v>Midlands</v>
          </cell>
          <cell r="H274">
            <v>10</v>
          </cell>
          <cell r="I274" t="str">
            <v>S</v>
          </cell>
          <cell r="J274">
            <v>23000</v>
          </cell>
          <cell r="M274">
            <v>23000</v>
          </cell>
          <cell r="P274">
            <v>414.1</v>
          </cell>
          <cell r="R274">
            <v>2076.0720000000001</v>
          </cell>
          <cell r="S274">
            <v>2242.5</v>
          </cell>
          <cell r="V274">
            <v>402.5</v>
          </cell>
          <cell r="W274">
            <v>0</v>
          </cell>
          <cell r="X274">
            <v>0</v>
          </cell>
          <cell r="Y274">
            <v>5135.1720000000005</v>
          </cell>
          <cell r="Z274">
            <v>28135.171999999999</v>
          </cell>
          <cell r="AA274">
            <v>1950</v>
          </cell>
          <cell r="AB274">
            <v>1702.5</v>
          </cell>
          <cell r="AC274">
            <v>16.525798531571219</v>
          </cell>
          <cell r="AD274">
            <v>3.7037848954724204</v>
          </cell>
          <cell r="AE274">
            <v>20.125879536617649</v>
          </cell>
          <cell r="AG274">
            <v>40.355462963661289</v>
          </cell>
          <cell r="AH274">
            <v>3.0266597222745966</v>
          </cell>
          <cell r="AI274">
            <v>43.382122685935883</v>
          </cell>
          <cell r="AJ274">
            <v>347.05698148748706</v>
          </cell>
          <cell r="AK274">
            <v>28135.171999999999</v>
          </cell>
          <cell r="AL274">
            <v>0</v>
          </cell>
          <cell r="AM274">
            <v>37.5</v>
          </cell>
          <cell r="AN274">
            <v>37.5</v>
          </cell>
          <cell r="AO274">
            <v>0</v>
          </cell>
          <cell r="AP274">
            <v>16.764190769231</v>
          </cell>
          <cell r="AQ274">
            <v>0.2383922376597809</v>
          </cell>
        </row>
        <row r="275">
          <cell r="D275" t="str">
            <v>A25183</v>
          </cell>
          <cell r="E275" t="str">
            <v>Edward Ollett</v>
          </cell>
          <cell r="F275" t="str">
            <v>Guildford</v>
          </cell>
          <cell r="G275" t="str">
            <v>South West</v>
          </cell>
          <cell r="H275">
            <v>5</v>
          </cell>
          <cell r="I275" t="str">
            <v>S</v>
          </cell>
          <cell r="J275">
            <v>53972</v>
          </cell>
          <cell r="M275">
            <v>53972</v>
          </cell>
          <cell r="P275">
            <v>414.1</v>
          </cell>
          <cell r="R275">
            <v>7089.6671999999999</v>
          </cell>
          <cell r="S275">
            <v>4182.83</v>
          </cell>
          <cell r="V275">
            <v>944.51</v>
          </cell>
          <cell r="W275">
            <v>5358.4</v>
          </cell>
          <cell r="X275">
            <v>0</v>
          </cell>
          <cell r="Y275">
            <v>17989.5072</v>
          </cell>
          <cell r="Z275">
            <v>71961.507199999993</v>
          </cell>
          <cell r="AA275">
            <v>1950</v>
          </cell>
          <cell r="AB275">
            <v>1702.5</v>
          </cell>
          <cell r="AC275">
            <v>42.268139324522757</v>
          </cell>
          <cell r="AD275">
            <v>5.3894406903826191</v>
          </cell>
          <cell r="AE275">
            <v>20.125879536617649</v>
          </cell>
          <cell r="AG275">
            <v>67.783459551523023</v>
          </cell>
          <cell r="AH275">
            <v>5.0837594663642269</v>
          </cell>
          <cell r="AI275">
            <v>72.867219017887251</v>
          </cell>
          <cell r="AJ275">
            <v>582.93775214309801</v>
          </cell>
          <cell r="AK275">
            <v>71961.507199999993</v>
          </cell>
          <cell r="AL275">
            <v>0</v>
          </cell>
          <cell r="AM275">
            <v>37.5</v>
          </cell>
          <cell r="AN275">
            <v>37.5</v>
          </cell>
          <cell r="AO275">
            <v>0</v>
          </cell>
          <cell r="AP275">
            <v>42.203244717948998</v>
          </cell>
          <cell r="AQ275">
            <v>-6.4894606573759006E-2</v>
          </cell>
        </row>
        <row r="276">
          <cell r="D276" t="str">
            <v>W46450</v>
          </cell>
          <cell r="E276" t="str">
            <v>Eifion Owen</v>
          </cell>
          <cell r="F276" t="str">
            <v>Warrington</v>
          </cell>
          <cell r="G276" t="str">
            <v>Midlands</v>
          </cell>
          <cell r="H276">
            <v>3</v>
          </cell>
          <cell r="I276" t="str">
            <v>S</v>
          </cell>
          <cell r="J276">
            <v>56200</v>
          </cell>
          <cell r="M276">
            <v>56200</v>
          </cell>
          <cell r="P276">
            <v>0</v>
          </cell>
          <cell r="R276">
            <v>6657.6719999999996</v>
          </cell>
          <cell r="S276">
            <v>0</v>
          </cell>
          <cell r="V276">
            <v>0</v>
          </cell>
          <cell r="W276">
            <v>0</v>
          </cell>
          <cell r="X276">
            <v>0</v>
          </cell>
          <cell r="Y276">
            <v>6657.6719999999996</v>
          </cell>
          <cell r="Z276">
            <v>62857.671999999999</v>
          </cell>
          <cell r="AA276">
            <v>1950</v>
          </cell>
          <cell r="AB276">
            <v>1702.5</v>
          </cell>
          <cell r="AC276">
            <v>36.920805873715125</v>
          </cell>
          <cell r="AD276">
            <v>3.7037848954724204</v>
          </cell>
          <cell r="AE276">
            <v>20.125879536617649</v>
          </cell>
          <cell r="AG276">
            <v>60.750470305805194</v>
          </cell>
          <cell r="AH276">
            <v>4.5562852729353898</v>
          </cell>
          <cell r="AI276">
            <v>65.306755578740578</v>
          </cell>
          <cell r="AJ276">
            <v>522.45404462992462</v>
          </cell>
          <cell r="AK276">
            <v>62857.671999999999</v>
          </cell>
          <cell r="AL276">
            <v>0</v>
          </cell>
          <cell r="AM276">
            <v>37.5</v>
          </cell>
          <cell r="AN276">
            <v>37.5</v>
          </cell>
          <cell r="AO276">
            <v>0</v>
          </cell>
          <cell r="AP276">
            <v>32.234703589744001</v>
          </cell>
          <cell r="AQ276">
            <v>-4.6861022839711239</v>
          </cell>
        </row>
        <row r="277">
          <cell r="D277" t="str">
            <v>A74263</v>
          </cell>
          <cell r="E277" t="str">
            <v>Elaine Richmond</v>
          </cell>
          <cell r="F277" t="str">
            <v>Stroud</v>
          </cell>
          <cell r="G277" t="str">
            <v>South West</v>
          </cell>
          <cell r="H277">
            <v>3</v>
          </cell>
          <cell r="I277" t="str">
            <v>S</v>
          </cell>
          <cell r="J277">
            <v>54000</v>
          </cell>
          <cell r="M277">
            <v>54000</v>
          </cell>
          <cell r="P277">
            <v>0</v>
          </cell>
          <cell r="R277">
            <v>7219.3320000000003</v>
          </cell>
          <cell r="S277">
            <v>0</v>
          </cell>
          <cell r="V277">
            <v>0</v>
          </cell>
          <cell r="W277">
            <v>0</v>
          </cell>
          <cell r="X277">
            <v>0</v>
          </cell>
          <cell r="Y277">
            <v>7219.3320000000003</v>
          </cell>
          <cell r="Z277">
            <v>61219.332000000002</v>
          </cell>
          <cell r="AA277">
            <v>1950</v>
          </cell>
          <cell r="AB277">
            <v>1702.5</v>
          </cell>
          <cell r="AC277">
            <v>35.958491629955951</v>
          </cell>
          <cell r="AD277">
            <v>5.3894406903826191</v>
          </cell>
          <cell r="AE277">
            <v>20.125879536617649</v>
          </cell>
          <cell r="AG277">
            <v>61.473811856956218</v>
          </cell>
          <cell r="AH277">
            <v>4.6105358892717163</v>
          </cell>
          <cell r="AI277">
            <v>66.084347746227934</v>
          </cell>
          <cell r="AJ277">
            <v>528.67478196982347</v>
          </cell>
          <cell r="AK277">
            <v>61219.332000000002</v>
          </cell>
          <cell r="AL277">
            <v>0</v>
          </cell>
          <cell r="AM277">
            <v>37.5</v>
          </cell>
          <cell r="AN277">
            <v>37.5</v>
          </cell>
          <cell r="AO277">
            <v>0</v>
          </cell>
          <cell r="AP277">
            <v>43.266324102563999</v>
          </cell>
          <cell r="AQ277">
            <v>7.3078324726080481</v>
          </cell>
        </row>
        <row r="278">
          <cell r="D278" t="str">
            <v>A88684</v>
          </cell>
          <cell r="E278" t="str">
            <v>Elena Vrabie</v>
          </cell>
          <cell r="F278" t="str">
            <v>Guildford</v>
          </cell>
          <cell r="G278" t="str">
            <v>South West</v>
          </cell>
          <cell r="H278">
            <v>3</v>
          </cell>
          <cell r="I278" t="str">
            <v>S</v>
          </cell>
          <cell r="J278">
            <v>70100</v>
          </cell>
          <cell r="M278">
            <v>70100</v>
          </cell>
          <cell r="P278">
            <v>414.1</v>
          </cell>
          <cell r="R278">
            <v>9141.9480000000003</v>
          </cell>
          <cell r="S278">
            <v>5432.75</v>
          </cell>
          <cell r="V278">
            <v>1226.75</v>
          </cell>
          <cell r="W278">
            <v>4102</v>
          </cell>
          <cell r="X278">
            <v>0</v>
          </cell>
          <cell r="Y278">
            <v>20317.548000000003</v>
          </cell>
          <cell r="Z278">
            <v>90417.54800000001</v>
          </cell>
          <cell r="AA278">
            <v>1950</v>
          </cell>
          <cell r="AB278">
            <v>1702.5</v>
          </cell>
          <cell r="AC278">
            <v>53.108691923641707</v>
          </cell>
          <cell r="AD278">
            <v>5.3894406903826191</v>
          </cell>
          <cell r="AE278">
            <v>20.125879536617649</v>
          </cell>
          <cell r="AG278">
            <v>78.624012150641974</v>
          </cell>
          <cell r="AH278">
            <v>5.8968009112981479</v>
          </cell>
          <cell r="AI278">
            <v>84.520813061940117</v>
          </cell>
          <cell r="AJ278">
            <v>676.16650449552094</v>
          </cell>
          <cell r="AK278">
            <v>90417.547999999995</v>
          </cell>
          <cell r="AL278">
            <v>0</v>
          </cell>
          <cell r="AM278">
            <v>37.5</v>
          </cell>
          <cell r="AN278">
            <v>37.5</v>
          </cell>
          <cell r="AO278">
            <v>0</v>
          </cell>
          <cell r="AP278">
            <v>53.197973333333003</v>
          </cell>
          <cell r="AQ278">
            <v>8.9281409691295721E-2</v>
          </cell>
        </row>
        <row r="279">
          <cell r="D279" t="str">
            <v>A76156</v>
          </cell>
          <cell r="E279" t="str">
            <v>Eleni Theodori</v>
          </cell>
          <cell r="F279" t="str">
            <v>Warrington</v>
          </cell>
          <cell r="G279" t="str">
            <v>Midlands</v>
          </cell>
          <cell r="H279">
            <v>8</v>
          </cell>
          <cell r="I279" t="str">
            <v>S</v>
          </cell>
          <cell r="J279">
            <v>28187.5</v>
          </cell>
          <cell r="M279">
            <v>28187.5</v>
          </cell>
          <cell r="P279">
            <v>0</v>
          </cell>
          <cell r="R279">
            <v>2791.9470000000001</v>
          </cell>
          <cell r="S279">
            <v>775.15625</v>
          </cell>
          <cell r="V279">
            <v>493.28125</v>
          </cell>
          <cell r="W279">
            <v>0</v>
          </cell>
          <cell r="X279">
            <v>0</v>
          </cell>
          <cell r="Y279">
            <v>4060.3845000000001</v>
          </cell>
          <cell r="Z279">
            <v>32247.8845</v>
          </cell>
          <cell r="AA279">
            <v>1950</v>
          </cell>
          <cell r="AB279">
            <v>1702.5</v>
          </cell>
          <cell r="AC279">
            <v>18.941488693098385</v>
          </cell>
          <cell r="AD279">
            <v>3.7037848954724204</v>
          </cell>
          <cell r="AE279">
            <v>20.125879536617649</v>
          </cell>
          <cell r="AG279">
            <v>42.771153125188455</v>
          </cell>
          <cell r="AH279">
            <v>3.207836484389134</v>
          </cell>
          <cell r="AI279">
            <v>45.978989609577589</v>
          </cell>
          <cell r="AJ279">
            <v>367.83191687662071</v>
          </cell>
          <cell r="AK279">
            <v>32247.8845</v>
          </cell>
          <cell r="AL279">
            <v>0</v>
          </cell>
          <cell r="AM279">
            <v>37.5</v>
          </cell>
          <cell r="AN279">
            <v>37.5</v>
          </cell>
          <cell r="AO279">
            <v>0</v>
          </cell>
          <cell r="AP279">
            <v>19.365421538462002</v>
          </cell>
          <cell r="AQ279">
            <v>0.4239328453636162</v>
          </cell>
        </row>
        <row r="280">
          <cell r="D280" t="str">
            <v>A98914</v>
          </cell>
          <cell r="E280" t="str">
            <v>Ella Millership</v>
          </cell>
          <cell r="F280" t="str">
            <v>Guildford</v>
          </cell>
          <cell r="G280" t="str">
            <v>South West</v>
          </cell>
          <cell r="H280">
            <v>7</v>
          </cell>
          <cell r="I280" t="str">
            <v>S</v>
          </cell>
          <cell r="J280">
            <v>30501.15</v>
          </cell>
          <cell r="M280">
            <v>30501.15</v>
          </cell>
          <cell r="P280">
            <v>414.1</v>
          </cell>
          <cell r="R280">
            <v>3111.2307000000001</v>
          </cell>
          <cell r="S280">
            <v>2058.8276249999999</v>
          </cell>
          <cell r="V280">
            <v>533.77012500000001</v>
          </cell>
          <cell r="W280">
            <v>0</v>
          </cell>
          <cell r="X280">
            <v>0</v>
          </cell>
          <cell r="Y280">
            <v>6117.9284500000003</v>
          </cell>
          <cell r="Z280">
            <v>36619.078450000001</v>
          </cell>
          <cell r="AA280">
            <v>1950</v>
          </cell>
          <cell r="AB280">
            <v>1702.5</v>
          </cell>
          <cell r="AC280">
            <v>21.509003494860501</v>
          </cell>
          <cell r="AD280">
            <v>5.3894406903826191</v>
          </cell>
          <cell r="AE280">
            <v>20.125879536617649</v>
          </cell>
          <cell r="AG280">
            <v>47.024323721860767</v>
          </cell>
          <cell r="AH280">
            <v>3.5268242791395576</v>
          </cell>
          <cell r="AI280">
            <v>50.551148001000328</v>
          </cell>
          <cell r="AJ280">
            <v>404.40918400800263</v>
          </cell>
          <cell r="AK280">
            <v>36619.078450000001</v>
          </cell>
          <cell r="AL280">
            <v>0</v>
          </cell>
          <cell r="AM280">
            <v>37.5</v>
          </cell>
          <cell r="AN280">
            <v>37.5</v>
          </cell>
          <cell r="AO280">
            <v>0</v>
          </cell>
          <cell r="AP280">
            <v>21.826559589744001</v>
          </cell>
          <cell r="AQ280">
            <v>0.3175560948834999</v>
          </cell>
        </row>
        <row r="281">
          <cell r="D281" t="str">
            <v>S10392</v>
          </cell>
          <cell r="E281" t="str">
            <v>Emily Challen</v>
          </cell>
          <cell r="F281" t="str">
            <v>Guildford</v>
          </cell>
          <cell r="G281" t="str">
            <v>South West</v>
          </cell>
          <cell r="H281">
            <v>8</v>
          </cell>
          <cell r="I281" t="str">
            <v>A</v>
          </cell>
          <cell r="J281">
            <v>42903</v>
          </cell>
          <cell r="M281">
            <v>42903</v>
          </cell>
          <cell r="P281">
            <v>0</v>
          </cell>
          <cell r="R281">
            <v>0</v>
          </cell>
          <cell r="S281">
            <v>0</v>
          </cell>
          <cell r="V281">
            <v>0</v>
          </cell>
          <cell r="W281">
            <v>0</v>
          </cell>
          <cell r="X281">
            <v>0</v>
          </cell>
          <cell r="Y281">
            <v>0</v>
          </cell>
          <cell r="Z281">
            <v>42903</v>
          </cell>
          <cell r="AA281">
            <v>1950</v>
          </cell>
          <cell r="AB281">
            <v>1702.5</v>
          </cell>
          <cell r="AC281">
            <v>25.2</v>
          </cell>
          <cell r="AD281">
            <v>0</v>
          </cell>
          <cell r="AE281">
            <v>0</v>
          </cell>
          <cell r="AG281">
            <v>25.2</v>
          </cell>
          <cell r="AH281">
            <v>1.89</v>
          </cell>
          <cell r="AI281">
            <v>27.09</v>
          </cell>
          <cell r="AJ281">
            <v>216.72</v>
          </cell>
          <cell r="AK281">
            <v>42903</v>
          </cell>
          <cell r="AL281">
            <v>0</v>
          </cell>
          <cell r="AM281">
            <v>40</v>
          </cell>
          <cell r="AN281">
            <v>37.5</v>
          </cell>
          <cell r="AO281">
            <v>2.5</v>
          </cell>
          <cell r="AP281">
            <v>25.2</v>
          </cell>
          <cell r="AQ281">
            <v>0</v>
          </cell>
        </row>
        <row r="282">
          <cell r="D282" t="str">
            <v>A00367</v>
          </cell>
          <cell r="E282" t="str">
            <v>Emily Collins</v>
          </cell>
          <cell r="F282" t="str">
            <v>Guildford</v>
          </cell>
          <cell r="G282" t="str">
            <v>South West</v>
          </cell>
          <cell r="H282">
            <v>6</v>
          </cell>
          <cell r="I282" t="str">
            <v>S</v>
          </cell>
          <cell r="J282">
            <v>46600</v>
          </cell>
          <cell r="M282">
            <v>46600</v>
          </cell>
          <cell r="P282">
            <v>414.1</v>
          </cell>
          <cell r="R282">
            <v>5892.3239999999996</v>
          </cell>
          <cell r="S282">
            <v>3611.5</v>
          </cell>
          <cell r="V282">
            <v>815.5</v>
          </cell>
          <cell r="W282">
            <v>4054</v>
          </cell>
          <cell r="X282">
            <v>0</v>
          </cell>
          <cell r="Y282">
            <v>14787.423999999999</v>
          </cell>
          <cell r="Z282">
            <v>61387.423999999999</v>
          </cell>
          <cell r="AA282">
            <v>1950</v>
          </cell>
          <cell r="AB282">
            <v>1702.5</v>
          </cell>
          <cell r="AC282">
            <v>36.057224082232011</v>
          </cell>
          <cell r="AD282">
            <v>5.3894406903826191</v>
          </cell>
          <cell r="AE282">
            <v>20.125879536617649</v>
          </cell>
          <cell r="AG282">
            <v>61.572544309232285</v>
          </cell>
          <cell r="AH282">
            <v>4.6179408231924208</v>
          </cell>
          <cell r="AI282">
            <v>66.190485132424712</v>
          </cell>
          <cell r="AJ282">
            <v>529.5238810593977</v>
          </cell>
          <cell r="AK282">
            <v>61387.423999999999</v>
          </cell>
          <cell r="AL282">
            <v>0</v>
          </cell>
          <cell r="AM282">
            <v>0</v>
          </cell>
          <cell r="AN282">
            <v>37.5</v>
          </cell>
          <cell r="AO282">
            <v>-37.5</v>
          </cell>
          <cell r="AP282">
            <v>36.055602051282001</v>
          </cell>
          <cell r="AQ282">
            <v>-1.6220309500099006E-3</v>
          </cell>
        </row>
        <row r="283">
          <cell r="D283" t="str">
            <v>A76503</v>
          </cell>
          <cell r="E283" t="str">
            <v>Emma Coward</v>
          </cell>
          <cell r="F283" t="str">
            <v>Cardiff</v>
          </cell>
          <cell r="G283" t="str">
            <v>South West</v>
          </cell>
          <cell r="H283">
            <v>9</v>
          </cell>
          <cell r="I283" t="str">
            <v>S</v>
          </cell>
          <cell r="J283">
            <v>21500</v>
          </cell>
          <cell r="M283">
            <v>21500</v>
          </cell>
          <cell r="P283">
            <v>0</v>
          </cell>
          <cell r="R283">
            <v>1869.0719999999999</v>
          </cell>
          <cell r="S283">
            <v>2096.25</v>
          </cell>
          <cell r="V283">
            <v>376.25</v>
          </cell>
          <cell r="W283">
            <v>0</v>
          </cell>
          <cell r="X283">
            <v>0</v>
          </cell>
          <cell r="Y283">
            <v>4341.5720000000001</v>
          </cell>
          <cell r="Z283">
            <v>25841.572</v>
          </cell>
          <cell r="AA283">
            <v>1950</v>
          </cell>
          <cell r="AB283">
            <v>1702.5</v>
          </cell>
          <cell r="AC283">
            <v>15.178603230543319</v>
          </cell>
          <cell r="AD283">
            <v>5.3894406903826191</v>
          </cell>
          <cell r="AE283">
            <v>20.125879536617649</v>
          </cell>
          <cell r="AG283">
            <v>40.69392345754359</v>
          </cell>
          <cell r="AH283">
            <v>3.0520442593157693</v>
          </cell>
          <cell r="AI283">
            <v>43.745967716859361</v>
          </cell>
          <cell r="AJ283">
            <v>349.96774173487489</v>
          </cell>
          <cell r="AK283">
            <v>25841.572</v>
          </cell>
          <cell r="AL283">
            <v>0</v>
          </cell>
          <cell r="AM283">
            <v>37.5</v>
          </cell>
          <cell r="AN283">
            <v>37.5</v>
          </cell>
          <cell r="AO283">
            <v>0</v>
          </cell>
          <cell r="AP283">
            <v>15.445677948718</v>
          </cell>
          <cell r="AQ283">
            <v>0.26707471817468154</v>
          </cell>
        </row>
        <row r="284">
          <cell r="D284" t="str">
            <v>A74936</v>
          </cell>
          <cell r="E284" t="str">
            <v>Emma Herbert</v>
          </cell>
          <cell r="F284" t="str">
            <v>Plymouth</v>
          </cell>
          <cell r="G284" t="str">
            <v>South West</v>
          </cell>
          <cell r="H284">
            <v>7</v>
          </cell>
          <cell r="I284" t="str">
            <v>S</v>
          </cell>
          <cell r="J284">
            <v>24265</v>
          </cell>
          <cell r="M284">
            <v>24265</v>
          </cell>
          <cell r="P284">
            <v>414.1</v>
          </cell>
          <cell r="R284">
            <v>2250.6419999999998</v>
          </cell>
          <cell r="S284">
            <v>1395.2375</v>
          </cell>
          <cell r="V284">
            <v>424.63749999999999</v>
          </cell>
          <cell r="W284">
            <v>0</v>
          </cell>
          <cell r="X284">
            <v>0</v>
          </cell>
          <cell r="Y284">
            <v>4484.6169999999993</v>
          </cell>
          <cell r="Z284">
            <v>28749.616999999998</v>
          </cell>
          <cell r="AA284">
            <v>1950</v>
          </cell>
          <cell r="AB284">
            <v>1702.5</v>
          </cell>
          <cell r="AC284">
            <v>16.886706020558002</v>
          </cell>
          <cell r="AD284">
            <v>5.3894406903826191</v>
          </cell>
          <cell r="AE284">
            <v>20.125879536617649</v>
          </cell>
          <cell r="AG284">
            <v>42.402026247558268</v>
          </cell>
          <cell r="AH284">
            <v>3.1801519685668702</v>
          </cell>
          <cell r="AI284">
            <v>45.582178216125136</v>
          </cell>
          <cell r="AJ284">
            <v>364.65742572900109</v>
          </cell>
          <cell r="AK284">
            <v>28749.616999999998</v>
          </cell>
          <cell r="AL284">
            <v>0</v>
          </cell>
          <cell r="AM284">
            <v>37.5</v>
          </cell>
          <cell r="AN284">
            <v>37.5</v>
          </cell>
          <cell r="AO284">
            <v>0</v>
          </cell>
          <cell r="AP284">
            <v>17.199303589744002</v>
          </cell>
          <cell r="AQ284">
            <v>0.3125975691859999</v>
          </cell>
        </row>
        <row r="285">
          <cell r="D285" t="str">
            <v>A74256</v>
          </cell>
          <cell r="E285" t="str">
            <v>Emma Long</v>
          </cell>
          <cell r="F285" t="str">
            <v>Stroud</v>
          </cell>
          <cell r="G285" t="str">
            <v>South West</v>
          </cell>
          <cell r="H285">
            <v>5</v>
          </cell>
          <cell r="I285" t="str">
            <v>S</v>
          </cell>
          <cell r="J285">
            <v>30900</v>
          </cell>
          <cell r="M285">
            <v>30900</v>
          </cell>
          <cell r="P285">
            <v>0</v>
          </cell>
          <cell r="R285">
            <v>3166.2719999999999</v>
          </cell>
          <cell r="S285">
            <v>2394.75</v>
          </cell>
          <cell r="V285">
            <v>0</v>
          </cell>
          <cell r="W285">
            <v>0</v>
          </cell>
          <cell r="X285">
            <v>0</v>
          </cell>
          <cell r="Y285">
            <v>5561.0219999999999</v>
          </cell>
          <cell r="Z285">
            <v>36461.021999999997</v>
          </cell>
          <cell r="AA285">
            <v>1950</v>
          </cell>
          <cell r="AB285">
            <v>1702.5</v>
          </cell>
          <cell r="AC285">
            <v>21.416165638766518</v>
          </cell>
          <cell r="AD285">
            <v>5.3894406903826191</v>
          </cell>
          <cell r="AE285">
            <v>20.125879536617649</v>
          </cell>
          <cell r="AG285">
            <v>46.931485865766788</v>
          </cell>
          <cell r="AH285">
            <v>3.5198614399325092</v>
          </cell>
          <cell r="AI285">
            <v>50.451347305699301</v>
          </cell>
          <cell r="AJ285">
            <v>403.61077844559441</v>
          </cell>
          <cell r="AK285">
            <v>36461.021999999997</v>
          </cell>
          <cell r="AL285">
            <v>0</v>
          </cell>
          <cell r="AM285">
            <v>37.5</v>
          </cell>
          <cell r="AN285">
            <v>37.5</v>
          </cell>
          <cell r="AO285">
            <v>0</v>
          </cell>
          <cell r="AP285">
            <v>21.783344615385001</v>
          </cell>
          <cell r="AQ285">
            <v>0.36717897661848298</v>
          </cell>
        </row>
        <row r="286">
          <cell r="D286" t="str">
            <v>A74898</v>
          </cell>
          <cell r="E286" t="str">
            <v>Ernest Assiamah</v>
          </cell>
          <cell r="F286" t="str">
            <v>Guildford</v>
          </cell>
          <cell r="G286" t="str">
            <v>South West</v>
          </cell>
          <cell r="H286">
            <v>6</v>
          </cell>
          <cell r="I286" t="str">
            <v>S</v>
          </cell>
          <cell r="J286">
            <v>37925</v>
          </cell>
          <cell r="M286">
            <v>37925</v>
          </cell>
          <cell r="P286">
            <v>0</v>
          </cell>
          <cell r="R286">
            <v>4135.7219999999998</v>
          </cell>
          <cell r="S286">
            <v>1801.4375</v>
          </cell>
          <cell r="V286">
            <v>663.6875</v>
          </cell>
          <cell r="W286">
            <v>0</v>
          </cell>
          <cell r="X286">
            <v>0</v>
          </cell>
          <cell r="Y286">
            <v>6600.8469999999998</v>
          </cell>
          <cell r="Z286">
            <v>44525.847000000002</v>
          </cell>
          <cell r="AA286">
            <v>1950</v>
          </cell>
          <cell r="AB286">
            <v>1702.5</v>
          </cell>
          <cell r="AC286">
            <v>26.153214096916301</v>
          </cell>
          <cell r="AD286">
            <v>5.3894406903826191</v>
          </cell>
          <cell r="AE286">
            <v>20.125879536617649</v>
          </cell>
          <cell r="AG286">
            <v>51.668534323916575</v>
          </cell>
          <cell r="AH286">
            <v>3.8751400742937427</v>
          </cell>
          <cell r="AI286">
            <v>55.543674398210314</v>
          </cell>
          <cell r="AJ286">
            <v>444.34939518568251</v>
          </cell>
          <cell r="AK286">
            <v>44525.847000000002</v>
          </cell>
          <cell r="AL286">
            <v>0</v>
          </cell>
          <cell r="AM286">
            <v>37.5</v>
          </cell>
          <cell r="AN286">
            <v>37.5</v>
          </cell>
          <cell r="AO286">
            <v>0</v>
          </cell>
          <cell r="AP286">
            <v>26.585626666667</v>
          </cell>
          <cell r="AQ286">
            <v>0.4324125697506993</v>
          </cell>
        </row>
        <row r="287">
          <cell r="D287" t="str">
            <v>S10347</v>
          </cell>
          <cell r="E287" t="str">
            <v>Ernie Ager</v>
          </cell>
          <cell r="F287" t="str">
            <v>Other Site</v>
          </cell>
          <cell r="G287" t="str">
            <v>Midlands</v>
          </cell>
          <cell r="H287">
            <v>6</v>
          </cell>
          <cell r="I287" t="str">
            <v>A</v>
          </cell>
          <cell r="J287">
            <v>47670</v>
          </cell>
          <cell r="M287">
            <v>47670</v>
          </cell>
          <cell r="P287">
            <v>0</v>
          </cell>
          <cell r="R287">
            <v>0</v>
          </cell>
          <cell r="S287">
            <v>0</v>
          </cell>
          <cell r="V287">
            <v>0</v>
          </cell>
          <cell r="W287">
            <v>0</v>
          </cell>
          <cell r="X287">
            <v>0</v>
          </cell>
          <cell r="Y287">
            <v>0</v>
          </cell>
          <cell r="Z287">
            <v>47670</v>
          </cell>
          <cell r="AA287">
            <v>1950</v>
          </cell>
          <cell r="AB287">
            <v>1702.5</v>
          </cell>
          <cell r="AC287">
            <v>28</v>
          </cell>
          <cell r="AD287">
            <v>0</v>
          </cell>
          <cell r="AE287">
            <v>0</v>
          </cell>
          <cell r="AG287">
            <v>28</v>
          </cell>
          <cell r="AH287">
            <v>2.1</v>
          </cell>
          <cell r="AI287">
            <v>30.1</v>
          </cell>
          <cell r="AJ287">
            <v>240.8</v>
          </cell>
          <cell r="AK287">
            <v>47670</v>
          </cell>
          <cell r="AL287">
            <v>0</v>
          </cell>
          <cell r="AM287">
            <v>37.5</v>
          </cell>
          <cell r="AN287">
            <v>37.5</v>
          </cell>
          <cell r="AO287">
            <v>0</v>
          </cell>
          <cell r="AP287">
            <v>28</v>
          </cell>
          <cell r="AQ287">
            <v>0</v>
          </cell>
        </row>
        <row r="288">
          <cell r="D288" t="str">
            <v>A76364</v>
          </cell>
          <cell r="E288" t="str">
            <v>Euan Stronge</v>
          </cell>
          <cell r="F288" t="str">
            <v>Exeter</v>
          </cell>
          <cell r="G288" t="str">
            <v>South West</v>
          </cell>
          <cell r="H288">
            <v>9</v>
          </cell>
          <cell r="I288" t="str">
            <v>S</v>
          </cell>
          <cell r="J288">
            <v>19000</v>
          </cell>
          <cell r="M288">
            <v>19000</v>
          </cell>
          <cell r="P288">
            <v>0</v>
          </cell>
          <cell r="R288">
            <v>1524.0719999999999</v>
          </cell>
          <cell r="S288">
            <v>1472.5</v>
          </cell>
          <cell r="V288">
            <v>332.5</v>
          </cell>
          <cell r="W288">
            <v>0</v>
          </cell>
          <cell r="X288">
            <v>0</v>
          </cell>
          <cell r="Y288">
            <v>3329.0720000000001</v>
          </cell>
          <cell r="Z288">
            <v>22329.072</v>
          </cell>
          <cell r="AA288">
            <v>1950</v>
          </cell>
          <cell r="AB288">
            <v>1702.5</v>
          </cell>
          <cell r="AC288">
            <v>13.115460792951541</v>
          </cell>
          <cell r="AD288">
            <v>5.3894406903826191</v>
          </cell>
          <cell r="AE288">
            <v>20.125879536617649</v>
          </cell>
          <cell r="AG288">
            <v>38.630781019951812</v>
          </cell>
          <cell r="AH288">
            <v>2.897308576496386</v>
          </cell>
          <cell r="AI288">
            <v>41.528089596448197</v>
          </cell>
          <cell r="AJ288">
            <v>332.22471677158558</v>
          </cell>
          <cell r="AK288">
            <v>22329.072</v>
          </cell>
          <cell r="AL288">
            <v>0</v>
          </cell>
          <cell r="AM288">
            <v>37.5</v>
          </cell>
          <cell r="AN288">
            <v>37.5</v>
          </cell>
          <cell r="AO288">
            <v>0</v>
          </cell>
          <cell r="AP288">
            <v>13.407216410256</v>
          </cell>
          <cell r="AQ288">
            <v>0.29175561730445843</v>
          </cell>
        </row>
        <row r="289">
          <cell r="D289" t="str">
            <v>A76552</v>
          </cell>
          <cell r="E289" t="str">
            <v>Evan Hughes</v>
          </cell>
          <cell r="F289" t="str">
            <v>Cardiff</v>
          </cell>
          <cell r="G289" t="str">
            <v>South West</v>
          </cell>
          <cell r="H289">
            <v>8</v>
          </cell>
          <cell r="I289" t="str">
            <v>A</v>
          </cell>
          <cell r="J289">
            <v>55161</v>
          </cell>
          <cell r="M289">
            <v>55161</v>
          </cell>
          <cell r="P289">
            <v>0</v>
          </cell>
          <cell r="R289">
            <v>0</v>
          </cell>
          <cell r="S289">
            <v>0</v>
          </cell>
          <cell r="V289">
            <v>0</v>
          </cell>
          <cell r="W289">
            <v>0</v>
          </cell>
          <cell r="X289">
            <v>0</v>
          </cell>
          <cell r="Y289">
            <v>0</v>
          </cell>
          <cell r="Z289">
            <v>55161</v>
          </cell>
          <cell r="AA289">
            <v>1950</v>
          </cell>
          <cell r="AB289">
            <v>1702.5</v>
          </cell>
          <cell r="AC289">
            <v>32.4</v>
          </cell>
          <cell r="AD289">
            <v>0</v>
          </cell>
          <cell r="AE289">
            <v>0</v>
          </cell>
          <cell r="AG289">
            <v>32.4</v>
          </cell>
          <cell r="AH289">
            <v>2.4299999999999997</v>
          </cell>
          <cell r="AI289">
            <v>34.83</v>
          </cell>
          <cell r="AJ289">
            <v>278.64</v>
          </cell>
          <cell r="AK289">
            <v>55161</v>
          </cell>
          <cell r="AL289">
            <v>0</v>
          </cell>
          <cell r="AM289">
            <v>37.5</v>
          </cell>
          <cell r="AN289">
            <v>37.5</v>
          </cell>
          <cell r="AO289">
            <v>0</v>
          </cell>
          <cell r="AP289">
            <v>32.4</v>
          </cell>
          <cell r="AQ289">
            <v>0</v>
          </cell>
        </row>
        <row r="290">
          <cell r="D290" t="str">
            <v>A76387</v>
          </cell>
          <cell r="E290" t="str">
            <v>Farheen Mazhar Ahmed</v>
          </cell>
          <cell r="F290" t="str">
            <v>Birmingham</v>
          </cell>
          <cell r="G290" t="str">
            <v>Midlands</v>
          </cell>
          <cell r="H290">
            <v>7</v>
          </cell>
          <cell r="I290" t="str">
            <v>S</v>
          </cell>
          <cell r="J290">
            <v>37000</v>
          </cell>
          <cell r="M290">
            <v>37000</v>
          </cell>
          <cell r="P290">
            <v>0</v>
          </cell>
          <cell r="R290">
            <v>4008.0720000000001</v>
          </cell>
          <cell r="S290">
            <v>1017.5</v>
          </cell>
          <cell r="V290">
            <v>647.5</v>
          </cell>
          <cell r="W290">
            <v>0</v>
          </cell>
          <cell r="X290">
            <v>0</v>
          </cell>
          <cell r="Y290">
            <v>5673.0720000000001</v>
          </cell>
          <cell r="Z290">
            <v>42673.072</v>
          </cell>
          <cell r="AA290">
            <v>1950</v>
          </cell>
          <cell r="AB290">
            <v>1702.5</v>
          </cell>
          <cell r="AC290">
            <v>25.064946842878122</v>
          </cell>
          <cell r="AD290">
            <v>3.7037848954724204</v>
          </cell>
          <cell r="AE290">
            <v>20.125879536617649</v>
          </cell>
          <cell r="AG290">
            <v>48.894611274968192</v>
          </cell>
          <cell r="AH290">
            <v>3.6670958456226144</v>
          </cell>
          <cell r="AI290">
            <v>52.561707120590803</v>
          </cell>
          <cell r="AJ290">
            <v>420.49365696472643</v>
          </cell>
          <cell r="AK290">
            <v>42673.072</v>
          </cell>
          <cell r="AL290">
            <v>0</v>
          </cell>
          <cell r="AM290">
            <v>37.5</v>
          </cell>
          <cell r="AN290">
            <v>37.5</v>
          </cell>
          <cell r="AO290">
            <v>0</v>
          </cell>
          <cell r="AP290">
            <v>25.547729230769001</v>
          </cell>
          <cell r="AQ290">
            <v>0.48278238789087879</v>
          </cell>
        </row>
        <row r="291">
          <cell r="D291" t="str">
            <v>A76470</v>
          </cell>
          <cell r="E291" t="str">
            <v>Fiachra de Bhulbh</v>
          </cell>
          <cell r="F291" t="str">
            <v>London</v>
          </cell>
          <cell r="G291" t="str">
            <v>South East</v>
          </cell>
          <cell r="H291">
            <v>7</v>
          </cell>
          <cell r="I291" t="str">
            <v>S</v>
          </cell>
          <cell r="J291">
            <v>30000</v>
          </cell>
          <cell r="M291">
            <v>30000</v>
          </cell>
          <cell r="P291">
            <v>414.1</v>
          </cell>
          <cell r="R291">
            <v>3042.0720000000001</v>
          </cell>
          <cell r="S291">
            <v>2925</v>
          </cell>
          <cell r="V291">
            <v>525</v>
          </cell>
          <cell r="W291">
            <v>0</v>
          </cell>
          <cell r="X291">
            <v>0</v>
          </cell>
          <cell r="Y291">
            <v>6906.1720000000005</v>
          </cell>
          <cell r="Z291">
            <v>36906.171999999999</v>
          </cell>
          <cell r="AA291">
            <v>1950</v>
          </cell>
          <cell r="AB291">
            <v>1702.5</v>
          </cell>
          <cell r="AC291">
            <v>21.677634067547721</v>
          </cell>
          <cell r="AD291">
            <v>3.9486921589485728</v>
          </cell>
          <cell r="AE291">
            <v>20.125879536617649</v>
          </cell>
          <cell r="AG291">
            <v>45.752205763113949</v>
          </cell>
          <cell r="AH291">
            <v>3.4314154322335462</v>
          </cell>
          <cell r="AI291">
            <v>49.183621195347499</v>
          </cell>
          <cell r="AJ291">
            <v>393.46896956277999</v>
          </cell>
          <cell r="AK291">
            <v>36906.171999999999</v>
          </cell>
          <cell r="AL291">
            <v>0</v>
          </cell>
          <cell r="AM291">
            <v>37.5</v>
          </cell>
          <cell r="AN291">
            <v>37.5</v>
          </cell>
          <cell r="AO291">
            <v>0</v>
          </cell>
          <cell r="AP291">
            <v>21.926242051281999</v>
          </cell>
          <cell r="AQ291">
            <v>0.24860798373427784</v>
          </cell>
        </row>
        <row r="292">
          <cell r="D292" t="str">
            <v>A05250</v>
          </cell>
          <cell r="E292" t="str">
            <v>Fiona Hampton-Matthews</v>
          </cell>
          <cell r="F292" t="str">
            <v>Bristol</v>
          </cell>
          <cell r="G292" t="str">
            <v>South West</v>
          </cell>
          <cell r="H292">
            <v>4</v>
          </cell>
          <cell r="I292" t="str">
            <v>S</v>
          </cell>
          <cell r="J292">
            <v>55177.512000000002</v>
          </cell>
          <cell r="M292">
            <v>55177.512000000002</v>
          </cell>
          <cell r="P292">
            <v>414.1</v>
          </cell>
          <cell r="R292">
            <v>7431.3154560000003</v>
          </cell>
          <cell r="S292">
            <v>4828.0322999999999</v>
          </cell>
          <cell r="V292">
            <v>965.60645999999997</v>
          </cell>
          <cell r="W292">
            <v>6487.6</v>
          </cell>
          <cell r="X292">
            <v>141</v>
          </cell>
          <cell r="Y292">
            <v>20267.654216000003</v>
          </cell>
          <cell r="Z292">
            <v>75445.166216000012</v>
          </cell>
          <cell r="AA292">
            <v>1950</v>
          </cell>
          <cell r="AB292">
            <v>1702.5</v>
          </cell>
          <cell r="AC292">
            <v>44.314341389721008</v>
          </cell>
          <cell r="AD292">
            <v>5.3894406903826191</v>
          </cell>
          <cell r="AE292">
            <v>20.125879536617649</v>
          </cell>
          <cell r="AG292">
            <v>69.829661616721282</v>
          </cell>
          <cell r="AH292">
            <v>5.2372246212540956</v>
          </cell>
          <cell r="AI292">
            <v>75.066886237975382</v>
          </cell>
          <cell r="AJ292">
            <v>600.53508990380305</v>
          </cell>
          <cell r="AK292">
            <v>75445.166215999998</v>
          </cell>
          <cell r="AL292">
            <v>0</v>
          </cell>
          <cell r="AM292">
            <v>37.5</v>
          </cell>
          <cell r="AN292">
            <v>37.5</v>
          </cell>
          <cell r="AO292">
            <v>0</v>
          </cell>
          <cell r="AP292">
            <v>44.23231073641</v>
          </cell>
          <cell r="AQ292">
            <v>-8.203065331100845E-2</v>
          </cell>
        </row>
        <row r="293">
          <cell r="D293" t="str">
            <v>A74883</v>
          </cell>
          <cell r="E293" t="str">
            <v>Fiona Waldron</v>
          </cell>
          <cell r="F293" t="str">
            <v>Bristol</v>
          </cell>
          <cell r="G293" t="str">
            <v>South West</v>
          </cell>
          <cell r="H293">
            <v>8</v>
          </cell>
          <cell r="I293" t="str">
            <v>S</v>
          </cell>
          <cell r="J293">
            <v>25235</v>
          </cell>
          <cell r="M293">
            <v>25235</v>
          </cell>
          <cell r="P293">
            <v>414.1</v>
          </cell>
          <cell r="R293">
            <v>2384.502</v>
          </cell>
          <cell r="S293">
            <v>1955.7124999999999</v>
          </cell>
          <cell r="V293">
            <v>441.61250000000001</v>
          </cell>
          <cell r="W293">
            <v>0</v>
          </cell>
          <cell r="X293">
            <v>0</v>
          </cell>
          <cell r="Y293">
            <v>5195.9269999999997</v>
          </cell>
          <cell r="Z293">
            <v>30430.927</v>
          </cell>
          <cell r="AA293">
            <v>1950</v>
          </cell>
          <cell r="AB293">
            <v>1702.5</v>
          </cell>
          <cell r="AC293">
            <v>17.874259618208516</v>
          </cell>
          <cell r="AD293">
            <v>5.3894406903826191</v>
          </cell>
          <cell r="AE293">
            <v>20.125879536617649</v>
          </cell>
          <cell r="AG293">
            <v>43.389579845208786</v>
          </cell>
          <cell r="AH293">
            <v>3.2542184883906589</v>
          </cell>
          <cell r="AI293">
            <v>46.643798333599442</v>
          </cell>
          <cell r="AJ293">
            <v>373.15038666879553</v>
          </cell>
          <cell r="AK293">
            <v>30430.927000000003</v>
          </cell>
          <cell r="AL293">
            <v>0</v>
          </cell>
          <cell r="AM293">
            <v>37.5</v>
          </cell>
          <cell r="AN293">
            <v>37.5</v>
          </cell>
          <cell r="AO293">
            <v>0</v>
          </cell>
          <cell r="AP293">
            <v>18.153539487179</v>
          </cell>
          <cell r="AQ293">
            <v>0.27927986897048385</v>
          </cell>
        </row>
        <row r="294">
          <cell r="D294" t="str">
            <v>S10341</v>
          </cell>
          <cell r="E294" t="str">
            <v>Frank Digby</v>
          </cell>
          <cell r="F294" t="str">
            <v>London</v>
          </cell>
          <cell r="G294" t="str">
            <v>South East</v>
          </cell>
          <cell r="H294">
            <v>5</v>
          </cell>
          <cell r="I294" t="str">
            <v>A</v>
          </cell>
          <cell r="J294">
            <v>51585.75</v>
          </cell>
          <cell r="M294">
            <v>51585.75</v>
          </cell>
          <cell r="P294">
            <v>0</v>
          </cell>
          <cell r="R294">
            <v>0</v>
          </cell>
          <cell r="S294">
            <v>0</v>
          </cell>
          <cell r="V294">
            <v>0</v>
          </cell>
          <cell r="W294">
            <v>0</v>
          </cell>
          <cell r="X294">
            <v>0</v>
          </cell>
          <cell r="Y294">
            <v>0</v>
          </cell>
          <cell r="Z294">
            <v>51585.75</v>
          </cell>
          <cell r="AA294">
            <v>1950</v>
          </cell>
          <cell r="AB294">
            <v>1702.5</v>
          </cell>
          <cell r="AC294">
            <v>30.3</v>
          </cell>
          <cell r="AD294">
            <v>0</v>
          </cell>
          <cell r="AE294">
            <v>0</v>
          </cell>
          <cell r="AG294">
            <v>30.3</v>
          </cell>
          <cell r="AH294">
            <v>2.2725</v>
          </cell>
          <cell r="AI294">
            <v>32.572499999999998</v>
          </cell>
          <cell r="AJ294">
            <v>260.58</v>
          </cell>
          <cell r="AK294">
            <v>51585.75</v>
          </cell>
          <cell r="AL294">
            <v>0</v>
          </cell>
          <cell r="AM294">
            <v>37.5</v>
          </cell>
          <cell r="AN294">
            <v>37.5</v>
          </cell>
          <cell r="AO294">
            <v>0</v>
          </cell>
          <cell r="AP294">
            <v>30.3</v>
          </cell>
          <cell r="AQ294">
            <v>0</v>
          </cell>
        </row>
        <row r="295">
          <cell r="D295" t="str">
            <v>A76528</v>
          </cell>
          <cell r="E295" t="str">
            <v>Frank Grimes</v>
          </cell>
          <cell r="F295" t="str">
            <v>York</v>
          </cell>
          <cell r="G295" t="str">
            <v>Midlands</v>
          </cell>
          <cell r="H295">
            <v>5</v>
          </cell>
          <cell r="I295" t="str">
            <v>A</v>
          </cell>
          <cell r="J295">
            <v>70824</v>
          </cell>
          <cell r="M295">
            <v>70824</v>
          </cell>
          <cell r="P295">
            <v>0</v>
          </cell>
          <cell r="R295">
            <v>0</v>
          </cell>
          <cell r="S295">
            <v>0</v>
          </cell>
          <cell r="V295">
            <v>0</v>
          </cell>
          <cell r="W295">
            <v>0</v>
          </cell>
          <cell r="X295">
            <v>0</v>
          </cell>
          <cell r="Y295">
            <v>0</v>
          </cell>
          <cell r="Z295">
            <v>70824</v>
          </cell>
          <cell r="AA295">
            <v>1950</v>
          </cell>
          <cell r="AB295">
            <v>1702.5</v>
          </cell>
          <cell r="AC295">
            <v>41.6</v>
          </cell>
          <cell r="AD295">
            <v>0</v>
          </cell>
          <cell r="AE295">
            <v>0</v>
          </cell>
          <cell r="AG295">
            <v>41.6</v>
          </cell>
          <cell r="AH295">
            <v>3.12</v>
          </cell>
          <cell r="AI295">
            <v>44.72</v>
          </cell>
          <cell r="AJ295">
            <v>357.76</v>
          </cell>
          <cell r="AK295">
            <v>70824</v>
          </cell>
          <cell r="AL295">
            <v>0</v>
          </cell>
          <cell r="AM295">
            <v>40</v>
          </cell>
          <cell r="AN295">
            <v>37.5</v>
          </cell>
          <cell r="AO295">
            <v>2.5</v>
          </cell>
          <cell r="AP295">
            <v>41.6</v>
          </cell>
          <cell r="AQ295">
            <v>0</v>
          </cell>
        </row>
        <row r="296">
          <cell r="D296" t="str">
            <v>A50005</v>
          </cell>
          <cell r="E296" t="str">
            <v>Frank Hulcoop</v>
          </cell>
          <cell r="F296" t="str">
            <v>Birmingham</v>
          </cell>
          <cell r="G296" t="str">
            <v>Midlands</v>
          </cell>
          <cell r="H296">
            <v>7</v>
          </cell>
          <cell r="I296" t="str">
            <v>S</v>
          </cell>
          <cell r="J296">
            <v>33862.5</v>
          </cell>
          <cell r="M296">
            <v>33862.5</v>
          </cell>
          <cell r="P296">
            <v>0</v>
          </cell>
          <cell r="R296">
            <v>4161.0450000000001</v>
          </cell>
          <cell r="S296">
            <v>1947.09375</v>
          </cell>
          <cell r="V296">
            <v>592.59375</v>
          </cell>
          <cell r="W296">
            <v>4246</v>
          </cell>
          <cell r="X296">
            <v>0</v>
          </cell>
          <cell r="Y296">
            <v>10946.7325</v>
          </cell>
          <cell r="Z296">
            <v>44809.232499999998</v>
          </cell>
          <cell r="AA296">
            <v>1950</v>
          </cell>
          <cell r="AB296">
            <v>1702.5</v>
          </cell>
          <cell r="AC296">
            <v>26.319666666666667</v>
          </cell>
          <cell r="AD296">
            <v>3.7037848954724204</v>
          </cell>
          <cell r="AE296">
            <v>20.125879536617649</v>
          </cell>
          <cell r="AG296">
            <v>50.149331098756733</v>
          </cell>
          <cell r="AH296">
            <v>3.7611998324067546</v>
          </cell>
          <cell r="AI296">
            <v>53.910530931163485</v>
          </cell>
          <cell r="AJ296">
            <v>431.28424744930788</v>
          </cell>
          <cell r="AK296">
            <v>44809.232499999998</v>
          </cell>
          <cell r="AL296">
            <v>0</v>
          </cell>
          <cell r="AM296">
            <v>37.5</v>
          </cell>
          <cell r="AN296">
            <v>37.5</v>
          </cell>
          <cell r="AO296">
            <v>0</v>
          </cell>
          <cell r="AP296">
            <v>26.345535897436001</v>
          </cell>
          <cell r="AQ296">
            <v>2.586923076933445E-2</v>
          </cell>
        </row>
        <row r="297">
          <cell r="D297" t="str">
            <v>A84050</v>
          </cell>
          <cell r="E297" t="str">
            <v>Fraser Davidson</v>
          </cell>
          <cell r="F297" t="str">
            <v>Guildford</v>
          </cell>
          <cell r="G297" t="str">
            <v>South West</v>
          </cell>
          <cell r="H297">
            <v>2</v>
          </cell>
          <cell r="I297" t="str">
            <v>S</v>
          </cell>
          <cell r="J297">
            <v>120000</v>
          </cell>
          <cell r="M297">
            <v>120000</v>
          </cell>
          <cell r="P297">
            <v>956.58</v>
          </cell>
          <cell r="R297">
            <v>16432.212</v>
          </cell>
          <cell r="S297">
            <v>11700</v>
          </cell>
          <cell r="V297">
            <v>2100</v>
          </cell>
          <cell r="W297">
            <v>7030</v>
          </cell>
          <cell r="X297">
            <v>0</v>
          </cell>
          <cell r="Y297">
            <v>38218.792000000001</v>
          </cell>
          <cell r="Z297">
            <v>158218.79200000002</v>
          </cell>
          <cell r="AA297">
            <v>1950</v>
          </cell>
          <cell r="AB297">
            <v>1702.5</v>
          </cell>
          <cell r="AC297">
            <v>92.933211160058747</v>
          </cell>
          <cell r="AD297">
            <v>5.3894406903826191</v>
          </cell>
          <cell r="AE297">
            <v>20.125879536617649</v>
          </cell>
          <cell r="AG297">
            <v>118.44853138705901</v>
          </cell>
          <cell r="AH297">
            <v>8.8836398540294255</v>
          </cell>
          <cell r="AI297">
            <v>127.33217124108843</v>
          </cell>
          <cell r="AJ297">
            <v>1018.6573699287075</v>
          </cell>
          <cell r="AK297">
            <v>158218.79199999999</v>
          </cell>
          <cell r="AL297">
            <v>0</v>
          </cell>
          <cell r="AM297">
            <v>37.5</v>
          </cell>
          <cell r="AN297">
            <v>37.5</v>
          </cell>
          <cell r="AO297">
            <v>0</v>
          </cell>
          <cell r="AP297">
            <v>92.830149743589999</v>
          </cell>
          <cell r="AQ297">
            <v>-0.10306141646874778</v>
          </cell>
        </row>
        <row r="298">
          <cell r="D298" t="str">
            <v>A76062</v>
          </cell>
          <cell r="E298" t="str">
            <v>Frazer Hamilton</v>
          </cell>
          <cell r="F298" t="str">
            <v>Secondment</v>
          </cell>
          <cell r="G298" t="str">
            <v>Midlands</v>
          </cell>
          <cell r="H298">
            <v>11</v>
          </cell>
          <cell r="I298" t="str">
            <v>S</v>
          </cell>
          <cell r="J298">
            <v>12750</v>
          </cell>
          <cell r="M298">
            <v>12750</v>
          </cell>
          <cell r="P298">
            <v>0</v>
          </cell>
          <cell r="R298">
            <v>661.572</v>
          </cell>
          <cell r="S298">
            <v>223.125</v>
          </cell>
          <cell r="V298">
            <v>223.125</v>
          </cell>
          <cell r="W298">
            <v>0</v>
          </cell>
          <cell r="X298">
            <v>0</v>
          </cell>
          <cell r="Y298">
            <v>1107.8220000000001</v>
          </cell>
          <cell r="Z298">
            <v>13857.822</v>
          </cell>
          <cell r="AA298">
            <v>1950</v>
          </cell>
          <cell r="AB298">
            <v>1702.5</v>
          </cell>
          <cell r="AC298">
            <v>8.13968986784141</v>
          </cell>
          <cell r="AD298">
            <v>3.7037848954724204</v>
          </cell>
          <cell r="AE298">
            <v>20.125879536617649</v>
          </cell>
          <cell r="AG298">
            <v>31.969354299931481</v>
          </cell>
          <cell r="AH298">
            <v>2.3977015724948609</v>
          </cell>
          <cell r="AI298">
            <v>34.367055872426342</v>
          </cell>
          <cell r="AJ298">
            <v>274.93644697941073</v>
          </cell>
          <cell r="AK298">
            <v>13857.822</v>
          </cell>
          <cell r="AL298">
            <v>0</v>
          </cell>
          <cell r="AM298">
            <v>37.5</v>
          </cell>
          <cell r="AN298">
            <v>37.5</v>
          </cell>
          <cell r="AO298">
            <v>0</v>
          </cell>
          <cell r="AP298">
            <v>8.4700369230770001</v>
          </cell>
          <cell r="AQ298">
            <v>0.33034705523559005</v>
          </cell>
        </row>
        <row r="299">
          <cell r="D299" t="str">
            <v>A98663</v>
          </cell>
          <cell r="E299" t="str">
            <v>Fred Newell</v>
          </cell>
          <cell r="F299" t="str">
            <v>Home</v>
          </cell>
          <cell r="G299" t="str">
            <v>Midlands</v>
          </cell>
          <cell r="H299">
            <v>7</v>
          </cell>
          <cell r="I299" t="str">
            <v>S</v>
          </cell>
          <cell r="J299">
            <v>43294.154999999999</v>
          </cell>
          <cell r="M299">
            <v>43294.154999999999</v>
          </cell>
          <cell r="P299">
            <v>414.1</v>
          </cell>
          <cell r="R299">
            <v>5538.9549900000002</v>
          </cell>
          <cell r="S299">
            <v>2489.4139125000002</v>
          </cell>
          <cell r="V299">
            <v>757.64771250000001</v>
          </cell>
          <cell r="W299">
            <v>4799.2</v>
          </cell>
          <cell r="X299">
            <v>0</v>
          </cell>
          <cell r="Y299">
            <v>13999.316615</v>
          </cell>
          <cell r="Z299">
            <v>57293.471615000002</v>
          </cell>
          <cell r="AA299">
            <v>1950</v>
          </cell>
          <cell r="AB299">
            <v>1702.5</v>
          </cell>
          <cell r="AC299">
            <v>33.652553077826724</v>
          </cell>
          <cell r="AD299">
            <v>3.7037848954724204</v>
          </cell>
          <cell r="AE299">
            <v>20.125879536617649</v>
          </cell>
          <cell r="AG299">
            <v>57.482217509916794</v>
          </cell>
          <cell r="AH299">
            <v>4.311166313243759</v>
          </cell>
          <cell r="AI299">
            <v>61.793383823160553</v>
          </cell>
          <cell r="AJ299">
            <v>494.34707058528443</v>
          </cell>
          <cell r="AK299">
            <v>57293.471614999995</v>
          </cell>
          <cell r="AL299">
            <v>0</v>
          </cell>
          <cell r="AM299">
            <v>37.5</v>
          </cell>
          <cell r="AN299">
            <v>37.5</v>
          </cell>
          <cell r="AO299">
            <v>0</v>
          </cell>
          <cell r="AP299">
            <v>33.668148866667003</v>
          </cell>
          <cell r="AQ299">
            <v>1.5595788840279567E-2</v>
          </cell>
        </row>
        <row r="300">
          <cell r="D300" t="str">
            <v>A74763</v>
          </cell>
          <cell r="E300" t="str">
            <v>Ganesh Vigneswaralingam</v>
          </cell>
          <cell r="F300" t="str">
            <v>London</v>
          </cell>
          <cell r="G300" t="str">
            <v>South East</v>
          </cell>
          <cell r="H300">
            <v>7</v>
          </cell>
          <cell r="I300" t="str">
            <v>S</v>
          </cell>
          <cell r="J300">
            <v>46816.875</v>
          </cell>
          <cell r="M300">
            <v>46816.875</v>
          </cell>
          <cell r="P300">
            <v>414.1</v>
          </cell>
          <cell r="R300">
            <v>5362.8007500000003</v>
          </cell>
          <cell r="S300">
            <v>1287.4640625</v>
          </cell>
          <cell r="V300">
            <v>819.29531250000002</v>
          </cell>
          <cell r="W300">
            <v>0</v>
          </cell>
          <cell r="X300">
            <v>0</v>
          </cell>
          <cell r="Y300">
            <v>7883.6601250000012</v>
          </cell>
          <cell r="Z300">
            <v>54700.535125000002</v>
          </cell>
          <cell r="AA300">
            <v>1950</v>
          </cell>
          <cell r="AB300">
            <v>1702.5</v>
          </cell>
          <cell r="AC300">
            <v>32.129536049926578</v>
          </cell>
          <cell r="AD300">
            <v>3.9486921589485728</v>
          </cell>
          <cell r="AE300">
            <v>20.125879536617649</v>
          </cell>
          <cell r="AG300">
            <v>56.204107745492806</v>
          </cell>
          <cell r="AH300">
            <v>4.2153080809119601</v>
          </cell>
          <cell r="AI300">
            <v>60.419415826404766</v>
          </cell>
          <cell r="AJ300">
            <v>483.35532661123813</v>
          </cell>
          <cell r="AK300">
            <v>54700.535124999995</v>
          </cell>
          <cell r="AL300">
            <v>0</v>
          </cell>
          <cell r="AM300">
            <v>37.5</v>
          </cell>
          <cell r="AN300">
            <v>37.5</v>
          </cell>
          <cell r="AO300">
            <v>0</v>
          </cell>
          <cell r="AP300">
            <v>32.647003589744003</v>
          </cell>
          <cell r="AQ300">
            <v>0.51746753981742444</v>
          </cell>
        </row>
        <row r="301">
          <cell r="D301" t="str">
            <v>A00511</v>
          </cell>
          <cell r="E301" t="str">
            <v>Gareth Graham</v>
          </cell>
          <cell r="F301" t="str">
            <v>Warrington</v>
          </cell>
          <cell r="G301" t="str">
            <v>Midlands</v>
          </cell>
          <cell r="H301">
            <v>10</v>
          </cell>
          <cell r="I301" t="str">
            <v>S</v>
          </cell>
          <cell r="J301">
            <v>26250</v>
          </cell>
          <cell r="M301">
            <v>26250</v>
          </cell>
          <cell r="P301">
            <v>414.1</v>
          </cell>
          <cell r="R301">
            <v>2524.5720000000001</v>
          </cell>
          <cell r="S301">
            <v>1246.875</v>
          </cell>
          <cell r="V301">
            <v>459.375</v>
          </cell>
          <cell r="W301">
            <v>0</v>
          </cell>
          <cell r="X301">
            <v>0</v>
          </cell>
          <cell r="Y301">
            <v>4644.9220000000005</v>
          </cell>
          <cell r="Z301">
            <v>30894.921999999999</v>
          </cell>
          <cell r="AA301">
            <v>1950</v>
          </cell>
          <cell r="AB301">
            <v>1702.5</v>
          </cell>
          <cell r="AC301">
            <v>18.146797063142436</v>
          </cell>
          <cell r="AD301">
            <v>3.7037848954724204</v>
          </cell>
          <cell r="AE301">
            <v>20.125879536617649</v>
          </cell>
          <cell r="AG301">
            <v>41.976461495232506</v>
          </cell>
          <cell r="AH301">
            <v>3.148234612142438</v>
          </cell>
          <cell r="AI301">
            <v>45.124696107374945</v>
          </cell>
          <cell r="AJ301">
            <v>360.99756885899956</v>
          </cell>
          <cell r="AK301">
            <v>30894.921999999999</v>
          </cell>
          <cell r="AL301">
            <v>0</v>
          </cell>
          <cell r="AM301">
            <v>37.5</v>
          </cell>
          <cell r="AN301">
            <v>37.5</v>
          </cell>
          <cell r="AO301">
            <v>0</v>
          </cell>
          <cell r="AP301">
            <v>18.487780512821001</v>
          </cell>
          <cell r="AQ301">
            <v>0.3409834496785642</v>
          </cell>
        </row>
        <row r="302">
          <cell r="D302" t="str">
            <v>S10369</v>
          </cell>
          <cell r="E302" t="str">
            <v>Gareth Pritchard</v>
          </cell>
          <cell r="F302" t="str">
            <v>Other Site</v>
          </cell>
          <cell r="G302" t="str">
            <v>Midlands</v>
          </cell>
          <cell r="H302">
            <v>9</v>
          </cell>
          <cell r="I302" t="str">
            <v>A</v>
          </cell>
          <cell r="J302">
            <v>59587.5</v>
          </cell>
          <cell r="M302">
            <v>59587.5</v>
          </cell>
          <cell r="P302">
            <v>0</v>
          </cell>
          <cell r="R302">
            <v>0</v>
          </cell>
          <cell r="S302">
            <v>0</v>
          </cell>
          <cell r="V302">
            <v>0</v>
          </cell>
          <cell r="W302">
            <v>0</v>
          </cell>
          <cell r="X302">
            <v>0</v>
          </cell>
          <cell r="Y302">
            <v>0</v>
          </cell>
          <cell r="Z302">
            <v>59587.5</v>
          </cell>
          <cell r="AA302">
            <v>1950</v>
          </cell>
          <cell r="AB302">
            <v>1702.5</v>
          </cell>
          <cell r="AC302">
            <v>35</v>
          </cell>
          <cell r="AD302">
            <v>0</v>
          </cell>
          <cell r="AE302">
            <v>0</v>
          </cell>
          <cell r="AG302">
            <v>35</v>
          </cell>
          <cell r="AH302">
            <v>2.625</v>
          </cell>
          <cell r="AI302">
            <v>37.625</v>
          </cell>
          <cell r="AJ302">
            <v>301</v>
          </cell>
          <cell r="AK302">
            <v>59587.5</v>
          </cell>
          <cell r="AL302">
            <v>0</v>
          </cell>
          <cell r="AM302">
            <v>0</v>
          </cell>
          <cell r="AN302">
            <v>37.5</v>
          </cell>
          <cell r="AO302">
            <v>-37.5</v>
          </cell>
          <cell r="AP302">
            <v>35</v>
          </cell>
          <cell r="AQ302">
            <v>0</v>
          </cell>
        </row>
        <row r="303">
          <cell r="D303" t="str">
            <v>W61220</v>
          </cell>
          <cell r="E303" t="str">
            <v>Gareth Thompson</v>
          </cell>
          <cell r="F303" t="str">
            <v>Cardiff</v>
          </cell>
          <cell r="G303" t="str">
            <v>South West</v>
          </cell>
          <cell r="H303">
            <v>5</v>
          </cell>
          <cell r="I303" t="str">
            <v>S</v>
          </cell>
          <cell r="J303">
            <v>40170</v>
          </cell>
          <cell r="M303">
            <v>40170</v>
          </cell>
          <cell r="P303">
            <v>414.1</v>
          </cell>
          <cell r="R303">
            <v>4445.5320000000002</v>
          </cell>
          <cell r="S303">
            <v>3113.1749999999997</v>
          </cell>
          <cell r="V303">
            <v>702.97500000000002</v>
          </cell>
          <cell r="W303">
            <v>0</v>
          </cell>
          <cell r="X303">
            <v>0</v>
          </cell>
          <cell r="Y303">
            <v>8675.7820000000011</v>
          </cell>
          <cell r="Z303">
            <v>48845.781999999999</v>
          </cell>
          <cell r="AA303">
            <v>1950</v>
          </cell>
          <cell r="AB303">
            <v>1702.5</v>
          </cell>
          <cell r="AC303">
            <v>28.690620851688692</v>
          </cell>
          <cell r="AD303">
            <v>5.3894406903826191</v>
          </cell>
          <cell r="AE303">
            <v>20.125879536617649</v>
          </cell>
          <cell r="AG303">
            <v>54.205941078688966</v>
          </cell>
          <cell r="AH303">
            <v>4.0654455809016721</v>
          </cell>
          <cell r="AI303">
            <v>58.27138665959064</v>
          </cell>
          <cell r="AJ303">
            <v>466.17109327672512</v>
          </cell>
          <cell r="AK303">
            <v>48845.782000000007</v>
          </cell>
          <cell r="AL303">
            <v>0</v>
          </cell>
          <cell r="AM303">
            <v>37.5</v>
          </cell>
          <cell r="AN303">
            <v>37.5</v>
          </cell>
          <cell r="AO303">
            <v>0</v>
          </cell>
          <cell r="AP303">
            <v>29.013965128205001</v>
          </cell>
          <cell r="AQ303">
            <v>0.32334427651630904</v>
          </cell>
        </row>
        <row r="304">
          <cell r="D304" t="str">
            <v>A76384</v>
          </cell>
          <cell r="E304" t="str">
            <v>Garth Bull</v>
          </cell>
          <cell r="F304" t="str">
            <v>Birmingham</v>
          </cell>
          <cell r="G304" t="str">
            <v>Midlands</v>
          </cell>
          <cell r="H304">
            <v>4</v>
          </cell>
          <cell r="I304" t="str">
            <v>S</v>
          </cell>
          <cell r="J304">
            <v>58000</v>
          </cell>
          <cell r="M304">
            <v>58000</v>
          </cell>
          <cell r="P304">
            <v>0</v>
          </cell>
          <cell r="R304">
            <v>7581.72</v>
          </cell>
          <cell r="S304">
            <v>4495</v>
          </cell>
          <cell r="V304">
            <v>1015</v>
          </cell>
          <cell r="W304">
            <v>4896</v>
          </cell>
          <cell r="X304">
            <v>0</v>
          </cell>
          <cell r="Y304">
            <v>17987.72</v>
          </cell>
          <cell r="Z304">
            <v>75987.72</v>
          </cell>
          <cell r="AA304">
            <v>1950</v>
          </cell>
          <cell r="AB304">
            <v>1702.5</v>
          </cell>
          <cell r="AC304">
            <v>44.633022026431718</v>
          </cell>
          <cell r="AD304">
            <v>3.7037848954724204</v>
          </cell>
          <cell r="AE304">
            <v>20.125879536617649</v>
          </cell>
          <cell r="AG304">
            <v>68.462686458521787</v>
          </cell>
          <cell r="AH304">
            <v>5.1347014843891339</v>
          </cell>
          <cell r="AI304">
            <v>73.597387942910927</v>
          </cell>
          <cell r="AJ304">
            <v>588.77910354328742</v>
          </cell>
          <cell r="AK304">
            <v>75987.72</v>
          </cell>
          <cell r="AL304">
            <v>0</v>
          </cell>
          <cell r="AM304">
            <v>37.5</v>
          </cell>
          <cell r="AN304">
            <v>37.5</v>
          </cell>
          <cell r="AO304">
            <v>0</v>
          </cell>
          <cell r="AP304">
            <v>44.650112820513002</v>
          </cell>
          <cell r="AQ304">
            <v>1.7090794081283889E-2</v>
          </cell>
        </row>
        <row r="305">
          <cell r="D305" t="str">
            <v>A25250</v>
          </cell>
          <cell r="E305" t="str">
            <v>Gary Hicks</v>
          </cell>
          <cell r="F305" t="str">
            <v>London</v>
          </cell>
          <cell r="G305" t="str">
            <v>South East</v>
          </cell>
          <cell r="H305">
            <v>3</v>
          </cell>
          <cell r="I305" t="str">
            <v>S</v>
          </cell>
          <cell r="J305">
            <v>90830</v>
          </cell>
          <cell r="M305">
            <v>90830</v>
          </cell>
          <cell r="P305">
            <v>0</v>
          </cell>
          <cell r="R305">
            <v>11849.232</v>
          </cell>
          <cell r="S305">
            <v>7039.3250000000007</v>
          </cell>
          <cell r="V305">
            <v>1589.5250000000001</v>
          </cell>
          <cell r="W305">
            <v>2990</v>
          </cell>
          <cell r="X305">
            <v>0</v>
          </cell>
          <cell r="Y305">
            <v>23468.082000000002</v>
          </cell>
          <cell r="Z305">
            <v>114298.08199999999</v>
          </cell>
          <cell r="AA305">
            <v>1950</v>
          </cell>
          <cell r="AB305">
            <v>1702.5</v>
          </cell>
          <cell r="AC305">
            <v>67.135437298091034</v>
          </cell>
          <cell r="AD305">
            <v>3.9486921589485728</v>
          </cell>
          <cell r="AE305">
            <v>20.125879536617649</v>
          </cell>
          <cell r="AG305">
            <v>91.210008993657254</v>
          </cell>
          <cell r="AH305">
            <v>6.8407506745242941</v>
          </cell>
          <cell r="AI305">
            <v>98.050759668181541</v>
          </cell>
          <cell r="AJ305">
            <v>784.40607734545233</v>
          </cell>
          <cell r="AK305">
            <v>114298.08200000001</v>
          </cell>
          <cell r="AL305">
            <v>0</v>
          </cell>
          <cell r="AM305">
            <v>37.5</v>
          </cell>
          <cell r="AN305">
            <v>37.5</v>
          </cell>
          <cell r="AO305">
            <v>0</v>
          </cell>
          <cell r="AP305">
            <v>67.411093333333</v>
          </cell>
          <cell r="AQ305">
            <v>0.27565603524196547</v>
          </cell>
        </row>
        <row r="306">
          <cell r="D306" t="str">
            <v>A76331</v>
          </cell>
          <cell r="E306" t="str">
            <v>Gary Li</v>
          </cell>
          <cell r="F306" t="str">
            <v>Guildford</v>
          </cell>
          <cell r="G306" t="str">
            <v>South West</v>
          </cell>
          <cell r="H306">
            <v>6</v>
          </cell>
          <cell r="I306" t="str">
            <v>S</v>
          </cell>
          <cell r="J306">
            <v>42500</v>
          </cell>
          <cell r="M306">
            <v>42500</v>
          </cell>
          <cell r="P306">
            <v>414.1</v>
          </cell>
          <cell r="R306">
            <v>4767.0720000000001</v>
          </cell>
          <cell r="S306">
            <v>3293.75</v>
          </cell>
          <cell r="V306">
            <v>743.75</v>
          </cell>
          <cell r="W306">
            <v>0</v>
          </cell>
          <cell r="X306">
            <v>0</v>
          </cell>
          <cell r="Y306">
            <v>9218.6720000000005</v>
          </cell>
          <cell r="Z306">
            <v>51718.671999999999</v>
          </cell>
          <cell r="AA306">
            <v>1950</v>
          </cell>
          <cell r="AB306">
            <v>1702.5</v>
          </cell>
          <cell r="AC306">
            <v>30.378074596182085</v>
          </cell>
          <cell r="AD306">
            <v>5.3894406903826191</v>
          </cell>
          <cell r="AE306">
            <v>20.125879536617649</v>
          </cell>
          <cell r="AG306">
            <v>55.893394823182348</v>
          </cell>
          <cell r="AH306">
            <v>4.1920046117386756</v>
          </cell>
          <cell r="AI306">
            <v>60.085399434921023</v>
          </cell>
          <cell r="AJ306">
            <v>480.68319547936818</v>
          </cell>
          <cell r="AK306">
            <v>51718.671999999999</v>
          </cell>
          <cell r="AL306">
            <v>0</v>
          </cell>
          <cell r="AM306">
            <v>37.5</v>
          </cell>
          <cell r="AN306">
            <v>37.5</v>
          </cell>
          <cell r="AO306">
            <v>0</v>
          </cell>
          <cell r="AP306">
            <v>30.708293333333</v>
          </cell>
          <cell r="AQ306">
            <v>0.33021873715091488</v>
          </cell>
        </row>
        <row r="307">
          <cell r="D307" t="str">
            <v>A74950</v>
          </cell>
          <cell r="E307" t="str">
            <v>Gary McDonnell</v>
          </cell>
          <cell r="F307" t="str">
            <v>Plymouth</v>
          </cell>
          <cell r="G307" t="str">
            <v>South West</v>
          </cell>
          <cell r="H307">
            <v>9</v>
          </cell>
          <cell r="I307" t="str">
            <v>S</v>
          </cell>
          <cell r="J307">
            <v>23175</v>
          </cell>
          <cell r="M307">
            <v>23175</v>
          </cell>
          <cell r="P307">
            <v>414.1</v>
          </cell>
          <cell r="R307">
            <v>2100.2220000000002</v>
          </cell>
          <cell r="S307">
            <v>1796.0625</v>
          </cell>
          <cell r="V307">
            <v>405.5625</v>
          </cell>
          <cell r="W307">
            <v>0</v>
          </cell>
          <cell r="X307">
            <v>0</v>
          </cell>
          <cell r="Y307">
            <v>4715.9470000000001</v>
          </cell>
          <cell r="Z307">
            <v>27890.947</v>
          </cell>
          <cell r="AA307">
            <v>1950</v>
          </cell>
          <cell r="AB307">
            <v>1702.5</v>
          </cell>
          <cell r="AC307">
            <v>16.382347723935389</v>
          </cell>
          <cell r="AD307">
            <v>5.3894406903826191</v>
          </cell>
          <cell r="AE307">
            <v>20.125879536617649</v>
          </cell>
          <cell r="AG307">
            <v>41.897667950935656</v>
          </cell>
          <cell r="AH307">
            <v>3.1423250963201741</v>
          </cell>
          <cell r="AI307">
            <v>45.039993047255827</v>
          </cell>
          <cell r="AJ307">
            <v>360.31994437804661</v>
          </cell>
          <cell r="AK307">
            <v>27890.947</v>
          </cell>
          <cell r="AL307">
            <v>0</v>
          </cell>
          <cell r="AM307">
            <v>37.5</v>
          </cell>
          <cell r="AN307">
            <v>37.5</v>
          </cell>
          <cell r="AO307">
            <v>0</v>
          </cell>
          <cell r="AP307">
            <v>16.655549743590001</v>
          </cell>
          <cell r="AQ307">
            <v>0.27320201965461166</v>
          </cell>
        </row>
        <row r="308">
          <cell r="D308" t="str">
            <v>A50233</v>
          </cell>
          <cell r="E308" t="str">
            <v>Gary Robson</v>
          </cell>
          <cell r="F308" t="str">
            <v>Secondment</v>
          </cell>
          <cell r="G308" t="str">
            <v>Midlands</v>
          </cell>
          <cell r="H308">
            <v>3</v>
          </cell>
          <cell r="I308" t="str">
            <v>S</v>
          </cell>
          <cell r="J308">
            <v>70200</v>
          </cell>
          <cell r="M308">
            <v>70200</v>
          </cell>
          <cell r="P308">
            <v>414.1</v>
          </cell>
          <cell r="R308">
            <v>9418.5552000000007</v>
          </cell>
          <cell r="S308">
            <v>5017.3500000000004</v>
          </cell>
          <cell r="V308">
            <v>1132.95</v>
          </cell>
          <cell r="W308">
            <v>6006.4</v>
          </cell>
          <cell r="X308">
            <v>0</v>
          </cell>
          <cell r="Y308">
            <v>21989.355200000002</v>
          </cell>
          <cell r="Z308">
            <v>92189.355200000005</v>
          </cell>
          <cell r="AA308">
            <v>1950</v>
          </cell>
          <cell r="AB308">
            <v>1702.5</v>
          </cell>
          <cell r="AC308">
            <v>54.149400998531576</v>
          </cell>
          <cell r="AD308">
            <v>3.7037848954724204</v>
          </cell>
          <cell r="AE308">
            <v>20.125879536617649</v>
          </cell>
          <cell r="AG308">
            <v>77.979065430621645</v>
          </cell>
          <cell r="AH308">
            <v>5.848429907296623</v>
          </cell>
          <cell r="AI308">
            <v>83.827495337918265</v>
          </cell>
          <cell r="AJ308">
            <v>670.61996270334612</v>
          </cell>
          <cell r="AK308">
            <v>92189.355200000005</v>
          </cell>
          <cell r="AL308">
            <v>0</v>
          </cell>
          <cell r="AM308">
            <v>37.5</v>
          </cell>
          <cell r="AN308">
            <v>37.5</v>
          </cell>
          <cell r="AO308">
            <v>0</v>
          </cell>
          <cell r="AP308">
            <v>53.726284717949</v>
          </cell>
          <cell r="AQ308">
            <v>-0.42311628058257611</v>
          </cell>
        </row>
        <row r="309">
          <cell r="D309" t="str">
            <v>A25196</v>
          </cell>
          <cell r="E309" t="str">
            <v>Gary Woodhams</v>
          </cell>
          <cell r="F309" t="str">
            <v>Exeter</v>
          </cell>
          <cell r="G309" t="str">
            <v>South West</v>
          </cell>
          <cell r="H309">
            <v>8</v>
          </cell>
          <cell r="I309" t="str">
            <v>S</v>
          </cell>
          <cell r="J309">
            <v>24600</v>
          </cell>
          <cell r="M309">
            <v>24600</v>
          </cell>
          <cell r="P309">
            <v>414.1</v>
          </cell>
          <cell r="R309">
            <v>2856.3240000000001</v>
          </cell>
          <cell r="S309">
            <v>1906.5</v>
          </cell>
          <cell r="V309">
            <v>430.5</v>
          </cell>
          <cell r="W309">
            <v>4054</v>
          </cell>
          <cell r="X309">
            <v>0</v>
          </cell>
          <cell r="Y309">
            <v>9661.4239999999991</v>
          </cell>
          <cell r="Z309">
            <v>34261.423999999999</v>
          </cell>
          <cell r="AA309">
            <v>1950</v>
          </cell>
          <cell r="AB309">
            <v>1702.5</v>
          </cell>
          <cell r="AC309">
            <v>20.124184434654918</v>
          </cell>
          <cell r="AD309">
            <v>5.3894406903826191</v>
          </cell>
          <cell r="AE309">
            <v>20.125879536617649</v>
          </cell>
          <cell r="AG309">
            <v>45.639504661655181</v>
          </cell>
          <cell r="AH309">
            <v>3.4229628496241387</v>
          </cell>
          <cell r="AI309">
            <v>49.062467511279323</v>
          </cell>
          <cell r="AJ309">
            <v>392.49974009023458</v>
          </cell>
          <cell r="AK309">
            <v>34261.423999999999</v>
          </cell>
          <cell r="AL309">
            <v>0</v>
          </cell>
          <cell r="AM309">
            <v>37.5</v>
          </cell>
          <cell r="AN309">
            <v>37.5</v>
          </cell>
          <cell r="AO309">
            <v>0</v>
          </cell>
          <cell r="AP309">
            <v>20.057653333333</v>
          </cell>
          <cell r="AQ309">
            <v>-6.6531101321917419E-2</v>
          </cell>
        </row>
        <row r="310">
          <cell r="D310" t="str">
            <v>A76162</v>
          </cell>
          <cell r="E310" t="str">
            <v>Gauravkumar Panchal</v>
          </cell>
          <cell r="F310" t="str">
            <v>Birmingham</v>
          </cell>
          <cell r="G310" t="str">
            <v>Midlands</v>
          </cell>
          <cell r="H310">
            <v>9</v>
          </cell>
          <cell r="I310" t="str">
            <v>S</v>
          </cell>
          <cell r="J310">
            <v>28238.75</v>
          </cell>
          <cell r="M310">
            <v>28238.75</v>
          </cell>
          <cell r="P310">
            <v>0</v>
          </cell>
          <cell r="R310">
            <v>2799.0194999999999</v>
          </cell>
          <cell r="S310">
            <v>776.56562499999995</v>
          </cell>
          <cell r="V310">
            <v>494.17812500000002</v>
          </cell>
          <cell r="W310">
            <v>0</v>
          </cell>
          <cell r="X310">
            <v>0</v>
          </cell>
          <cell r="Y310">
            <v>4069.7632499999995</v>
          </cell>
          <cell r="Z310">
            <v>32308.51325</v>
          </cell>
          <cell r="AA310">
            <v>1950</v>
          </cell>
          <cell r="AB310">
            <v>1702.5</v>
          </cell>
          <cell r="AC310">
            <v>18.977100293685755</v>
          </cell>
          <cell r="AD310">
            <v>3.7037848954724204</v>
          </cell>
          <cell r="AE310">
            <v>20.125879536617649</v>
          </cell>
          <cell r="AG310">
            <v>42.806764725775821</v>
          </cell>
          <cell r="AH310">
            <v>3.2105073544331866</v>
          </cell>
          <cell r="AI310">
            <v>46.017272080209011</v>
          </cell>
          <cell r="AJ310">
            <v>368.13817664167209</v>
          </cell>
          <cell r="AK310">
            <v>32308.51325</v>
          </cell>
          <cell r="AL310">
            <v>0</v>
          </cell>
          <cell r="AM310">
            <v>37.5</v>
          </cell>
          <cell r="AN310">
            <v>37.5</v>
          </cell>
          <cell r="AO310">
            <v>0</v>
          </cell>
          <cell r="AP310">
            <v>19.401375384615001</v>
          </cell>
          <cell r="AQ310">
            <v>0.42427509092924609</v>
          </cell>
        </row>
        <row r="311">
          <cell r="D311" t="str">
            <v>W29726</v>
          </cell>
          <cell r="E311" t="str">
            <v>Gavin Harris</v>
          </cell>
          <cell r="F311" t="str">
            <v>Cardiff</v>
          </cell>
          <cell r="G311" t="str">
            <v>South West</v>
          </cell>
          <cell r="H311">
            <v>4</v>
          </cell>
          <cell r="I311" t="str">
            <v>S</v>
          </cell>
          <cell r="J311">
            <v>52681.38</v>
          </cell>
          <cell r="M311">
            <v>52681.38</v>
          </cell>
          <cell r="P311">
            <v>414.1</v>
          </cell>
          <cell r="R311">
            <v>6999.8264399999998</v>
          </cell>
          <cell r="S311">
            <v>4068.75</v>
          </cell>
          <cell r="V311">
            <v>918.75</v>
          </cell>
          <cell r="W311">
            <v>5998</v>
          </cell>
          <cell r="X311">
            <v>0</v>
          </cell>
          <cell r="Y311">
            <v>18399.426439999999</v>
          </cell>
          <cell r="Z311">
            <v>71080.80644</v>
          </cell>
          <cell r="AA311">
            <v>1950</v>
          </cell>
          <cell r="AB311">
            <v>1702.5</v>
          </cell>
          <cell r="AC311">
            <v>41.750840787077827</v>
          </cell>
          <cell r="AD311">
            <v>5.3894406903826191</v>
          </cell>
          <cell r="AE311">
            <v>20.125879536617649</v>
          </cell>
          <cell r="AG311">
            <v>67.266161014078094</v>
          </cell>
          <cell r="AH311">
            <v>5.0449620760558567</v>
          </cell>
          <cell r="AI311">
            <v>72.311123090133947</v>
          </cell>
          <cell r="AJ311">
            <v>578.48898472107157</v>
          </cell>
          <cell r="AK311">
            <v>71080.80644</v>
          </cell>
          <cell r="AL311">
            <v>0</v>
          </cell>
          <cell r="AM311">
            <v>37.5</v>
          </cell>
          <cell r="AN311">
            <v>37.5</v>
          </cell>
          <cell r="AO311">
            <v>0</v>
          </cell>
          <cell r="AP311">
            <v>41.586310994872001</v>
          </cell>
          <cell r="AQ311">
            <v>-0.1645297922058262</v>
          </cell>
        </row>
        <row r="312">
          <cell r="D312" t="str">
            <v>A74885</v>
          </cell>
          <cell r="E312" t="str">
            <v>Gavin Hunt</v>
          </cell>
          <cell r="F312" t="str">
            <v>Cardiff</v>
          </cell>
          <cell r="G312" t="str">
            <v>South West</v>
          </cell>
          <cell r="H312">
            <v>10</v>
          </cell>
          <cell r="I312" t="str">
            <v>S</v>
          </cell>
          <cell r="J312">
            <v>28510</v>
          </cell>
          <cell r="M312">
            <v>28510</v>
          </cell>
          <cell r="P312">
            <v>414.1</v>
          </cell>
          <cell r="R312">
            <v>2836.4520000000002</v>
          </cell>
          <cell r="S312">
            <v>2209.5250000000001</v>
          </cell>
          <cell r="V312">
            <v>498.92500000000001</v>
          </cell>
          <cell r="W312">
            <v>0</v>
          </cell>
          <cell r="X312">
            <v>0</v>
          </cell>
          <cell r="Y312">
            <v>5959.0020000000004</v>
          </cell>
          <cell r="Z312">
            <v>34469.002</v>
          </cell>
          <cell r="AA312">
            <v>1950</v>
          </cell>
          <cell r="AB312">
            <v>1702.5</v>
          </cell>
          <cell r="AC312">
            <v>20.246109838472833</v>
          </cell>
          <cell r="AD312">
            <v>5.3894406903826191</v>
          </cell>
          <cell r="AE312">
            <v>20.125879536617649</v>
          </cell>
          <cell r="AG312">
            <v>45.761430065473107</v>
          </cell>
          <cell r="AH312">
            <v>3.4321072549104827</v>
          </cell>
          <cell r="AI312">
            <v>49.193537320383591</v>
          </cell>
          <cell r="AJ312">
            <v>393.54829856306873</v>
          </cell>
          <cell r="AK312">
            <v>34469.002</v>
          </cell>
          <cell r="AL312">
            <v>0</v>
          </cell>
          <cell r="AM312">
            <v>37.5</v>
          </cell>
          <cell r="AN312">
            <v>37.5</v>
          </cell>
          <cell r="AO312">
            <v>0</v>
          </cell>
          <cell r="AP312">
            <v>20.535052307691998</v>
          </cell>
          <cell r="AQ312">
            <v>0.28894246921916533</v>
          </cell>
        </row>
        <row r="313">
          <cell r="D313" t="str">
            <v>A00081</v>
          </cell>
          <cell r="E313" t="str">
            <v>Gemma Francis</v>
          </cell>
          <cell r="F313" t="str">
            <v>Bristol</v>
          </cell>
          <cell r="G313" t="str">
            <v>South West</v>
          </cell>
          <cell r="H313">
            <v>5</v>
          </cell>
          <cell r="I313" t="str">
            <v>S</v>
          </cell>
          <cell r="J313">
            <v>32966.400000000001</v>
          </cell>
          <cell r="M313">
            <v>32966.400000000001</v>
          </cell>
          <cell r="P313">
            <v>414.1</v>
          </cell>
          <cell r="R313">
            <v>4186.8648000000003</v>
          </cell>
          <cell r="S313">
            <v>906.57600000000002</v>
          </cell>
          <cell r="V313">
            <v>576.91200000000003</v>
          </cell>
          <cell r="W313">
            <v>5329.2</v>
          </cell>
          <cell r="X313">
            <v>0</v>
          </cell>
          <cell r="Y313">
            <v>11413.6528</v>
          </cell>
          <cell r="Z313">
            <v>44380.052800000005</v>
          </cell>
          <cell r="AA313">
            <v>1560</v>
          </cell>
          <cell r="AB313">
            <v>1362</v>
          </cell>
          <cell r="AC313">
            <v>32.584473421439064</v>
          </cell>
          <cell r="AD313">
            <v>5.3894406903826191</v>
          </cell>
          <cell r="AE313">
            <v>20.125879536617649</v>
          </cell>
          <cell r="AG313">
            <v>58.099793648439331</v>
          </cell>
          <cell r="AH313">
            <v>4.3574845236329498</v>
          </cell>
          <cell r="AI313">
            <v>62.457278172072279</v>
          </cell>
          <cell r="AJ313">
            <v>499.65822537657823</v>
          </cell>
          <cell r="AK313">
            <v>44380.052799999998</v>
          </cell>
          <cell r="AL313">
            <v>0</v>
          </cell>
          <cell r="AM313">
            <v>30</v>
          </cell>
          <cell r="AN313">
            <v>30</v>
          </cell>
          <cell r="AO313">
            <v>0</v>
          </cell>
          <cell r="AP313">
            <v>32.582587692308003</v>
          </cell>
          <cell r="AQ313">
            <v>-1.885729131060998E-3</v>
          </cell>
        </row>
        <row r="314">
          <cell r="D314" t="str">
            <v>A74674</v>
          </cell>
          <cell r="E314" t="str">
            <v>Geoff Denham</v>
          </cell>
          <cell r="F314" t="str">
            <v>Birmingham</v>
          </cell>
          <cell r="G314" t="str">
            <v>Midlands</v>
          </cell>
          <cell r="H314">
            <v>4</v>
          </cell>
          <cell r="I314" t="str">
            <v>S</v>
          </cell>
          <cell r="J314">
            <v>51912</v>
          </cell>
          <cell r="M314">
            <v>51912</v>
          </cell>
          <cell r="P314">
            <v>414.1</v>
          </cell>
          <cell r="R314">
            <v>6384.7079999999996</v>
          </cell>
          <cell r="S314">
            <v>4023.18</v>
          </cell>
          <cell r="V314">
            <v>908.46</v>
          </cell>
          <cell r="W314">
            <v>2310</v>
          </cell>
          <cell r="X314">
            <v>0</v>
          </cell>
          <cell r="Y314">
            <v>14040.448</v>
          </cell>
          <cell r="Z314">
            <v>65952.448000000004</v>
          </cell>
          <cell r="AA314">
            <v>1950</v>
          </cell>
          <cell r="AB314">
            <v>1702.5</v>
          </cell>
          <cell r="AC314">
            <v>38.738589133627023</v>
          </cell>
          <cell r="AD314">
            <v>3.7037848954724204</v>
          </cell>
          <cell r="AE314">
            <v>20.125879536617649</v>
          </cell>
          <cell r="AG314">
            <v>62.568253565717086</v>
          </cell>
          <cell r="AH314">
            <v>4.6926190174287816</v>
          </cell>
          <cell r="AI314">
            <v>67.260872583145868</v>
          </cell>
          <cell r="AJ314">
            <v>538.08698066516695</v>
          </cell>
          <cell r="AK314">
            <v>65952.448000000004</v>
          </cell>
          <cell r="AL314">
            <v>0</v>
          </cell>
          <cell r="AM314">
            <v>37.5</v>
          </cell>
          <cell r="AN314">
            <v>37.5</v>
          </cell>
          <cell r="AO314">
            <v>0</v>
          </cell>
          <cell r="AP314">
            <v>38.900598974358999</v>
          </cell>
          <cell r="AQ314">
            <v>0.16200984073197588</v>
          </cell>
        </row>
        <row r="315">
          <cell r="D315" t="str">
            <v>A89680</v>
          </cell>
          <cell r="E315" t="str">
            <v>Geoff Hilling</v>
          </cell>
          <cell r="F315" t="str">
            <v>London</v>
          </cell>
          <cell r="G315" t="str">
            <v>South East</v>
          </cell>
          <cell r="H315">
            <v>3</v>
          </cell>
          <cell r="I315" t="str">
            <v>S</v>
          </cell>
          <cell r="J315">
            <v>72876.764200000005</v>
          </cell>
          <cell r="M315">
            <v>72876.764200000005</v>
          </cell>
          <cell r="P315">
            <v>414.1</v>
          </cell>
          <cell r="R315">
            <v>9812.6230596000005</v>
          </cell>
          <cell r="S315">
            <v>5647.9492254999996</v>
          </cell>
          <cell r="V315">
            <v>1275.3433735000001</v>
          </cell>
          <cell r="W315">
            <v>6185.2</v>
          </cell>
          <cell r="X315">
            <v>0</v>
          </cell>
          <cell r="Y315">
            <v>23335.215658600002</v>
          </cell>
          <cell r="Z315">
            <v>96211.979858600011</v>
          </cell>
          <cell r="AA315">
            <v>1950</v>
          </cell>
          <cell r="AB315">
            <v>1702.5</v>
          </cell>
          <cell r="AC315">
            <v>56.512176128399418</v>
          </cell>
          <cell r="AD315">
            <v>3.9486921589485728</v>
          </cell>
          <cell r="AE315">
            <v>20.125879536617649</v>
          </cell>
          <cell r="AG315">
            <v>80.586747823965638</v>
          </cell>
          <cell r="AH315">
            <v>6.044006086797423</v>
          </cell>
          <cell r="AI315">
            <v>86.630753910763062</v>
          </cell>
          <cell r="AJ315">
            <v>693.04603128610449</v>
          </cell>
          <cell r="AK315">
            <v>96211.979858599996</v>
          </cell>
          <cell r="AL315">
            <v>0</v>
          </cell>
          <cell r="AM315">
            <v>37.5</v>
          </cell>
          <cell r="AN315">
            <v>37.5</v>
          </cell>
          <cell r="AO315">
            <v>0</v>
          </cell>
          <cell r="AP315">
            <v>56.561118582359001</v>
          </cell>
          <cell r="AQ315">
            <v>4.8942453959583077E-2</v>
          </cell>
        </row>
        <row r="316">
          <cell r="D316" t="str">
            <v>A96946</v>
          </cell>
          <cell r="E316" t="str">
            <v>Geoff Hood</v>
          </cell>
          <cell r="F316" t="str">
            <v>Guildford</v>
          </cell>
          <cell r="G316" t="str">
            <v>South West</v>
          </cell>
          <cell r="H316">
            <v>6</v>
          </cell>
          <cell r="I316" t="str">
            <v>S</v>
          </cell>
          <cell r="J316">
            <v>28560</v>
          </cell>
          <cell r="M316">
            <v>28560</v>
          </cell>
          <cell r="P316">
            <v>0</v>
          </cell>
          <cell r="R316">
            <v>2843.3519999999999</v>
          </cell>
          <cell r="S316">
            <v>0</v>
          </cell>
          <cell r="V316">
            <v>0</v>
          </cell>
          <cell r="W316">
            <v>0</v>
          </cell>
          <cell r="X316">
            <v>0</v>
          </cell>
          <cell r="Y316">
            <v>2843.3519999999999</v>
          </cell>
          <cell r="Z316">
            <v>31403.351999999999</v>
          </cell>
          <cell r="AA316">
            <v>1950</v>
          </cell>
          <cell r="AB316">
            <v>1702.5</v>
          </cell>
          <cell r="AC316">
            <v>18.445434361233481</v>
          </cell>
          <cell r="AD316">
            <v>5.3894406903826191</v>
          </cell>
          <cell r="AE316">
            <v>20.125879536617649</v>
          </cell>
          <cell r="AG316">
            <v>43.960754588233755</v>
          </cell>
          <cell r="AH316">
            <v>3.2970565941175316</v>
          </cell>
          <cell r="AI316">
            <v>47.25781118235129</v>
          </cell>
          <cell r="AJ316">
            <v>378.06248945881032</v>
          </cell>
          <cell r="AK316">
            <v>31403.351999999999</v>
          </cell>
          <cell r="AL316">
            <v>0</v>
          </cell>
          <cell r="AM316">
            <v>37.5</v>
          </cell>
          <cell r="AN316">
            <v>37.5</v>
          </cell>
          <cell r="AO316">
            <v>0</v>
          </cell>
          <cell r="AP316">
            <v>16.104283076923</v>
          </cell>
          <cell r="AQ316">
            <v>-2.3411512843104809</v>
          </cell>
        </row>
        <row r="317">
          <cell r="D317" t="str">
            <v>A74814</v>
          </cell>
          <cell r="E317" t="str">
            <v>Geoffrey Craske</v>
          </cell>
          <cell r="F317" t="str">
            <v>London</v>
          </cell>
          <cell r="G317" t="str">
            <v>South East</v>
          </cell>
          <cell r="H317">
            <v>5</v>
          </cell>
          <cell r="I317" t="str">
            <v>S</v>
          </cell>
          <cell r="J317">
            <v>58261</v>
          </cell>
          <cell r="M317">
            <v>58261</v>
          </cell>
          <cell r="P317">
            <v>414.1</v>
          </cell>
          <cell r="R317">
            <v>6694.6559999999999</v>
          </cell>
          <cell r="S317">
            <v>1019.5675</v>
          </cell>
          <cell r="V317">
            <v>1019.5675</v>
          </cell>
          <cell r="W317">
            <v>0</v>
          </cell>
          <cell r="X317">
            <v>0</v>
          </cell>
          <cell r="Y317">
            <v>9147.8909999999996</v>
          </cell>
          <cell r="Z317">
            <v>67408.891000000003</v>
          </cell>
          <cell r="AA317">
            <v>1950</v>
          </cell>
          <cell r="AB317">
            <v>1702.5</v>
          </cell>
          <cell r="AC317">
            <v>39.594062261380323</v>
          </cell>
          <cell r="AD317">
            <v>3.9486921589485728</v>
          </cell>
          <cell r="AE317">
            <v>20.125879536617649</v>
          </cell>
          <cell r="AG317">
            <v>63.66863395694655</v>
          </cell>
          <cell r="AH317">
            <v>4.7751475467709907</v>
          </cell>
          <cell r="AI317">
            <v>68.443781503717545</v>
          </cell>
          <cell r="AJ317">
            <v>547.55025202974036</v>
          </cell>
          <cell r="AK317">
            <v>67408.891000000003</v>
          </cell>
          <cell r="AL317">
            <v>0</v>
          </cell>
          <cell r="AM317">
            <v>37.5</v>
          </cell>
          <cell r="AN317">
            <v>37.5</v>
          </cell>
          <cell r="AO317">
            <v>0</v>
          </cell>
          <cell r="AP317">
            <v>36.816676923076997</v>
          </cell>
          <cell r="AQ317">
            <v>-2.7773853383033256</v>
          </cell>
        </row>
        <row r="318">
          <cell r="D318" t="str">
            <v>A03262</v>
          </cell>
          <cell r="E318" t="str">
            <v>George Flower</v>
          </cell>
          <cell r="F318" t="str">
            <v>Bristol</v>
          </cell>
          <cell r="G318" t="str">
            <v>South West</v>
          </cell>
          <cell r="H318">
            <v>4</v>
          </cell>
          <cell r="I318" t="str">
            <v>S</v>
          </cell>
          <cell r="J318">
            <v>63246.2</v>
          </cell>
          <cell r="M318">
            <v>63246.2</v>
          </cell>
          <cell r="P318">
            <v>414.1</v>
          </cell>
          <cell r="R318">
            <v>8042.6675999999998</v>
          </cell>
          <cell r="S318">
            <v>5534.0425000000005</v>
          </cell>
          <cell r="V318">
            <v>1106.8085000000001</v>
          </cell>
          <cell r="W318">
            <v>2990</v>
          </cell>
          <cell r="X318">
            <v>0</v>
          </cell>
          <cell r="Y318">
            <v>18087.618599999998</v>
          </cell>
          <cell r="Z318">
            <v>81333.818599999999</v>
          </cell>
          <cell r="AA318">
            <v>1950</v>
          </cell>
          <cell r="AB318">
            <v>1702.5</v>
          </cell>
          <cell r="AC318">
            <v>47.773168046989717</v>
          </cell>
          <cell r="AD318">
            <v>5.3894406903826191</v>
          </cell>
          <cell r="AE318">
            <v>20.125879536617649</v>
          </cell>
          <cell r="AG318">
            <v>73.288488273989984</v>
          </cell>
          <cell r="AH318">
            <v>5.496636620549249</v>
          </cell>
          <cell r="AI318">
            <v>78.785124894539237</v>
          </cell>
          <cell r="AJ318">
            <v>630.2809991563139</v>
          </cell>
          <cell r="AK318">
            <v>81333.818599999999</v>
          </cell>
          <cell r="AL318">
            <v>0</v>
          </cell>
          <cell r="AM318">
            <v>37.5</v>
          </cell>
          <cell r="AN318">
            <v>37.5</v>
          </cell>
          <cell r="AO318">
            <v>0</v>
          </cell>
          <cell r="AP318">
            <v>48.017623384615</v>
          </cell>
          <cell r="AQ318">
            <v>0.24445533762528271</v>
          </cell>
        </row>
        <row r="319">
          <cell r="D319" t="str">
            <v>A25271</v>
          </cell>
          <cell r="E319" t="str">
            <v>Georgina Tacagni</v>
          </cell>
          <cell r="F319" t="str">
            <v>London</v>
          </cell>
          <cell r="G319" t="str">
            <v>South East</v>
          </cell>
          <cell r="H319">
            <v>5</v>
          </cell>
          <cell r="I319" t="str">
            <v>A</v>
          </cell>
          <cell r="J319">
            <v>71164.5</v>
          </cell>
          <cell r="M319">
            <v>71164.5</v>
          </cell>
          <cell r="P319">
            <v>0</v>
          </cell>
          <cell r="R319">
            <v>0</v>
          </cell>
          <cell r="S319">
            <v>0</v>
          </cell>
          <cell r="V319">
            <v>0</v>
          </cell>
          <cell r="W319">
            <v>0</v>
          </cell>
          <cell r="X319">
            <v>0</v>
          </cell>
          <cell r="Y319">
            <v>0</v>
          </cell>
          <cell r="Z319">
            <v>71164.5</v>
          </cell>
          <cell r="AA319">
            <v>1950</v>
          </cell>
          <cell r="AB319">
            <v>1702.5</v>
          </cell>
          <cell r="AC319">
            <v>41.8</v>
          </cell>
          <cell r="AD319">
            <v>0</v>
          </cell>
          <cell r="AE319">
            <v>0</v>
          </cell>
          <cell r="AG319">
            <v>41.8</v>
          </cell>
          <cell r="AH319">
            <v>3.1349999999999998</v>
          </cell>
          <cell r="AI319">
            <v>44.934999999999995</v>
          </cell>
          <cell r="AJ319">
            <v>359.47999999999996</v>
          </cell>
          <cell r="AK319">
            <v>71164.5</v>
          </cell>
          <cell r="AL319">
            <v>0</v>
          </cell>
          <cell r="AM319">
            <v>37.5</v>
          </cell>
          <cell r="AN319">
            <v>37.5</v>
          </cell>
          <cell r="AO319">
            <v>0</v>
          </cell>
          <cell r="AP319">
            <v>41.8</v>
          </cell>
          <cell r="AQ319">
            <v>0</v>
          </cell>
        </row>
        <row r="320">
          <cell r="D320" t="str">
            <v>A76206</v>
          </cell>
          <cell r="E320" t="str">
            <v>Geraint H Jones</v>
          </cell>
          <cell r="F320" t="str">
            <v>Cardiff</v>
          </cell>
          <cell r="G320" t="str">
            <v>South West</v>
          </cell>
          <cell r="H320">
            <v>11</v>
          </cell>
          <cell r="I320" t="str">
            <v>S</v>
          </cell>
          <cell r="J320">
            <v>18000</v>
          </cell>
          <cell r="M320">
            <v>18000</v>
          </cell>
          <cell r="P320">
            <v>0</v>
          </cell>
          <cell r="R320">
            <v>1386.0719999999999</v>
          </cell>
          <cell r="S320">
            <v>0</v>
          </cell>
          <cell r="V320">
            <v>0</v>
          </cell>
          <cell r="W320">
            <v>0</v>
          </cell>
          <cell r="X320">
            <v>0</v>
          </cell>
          <cell r="Y320">
            <v>1386.0719999999999</v>
          </cell>
          <cell r="Z320">
            <v>19386.072</v>
          </cell>
          <cell r="AA320">
            <v>1950</v>
          </cell>
          <cell r="AB320">
            <v>1702.5</v>
          </cell>
          <cell r="AC320">
            <v>11.386826431718061</v>
          </cell>
          <cell r="AD320">
            <v>5.3894406903826191</v>
          </cell>
          <cell r="AE320">
            <v>20.125879536617649</v>
          </cell>
          <cell r="AG320">
            <v>36.90214665871833</v>
          </cell>
          <cell r="AH320">
            <v>2.7676609994038746</v>
          </cell>
          <cell r="AI320">
            <v>39.669807658122203</v>
          </cell>
          <cell r="AJ320">
            <v>317.35846126497762</v>
          </cell>
          <cell r="AK320">
            <v>19386.072</v>
          </cell>
          <cell r="AL320">
            <v>0</v>
          </cell>
          <cell r="AM320">
            <v>37.5</v>
          </cell>
          <cell r="AN320">
            <v>37.5</v>
          </cell>
          <cell r="AO320">
            <v>0</v>
          </cell>
          <cell r="AP320">
            <v>9.9415753846149997</v>
          </cell>
          <cell r="AQ320">
            <v>-1.4452510471030617</v>
          </cell>
        </row>
        <row r="321">
          <cell r="D321" t="str">
            <v>W33286</v>
          </cell>
          <cell r="E321" t="str">
            <v>Geraint Jones</v>
          </cell>
          <cell r="F321" t="str">
            <v>Cardiff</v>
          </cell>
          <cell r="G321" t="str">
            <v>South West</v>
          </cell>
          <cell r="H321">
            <v>5</v>
          </cell>
          <cell r="I321" t="str">
            <v>S</v>
          </cell>
          <cell r="J321">
            <v>44341.5</v>
          </cell>
          <cell r="M321">
            <v>44341.5</v>
          </cell>
          <cell r="P321">
            <v>414.1</v>
          </cell>
          <cell r="R321">
            <v>5021.1989999999996</v>
          </cell>
          <cell r="S321">
            <v>3436.4662499999999</v>
          </cell>
          <cell r="V321">
            <v>775.97625000000005</v>
          </cell>
          <cell r="W321">
            <v>0</v>
          </cell>
          <cell r="X321">
            <v>0</v>
          </cell>
          <cell r="Y321">
            <v>9647.7415000000001</v>
          </cell>
          <cell r="Z321">
            <v>53989.241500000004</v>
          </cell>
          <cell r="AA321">
            <v>1950</v>
          </cell>
          <cell r="AB321">
            <v>1702.5</v>
          </cell>
          <cell r="AC321">
            <v>31.711742437591781</v>
          </cell>
          <cell r="AD321">
            <v>5.3894406903826191</v>
          </cell>
          <cell r="AE321">
            <v>20.125879536617649</v>
          </cell>
          <cell r="AG321">
            <v>57.227062664592054</v>
          </cell>
          <cell r="AH321">
            <v>4.2920296998444041</v>
          </cell>
          <cell r="AI321">
            <v>61.51909236443646</v>
          </cell>
          <cell r="AJ321">
            <v>492.15273891549168</v>
          </cell>
          <cell r="AK321">
            <v>53989.241500000004</v>
          </cell>
          <cell r="AL321">
            <v>0</v>
          </cell>
          <cell r="AM321">
            <v>37.5</v>
          </cell>
          <cell r="AN321">
            <v>37.5</v>
          </cell>
          <cell r="AO321">
            <v>0</v>
          </cell>
          <cell r="AP321">
            <v>32.047394358974003</v>
          </cell>
          <cell r="AQ321">
            <v>0.33565192138222244</v>
          </cell>
        </row>
        <row r="322">
          <cell r="D322" t="str">
            <v>W49336</v>
          </cell>
          <cell r="E322" t="str">
            <v>Gethin Powell</v>
          </cell>
          <cell r="F322" t="str">
            <v>Cardiff</v>
          </cell>
          <cell r="G322" t="str">
            <v>South West</v>
          </cell>
          <cell r="H322">
            <v>8</v>
          </cell>
          <cell r="I322" t="str">
            <v>S</v>
          </cell>
          <cell r="J322">
            <v>30600</v>
          </cell>
          <cell r="M322">
            <v>30600</v>
          </cell>
          <cell r="P322">
            <v>414.1</v>
          </cell>
          <cell r="R322">
            <v>3124.8719999999998</v>
          </cell>
          <cell r="S322">
            <v>2065.5</v>
          </cell>
          <cell r="V322">
            <v>535.5</v>
          </cell>
          <cell r="W322">
            <v>0</v>
          </cell>
          <cell r="X322">
            <v>0</v>
          </cell>
          <cell r="Y322">
            <v>6139.9719999999998</v>
          </cell>
          <cell r="Z322">
            <v>36739.972000000002</v>
          </cell>
          <cell r="AA322">
            <v>1950</v>
          </cell>
          <cell r="AB322">
            <v>1702.5</v>
          </cell>
          <cell r="AC322">
            <v>21.580012922173275</v>
          </cell>
          <cell r="AD322">
            <v>5.3894406903826191</v>
          </cell>
          <cell r="AE322">
            <v>20.125879536617649</v>
          </cell>
          <cell r="AG322">
            <v>47.095333149173541</v>
          </cell>
          <cell r="AH322">
            <v>3.5321499861880157</v>
          </cell>
          <cell r="AI322">
            <v>50.627483135361558</v>
          </cell>
          <cell r="AJ322">
            <v>405.01986508289247</v>
          </cell>
          <cell r="AK322">
            <v>36739.972000000002</v>
          </cell>
          <cell r="AL322">
            <v>0</v>
          </cell>
          <cell r="AM322">
            <v>37.5</v>
          </cell>
          <cell r="AN322">
            <v>37.5</v>
          </cell>
          <cell r="AO322">
            <v>0</v>
          </cell>
          <cell r="AP322">
            <v>21.897934358973998</v>
          </cell>
          <cell r="AQ322">
            <v>0.31792143680072371</v>
          </cell>
        </row>
        <row r="323">
          <cell r="D323" t="str">
            <v>A86444</v>
          </cell>
          <cell r="E323" t="str">
            <v>Giles Booth</v>
          </cell>
          <cell r="F323" t="str">
            <v>Exeter</v>
          </cell>
          <cell r="G323" t="str">
            <v>South West</v>
          </cell>
          <cell r="H323">
            <v>3</v>
          </cell>
          <cell r="I323" t="str">
            <v>S</v>
          </cell>
          <cell r="J323">
            <v>60000</v>
          </cell>
          <cell r="M323">
            <v>60000</v>
          </cell>
          <cell r="P323">
            <v>414.1</v>
          </cell>
          <cell r="R323">
            <v>7594.692</v>
          </cell>
          <cell r="S323">
            <v>4650</v>
          </cell>
          <cell r="V323">
            <v>1050</v>
          </cell>
          <cell r="W323">
            <v>2990</v>
          </cell>
          <cell r="X323">
            <v>0</v>
          </cell>
          <cell r="Y323">
            <v>16698.792000000001</v>
          </cell>
          <cell r="Z323">
            <v>76698.792000000001</v>
          </cell>
          <cell r="AA323">
            <v>1950</v>
          </cell>
          <cell r="AB323">
            <v>1702.5</v>
          </cell>
          <cell r="AC323">
            <v>45.050685462555066</v>
          </cell>
          <cell r="AD323">
            <v>5.3894406903826191</v>
          </cell>
          <cell r="AE323">
            <v>20.125879536617649</v>
          </cell>
          <cell r="AG323">
            <v>70.56600568955534</v>
          </cell>
          <cell r="AH323">
            <v>5.2924504267166501</v>
          </cell>
          <cell r="AI323">
            <v>75.858456116271995</v>
          </cell>
          <cell r="AJ323">
            <v>606.86764893017596</v>
          </cell>
          <cell r="AK323">
            <v>76698.792000000001</v>
          </cell>
          <cell r="AL323">
            <v>0</v>
          </cell>
          <cell r="AM323">
            <v>37.5</v>
          </cell>
          <cell r="AN323">
            <v>37.5</v>
          </cell>
          <cell r="AO323">
            <v>0</v>
          </cell>
          <cell r="AP323">
            <v>45.204508717948997</v>
          </cell>
          <cell r="AQ323">
            <v>0.15382325539393094</v>
          </cell>
        </row>
        <row r="324">
          <cell r="D324" t="str">
            <v>A74482</v>
          </cell>
          <cell r="E324" t="str">
            <v>Graeme Coombs</v>
          </cell>
          <cell r="F324" t="str">
            <v>Exeter</v>
          </cell>
          <cell r="G324" t="str">
            <v>South West</v>
          </cell>
          <cell r="H324">
            <v>7</v>
          </cell>
          <cell r="I324" t="str">
            <v>S</v>
          </cell>
          <cell r="J324">
            <v>29999.162</v>
          </cell>
          <cell r="M324">
            <v>29999.162</v>
          </cell>
          <cell r="P324">
            <v>414.1</v>
          </cell>
          <cell r="R324">
            <v>3041.9563560000001</v>
          </cell>
          <cell r="S324">
            <v>2324.9350549999999</v>
          </cell>
          <cell r="V324">
            <v>524.98533499999996</v>
          </cell>
          <cell r="W324">
            <v>0</v>
          </cell>
          <cell r="X324">
            <v>0</v>
          </cell>
          <cell r="Y324">
            <v>6305.9767460000003</v>
          </cell>
          <cell r="Z324">
            <v>36305.138745999997</v>
          </cell>
          <cell r="AA324">
            <v>1950</v>
          </cell>
          <cell r="AB324">
            <v>1702.5</v>
          </cell>
          <cell r="AC324">
            <v>21.324604256093977</v>
          </cell>
          <cell r="AD324">
            <v>5.3894406903826191</v>
          </cell>
          <cell r="AE324">
            <v>20.125879536617649</v>
          </cell>
          <cell r="AG324">
            <v>46.839924483094251</v>
          </cell>
          <cell r="AH324">
            <v>3.5129943362320688</v>
          </cell>
          <cell r="AI324">
            <v>50.35291881932632</v>
          </cell>
          <cell r="AJ324">
            <v>402.82335055461056</v>
          </cell>
          <cell r="AK324">
            <v>36305.138746000004</v>
          </cell>
          <cell r="AL324">
            <v>0</v>
          </cell>
          <cell r="AM324">
            <v>37.5</v>
          </cell>
          <cell r="AN324">
            <v>37.5</v>
          </cell>
          <cell r="AO324">
            <v>0</v>
          </cell>
          <cell r="AP324">
            <v>21.617940367178999</v>
          </cell>
          <cell r="AQ324">
            <v>0.29333611108502211</v>
          </cell>
        </row>
        <row r="325">
          <cell r="D325" t="str">
            <v>A49725</v>
          </cell>
          <cell r="E325" t="str">
            <v>Graeme Davidson</v>
          </cell>
          <cell r="F325" t="str">
            <v>Home</v>
          </cell>
          <cell r="G325" t="str">
            <v>Midlands</v>
          </cell>
          <cell r="H325">
            <v>7</v>
          </cell>
          <cell r="I325" t="str">
            <v>S</v>
          </cell>
          <cell r="J325">
            <v>26965</v>
          </cell>
          <cell r="M325">
            <v>26965</v>
          </cell>
          <cell r="P325">
            <v>414.1</v>
          </cell>
          <cell r="R325">
            <v>3238.998</v>
          </cell>
          <cell r="S325">
            <v>1280.8375000000001</v>
          </cell>
          <cell r="V325">
            <v>471.88749999999999</v>
          </cell>
          <cell r="W325">
            <v>4462</v>
          </cell>
          <cell r="X325">
            <v>0</v>
          </cell>
          <cell r="Y325">
            <v>9867.8230000000003</v>
          </cell>
          <cell r="Z325">
            <v>36832.823000000004</v>
          </cell>
          <cell r="AA325">
            <v>1950</v>
          </cell>
          <cell r="AB325">
            <v>1702.5</v>
          </cell>
          <cell r="AC325">
            <v>21.634550954478708</v>
          </cell>
          <cell r="AD325">
            <v>3.7037848954724204</v>
          </cell>
          <cell r="AE325">
            <v>20.125879536617649</v>
          </cell>
          <cell r="AG325">
            <v>45.464215386568782</v>
          </cell>
          <cell r="AH325">
            <v>3.4098161539926584</v>
          </cell>
          <cell r="AI325">
            <v>48.87403154056144</v>
          </cell>
          <cell r="AJ325">
            <v>390.99225232449152</v>
          </cell>
          <cell r="AK325">
            <v>36832.822999999997</v>
          </cell>
          <cell r="AL325">
            <v>0</v>
          </cell>
          <cell r="AM325">
            <v>37.5</v>
          </cell>
          <cell r="AN325">
            <v>37.5</v>
          </cell>
          <cell r="AO325">
            <v>0</v>
          </cell>
          <cell r="AP325">
            <v>21.600691282050999</v>
          </cell>
          <cell r="AQ325">
            <v>-3.3859672427709597E-2</v>
          </cell>
        </row>
        <row r="326">
          <cell r="D326" t="str">
            <v>W69876</v>
          </cell>
          <cell r="E326" t="str">
            <v>Graeme Wasilew</v>
          </cell>
          <cell r="F326" t="str">
            <v>Secondment</v>
          </cell>
          <cell r="G326" t="str">
            <v>Midlands</v>
          </cell>
          <cell r="H326">
            <v>5</v>
          </cell>
          <cell r="I326" t="str">
            <v>S</v>
          </cell>
          <cell r="J326">
            <v>45010</v>
          </cell>
          <cell r="M326">
            <v>45010</v>
          </cell>
          <cell r="P326">
            <v>0</v>
          </cell>
          <cell r="R326">
            <v>5656.3440000000001</v>
          </cell>
          <cell r="S326">
            <v>0</v>
          </cell>
          <cell r="V326">
            <v>0</v>
          </cell>
          <cell r="W326">
            <v>0</v>
          </cell>
          <cell r="X326">
            <v>0</v>
          </cell>
          <cell r="Y326">
            <v>5656.3440000000001</v>
          </cell>
          <cell r="Z326">
            <v>50666.343999999997</v>
          </cell>
          <cell r="AA326">
            <v>1950</v>
          </cell>
          <cell r="AB326">
            <v>1702.5</v>
          </cell>
          <cell r="AC326">
            <v>29.759967107195301</v>
          </cell>
          <cell r="AD326">
            <v>3.7037848954724204</v>
          </cell>
          <cell r="AE326">
            <v>20.125879536617649</v>
          </cell>
          <cell r="AG326">
            <v>53.589631539285364</v>
          </cell>
          <cell r="AH326">
            <v>4.0192223654464021</v>
          </cell>
          <cell r="AI326">
            <v>57.608853904731767</v>
          </cell>
          <cell r="AJ326">
            <v>460.87083123785413</v>
          </cell>
          <cell r="AK326">
            <v>50666.343999999997</v>
          </cell>
          <cell r="AL326">
            <v>0</v>
          </cell>
          <cell r="AM326">
            <v>37.5</v>
          </cell>
          <cell r="AN326">
            <v>37.5</v>
          </cell>
          <cell r="AO326">
            <v>0</v>
          </cell>
          <cell r="AP326">
            <v>35.316637948717997</v>
          </cell>
          <cell r="AQ326">
            <v>5.5566708415226955</v>
          </cell>
        </row>
        <row r="327">
          <cell r="D327" t="str">
            <v>W16101</v>
          </cell>
          <cell r="E327" t="str">
            <v>Graham Esseen</v>
          </cell>
          <cell r="F327" t="str">
            <v>Cardiff</v>
          </cell>
          <cell r="G327" t="str">
            <v>South West</v>
          </cell>
          <cell r="H327">
            <v>6</v>
          </cell>
          <cell r="I327" t="str">
            <v>S</v>
          </cell>
          <cell r="J327">
            <v>32465.682000000001</v>
          </cell>
          <cell r="M327">
            <v>32465.682000000001</v>
          </cell>
          <cell r="P327">
            <v>0</v>
          </cell>
          <cell r="R327">
            <v>3382.3361159999999</v>
          </cell>
          <cell r="S327">
            <v>2840.7471750000004</v>
          </cell>
          <cell r="V327">
            <v>0</v>
          </cell>
          <cell r="W327">
            <v>0</v>
          </cell>
          <cell r="X327">
            <v>0</v>
          </cell>
          <cell r="Y327">
            <v>6223.0832910000008</v>
          </cell>
          <cell r="Z327">
            <v>38688.765291000003</v>
          </cell>
          <cell r="AA327">
            <v>1950</v>
          </cell>
          <cell r="AB327">
            <v>1702.5</v>
          </cell>
          <cell r="AC327">
            <v>22.72467858502203</v>
          </cell>
          <cell r="AD327">
            <v>5.3894406903826191</v>
          </cell>
          <cell r="AE327">
            <v>20.125879536617649</v>
          </cell>
          <cell r="AG327">
            <v>48.239998812022293</v>
          </cell>
          <cell r="AH327">
            <v>3.6179999109016716</v>
          </cell>
          <cell r="AI327">
            <v>51.857998722923966</v>
          </cell>
          <cell r="AJ327">
            <v>414.86398978339173</v>
          </cell>
          <cell r="AK327">
            <v>38688.765291000003</v>
          </cell>
          <cell r="AL327">
            <v>0</v>
          </cell>
          <cell r="AM327">
            <v>37.5</v>
          </cell>
          <cell r="AN327">
            <v>37.5</v>
          </cell>
          <cell r="AO327">
            <v>0</v>
          </cell>
          <cell r="AP327">
            <v>23.074316133846001</v>
          </cell>
          <cell r="AQ327">
            <v>0.34963754882397069</v>
          </cell>
        </row>
        <row r="328">
          <cell r="D328" t="str">
            <v>A76382</v>
          </cell>
          <cell r="E328" t="str">
            <v>Graham Fifoot</v>
          </cell>
          <cell r="F328" t="str">
            <v>Warrington</v>
          </cell>
          <cell r="G328" t="str">
            <v>Midlands</v>
          </cell>
          <cell r="H328">
            <v>3</v>
          </cell>
          <cell r="I328" t="str">
            <v>A</v>
          </cell>
          <cell r="J328">
            <v>108960</v>
          </cell>
          <cell r="M328">
            <v>108960</v>
          </cell>
          <cell r="P328">
            <v>0</v>
          </cell>
          <cell r="R328">
            <v>0</v>
          </cell>
          <cell r="S328">
            <v>0</v>
          </cell>
          <cell r="V328">
            <v>0</v>
          </cell>
          <cell r="W328">
            <v>0</v>
          </cell>
          <cell r="X328">
            <v>0</v>
          </cell>
          <cell r="Y328">
            <v>0</v>
          </cell>
          <cell r="Z328">
            <v>108960</v>
          </cell>
          <cell r="AA328">
            <v>1950</v>
          </cell>
          <cell r="AB328">
            <v>1702.5</v>
          </cell>
          <cell r="AC328">
            <v>64</v>
          </cell>
          <cell r="AD328">
            <v>0</v>
          </cell>
          <cell r="AE328">
            <v>0</v>
          </cell>
          <cell r="AG328">
            <v>64</v>
          </cell>
          <cell r="AH328">
            <v>4.8</v>
          </cell>
          <cell r="AI328">
            <v>68.8</v>
          </cell>
          <cell r="AJ328">
            <v>550.4</v>
          </cell>
          <cell r="AK328">
            <v>108960</v>
          </cell>
          <cell r="AL328">
            <v>0</v>
          </cell>
          <cell r="AM328">
            <v>37.5</v>
          </cell>
          <cell r="AN328">
            <v>37.5</v>
          </cell>
          <cell r="AO328">
            <v>0</v>
          </cell>
          <cell r="AP328">
            <v>64</v>
          </cell>
          <cell r="AQ328">
            <v>0</v>
          </cell>
        </row>
        <row r="329">
          <cell r="D329" t="str">
            <v>A25006</v>
          </cell>
          <cell r="E329" t="str">
            <v>Graham Lambert</v>
          </cell>
          <cell r="F329" t="str">
            <v>London</v>
          </cell>
          <cell r="G329" t="str">
            <v>South East</v>
          </cell>
          <cell r="H329">
            <v>3</v>
          </cell>
          <cell r="I329" t="str">
            <v>S</v>
          </cell>
          <cell r="J329">
            <v>61214.434999999998</v>
          </cell>
          <cell r="M329">
            <v>61214.434999999998</v>
          </cell>
          <cell r="P329">
            <v>414.1</v>
          </cell>
          <cell r="R329">
            <v>7762.2840299999998</v>
          </cell>
          <cell r="S329">
            <v>4744.1187124999997</v>
          </cell>
          <cell r="V329">
            <v>1071.2526124999999</v>
          </cell>
          <cell r="W329">
            <v>2990</v>
          </cell>
          <cell r="X329">
            <v>0</v>
          </cell>
          <cell r="Y329">
            <v>16981.755355000001</v>
          </cell>
          <cell r="Z329">
            <v>78196.190354999999</v>
          </cell>
          <cell r="AA329">
            <v>1950</v>
          </cell>
          <cell r="AB329">
            <v>1702.5</v>
          </cell>
          <cell r="AC329">
            <v>45.930214599118941</v>
          </cell>
          <cell r="AD329">
            <v>3.9486921589485728</v>
          </cell>
          <cell r="AE329">
            <v>20.125879536617649</v>
          </cell>
          <cell r="AG329">
            <v>70.004786294685161</v>
          </cell>
          <cell r="AH329">
            <v>5.2503589721013872</v>
          </cell>
          <cell r="AI329">
            <v>75.255145266786542</v>
          </cell>
          <cell r="AJ329">
            <v>602.04116213429234</v>
          </cell>
          <cell r="AK329">
            <v>78196.190354999999</v>
          </cell>
          <cell r="AL329">
            <v>0</v>
          </cell>
          <cell r="AM329">
            <v>37.5</v>
          </cell>
          <cell r="AN329">
            <v>37.5</v>
          </cell>
          <cell r="AO329">
            <v>0</v>
          </cell>
          <cell r="AP329">
            <v>46.215826066666999</v>
          </cell>
          <cell r="AQ329">
            <v>0.28561146754805833</v>
          </cell>
        </row>
        <row r="330">
          <cell r="D330" t="str">
            <v>A98515</v>
          </cell>
          <cell r="E330" t="str">
            <v>Graham Martin</v>
          </cell>
          <cell r="F330" t="str">
            <v>Birmingham</v>
          </cell>
          <cell r="G330" t="str">
            <v>Midlands</v>
          </cell>
          <cell r="H330">
            <v>3</v>
          </cell>
          <cell r="I330" t="str">
            <v>S</v>
          </cell>
          <cell r="J330">
            <v>65010</v>
          </cell>
          <cell r="M330">
            <v>65010</v>
          </cell>
          <cell r="P330">
            <v>414.1</v>
          </cell>
          <cell r="R330">
            <v>8656.4639999999999</v>
          </cell>
          <cell r="S330">
            <v>5038.2749999999996</v>
          </cell>
          <cell r="V330">
            <v>1137.675</v>
          </cell>
          <cell r="W330">
            <v>5674</v>
          </cell>
          <cell r="X330">
            <v>0</v>
          </cell>
          <cell r="Y330">
            <v>20920.513999999999</v>
          </cell>
          <cell r="Z330">
            <v>85930.513999999996</v>
          </cell>
          <cell r="AA330">
            <v>1950</v>
          </cell>
          <cell r="AB330">
            <v>1702.5</v>
          </cell>
          <cell r="AC330">
            <v>50.473135976505134</v>
          </cell>
          <cell r="AD330">
            <v>3.7037848954724204</v>
          </cell>
          <cell r="AE330">
            <v>20.125879536617649</v>
          </cell>
          <cell r="AG330">
            <v>74.302800408595203</v>
          </cell>
          <cell r="AH330">
            <v>5.5727100306446404</v>
          </cell>
          <cell r="AI330">
            <v>79.875510439239847</v>
          </cell>
          <cell r="AJ330">
            <v>639.00408351391877</v>
          </cell>
          <cell r="AK330">
            <v>85930.513999999996</v>
          </cell>
          <cell r="AL330">
            <v>0</v>
          </cell>
          <cell r="AM330">
            <v>37.5</v>
          </cell>
          <cell r="AN330">
            <v>37.5</v>
          </cell>
          <cell r="AO330">
            <v>0</v>
          </cell>
          <cell r="AP330">
            <v>50.542237948717997</v>
          </cell>
          <cell r="AQ330">
            <v>6.9101972212862961E-2</v>
          </cell>
        </row>
        <row r="331">
          <cell r="D331" t="str">
            <v>A00124</v>
          </cell>
          <cell r="E331" t="str">
            <v>Graham Seex</v>
          </cell>
          <cell r="F331" t="str">
            <v>Warrington</v>
          </cell>
          <cell r="G331" t="str">
            <v>Midlands</v>
          </cell>
          <cell r="H331">
            <v>8</v>
          </cell>
          <cell r="I331" t="str">
            <v>S</v>
          </cell>
          <cell r="J331">
            <v>31262.5</v>
          </cell>
          <cell r="M331">
            <v>31262.5</v>
          </cell>
          <cell r="P331">
            <v>0</v>
          </cell>
          <cell r="R331">
            <v>3216.297</v>
          </cell>
          <cell r="S331">
            <v>2422.84375</v>
          </cell>
          <cell r="V331">
            <v>547.09375</v>
          </cell>
          <cell r="W331">
            <v>0</v>
          </cell>
          <cell r="X331">
            <v>0</v>
          </cell>
          <cell r="Y331">
            <v>6186.2345000000005</v>
          </cell>
          <cell r="Z331">
            <v>37448.734499999999</v>
          </cell>
          <cell r="AA331">
            <v>1950</v>
          </cell>
          <cell r="AB331">
            <v>1702.5</v>
          </cell>
          <cell r="AC331">
            <v>21.996319823788546</v>
          </cell>
          <cell r="AD331">
            <v>3.7037848954724204</v>
          </cell>
          <cell r="AE331">
            <v>20.125879536617649</v>
          </cell>
          <cell r="AG331">
            <v>45.825984255878616</v>
          </cell>
          <cell r="AH331">
            <v>3.4369488191908961</v>
          </cell>
          <cell r="AI331">
            <v>49.262933075069512</v>
          </cell>
          <cell r="AJ331">
            <v>394.10346460055609</v>
          </cell>
          <cell r="AK331">
            <v>37448.734499999999</v>
          </cell>
          <cell r="AL331">
            <v>0</v>
          </cell>
          <cell r="AM331">
            <v>37.5</v>
          </cell>
          <cell r="AN331">
            <v>37.5</v>
          </cell>
          <cell r="AO331">
            <v>0</v>
          </cell>
          <cell r="AP331">
            <v>22.324254871794999</v>
          </cell>
          <cell r="AQ331">
            <v>0.32793504800645223</v>
          </cell>
        </row>
        <row r="332">
          <cell r="D332" t="str">
            <v>A01906</v>
          </cell>
          <cell r="E332" t="str">
            <v>Grahame Bunce</v>
          </cell>
          <cell r="F332" t="str">
            <v>Guildford</v>
          </cell>
          <cell r="G332" t="str">
            <v>South West</v>
          </cell>
          <cell r="H332">
            <v>3</v>
          </cell>
          <cell r="I332" t="str">
            <v>S</v>
          </cell>
          <cell r="J332">
            <v>64926.15</v>
          </cell>
          <cell r="M332">
            <v>64926.15</v>
          </cell>
          <cell r="P332">
            <v>414.1</v>
          </cell>
          <cell r="R332">
            <v>8213.9876999999997</v>
          </cell>
          <cell r="S332">
            <v>4893.538125</v>
          </cell>
          <cell r="V332">
            <v>978.70762500000001</v>
          </cell>
          <cell r="W332">
            <v>2551.5</v>
          </cell>
          <cell r="X332">
            <v>0</v>
          </cell>
          <cell r="Y332">
            <v>17051.833449999998</v>
          </cell>
          <cell r="Z332">
            <v>81977.98345</v>
          </cell>
          <cell r="AA332">
            <v>1755</v>
          </cell>
          <cell r="AB332">
            <v>1532.25</v>
          </cell>
          <cell r="AC332">
            <v>53.501702365801926</v>
          </cell>
          <cell r="AD332">
            <v>5.3894406903826191</v>
          </cell>
          <cell r="AE332">
            <v>20.125879536617649</v>
          </cell>
          <cell r="AG332">
            <v>79.017022592802192</v>
          </cell>
          <cell r="AH332">
            <v>5.9262766944601646</v>
          </cell>
          <cell r="AI332">
            <v>84.943299287262363</v>
          </cell>
          <cell r="AJ332">
            <v>679.5463942980989</v>
          </cell>
          <cell r="AK332">
            <v>81977.98345</v>
          </cell>
          <cell r="AL332">
            <v>0</v>
          </cell>
          <cell r="AM332">
            <v>32</v>
          </cell>
          <cell r="AN332">
            <v>33.75</v>
          </cell>
          <cell r="AO332">
            <v>-1.75</v>
          </cell>
          <cell r="AP332">
            <v>55.693702644231003</v>
          </cell>
          <cell r="AQ332">
            <v>2.1920002784290773</v>
          </cell>
        </row>
        <row r="333">
          <cell r="D333" t="str">
            <v>A49869</v>
          </cell>
          <cell r="E333" t="str">
            <v>Grant Kennaird</v>
          </cell>
          <cell r="F333" t="str">
            <v>London</v>
          </cell>
          <cell r="G333" t="str">
            <v>South East</v>
          </cell>
          <cell r="H333">
            <v>6</v>
          </cell>
          <cell r="I333" t="str">
            <v>S</v>
          </cell>
          <cell r="J333">
            <v>35100</v>
          </cell>
          <cell r="M333">
            <v>35100</v>
          </cell>
          <cell r="P333">
            <v>0</v>
          </cell>
          <cell r="R333">
            <v>3745.8719999999998</v>
          </cell>
          <cell r="S333">
            <v>965.25</v>
          </cell>
          <cell r="V333">
            <v>614.25</v>
          </cell>
          <cell r="W333">
            <v>0</v>
          </cell>
          <cell r="X333">
            <v>0</v>
          </cell>
          <cell r="Y333">
            <v>5325.3719999999994</v>
          </cell>
          <cell r="Z333">
            <v>40425.372000000003</v>
          </cell>
          <cell r="AA333">
            <v>1950</v>
          </cell>
          <cell r="AB333">
            <v>1702.5</v>
          </cell>
          <cell r="AC333">
            <v>23.744711894273131</v>
          </cell>
          <cell r="AD333">
            <v>3.9486921589485728</v>
          </cell>
          <cell r="AE333">
            <v>20.125879536617649</v>
          </cell>
          <cell r="AG333">
            <v>47.819283589839358</v>
          </cell>
          <cell r="AH333">
            <v>3.586446269237952</v>
          </cell>
          <cell r="AI333">
            <v>51.405729859077312</v>
          </cell>
          <cell r="AJ333">
            <v>411.24583887261849</v>
          </cell>
          <cell r="AK333">
            <v>40425.372000000003</v>
          </cell>
          <cell r="AL333">
            <v>0</v>
          </cell>
          <cell r="AM333">
            <v>37.5</v>
          </cell>
          <cell r="AN333">
            <v>37.5</v>
          </cell>
          <cell r="AO333">
            <v>0</v>
          </cell>
          <cell r="AP333">
            <v>24.214806153845998</v>
          </cell>
          <cell r="AQ333">
            <v>0.47009425957286766</v>
          </cell>
        </row>
        <row r="334">
          <cell r="D334" t="str">
            <v>A24839</v>
          </cell>
          <cell r="E334" t="str">
            <v>Greg Boden</v>
          </cell>
          <cell r="F334" t="str">
            <v>Warrington</v>
          </cell>
          <cell r="G334" t="str">
            <v>Midlands</v>
          </cell>
          <cell r="H334">
            <v>8</v>
          </cell>
          <cell r="I334" t="str">
            <v>S</v>
          </cell>
          <cell r="J334">
            <v>33553.498</v>
          </cell>
          <cell r="M334">
            <v>33553.498</v>
          </cell>
          <cell r="P334">
            <v>0</v>
          </cell>
          <cell r="R334">
            <v>3532.4547240000002</v>
          </cell>
          <cell r="S334">
            <v>1929.326135</v>
          </cell>
          <cell r="V334">
            <v>587.18621499999995</v>
          </cell>
          <cell r="W334">
            <v>0</v>
          </cell>
          <cell r="X334">
            <v>0</v>
          </cell>
          <cell r="Y334">
            <v>6048.9670740000001</v>
          </cell>
          <cell r="Z334">
            <v>39602.465074</v>
          </cell>
          <cell r="AA334">
            <v>1950</v>
          </cell>
          <cell r="AB334">
            <v>1702.5</v>
          </cell>
          <cell r="AC334">
            <v>23.261359808516886</v>
          </cell>
          <cell r="AD334">
            <v>3.7037848954724204</v>
          </cell>
          <cell r="AE334">
            <v>20.125879536617649</v>
          </cell>
          <cell r="AG334">
            <v>47.091024240606956</v>
          </cell>
          <cell r="AH334">
            <v>3.5318268180455217</v>
          </cell>
          <cell r="AI334">
            <v>50.622851058652479</v>
          </cell>
          <cell r="AJ334">
            <v>404.98280846921983</v>
          </cell>
          <cell r="AK334">
            <v>39602.465074</v>
          </cell>
          <cell r="AL334">
            <v>0</v>
          </cell>
          <cell r="AM334">
            <v>37.5</v>
          </cell>
          <cell r="AN334">
            <v>37.5</v>
          </cell>
          <cell r="AO334">
            <v>0</v>
          </cell>
          <cell r="AP334">
            <v>23.646083181538</v>
          </cell>
          <cell r="AQ334">
            <v>0.3847233730211137</v>
          </cell>
        </row>
        <row r="335">
          <cell r="D335" t="str">
            <v>A76257</v>
          </cell>
          <cell r="E335" t="str">
            <v>Gregor Bell</v>
          </cell>
          <cell r="F335" t="str">
            <v>East Kilbride</v>
          </cell>
          <cell r="G335" t="str">
            <v>Midlands</v>
          </cell>
          <cell r="H335">
            <v>4</v>
          </cell>
          <cell r="I335" t="str">
            <v>S</v>
          </cell>
          <cell r="J335">
            <v>74000</v>
          </cell>
          <cell r="M335">
            <v>74000</v>
          </cell>
          <cell r="P335">
            <v>0</v>
          </cell>
          <cell r="R335">
            <v>10003.067999999999</v>
          </cell>
          <cell r="S335">
            <v>4995</v>
          </cell>
          <cell r="V335">
            <v>1295</v>
          </cell>
          <cell r="W335">
            <v>6442</v>
          </cell>
          <cell r="X335">
            <v>0</v>
          </cell>
          <cell r="Y335">
            <v>22735.067999999999</v>
          </cell>
          <cell r="Z335">
            <v>96735.067999999999</v>
          </cell>
          <cell r="AA335">
            <v>1950</v>
          </cell>
          <cell r="AB335">
            <v>1702.5</v>
          </cell>
          <cell r="AC335">
            <v>56.819423201174743</v>
          </cell>
          <cell r="AD335">
            <v>3.7037848954724204</v>
          </cell>
          <cell r="AE335">
            <v>20.125879536617649</v>
          </cell>
          <cell r="AG335">
            <v>80.649087633264813</v>
          </cell>
          <cell r="AH335">
            <v>6.0486815724948606</v>
          </cell>
          <cell r="AI335">
            <v>86.69776920575967</v>
          </cell>
          <cell r="AJ335">
            <v>693.58215364607736</v>
          </cell>
          <cell r="AK335">
            <v>96735.067999999999</v>
          </cell>
          <cell r="AL335">
            <v>0</v>
          </cell>
          <cell r="AM335">
            <v>37.5</v>
          </cell>
          <cell r="AN335">
            <v>37.5</v>
          </cell>
          <cell r="AO335">
            <v>0</v>
          </cell>
          <cell r="AP335">
            <v>56.807727179487003</v>
          </cell>
          <cell r="AQ335">
            <v>-1.1696021687740199E-2</v>
          </cell>
        </row>
        <row r="336">
          <cell r="D336" t="str">
            <v>A41274</v>
          </cell>
          <cell r="E336" t="str">
            <v>Guy Hester</v>
          </cell>
          <cell r="F336" t="str">
            <v>Exeter</v>
          </cell>
          <cell r="G336" t="str">
            <v>South West</v>
          </cell>
          <cell r="H336">
            <v>4</v>
          </cell>
          <cell r="I336" t="str">
            <v>S</v>
          </cell>
          <cell r="J336">
            <v>28626.05</v>
          </cell>
          <cell r="M336">
            <v>28626.05</v>
          </cell>
          <cell r="P336">
            <v>414.1</v>
          </cell>
          <cell r="R336">
            <v>3043.7348999999999</v>
          </cell>
          <cell r="S336">
            <v>2504.7793750000001</v>
          </cell>
          <cell r="V336">
            <v>500.95587499999999</v>
          </cell>
          <cell r="W336">
            <v>1386</v>
          </cell>
          <cell r="X336">
            <v>0</v>
          </cell>
          <cell r="Y336">
            <v>7849.5701499999996</v>
          </cell>
          <cell r="Z336">
            <v>36475.620150000002</v>
          </cell>
          <cell r="AA336">
            <v>1170</v>
          </cell>
          <cell r="AB336">
            <v>1021.5</v>
          </cell>
          <cell r="AC336">
            <v>35.707900293685761</v>
          </cell>
          <cell r="AD336">
            <v>5.3894406903826191</v>
          </cell>
          <cell r="AE336">
            <v>20.125879536617649</v>
          </cell>
          <cell r="AG336">
            <v>61.223220520686027</v>
          </cell>
          <cell r="AH336">
            <v>4.5917415390514522</v>
          </cell>
          <cell r="AI336">
            <v>65.814962059737482</v>
          </cell>
          <cell r="AJ336">
            <v>526.51969647789986</v>
          </cell>
          <cell r="AK336">
            <v>36475.620150000002</v>
          </cell>
          <cell r="AL336">
            <v>0</v>
          </cell>
          <cell r="AM336">
            <v>22.5</v>
          </cell>
          <cell r="AN336">
            <v>22.5</v>
          </cell>
          <cell r="AO336">
            <v>0</v>
          </cell>
          <cell r="AP336">
            <v>36.001230256409997</v>
          </cell>
          <cell r="AQ336">
            <v>0.29332996272423628</v>
          </cell>
        </row>
        <row r="337">
          <cell r="D337" t="str">
            <v>A85286</v>
          </cell>
          <cell r="E337" t="str">
            <v>Guy Stone</v>
          </cell>
          <cell r="F337" t="str">
            <v>London</v>
          </cell>
          <cell r="G337" t="str">
            <v>South East</v>
          </cell>
          <cell r="H337">
            <v>5</v>
          </cell>
          <cell r="I337" t="str">
            <v>S</v>
          </cell>
          <cell r="J337">
            <v>39000</v>
          </cell>
          <cell r="M337">
            <v>39000</v>
          </cell>
          <cell r="P337">
            <v>414.1</v>
          </cell>
          <cell r="R337">
            <v>4284.0720000000001</v>
          </cell>
          <cell r="S337">
            <v>3022.5</v>
          </cell>
          <cell r="V337">
            <v>682.5</v>
          </cell>
          <cell r="W337">
            <v>0</v>
          </cell>
          <cell r="X337">
            <v>0</v>
          </cell>
          <cell r="Y337">
            <v>8403.1720000000005</v>
          </cell>
          <cell r="Z337">
            <v>47403.171999999999</v>
          </cell>
          <cell r="AA337">
            <v>1950</v>
          </cell>
          <cell r="AB337">
            <v>1702.5</v>
          </cell>
          <cell r="AC337">
            <v>27.843272834067548</v>
          </cell>
          <cell r="AD337">
            <v>3.9486921589485728</v>
          </cell>
          <cell r="AE337">
            <v>20.125879536617649</v>
          </cell>
          <cell r="AG337">
            <v>51.917844529633769</v>
          </cell>
          <cell r="AH337">
            <v>3.8938383397225325</v>
          </cell>
          <cell r="AI337">
            <v>55.811682869356304</v>
          </cell>
          <cell r="AJ337">
            <v>446.49346295485043</v>
          </cell>
          <cell r="AK337">
            <v>47403.171999999999</v>
          </cell>
          <cell r="AL337">
            <v>0</v>
          </cell>
          <cell r="AM337">
            <v>37.5</v>
          </cell>
          <cell r="AN337">
            <v>37.5</v>
          </cell>
          <cell r="AO337">
            <v>0</v>
          </cell>
          <cell r="AP337">
            <v>28.163165128205002</v>
          </cell>
          <cell r="AQ337">
            <v>0.31989229413745335</v>
          </cell>
        </row>
        <row r="338">
          <cell r="D338" t="str">
            <v>A00132</v>
          </cell>
          <cell r="E338" t="str">
            <v>Hannah Beswick</v>
          </cell>
          <cell r="F338" t="str">
            <v>Warrington</v>
          </cell>
          <cell r="G338" t="str">
            <v>Midlands</v>
          </cell>
          <cell r="H338">
            <v>7</v>
          </cell>
          <cell r="I338" t="str">
            <v>S</v>
          </cell>
          <cell r="J338">
            <v>34333.199999999997</v>
          </cell>
          <cell r="M338">
            <v>34333.199999999997</v>
          </cell>
          <cell r="P338">
            <v>414.1</v>
          </cell>
          <cell r="R338">
            <v>3640.0536000000002</v>
          </cell>
          <cell r="S338">
            <v>2660.8230000000003</v>
          </cell>
          <cell r="V338">
            <v>600.83100000000002</v>
          </cell>
          <cell r="W338">
            <v>0</v>
          </cell>
          <cell r="X338">
            <v>0</v>
          </cell>
          <cell r="Y338">
            <v>7315.8076000000001</v>
          </cell>
          <cell r="Z338">
            <v>41649.007599999997</v>
          </cell>
          <cell r="AA338">
            <v>1950</v>
          </cell>
          <cell r="AB338">
            <v>1702.5</v>
          </cell>
          <cell r="AC338">
            <v>24.463440587371512</v>
          </cell>
          <cell r="AD338">
            <v>3.7037848954724204</v>
          </cell>
          <cell r="AE338">
            <v>20.125879536617649</v>
          </cell>
          <cell r="AG338">
            <v>48.293105019461578</v>
          </cell>
          <cell r="AH338">
            <v>3.6219828764596183</v>
          </cell>
          <cell r="AI338">
            <v>51.915087895921197</v>
          </cell>
          <cell r="AJ338">
            <v>415.32070316736957</v>
          </cell>
          <cell r="AK338">
            <v>41649.007599999997</v>
          </cell>
          <cell r="AL338">
            <v>0</v>
          </cell>
          <cell r="AM338">
            <v>37.5</v>
          </cell>
          <cell r="AN338">
            <v>37.5</v>
          </cell>
          <cell r="AO338">
            <v>0</v>
          </cell>
          <cell r="AP338">
            <v>24.769563897436001</v>
          </cell>
          <cell r="AQ338">
            <v>0.30612331006448912</v>
          </cell>
        </row>
        <row r="339">
          <cell r="D339" t="str">
            <v>A76201</v>
          </cell>
          <cell r="E339" t="str">
            <v>Hannah Tracey</v>
          </cell>
          <cell r="F339" t="str">
            <v>Stroud</v>
          </cell>
          <cell r="G339" t="str">
            <v>South West</v>
          </cell>
          <cell r="H339">
            <v>10</v>
          </cell>
          <cell r="I339" t="str">
            <v>S</v>
          </cell>
          <cell r="J339">
            <v>19000</v>
          </cell>
          <cell r="M339">
            <v>19000</v>
          </cell>
          <cell r="P339">
            <v>414.1</v>
          </cell>
          <cell r="R339">
            <v>1524.0719999999999</v>
          </cell>
          <cell r="S339">
            <v>522.5</v>
          </cell>
          <cell r="V339">
            <v>332.5</v>
          </cell>
          <cell r="W339">
            <v>0</v>
          </cell>
          <cell r="X339">
            <v>0</v>
          </cell>
          <cell r="Y339">
            <v>2793.172</v>
          </cell>
          <cell r="Z339">
            <v>21793.171999999999</v>
          </cell>
          <cell r="AA339">
            <v>1950</v>
          </cell>
          <cell r="AB339">
            <v>1702.5</v>
          </cell>
          <cell r="AC339">
            <v>12.800688399412628</v>
          </cell>
          <cell r="AD339">
            <v>5.3894406903826191</v>
          </cell>
          <cell r="AE339">
            <v>20.125879536617649</v>
          </cell>
          <cell r="AG339">
            <v>38.316008626412895</v>
          </cell>
          <cell r="AH339">
            <v>2.8737006469809669</v>
          </cell>
          <cell r="AI339">
            <v>41.189709273393859</v>
          </cell>
          <cell r="AJ339">
            <v>329.51767418715087</v>
          </cell>
          <cell r="AK339">
            <v>21793.171999999999</v>
          </cell>
          <cell r="AL339">
            <v>0</v>
          </cell>
          <cell r="AM339">
            <v>37.5</v>
          </cell>
          <cell r="AN339">
            <v>37.5</v>
          </cell>
          <cell r="AO339">
            <v>0</v>
          </cell>
          <cell r="AP339">
            <v>11.329831794872</v>
          </cell>
          <cell r="AQ339">
            <v>-1.4708566045406286</v>
          </cell>
        </row>
        <row r="340">
          <cell r="D340" t="str">
            <v>A74379</v>
          </cell>
          <cell r="E340" t="str">
            <v>Harriet Buckland</v>
          </cell>
          <cell r="F340" t="str">
            <v>Bristol</v>
          </cell>
          <cell r="G340" t="str">
            <v>South West</v>
          </cell>
          <cell r="H340">
            <v>6</v>
          </cell>
          <cell r="I340" t="str">
            <v>S</v>
          </cell>
          <cell r="J340">
            <v>34787.5</v>
          </cell>
          <cell r="M340">
            <v>34787.5</v>
          </cell>
          <cell r="P340">
            <v>414.1</v>
          </cell>
          <cell r="R340">
            <v>3702.7469999999998</v>
          </cell>
          <cell r="S340">
            <v>2696.03125</v>
          </cell>
          <cell r="V340">
            <v>608.78125</v>
          </cell>
          <cell r="W340">
            <v>0</v>
          </cell>
          <cell r="X340">
            <v>0</v>
          </cell>
          <cell r="Y340">
            <v>7421.6594999999998</v>
          </cell>
          <cell r="Z340">
            <v>42209.159500000002</v>
          </cell>
          <cell r="AA340">
            <v>1950</v>
          </cell>
          <cell r="AB340">
            <v>1702.5</v>
          </cell>
          <cell r="AC340">
            <v>24.792457856093982</v>
          </cell>
          <cell r="AD340">
            <v>5.3894406903826191</v>
          </cell>
          <cell r="AE340">
            <v>20.125879536617649</v>
          </cell>
          <cell r="AG340">
            <v>50.307778083094249</v>
          </cell>
          <cell r="AH340">
            <v>3.7730833562320685</v>
          </cell>
          <cell r="AI340">
            <v>54.08086143932632</v>
          </cell>
          <cell r="AJ340">
            <v>432.64689151461056</v>
          </cell>
          <cell r="AK340">
            <v>42209.159500000002</v>
          </cell>
          <cell r="AL340">
            <v>0</v>
          </cell>
          <cell r="AM340">
            <v>37.5</v>
          </cell>
          <cell r="AN340">
            <v>37.5</v>
          </cell>
          <cell r="AO340">
            <v>0</v>
          </cell>
          <cell r="AP340">
            <v>25.099921538461999</v>
          </cell>
          <cell r="AQ340">
            <v>0.30746368236801658</v>
          </cell>
        </row>
        <row r="341">
          <cell r="D341" t="str">
            <v>A74228</v>
          </cell>
          <cell r="E341" t="str">
            <v>Hayley Scoffham</v>
          </cell>
          <cell r="F341" t="str">
            <v>Bristol</v>
          </cell>
          <cell r="G341" t="str">
            <v>South West</v>
          </cell>
          <cell r="H341">
            <v>5</v>
          </cell>
          <cell r="I341" t="str">
            <v>S</v>
          </cell>
          <cell r="J341">
            <v>32000</v>
          </cell>
          <cell r="M341">
            <v>32000</v>
          </cell>
          <cell r="P341">
            <v>0</v>
          </cell>
          <cell r="R341">
            <v>3318.0720000000001</v>
          </cell>
          <cell r="S341">
            <v>880</v>
          </cell>
          <cell r="V341">
            <v>0</v>
          </cell>
          <cell r="W341">
            <v>0</v>
          </cell>
          <cell r="X341">
            <v>0</v>
          </cell>
          <cell r="Y341">
            <v>4198.0720000000001</v>
          </cell>
          <cell r="Z341">
            <v>36198.072</v>
          </cell>
          <cell r="AA341">
            <v>1950</v>
          </cell>
          <cell r="AB341">
            <v>1702.5</v>
          </cell>
          <cell r="AC341">
            <v>21.26171629955947</v>
          </cell>
          <cell r="AD341">
            <v>5.3894406903826191</v>
          </cell>
          <cell r="AE341">
            <v>20.125879536617649</v>
          </cell>
          <cell r="AG341">
            <v>46.777036526559741</v>
          </cell>
          <cell r="AH341">
            <v>3.5082777394919806</v>
          </cell>
          <cell r="AI341">
            <v>50.285314266051721</v>
          </cell>
          <cell r="AJ341">
            <v>402.28251412841377</v>
          </cell>
          <cell r="AK341">
            <v>36198.072</v>
          </cell>
          <cell r="AL341">
            <v>0</v>
          </cell>
          <cell r="AM341">
            <v>37.5</v>
          </cell>
          <cell r="AN341">
            <v>37.5</v>
          </cell>
          <cell r="AO341">
            <v>0</v>
          </cell>
          <cell r="AP341">
            <v>21.752857435896999</v>
          </cell>
          <cell r="AQ341">
            <v>0.49114113633752865</v>
          </cell>
        </row>
        <row r="342">
          <cell r="D342" t="str">
            <v>A76334</v>
          </cell>
          <cell r="E342" t="str">
            <v>Hazel Brant</v>
          </cell>
          <cell r="F342" t="str">
            <v>Exeter</v>
          </cell>
          <cell r="G342" t="str">
            <v>South West</v>
          </cell>
          <cell r="H342">
            <v>8</v>
          </cell>
          <cell r="I342" t="str">
            <v>S</v>
          </cell>
          <cell r="J342">
            <v>30000</v>
          </cell>
          <cell r="M342">
            <v>30000</v>
          </cell>
          <cell r="P342">
            <v>414.1</v>
          </cell>
          <cell r="R342">
            <v>3042.0720000000001</v>
          </cell>
          <cell r="S342">
            <v>825</v>
          </cell>
          <cell r="V342">
            <v>525</v>
          </cell>
          <cell r="W342">
            <v>0</v>
          </cell>
          <cell r="X342">
            <v>0</v>
          </cell>
          <cell r="Y342">
            <v>4806.1720000000005</v>
          </cell>
          <cell r="Z342">
            <v>34806.171999999999</v>
          </cell>
          <cell r="AA342">
            <v>1950</v>
          </cell>
          <cell r="AB342">
            <v>1702.5</v>
          </cell>
          <cell r="AC342">
            <v>20.444153891336271</v>
          </cell>
          <cell r="AD342">
            <v>5.3894406903826191</v>
          </cell>
          <cell r="AE342">
            <v>20.125879536617649</v>
          </cell>
          <cell r="AG342">
            <v>45.959474118336544</v>
          </cell>
          <cell r="AH342">
            <v>3.4469605588752406</v>
          </cell>
          <cell r="AI342">
            <v>49.406434677211784</v>
          </cell>
          <cell r="AJ342">
            <v>395.25147741769428</v>
          </cell>
          <cell r="AK342">
            <v>34806.171999999999</v>
          </cell>
          <cell r="AL342">
            <v>0</v>
          </cell>
          <cell r="AM342">
            <v>37.5</v>
          </cell>
          <cell r="AN342">
            <v>37.5</v>
          </cell>
          <cell r="AO342">
            <v>0</v>
          </cell>
          <cell r="AP342">
            <v>20.849318974359001</v>
          </cell>
          <cell r="AQ342">
            <v>0.40516508302273024</v>
          </cell>
        </row>
        <row r="343">
          <cell r="D343" t="str">
            <v>A25288</v>
          </cell>
          <cell r="E343" t="str">
            <v>Helen Batey</v>
          </cell>
          <cell r="F343" t="str">
            <v>Warrington</v>
          </cell>
          <cell r="G343" t="str">
            <v>Midlands</v>
          </cell>
          <cell r="H343">
            <v>9</v>
          </cell>
          <cell r="I343" t="str">
            <v>S</v>
          </cell>
          <cell r="J343">
            <v>32960</v>
          </cell>
          <cell r="M343">
            <v>32960</v>
          </cell>
          <cell r="P343">
            <v>414.1</v>
          </cell>
          <cell r="R343">
            <v>3450.5520000000001</v>
          </cell>
          <cell r="S343">
            <v>2554.3999999999996</v>
          </cell>
          <cell r="V343">
            <v>576.79999999999995</v>
          </cell>
          <cell r="W343">
            <v>0</v>
          </cell>
          <cell r="X343">
            <v>0</v>
          </cell>
          <cell r="Y343">
            <v>6995.8519999999999</v>
          </cell>
          <cell r="Z343">
            <v>39955.851999999999</v>
          </cell>
          <cell r="AA343">
            <v>1950</v>
          </cell>
          <cell r="AB343">
            <v>1702.5</v>
          </cell>
          <cell r="AC343">
            <v>23.468929221732747</v>
          </cell>
          <cell r="AD343">
            <v>3.7037848954724204</v>
          </cell>
          <cell r="AE343">
            <v>20.125879536617649</v>
          </cell>
          <cell r="AG343">
            <v>47.29859365382282</v>
          </cell>
          <cell r="AH343">
            <v>3.5473945240367115</v>
          </cell>
          <cell r="AI343">
            <v>50.845988177859532</v>
          </cell>
          <cell r="AJ343">
            <v>406.76790542287625</v>
          </cell>
          <cell r="AK343">
            <v>39955.851999999999</v>
          </cell>
          <cell r="AL343">
            <v>0</v>
          </cell>
          <cell r="AM343">
            <v>37.5</v>
          </cell>
          <cell r="AN343">
            <v>37.5</v>
          </cell>
          <cell r="AO343">
            <v>0</v>
          </cell>
          <cell r="AP343">
            <v>23.771001025640999</v>
          </cell>
          <cell r="AQ343">
            <v>0.30207180390825172</v>
          </cell>
        </row>
        <row r="344">
          <cell r="D344" t="str">
            <v>A74390</v>
          </cell>
          <cell r="E344" t="str">
            <v>Helen Merrett</v>
          </cell>
          <cell r="F344" t="str">
            <v>Cardiff</v>
          </cell>
          <cell r="G344" t="str">
            <v>South West</v>
          </cell>
          <cell r="H344">
            <v>5</v>
          </cell>
          <cell r="I344" t="str">
            <v>S</v>
          </cell>
          <cell r="J344">
            <v>8282.4</v>
          </cell>
          <cell r="M344">
            <v>8282.4</v>
          </cell>
          <cell r="P344">
            <v>414.1</v>
          </cell>
          <cell r="R344">
            <v>108.7992</v>
          </cell>
          <cell r="S344">
            <v>144.94200000000001</v>
          </cell>
          <cell r="V344">
            <v>144.94200000000001</v>
          </cell>
          <cell r="W344">
            <v>462</v>
          </cell>
          <cell r="X344">
            <v>0</v>
          </cell>
          <cell r="Y344">
            <v>1274.7832000000001</v>
          </cell>
          <cell r="Z344">
            <v>9557.1831999999995</v>
          </cell>
          <cell r="AA344">
            <v>390</v>
          </cell>
          <cell r="AB344">
            <v>340.5</v>
          </cell>
          <cell r="AC344">
            <v>28.068085756240819</v>
          </cell>
          <cell r="AD344">
            <v>5.3894406903826191</v>
          </cell>
          <cell r="AE344">
            <v>20.125879536617649</v>
          </cell>
          <cell r="AG344">
            <v>53.583405983241093</v>
          </cell>
          <cell r="AH344">
            <v>4.0187554487430814</v>
          </cell>
          <cell r="AI344">
            <v>57.602161431984172</v>
          </cell>
          <cell r="AJ344">
            <v>460.81729145587337</v>
          </cell>
          <cell r="AK344">
            <v>9557.1831999999995</v>
          </cell>
          <cell r="AL344">
            <v>0</v>
          </cell>
          <cell r="AM344">
            <v>7.5</v>
          </cell>
          <cell r="AN344">
            <v>7.5</v>
          </cell>
          <cell r="AO344">
            <v>0</v>
          </cell>
          <cell r="AP344">
            <v>29.331864615385001</v>
          </cell>
          <cell r="AQ344">
            <v>1.2637788591441819</v>
          </cell>
        </row>
        <row r="345">
          <cell r="D345" t="str">
            <v>A76239</v>
          </cell>
          <cell r="E345" t="str">
            <v>Henry Dolling</v>
          </cell>
          <cell r="F345" t="str">
            <v>London</v>
          </cell>
          <cell r="G345" t="str">
            <v>South East</v>
          </cell>
          <cell r="H345">
            <v>11</v>
          </cell>
          <cell r="I345" t="str">
            <v>S</v>
          </cell>
          <cell r="J345">
            <v>16000</v>
          </cell>
          <cell r="M345">
            <v>16000</v>
          </cell>
          <cell r="P345">
            <v>414.1</v>
          </cell>
          <cell r="R345">
            <v>1110.0719999999999</v>
          </cell>
          <cell r="S345">
            <v>440</v>
          </cell>
          <cell r="V345">
            <v>280</v>
          </cell>
          <cell r="W345">
            <v>0</v>
          </cell>
          <cell r="X345">
            <v>0</v>
          </cell>
          <cell r="Y345">
            <v>2244.172</v>
          </cell>
          <cell r="Z345">
            <v>18244.171999999999</v>
          </cell>
          <cell r="AA345">
            <v>1950</v>
          </cell>
          <cell r="AB345">
            <v>1702.5</v>
          </cell>
          <cell r="AC345">
            <v>10.716106901615271</v>
          </cell>
          <cell r="AD345">
            <v>3.9486921589485728</v>
          </cell>
          <cell r="AE345">
            <v>20.125879536617649</v>
          </cell>
          <cell r="AG345">
            <v>34.790678597181497</v>
          </cell>
          <cell r="AH345">
            <v>2.6093008947886123</v>
          </cell>
          <cell r="AI345">
            <v>37.399979491970107</v>
          </cell>
          <cell r="AJ345">
            <v>299.19983593576086</v>
          </cell>
          <cell r="AK345">
            <v>18244.171999999999</v>
          </cell>
          <cell r="AL345">
            <v>0</v>
          </cell>
          <cell r="AM345">
            <v>37.5</v>
          </cell>
          <cell r="AN345">
            <v>37.5</v>
          </cell>
          <cell r="AO345">
            <v>0</v>
          </cell>
          <cell r="AP345">
            <v>11.027780512821</v>
          </cell>
          <cell r="AQ345">
            <v>0.31167361120572856</v>
          </cell>
        </row>
        <row r="346">
          <cell r="D346" t="str">
            <v>A74907</v>
          </cell>
          <cell r="E346" t="str">
            <v>Henry Ross</v>
          </cell>
          <cell r="F346" t="str">
            <v>London</v>
          </cell>
          <cell r="G346" t="str">
            <v>South East</v>
          </cell>
          <cell r="H346">
            <v>6</v>
          </cell>
          <cell r="I346" t="str">
            <v>A</v>
          </cell>
          <cell r="J346">
            <v>112126.65</v>
          </cell>
          <cell r="M346">
            <v>112126.65</v>
          </cell>
          <cell r="P346">
            <v>0</v>
          </cell>
          <cell r="R346">
            <v>0</v>
          </cell>
          <cell r="S346">
            <v>0</v>
          </cell>
          <cell r="V346">
            <v>0</v>
          </cell>
          <cell r="W346">
            <v>0</v>
          </cell>
          <cell r="X346">
            <v>0</v>
          </cell>
          <cell r="Y346">
            <v>0</v>
          </cell>
          <cell r="Z346">
            <v>112126.65</v>
          </cell>
          <cell r="AA346">
            <v>1950</v>
          </cell>
          <cell r="AB346">
            <v>1702.5</v>
          </cell>
          <cell r="AC346">
            <v>65.86</v>
          </cell>
          <cell r="AD346">
            <v>0</v>
          </cell>
          <cell r="AE346">
            <v>0</v>
          </cell>
          <cell r="AG346">
            <v>65.86</v>
          </cell>
          <cell r="AH346">
            <v>4.9394999999999998</v>
          </cell>
          <cell r="AI346">
            <v>70.799499999999995</v>
          </cell>
          <cell r="AJ346">
            <v>566.39599999999996</v>
          </cell>
          <cell r="AK346">
            <v>112126.65</v>
          </cell>
          <cell r="AL346">
            <v>0</v>
          </cell>
          <cell r="AM346">
            <v>37.5</v>
          </cell>
          <cell r="AN346">
            <v>37.5</v>
          </cell>
          <cell r="AO346">
            <v>0</v>
          </cell>
          <cell r="AP346">
            <v>65.86</v>
          </cell>
          <cell r="AQ346">
            <v>0</v>
          </cell>
        </row>
        <row r="347">
          <cell r="D347" t="str">
            <v>A76318</v>
          </cell>
          <cell r="E347" t="str">
            <v>Hepzee Johnson</v>
          </cell>
          <cell r="F347" t="str">
            <v>London</v>
          </cell>
          <cell r="G347" t="str">
            <v>South East</v>
          </cell>
          <cell r="H347">
            <v>6</v>
          </cell>
          <cell r="I347" t="str">
            <v>S</v>
          </cell>
          <cell r="J347">
            <v>57000</v>
          </cell>
          <cell r="M347">
            <v>57000</v>
          </cell>
          <cell r="P347">
            <v>414.1</v>
          </cell>
          <cell r="R347">
            <v>6768.0720000000001</v>
          </cell>
          <cell r="S347">
            <v>4417.5</v>
          </cell>
          <cell r="V347">
            <v>997.5</v>
          </cell>
          <cell r="W347">
            <v>0</v>
          </cell>
          <cell r="X347">
            <v>0</v>
          </cell>
          <cell r="Y347">
            <v>12597.172</v>
          </cell>
          <cell r="Z347">
            <v>69597.172000000006</v>
          </cell>
          <cell r="AA347">
            <v>1950</v>
          </cell>
          <cell r="AB347">
            <v>1702.5</v>
          </cell>
          <cell r="AC347">
            <v>40.879396182085173</v>
          </cell>
          <cell r="AD347">
            <v>3.9486921589485728</v>
          </cell>
          <cell r="AE347">
            <v>20.125879536617649</v>
          </cell>
          <cell r="AG347">
            <v>64.953967877651394</v>
          </cell>
          <cell r="AH347">
            <v>4.8715475908238544</v>
          </cell>
          <cell r="AI347">
            <v>69.825515468475245</v>
          </cell>
          <cell r="AJ347">
            <v>558.60412374780196</v>
          </cell>
          <cell r="AK347">
            <v>69597.172000000006</v>
          </cell>
          <cell r="AL347">
            <v>0</v>
          </cell>
          <cell r="AM347">
            <v>37.5</v>
          </cell>
          <cell r="AN347">
            <v>37.5</v>
          </cell>
          <cell r="AO347">
            <v>0</v>
          </cell>
          <cell r="AP347">
            <v>41.252395897436003</v>
          </cell>
          <cell r="AQ347">
            <v>0.37299971535082932</v>
          </cell>
        </row>
        <row r="348">
          <cell r="D348" t="str">
            <v>A86339</v>
          </cell>
          <cell r="E348" t="str">
            <v>Herbie Ames</v>
          </cell>
          <cell r="F348" t="str">
            <v>Secondment</v>
          </cell>
          <cell r="G348" t="str">
            <v>Midlands</v>
          </cell>
          <cell r="H348">
            <v>5</v>
          </cell>
          <cell r="I348" t="str">
            <v>S</v>
          </cell>
          <cell r="J348">
            <v>61300</v>
          </cell>
          <cell r="M348">
            <v>61300</v>
          </cell>
          <cell r="P348">
            <v>414.1</v>
          </cell>
          <cell r="R348">
            <v>8098.116</v>
          </cell>
          <cell r="S348">
            <v>4137.75</v>
          </cell>
          <cell r="V348">
            <v>1072.75</v>
          </cell>
          <cell r="W348">
            <v>5338</v>
          </cell>
          <cell r="X348">
            <v>0</v>
          </cell>
          <cell r="Y348">
            <v>19060.716</v>
          </cell>
          <cell r="Z348">
            <v>80360.716</v>
          </cell>
          <cell r="AA348">
            <v>1950</v>
          </cell>
          <cell r="AB348">
            <v>1702.5</v>
          </cell>
          <cell r="AC348">
            <v>47.201595301027901</v>
          </cell>
          <cell r="AD348">
            <v>3.7037848954724204</v>
          </cell>
          <cell r="AE348">
            <v>20.125879536617649</v>
          </cell>
          <cell r="AG348">
            <v>71.031259733117963</v>
          </cell>
          <cell r="AH348">
            <v>5.3273444799838474</v>
          </cell>
          <cell r="AI348">
            <v>76.358604213101813</v>
          </cell>
          <cell r="AJ348">
            <v>610.86883370481451</v>
          </cell>
          <cell r="AK348">
            <v>80360.716</v>
          </cell>
          <cell r="AL348">
            <v>0</v>
          </cell>
          <cell r="AM348">
            <v>40</v>
          </cell>
          <cell r="AN348">
            <v>37.5</v>
          </cell>
          <cell r="AO348">
            <v>2.5</v>
          </cell>
          <cell r="AP348">
            <v>44.255392307691999</v>
          </cell>
          <cell r="AQ348">
            <v>-2.946202993335902</v>
          </cell>
        </row>
        <row r="349">
          <cell r="D349" t="str">
            <v>A75177</v>
          </cell>
          <cell r="E349" t="str">
            <v>Howard Owen</v>
          </cell>
          <cell r="F349" t="str">
            <v>London</v>
          </cell>
          <cell r="G349" t="str">
            <v>South East</v>
          </cell>
          <cell r="H349">
            <v>7</v>
          </cell>
          <cell r="I349" t="str">
            <v>S</v>
          </cell>
          <cell r="J349">
            <v>28560</v>
          </cell>
          <cell r="M349">
            <v>28560</v>
          </cell>
          <cell r="P349">
            <v>0</v>
          </cell>
          <cell r="R349">
            <v>2843.3519999999999</v>
          </cell>
          <cell r="S349">
            <v>499.8</v>
          </cell>
          <cell r="V349">
            <v>499.8</v>
          </cell>
          <cell r="W349">
            <v>0</v>
          </cell>
          <cell r="X349">
            <v>0</v>
          </cell>
          <cell r="Y349">
            <v>3842.9520000000002</v>
          </cell>
          <cell r="Z349">
            <v>32402.952000000001</v>
          </cell>
          <cell r="AA349">
            <v>1950</v>
          </cell>
          <cell r="AB349">
            <v>1702.5</v>
          </cell>
          <cell r="AC349">
            <v>19.032570925110132</v>
          </cell>
          <cell r="AD349">
            <v>3.9486921589485728</v>
          </cell>
          <cell r="AE349">
            <v>20.125879536617649</v>
          </cell>
          <cell r="AG349">
            <v>43.107142620676356</v>
          </cell>
          <cell r="AH349">
            <v>3.2330356965507265</v>
          </cell>
          <cell r="AI349">
            <v>46.340178317227085</v>
          </cell>
          <cell r="AJ349">
            <v>370.72142653781668</v>
          </cell>
          <cell r="AK349">
            <v>32402.952000000005</v>
          </cell>
          <cell r="AL349">
            <v>0</v>
          </cell>
          <cell r="AM349">
            <v>37.5</v>
          </cell>
          <cell r="AN349">
            <v>37.5</v>
          </cell>
          <cell r="AO349">
            <v>0</v>
          </cell>
          <cell r="AP349">
            <v>19.480283076923001</v>
          </cell>
          <cell r="AQ349">
            <v>0.44771215181286905</v>
          </cell>
        </row>
        <row r="350">
          <cell r="D350" t="str">
            <v>A76266</v>
          </cell>
          <cell r="E350" t="str">
            <v>Howard Rushton</v>
          </cell>
          <cell r="F350" t="str">
            <v>Exeter</v>
          </cell>
          <cell r="G350" t="str">
            <v>South West</v>
          </cell>
          <cell r="H350">
            <v>5</v>
          </cell>
          <cell r="I350" t="str">
            <v>S</v>
          </cell>
          <cell r="J350">
            <v>42000</v>
          </cell>
          <cell r="M350">
            <v>42000</v>
          </cell>
          <cell r="P350">
            <v>414.1</v>
          </cell>
          <cell r="R350">
            <v>4698.0720000000001</v>
          </cell>
          <cell r="S350">
            <v>3255</v>
          </cell>
          <cell r="V350">
            <v>735</v>
          </cell>
          <cell r="W350">
            <v>0</v>
          </cell>
          <cell r="X350">
            <v>0</v>
          </cell>
          <cell r="Y350">
            <v>9102.1720000000005</v>
          </cell>
          <cell r="Z350">
            <v>51102.171999999999</v>
          </cell>
          <cell r="AA350">
            <v>1950</v>
          </cell>
          <cell r="AB350">
            <v>1702.5</v>
          </cell>
          <cell r="AC350">
            <v>30.01596005873715</v>
          </cell>
          <cell r="AD350">
            <v>5.3894406903826191</v>
          </cell>
          <cell r="AE350">
            <v>20.125879536617649</v>
          </cell>
          <cell r="AG350">
            <v>55.531280285737424</v>
          </cell>
          <cell r="AH350">
            <v>4.1648460214303062</v>
          </cell>
          <cell r="AI350">
            <v>59.696126307167731</v>
          </cell>
          <cell r="AJ350">
            <v>477.56901045734185</v>
          </cell>
          <cell r="AK350">
            <v>51102.171999999999</v>
          </cell>
          <cell r="AL350">
            <v>0</v>
          </cell>
          <cell r="AM350">
            <v>37.5</v>
          </cell>
          <cell r="AN350">
            <v>37.5</v>
          </cell>
          <cell r="AO350">
            <v>0</v>
          </cell>
          <cell r="AP350">
            <v>30.344703589744</v>
          </cell>
          <cell r="AQ350">
            <v>0.32874353100685028</v>
          </cell>
        </row>
        <row r="351">
          <cell r="D351" t="str">
            <v>A74804</v>
          </cell>
          <cell r="E351" t="str">
            <v>Hugh Greenwell</v>
          </cell>
          <cell r="F351" t="str">
            <v>York</v>
          </cell>
          <cell r="G351" t="str">
            <v>Midlands</v>
          </cell>
          <cell r="H351">
            <v>6</v>
          </cell>
          <cell r="I351" t="str">
            <v>A</v>
          </cell>
          <cell r="J351">
            <v>39157.5</v>
          </cell>
          <cell r="M351">
            <v>39157.5</v>
          </cell>
          <cell r="P351">
            <v>0</v>
          </cell>
          <cell r="R351">
            <v>0</v>
          </cell>
          <cell r="S351">
            <v>0</v>
          </cell>
          <cell r="V351">
            <v>0</v>
          </cell>
          <cell r="W351">
            <v>0</v>
          </cell>
          <cell r="X351">
            <v>0</v>
          </cell>
          <cell r="Y351">
            <v>0</v>
          </cell>
          <cell r="Z351">
            <v>39157.5</v>
          </cell>
          <cell r="AA351">
            <v>1950</v>
          </cell>
          <cell r="AB351">
            <v>1702.5</v>
          </cell>
          <cell r="AC351">
            <v>23</v>
          </cell>
          <cell r="AD351">
            <v>0</v>
          </cell>
          <cell r="AE351">
            <v>0</v>
          </cell>
          <cell r="AG351">
            <v>23</v>
          </cell>
          <cell r="AH351">
            <v>1.7249999999999999</v>
          </cell>
          <cell r="AI351">
            <v>24.725000000000001</v>
          </cell>
          <cell r="AJ351">
            <v>197.8</v>
          </cell>
          <cell r="AK351">
            <v>39157.5</v>
          </cell>
          <cell r="AL351">
            <v>0</v>
          </cell>
          <cell r="AM351">
            <v>0</v>
          </cell>
          <cell r="AN351">
            <v>37.5</v>
          </cell>
          <cell r="AO351">
            <v>-37.5</v>
          </cell>
          <cell r="AP351">
            <v>23</v>
          </cell>
          <cell r="AQ351">
            <v>0</v>
          </cell>
        </row>
        <row r="352">
          <cell r="D352" t="str">
            <v>A86797</v>
          </cell>
          <cell r="E352" t="str">
            <v>Hugh Munn-Mace</v>
          </cell>
          <cell r="F352" t="str">
            <v>Romania</v>
          </cell>
          <cell r="G352" t="str">
            <v>Midlands</v>
          </cell>
          <cell r="H352">
            <v>4</v>
          </cell>
          <cell r="I352" t="str">
            <v>S</v>
          </cell>
          <cell r="J352">
            <v>84177.042400000006</v>
          </cell>
          <cell r="M352">
            <v>84177.042400000006</v>
          </cell>
          <cell r="P352">
            <v>0</v>
          </cell>
          <cell r="R352">
            <v>0</v>
          </cell>
          <cell r="S352">
            <v>1083.4257419999999</v>
          </cell>
          <cell r="V352">
            <v>0</v>
          </cell>
          <cell r="W352">
            <v>0</v>
          </cell>
          <cell r="X352">
            <v>0</v>
          </cell>
          <cell r="Y352">
            <v>1083.4257419999999</v>
          </cell>
          <cell r="Z352">
            <v>85260.468142000012</v>
          </cell>
          <cell r="AA352">
            <v>1950</v>
          </cell>
          <cell r="AB352">
            <v>1702.5</v>
          </cell>
          <cell r="AC352">
            <v>50.079570127459625</v>
          </cell>
          <cell r="AD352">
            <v>3.7037848954724204</v>
          </cell>
          <cell r="AE352">
            <v>20.125879536617649</v>
          </cell>
          <cell r="AG352">
            <v>73.909234559549688</v>
          </cell>
          <cell r="AH352">
            <v>5.5431925919662266</v>
          </cell>
          <cell r="AI352">
            <v>79.45242715151592</v>
          </cell>
          <cell r="AJ352">
            <v>635.61941721212736</v>
          </cell>
          <cell r="AK352">
            <v>86250.468141999998</v>
          </cell>
          <cell r="AL352">
            <v>-989.99999999998545</v>
          </cell>
          <cell r="AM352">
            <v>37.5</v>
          </cell>
          <cell r="AN352">
            <v>37.5</v>
          </cell>
          <cell r="AO352">
            <v>0</v>
          </cell>
          <cell r="AP352">
            <v>50.284013326154003</v>
          </cell>
          <cell r="AQ352">
            <v>0.20444319869437777</v>
          </cell>
        </row>
        <row r="353">
          <cell r="D353" t="str">
            <v>A76523</v>
          </cell>
          <cell r="E353" t="str">
            <v>Hugh Ward</v>
          </cell>
          <cell r="F353" t="str">
            <v>Secondment</v>
          </cell>
          <cell r="G353" t="str">
            <v>Midlands</v>
          </cell>
          <cell r="H353">
            <v>6</v>
          </cell>
          <cell r="I353" t="str">
            <v>S</v>
          </cell>
          <cell r="J353">
            <v>56100</v>
          </cell>
          <cell r="M353">
            <v>56100</v>
          </cell>
          <cell r="P353">
            <v>414.1</v>
          </cell>
          <cell r="R353">
            <v>6643.8720000000003</v>
          </cell>
          <cell r="S353">
            <v>1542.75</v>
          </cell>
          <cell r="V353">
            <v>981.75</v>
          </cell>
          <cell r="W353">
            <v>0</v>
          </cell>
          <cell r="X353">
            <v>0</v>
          </cell>
          <cell r="Y353">
            <v>9582.4720000000016</v>
          </cell>
          <cell r="Z353">
            <v>65682.472000000009</v>
          </cell>
          <cell r="AA353">
            <v>1950</v>
          </cell>
          <cell r="AB353">
            <v>1702.5</v>
          </cell>
          <cell r="AC353">
            <v>38.580012922173282</v>
          </cell>
          <cell r="AD353">
            <v>3.7037848954724204</v>
          </cell>
          <cell r="AE353">
            <v>20.125879536617649</v>
          </cell>
          <cell r="AG353">
            <v>62.409677354263351</v>
          </cell>
          <cell r="AH353">
            <v>4.6807258015697508</v>
          </cell>
          <cell r="AI353">
            <v>67.090403155833101</v>
          </cell>
          <cell r="AJ353">
            <v>536.72322524666481</v>
          </cell>
          <cell r="AK353">
            <v>65682.471999999994</v>
          </cell>
          <cell r="AL353">
            <v>0</v>
          </cell>
          <cell r="AM353">
            <v>40</v>
          </cell>
          <cell r="AN353">
            <v>37.5</v>
          </cell>
          <cell r="AO353">
            <v>2.5</v>
          </cell>
          <cell r="AP353">
            <v>36.712005769230998</v>
          </cell>
          <cell r="AQ353">
            <v>-1.8680071529422833</v>
          </cell>
        </row>
        <row r="354">
          <cell r="D354" t="str">
            <v>A00249</v>
          </cell>
          <cell r="E354" t="str">
            <v>Husain Obaydi</v>
          </cell>
          <cell r="F354" t="str">
            <v>London</v>
          </cell>
          <cell r="G354" t="str">
            <v>South East</v>
          </cell>
          <cell r="H354">
            <v>8</v>
          </cell>
          <cell r="I354" t="str">
            <v>S</v>
          </cell>
          <cell r="J354">
            <v>32706.25</v>
          </cell>
          <cell r="M354">
            <v>32706.25</v>
          </cell>
          <cell r="P354">
            <v>0</v>
          </cell>
          <cell r="R354">
            <v>3415.5345000000002</v>
          </cell>
          <cell r="S354">
            <v>2534.734375</v>
          </cell>
          <cell r="V354">
            <v>572.359375</v>
          </cell>
          <cell r="W354">
            <v>0</v>
          </cell>
          <cell r="X354">
            <v>0</v>
          </cell>
          <cell r="Y354">
            <v>6522.6282499999998</v>
          </cell>
          <cell r="Z354">
            <v>39228.878250000002</v>
          </cell>
          <cell r="AA354">
            <v>1950</v>
          </cell>
          <cell r="AB354">
            <v>1702.5</v>
          </cell>
          <cell r="AC354">
            <v>23.041925550660793</v>
          </cell>
          <cell r="AD354">
            <v>3.9486921589485728</v>
          </cell>
          <cell r="AE354">
            <v>20.125879536617649</v>
          </cell>
          <cell r="AG354">
            <v>47.116497246227013</v>
          </cell>
          <cell r="AH354">
            <v>3.5337372934670257</v>
          </cell>
          <cell r="AI354">
            <v>50.65023453969404</v>
          </cell>
          <cell r="AJ354">
            <v>405.20187631755232</v>
          </cell>
          <cell r="AK354">
            <v>39228.878250000002</v>
          </cell>
          <cell r="AL354">
            <v>0</v>
          </cell>
          <cell r="AM354">
            <v>37.5</v>
          </cell>
          <cell r="AN354">
            <v>37.5</v>
          </cell>
          <cell r="AO354">
            <v>0</v>
          </cell>
          <cell r="AP354">
            <v>23.374120256409999</v>
          </cell>
          <cell r="AQ354">
            <v>0.33219470574920607</v>
          </cell>
        </row>
        <row r="355">
          <cell r="D355" t="str">
            <v>A24813</v>
          </cell>
          <cell r="E355" t="str">
            <v>Hywel Roberts</v>
          </cell>
          <cell r="F355" t="str">
            <v>Cardiff</v>
          </cell>
          <cell r="G355" t="str">
            <v>South West</v>
          </cell>
          <cell r="H355">
            <v>6</v>
          </cell>
          <cell r="I355" t="str">
            <v>S</v>
          </cell>
          <cell r="J355">
            <v>35078.400000000001</v>
          </cell>
          <cell r="M355">
            <v>35078.400000000001</v>
          </cell>
          <cell r="P355">
            <v>414.1</v>
          </cell>
          <cell r="R355">
            <v>3742.8912</v>
          </cell>
          <cell r="S355">
            <v>2718.576</v>
          </cell>
          <cell r="V355">
            <v>613.87199999999996</v>
          </cell>
          <cell r="W355">
            <v>0</v>
          </cell>
          <cell r="X355">
            <v>0</v>
          </cell>
          <cell r="Y355">
            <v>7489.4392000000007</v>
          </cell>
          <cell r="Z355">
            <v>42567.839200000002</v>
          </cell>
          <cell r="AA355">
            <v>1950</v>
          </cell>
          <cell r="AB355">
            <v>1702.5</v>
          </cell>
          <cell r="AC355">
            <v>25.003136093979442</v>
          </cell>
          <cell r="AD355">
            <v>5.3894406903826191</v>
          </cell>
          <cell r="AE355">
            <v>20.125879536617649</v>
          </cell>
          <cell r="AG355">
            <v>50.518456320979709</v>
          </cell>
          <cell r="AH355">
            <v>3.7888842240734779</v>
          </cell>
          <cell r="AI355">
            <v>54.307340545053187</v>
          </cell>
          <cell r="AJ355">
            <v>434.45872436042549</v>
          </cell>
          <cell r="AK355">
            <v>42567.839200000002</v>
          </cell>
          <cell r="AL355">
            <v>0</v>
          </cell>
          <cell r="AM355">
            <v>37.5</v>
          </cell>
          <cell r="AN355">
            <v>37.5</v>
          </cell>
          <cell r="AO355">
            <v>0</v>
          </cell>
          <cell r="AP355">
            <v>25.311458051281999</v>
          </cell>
          <cell r="AQ355">
            <v>0.30832195730255663</v>
          </cell>
        </row>
        <row r="356">
          <cell r="D356" t="str">
            <v>A00484</v>
          </cell>
          <cell r="E356" t="str">
            <v>Iain Green</v>
          </cell>
          <cell r="F356" t="str">
            <v>York</v>
          </cell>
          <cell r="G356" t="str">
            <v>Midlands</v>
          </cell>
          <cell r="H356">
            <v>4</v>
          </cell>
          <cell r="I356" t="str">
            <v>S</v>
          </cell>
          <cell r="J356">
            <v>56887.5</v>
          </cell>
          <cell r="M356">
            <v>56887.5</v>
          </cell>
          <cell r="P356">
            <v>414.1</v>
          </cell>
          <cell r="R356">
            <v>7071.3270000000002</v>
          </cell>
          <cell r="S356">
            <v>4408.78125</v>
          </cell>
          <cell r="V356">
            <v>995.53125</v>
          </cell>
          <cell r="W356">
            <v>2310</v>
          </cell>
          <cell r="X356">
            <v>0</v>
          </cell>
          <cell r="Y356">
            <v>15199.7395</v>
          </cell>
          <cell r="Z356">
            <v>72087.239499999996</v>
          </cell>
          <cell r="AA356">
            <v>1950</v>
          </cell>
          <cell r="AB356">
            <v>1702.5</v>
          </cell>
          <cell r="AC356">
            <v>42.341990895741553</v>
          </cell>
          <cell r="AD356">
            <v>3.7037848954724204</v>
          </cell>
          <cell r="AE356">
            <v>20.125879536617649</v>
          </cell>
          <cell r="AG356">
            <v>66.171655327831616</v>
          </cell>
          <cell r="AH356">
            <v>4.9628741495873712</v>
          </cell>
          <cell r="AI356">
            <v>71.134529477418994</v>
          </cell>
          <cell r="AJ356">
            <v>569.07623581935195</v>
          </cell>
          <cell r="AK356">
            <v>72087.239499999996</v>
          </cell>
          <cell r="AL356">
            <v>0</v>
          </cell>
          <cell r="AM356">
            <v>37.5</v>
          </cell>
          <cell r="AN356">
            <v>37.5</v>
          </cell>
          <cell r="AO356">
            <v>0</v>
          </cell>
          <cell r="AP356">
            <v>42.518680512821</v>
          </cell>
          <cell r="AQ356">
            <v>0.17668961707944675</v>
          </cell>
        </row>
        <row r="357">
          <cell r="D357" t="str">
            <v>A76145</v>
          </cell>
          <cell r="E357" t="str">
            <v>Ian Barley</v>
          </cell>
          <cell r="F357" t="str">
            <v>York</v>
          </cell>
          <cell r="G357" t="str">
            <v>Midlands</v>
          </cell>
          <cell r="H357">
            <v>4</v>
          </cell>
          <cell r="I357" t="str">
            <v>A</v>
          </cell>
          <cell r="J357">
            <v>102371.325</v>
          </cell>
          <cell r="M357">
            <v>102371.325</v>
          </cell>
          <cell r="P357">
            <v>0</v>
          </cell>
          <cell r="R357">
            <v>0</v>
          </cell>
          <cell r="S357">
            <v>0</v>
          </cell>
          <cell r="V357">
            <v>0</v>
          </cell>
          <cell r="W357">
            <v>0</v>
          </cell>
          <cell r="X357">
            <v>0</v>
          </cell>
          <cell r="Y357">
            <v>0</v>
          </cell>
          <cell r="Z357">
            <v>102371.325</v>
          </cell>
          <cell r="AA357">
            <v>1950</v>
          </cell>
          <cell r="AB357">
            <v>1702.5</v>
          </cell>
          <cell r="AC357">
            <v>60.129999999999995</v>
          </cell>
          <cell r="AD357">
            <v>0</v>
          </cell>
          <cell r="AE357">
            <v>0</v>
          </cell>
          <cell r="AG357">
            <v>60.129999999999995</v>
          </cell>
          <cell r="AH357">
            <v>4.5097499999999995</v>
          </cell>
          <cell r="AI357">
            <v>64.639749999999992</v>
          </cell>
          <cell r="AJ357">
            <v>517.11799999999994</v>
          </cell>
          <cell r="AK357">
            <v>102371.325</v>
          </cell>
          <cell r="AL357">
            <v>0</v>
          </cell>
          <cell r="AM357">
            <v>37.5</v>
          </cell>
          <cell r="AN357">
            <v>37.5</v>
          </cell>
          <cell r="AO357">
            <v>0</v>
          </cell>
          <cell r="AP357">
            <v>60.13</v>
          </cell>
          <cell r="AQ357">
            <v>0</v>
          </cell>
        </row>
        <row r="358">
          <cell r="D358" t="str">
            <v>A50183</v>
          </cell>
          <cell r="E358" t="str">
            <v>Ian Bell</v>
          </cell>
          <cell r="F358" t="str">
            <v>Warrington</v>
          </cell>
          <cell r="G358" t="str">
            <v>Midlands</v>
          </cell>
          <cell r="H358">
            <v>3</v>
          </cell>
          <cell r="I358" t="str">
            <v>S</v>
          </cell>
          <cell r="J358">
            <v>84000</v>
          </cell>
          <cell r="M358">
            <v>84000</v>
          </cell>
          <cell r="P358">
            <v>414.1</v>
          </cell>
          <cell r="R358">
            <v>11343.324000000001</v>
          </cell>
          <cell r="S358">
            <v>7350</v>
          </cell>
          <cell r="V358">
            <v>1470</v>
          </cell>
          <cell r="W358">
            <v>6154</v>
          </cell>
          <cell r="X358">
            <v>0</v>
          </cell>
          <cell r="Y358">
            <v>26731.423999999999</v>
          </cell>
          <cell r="Z358">
            <v>110731.424</v>
          </cell>
          <cell r="AA358">
            <v>1950</v>
          </cell>
          <cell r="AB358">
            <v>1702.5</v>
          </cell>
          <cell r="AC358">
            <v>65.040483994126291</v>
          </cell>
          <cell r="AD358">
            <v>3.7037848954724204</v>
          </cell>
          <cell r="AE358">
            <v>20.125879536617649</v>
          </cell>
          <cell r="AG358">
            <v>88.87014842621636</v>
          </cell>
          <cell r="AH358">
            <v>6.6652611319662265</v>
          </cell>
          <cell r="AI358">
            <v>95.535409558182593</v>
          </cell>
          <cell r="AJ358">
            <v>764.28327646546074</v>
          </cell>
          <cell r="AK358">
            <v>110731.424</v>
          </cell>
          <cell r="AL358">
            <v>0</v>
          </cell>
          <cell r="AM358">
            <v>37.5</v>
          </cell>
          <cell r="AN358">
            <v>37.5</v>
          </cell>
          <cell r="AO358">
            <v>0</v>
          </cell>
          <cell r="AP358">
            <v>65.062268717948996</v>
          </cell>
          <cell r="AQ358">
            <v>2.1784723822705132E-2</v>
          </cell>
        </row>
        <row r="359">
          <cell r="D359" t="str">
            <v>A76507</v>
          </cell>
          <cell r="E359" t="str">
            <v>Ian Boulton</v>
          </cell>
          <cell r="F359" t="str">
            <v>Other Site</v>
          </cell>
          <cell r="G359" t="str">
            <v>Midlands</v>
          </cell>
          <cell r="H359">
            <v>4</v>
          </cell>
          <cell r="I359" t="str">
            <v>A</v>
          </cell>
          <cell r="J359">
            <v>77463.75</v>
          </cell>
          <cell r="M359">
            <v>77463.75</v>
          </cell>
          <cell r="P359">
            <v>0</v>
          </cell>
          <cell r="R359">
            <v>0</v>
          </cell>
          <cell r="S359">
            <v>0</v>
          </cell>
          <cell r="V359">
            <v>0</v>
          </cell>
          <cell r="W359">
            <v>0</v>
          </cell>
          <cell r="X359">
            <v>0</v>
          </cell>
          <cell r="Y359">
            <v>0</v>
          </cell>
          <cell r="Z359">
            <v>77463.75</v>
          </cell>
          <cell r="AA359">
            <v>1950</v>
          </cell>
          <cell r="AB359">
            <v>1702.5</v>
          </cell>
          <cell r="AC359">
            <v>45.5</v>
          </cell>
          <cell r="AD359">
            <v>0</v>
          </cell>
          <cell r="AE359">
            <v>0</v>
          </cell>
          <cell r="AG359">
            <v>45.5</v>
          </cell>
          <cell r="AH359">
            <v>3.4125000000000001</v>
          </cell>
          <cell r="AI359">
            <v>48.912500000000001</v>
          </cell>
          <cell r="AJ359">
            <v>391.3</v>
          </cell>
          <cell r="AK359">
            <v>77463.75</v>
          </cell>
          <cell r="AL359">
            <v>0</v>
          </cell>
          <cell r="AM359">
            <v>56</v>
          </cell>
          <cell r="AN359">
            <v>37.5</v>
          </cell>
          <cell r="AO359">
            <v>18.5</v>
          </cell>
          <cell r="AP359">
            <v>45.5</v>
          </cell>
          <cell r="AQ359">
            <v>0</v>
          </cell>
        </row>
        <row r="360">
          <cell r="D360" t="str">
            <v>A92193</v>
          </cell>
          <cell r="E360" t="str">
            <v>Ian Colley</v>
          </cell>
          <cell r="F360" t="str">
            <v>Exeter</v>
          </cell>
          <cell r="G360" t="str">
            <v>South West</v>
          </cell>
          <cell r="H360">
            <v>5</v>
          </cell>
          <cell r="I360" t="str">
            <v>S</v>
          </cell>
          <cell r="J360">
            <v>43864.3</v>
          </cell>
          <cell r="M360">
            <v>43864.3</v>
          </cell>
          <cell r="P360">
            <v>0</v>
          </cell>
          <cell r="R360">
            <v>5637.8382000000001</v>
          </cell>
          <cell r="S360">
            <v>2522.1972500000002</v>
          </cell>
          <cell r="V360">
            <v>767.62525000000005</v>
          </cell>
          <cell r="W360">
            <v>4945.6000000000004</v>
          </cell>
          <cell r="X360">
            <v>0</v>
          </cell>
          <cell r="Y360">
            <v>13873.260700000001</v>
          </cell>
          <cell r="Z360">
            <v>57737.560700000002</v>
          </cell>
          <cell r="AA360">
            <v>1950</v>
          </cell>
          <cell r="AB360">
            <v>1702.5</v>
          </cell>
          <cell r="AC360">
            <v>33.913398355359767</v>
          </cell>
          <cell r="AD360">
            <v>5.3894406903826191</v>
          </cell>
          <cell r="AE360">
            <v>20.125879536617649</v>
          </cell>
          <cell r="AG360">
            <v>59.428718582360034</v>
          </cell>
          <cell r="AH360">
            <v>4.4571538936770025</v>
          </cell>
          <cell r="AI360">
            <v>63.885872476037036</v>
          </cell>
          <cell r="AJ360">
            <v>511.08697980829629</v>
          </cell>
          <cell r="AK360">
            <v>57737.560700000002</v>
          </cell>
          <cell r="AL360">
            <v>0</v>
          </cell>
          <cell r="AM360">
            <v>37.5</v>
          </cell>
          <cell r="AN360">
            <v>37.5</v>
          </cell>
          <cell r="AO360">
            <v>0</v>
          </cell>
          <cell r="AP360">
            <v>33.949977538462001</v>
          </cell>
          <cell r="AQ360">
            <v>3.6579183102233515E-2</v>
          </cell>
        </row>
        <row r="361">
          <cell r="D361" t="str">
            <v>A74659</v>
          </cell>
          <cell r="E361" t="str">
            <v>Ian Cooke</v>
          </cell>
          <cell r="F361" t="str">
            <v>Exeter</v>
          </cell>
          <cell r="G361" t="str">
            <v>South West</v>
          </cell>
          <cell r="H361">
            <v>3</v>
          </cell>
          <cell r="I361" t="str">
            <v>S</v>
          </cell>
          <cell r="J361">
            <v>52530</v>
          </cell>
          <cell r="M361">
            <v>52530</v>
          </cell>
          <cell r="P361">
            <v>0</v>
          </cell>
          <cell r="R361">
            <v>6563.8320000000003</v>
          </cell>
          <cell r="S361">
            <v>4071.0750000000003</v>
          </cell>
          <cell r="V361">
            <v>919.27499999999998</v>
          </cell>
          <cell r="W361">
            <v>2990</v>
          </cell>
          <cell r="X361">
            <v>0</v>
          </cell>
          <cell r="Y361">
            <v>14544.182000000001</v>
          </cell>
          <cell r="Z361">
            <v>67074.182000000001</v>
          </cell>
          <cell r="AA361">
            <v>1950</v>
          </cell>
          <cell r="AB361">
            <v>1702.5</v>
          </cell>
          <cell r="AC361">
            <v>39.397463729809104</v>
          </cell>
          <cell r="AD361">
            <v>5.3894406903826191</v>
          </cell>
          <cell r="AE361">
            <v>20.125879536617649</v>
          </cell>
          <cell r="AG361">
            <v>64.912783956809378</v>
          </cell>
          <cell r="AH361">
            <v>4.8684587967607031</v>
          </cell>
          <cell r="AI361">
            <v>69.781242753570083</v>
          </cell>
          <cell r="AJ361">
            <v>558.24994202856067</v>
          </cell>
          <cell r="AK361">
            <v>67074.182000000001</v>
          </cell>
          <cell r="AL361">
            <v>0</v>
          </cell>
          <cell r="AM361">
            <v>37.5</v>
          </cell>
          <cell r="AN361">
            <v>37.5</v>
          </cell>
          <cell r="AO361">
            <v>0</v>
          </cell>
          <cell r="AP361">
            <v>39.560118974359</v>
          </cell>
          <cell r="AQ361">
            <v>0.16265524454989588</v>
          </cell>
        </row>
        <row r="362">
          <cell r="D362" t="str">
            <v>A76278</v>
          </cell>
          <cell r="E362" t="str">
            <v>Ian Duke</v>
          </cell>
          <cell r="F362" t="str">
            <v>London</v>
          </cell>
          <cell r="G362" t="str">
            <v>South East</v>
          </cell>
          <cell r="H362">
            <v>10</v>
          </cell>
          <cell r="I362" t="str">
            <v>A</v>
          </cell>
          <cell r="J362">
            <v>61800.749999999993</v>
          </cell>
          <cell r="M362">
            <v>61800.749999999993</v>
          </cell>
          <cell r="P362">
            <v>0</v>
          </cell>
          <cell r="R362">
            <v>0</v>
          </cell>
          <cell r="S362">
            <v>0</v>
          </cell>
          <cell r="V362">
            <v>0</v>
          </cell>
          <cell r="W362">
            <v>0</v>
          </cell>
          <cell r="X362">
            <v>0</v>
          </cell>
          <cell r="Y362">
            <v>0</v>
          </cell>
          <cell r="Z362">
            <v>61800.749999999993</v>
          </cell>
          <cell r="AA362">
            <v>1950</v>
          </cell>
          <cell r="AB362">
            <v>1702.5</v>
          </cell>
          <cell r="AC362">
            <v>36.299999999999997</v>
          </cell>
          <cell r="AD362">
            <v>0</v>
          </cell>
          <cell r="AE362">
            <v>0</v>
          </cell>
          <cell r="AG362">
            <v>36.299999999999997</v>
          </cell>
          <cell r="AH362">
            <v>2.7224999999999997</v>
          </cell>
          <cell r="AI362">
            <v>39.022499999999994</v>
          </cell>
          <cell r="AJ362">
            <v>312.17999999999995</v>
          </cell>
          <cell r="AK362">
            <v>61800.749999999993</v>
          </cell>
          <cell r="AL362">
            <v>0</v>
          </cell>
          <cell r="AM362">
            <v>37.5</v>
          </cell>
          <cell r="AN362">
            <v>37.5</v>
          </cell>
          <cell r="AO362">
            <v>0</v>
          </cell>
          <cell r="AP362">
            <v>36.299999999999997</v>
          </cell>
          <cell r="AQ362">
            <v>0</v>
          </cell>
        </row>
        <row r="363">
          <cell r="D363" t="str">
            <v>A41345</v>
          </cell>
          <cell r="E363" t="str">
            <v>Ian George</v>
          </cell>
          <cell r="F363" t="str">
            <v>Plymouth</v>
          </cell>
          <cell r="G363" t="str">
            <v>South West</v>
          </cell>
          <cell r="H363">
            <v>3</v>
          </cell>
          <cell r="I363" t="str">
            <v>S</v>
          </cell>
          <cell r="J363">
            <v>54570</v>
          </cell>
          <cell r="M363">
            <v>54570</v>
          </cell>
          <cell r="P363">
            <v>414.1</v>
          </cell>
          <cell r="R363">
            <v>7270.5576000000001</v>
          </cell>
          <cell r="S363">
            <v>5866.2750000000005</v>
          </cell>
          <cell r="V363">
            <v>954.97500000000002</v>
          </cell>
          <cell r="W363">
            <v>6071.2</v>
          </cell>
          <cell r="X363">
            <v>0</v>
          </cell>
          <cell r="Y363">
            <v>20577.107599999999</v>
          </cell>
          <cell r="Z363">
            <v>75147.107600000003</v>
          </cell>
          <cell r="AA363">
            <v>1950</v>
          </cell>
          <cell r="AB363">
            <v>1702.5</v>
          </cell>
          <cell r="AC363">
            <v>44.139270249632894</v>
          </cell>
          <cell r="AD363">
            <v>5.3894406903826191</v>
          </cell>
          <cell r="AE363">
            <v>20.125879536617649</v>
          </cell>
          <cell r="AG363">
            <v>69.65459047663316</v>
          </cell>
          <cell r="AH363">
            <v>5.224094285747487</v>
          </cell>
          <cell r="AI363">
            <v>74.878684762380644</v>
          </cell>
          <cell r="AJ363">
            <v>599.02947809904515</v>
          </cell>
          <cell r="AK363">
            <v>75147.107600000003</v>
          </cell>
          <cell r="AL363">
            <v>0</v>
          </cell>
          <cell r="AM363">
            <v>37.5</v>
          </cell>
          <cell r="AN363">
            <v>37.5</v>
          </cell>
          <cell r="AO363">
            <v>0</v>
          </cell>
          <cell r="AP363">
            <v>44.021824410256002</v>
          </cell>
          <cell r="AQ363">
            <v>-0.11744583937689157</v>
          </cell>
        </row>
        <row r="364">
          <cell r="D364" t="str">
            <v>A40211</v>
          </cell>
          <cell r="E364" t="str">
            <v>Ian Illes</v>
          </cell>
          <cell r="F364" t="str">
            <v>Guildford</v>
          </cell>
          <cell r="G364" t="str">
            <v>South West</v>
          </cell>
          <cell r="H364">
            <v>3</v>
          </cell>
          <cell r="I364" t="str">
            <v>S</v>
          </cell>
          <cell r="J364">
            <v>62500</v>
          </cell>
          <cell r="M364">
            <v>62500</v>
          </cell>
          <cell r="P364">
            <v>0</v>
          </cell>
          <cell r="R364">
            <v>0</v>
          </cell>
          <cell r="S364">
            <v>0</v>
          </cell>
          <cell r="V364">
            <v>0</v>
          </cell>
          <cell r="W364">
            <v>0</v>
          </cell>
          <cell r="X364">
            <v>0</v>
          </cell>
          <cell r="Y364">
            <v>0</v>
          </cell>
          <cell r="Z364">
            <v>62500</v>
          </cell>
          <cell r="AA364">
            <v>1950</v>
          </cell>
          <cell r="AB364">
            <v>1702.5</v>
          </cell>
          <cell r="AC364">
            <v>36.710719530102793</v>
          </cell>
          <cell r="AD364">
            <v>5.3894406903826191</v>
          </cell>
          <cell r="AE364">
            <v>20.125879536617649</v>
          </cell>
          <cell r="AG364">
            <v>62.226039757103067</v>
          </cell>
          <cell r="AH364">
            <v>4.66695298178273</v>
          </cell>
          <cell r="AI364">
            <v>66.892992738885795</v>
          </cell>
          <cell r="AJ364">
            <v>535.14394191108636</v>
          </cell>
          <cell r="AK364">
            <v>62500</v>
          </cell>
          <cell r="AL364">
            <v>0</v>
          </cell>
          <cell r="AM364">
            <v>0</v>
          </cell>
          <cell r="AN364">
            <v>37.5</v>
          </cell>
          <cell r="AO364">
            <v>-37.5</v>
          </cell>
          <cell r="AP364">
            <v>32.051282051282001</v>
          </cell>
          <cell r="AQ364">
            <v>-4.6594374788207915</v>
          </cell>
        </row>
        <row r="365">
          <cell r="D365" t="str">
            <v>A74684</v>
          </cell>
          <cell r="E365" t="str">
            <v>Ian Lovering</v>
          </cell>
          <cell r="F365" t="str">
            <v>Cardiff</v>
          </cell>
          <cell r="G365" t="str">
            <v>South West</v>
          </cell>
          <cell r="H365">
            <v>4</v>
          </cell>
          <cell r="I365" t="str">
            <v>S</v>
          </cell>
          <cell r="J365">
            <v>57564</v>
          </cell>
          <cell r="M365">
            <v>57564</v>
          </cell>
          <cell r="P365">
            <v>414.1</v>
          </cell>
          <cell r="R365">
            <v>7315.9319999999998</v>
          </cell>
          <cell r="S365">
            <v>4461.21</v>
          </cell>
          <cell r="V365">
            <v>1007.37</v>
          </cell>
          <cell r="W365">
            <v>3406</v>
          </cell>
          <cell r="X365">
            <v>0</v>
          </cell>
          <cell r="Y365">
            <v>16604.612000000001</v>
          </cell>
          <cell r="Z365">
            <v>74168.611999999994</v>
          </cell>
          <cell r="AA365">
            <v>1950</v>
          </cell>
          <cell r="AB365">
            <v>1702.5</v>
          </cell>
          <cell r="AC365">
            <v>43.564529809104258</v>
          </cell>
          <cell r="AD365">
            <v>5.3894406903826191</v>
          </cell>
          <cell r="AE365">
            <v>20.125879536617649</v>
          </cell>
          <cell r="AG365">
            <v>69.079850036104531</v>
          </cell>
          <cell r="AH365">
            <v>5.1809887527078393</v>
          </cell>
          <cell r="AI365">
            <v>74.260838788812364</v>
          </cell>
          <cell r="AJ365">
            <v>594.08671031049892</v>
          </cell>
          <cell r="AK365">
            <v>74168.612000000008</v>
          </cell>
          <cell r="AL365">
            <v>0</v>
          </cell>
          <cell r="AM365">
            <v>37.5</v>
          </cell>
          <cell r="AN365">
            <v>37.5</v>
          </cell>
          <cell r="AO365">
            <v>0</v>
          </cell>
          <cell r="AP365">
            <v>43.675872820513</v>
          </cell>
          <cell r="AQ365">
            <v>0.11134301140874214</v>
          </cell>
        </row>
        <row r="366">
          <cell r="D366" t="str">
            <v>A00559</v>
          </cell>
          <cell r="E366" t="str">
            <v>Ian Parsons</v>
          </cell>
          <cell r="F366" t="str">
            <v>Cardiff</v>
          </cell>
          <cell r="G366" t="str">
            <v>South West</v>
          </cell>
          <cell r="H366">
            <v>7</v>
          </cell>
          <cell r="I366" t="str">
            <v>S</v>
          </cell>
          <cell r="J366">
            <v>27825</v>
          </cell>
          <cell r="M366">
            <v>27825</v>
          </cell>
          <cell r="P366">
            <v>414.1</v>
          </cell>
          <cell r="R366">
            <v>3604.6979999999999</v>
          </cell>
          <cell r="S366">
            <v>1599.9375</v>
          </cell>
          <cell r="V366">
            <v>486.9375</v>
          </cell>
          <cell r="W366">
            <v>6252</v>
          </cell>
          <cell r="X366">
            <v>0</v>
          </cell>
          <cell r="Y366">
            <v>12357.672999999999</v>
          </cell>
          <cell r="Z366">
            <v>40182.672999999995</v>
          </cell>
          <cell r="AA366">
            <v>1950</v>
          </cell>
          <cell r="AB366">
            <v>1702.5</v>
          </cell>
          <cell r="AC366">
            <v>23.602157415565344</v>
          </cell>
          <cell r="AD366">
            <v>5.3894406903826191</v>
          </cell>
          <cell r="AE366">
            <v>20.125879536617649</v>
          </cell>
          <cell r="AG366">
            <v>49.117477642565618</v>
          </cell>
          <cell r="AH366">
            <v>3.6838108231924211</v>
          </cell>
          <cell r="AI366">
            <v>52.801288465758041</v>
          </cell>
          <cell r="AJ366">
            <v>422.41030772606433</v>
          </cell>
          <cell r="AK366">
            <v>40182.673000000003</v>
          </cell>
          <cell r="AL366">
            <v>0</v>
          </cell>
          <cell r="AM366">
            <v>37.5</v>
          </cell>
          <cell r="AN366">
            <v>37.5</v>
          </cell>
          <cell r="AO366">
            <v>0</v>
          </cell>
          <cell r="AP366">
            <v>23.400152820513</v>
          </cell>
          <cell r="AQ366">
            <v>-0.20200459505234392</v>
          </cell>
        </row>
        <row r="367">
          <cell r="D367" t="str">
            <v>A76296</v>
          </cell>
          <cell r="E367" t="str">
            <v>Ian Rhoden</v>
          </cell>
          <cell r="F367" t="str">
            <v>London</v>
          </cell>
          <cell r="G367" t="str">
            <v>South East</v>
          </cell>
          <cell r="H367">
            <v>8</v>
          </cell>
          <cell r="I367" t="str">
            <v>A</v>
          </cell>
          <cell r="J367">
            <v>62515.799999999996</v>
          </cell>
          <cell r="M367">
            <v>62515.799999999996</v>
          </cell>
          <cell r="P367">
            <v>0</v>
          </cell>
          <cell r="R367">
            <v>0</v>
          </cell>
          <cell r="S367">
            <v>0</v>
          </cell>
          <cell r="V367">
            <v>0</v>
          </cell>
          <cell r="W367">
            <v>0</v>
          </cell>
          <cell r="X367">
            <v>0</v>
          </cell>
          <cell r="Y367">
            <v>0</v>
          </cell>
          <cell r="Z367">
            <v>62515.799999999996</v>
          </cell>
          <cell r="AA367">
            <v>1950</v>
          </cell>
          <cell r="AB367">
            <v>1702.5</v>
          </cell>
          <cell r="AC367">
            <v>36.72</v>
          </cell>
          <cell r="AD367">
            <v>0</v>
          </cell>
          <cell r="AE367">
            <v>0</v>
          </cell>
          <cell r="AG367">
            <v>36.72</v>
          </cell>
          <cell r="AH367">
            <v>2.754</v>
          </cell>
          <cell r="AI367">
            <v>39.473999999999997</v>
          </cell>
          <cell r="AJ367">
            <v>315.79199999999997</v>
          </cell>
          <cell r="AK367">
            <v>62515.799999999996</v>
          </cell>
          <cell r="AL367">
            <v>0</v>
          </cell>
          <cell r="AM367">
            <v>40</v>
          </cell>
          <cell r="AN367">
            <v>37.5</v>
          </cell>
          <cell r="AO367">
            <v>2.5</v>
          </cell>
          <cell r="AP367">
            <v>36.72</v>
          </cell>
          <cell r="AQ367">
            <v>0</v>
          </cell>
        </row>
        <row r="368">
          <cell r="D368" t="str">
            <v>A76146</v>
          </cell>
          <cell r="E368" t="str">
            <v>Ian Robinson</v>
          </cell>
          <cell r="F368" t="str">
            <v>Birmingham</v>
          </cell>
          <cell r="G368" t="str">
            <v>Midlands</v>
          </cell>
          <cell r="H368">
            <v>2</v>
          </cell>
          <cell r="I368" t="str">
            <v>S</v>
          </cell>
          <cell r="J368">
            <v>90000</v>
          </cell>
          <cell r="M368">
            <v>90000</v>
          </cell>
          <cell r="P368">
            <v>956.58</v>
          </cell>
          <cell r="R368">
            <v>11984.472</v>
          </cell>
          <cell r="S368">
            <v>6975</v>
          </cell>
          <cell r="V368">
            <v>1575</v>
          </cell>
          <cell r="W368">
            <v>4800</v>
          </cell>
          <cell r="X368">
            <v>0</v>
          </cell>
          <cell r="Y368">
            <v>26291.052</v>
          </cell>
          <cell r="Z368">
            <v>116291.052</v>
          </cell>
          <cell r="AA368">
            <v>1950</v>
          </cell>
          <cell r="AB368">
            <v>1702.5</v>
          </cell>
          <cell r="AC368">
            <v>68.306051101321586</v>
          </cell>
          <cell r="AD368">
            <v>3.7037848954724204</v>
          </cell>
          <cell r="AE368">
            <v>20.125879536617649</v>
          </cell>
          <cell r="AG368">
            <v>92.135715533411656</v>
          </cell>
          <cell r="AH368">
            <v>6.9101786650058736</v>
          </cell>
          <cell r="AI368">
            <v>99.045894198417528</v>
          </cell>
          <cell r="AJ368">
            <v>792.36715358734023</v>
          </cell>
          <cell r="AK368">
            <v>116291.052</v>
          </cell>
          <cell r="AL368">
            <v>0</v>
          </cell>
          <cell r="AM368">
            <v>37.5</v>
          </cell>
          <cell r="AN368">
            <v>37.5</v>
          </cell>
          <cell r="AO368">
            <v>0</v>
          </cell>
          <cell r="AP368">
            <v>68.482590769230995</v>
          </cell>
          <cell r="AQ368">
            <v>0.17653966790940956</v>
          </cell>
        </row>
        <row r="369">
          <cell r="D369" t="str">
            <v>S10377</v>
          </cell>
          <cell r="E369" t="str">
            <v>Ian Webb</v>
          </cell>
          <cell r="F369" t="str">
            <v>Warrington</v>
          </cell>
          <cell r="G369" t="str">
            <v>Midlands</v>
          </cell>
          <cell r="H369">
            <v>3</v>
          </cell>
          <cell r="I369" t="str">
            <v>A</v>
          </cell>
          <cell r="J369">
            <v>81720</v>
          </cell>
          <cell r="M369">
            <v>81720</v>
          </cell>
          <cell r="P369">
            <v>0</v>
          </cell>
          <cell r="R369">
            <v>0</v>
          </cell>
          <cell r="S369">
            <v>0</v>
          </cell>
          <cell r="V369">
            <v>0</v>
          </cell>
          <cell r="W369">
            <v>0</v>
          </cell>
          <cell r="X369">
            <v>0</v>
          </cell>
          <cell r="Y369">
            <v>0</v>
          </cell>
          <cell r="Z369">
            <v>81720</v>
          </cell>
          <cell r="AA369">
            <v>1950</v>
          </cell>
          <cell r="AB369">
            <v>1702.5</v>
          </cell>
          <cell r="AC369">
            <v>48</v>
          </cell>
          <cell r="AD369">
            <v>0</v>
          </cell>
          <cell r="AE369">
            <v>0</v>
          </cell>
          <cell r="AG369">
            <v>48</v>
          </cell>
          <cell r="AH369">
            <v>3.5999999999999996</v>
          </cell>
          <cell r="AI369">
            <v>51.6</v>
          </cell>
          <cell r="AJ369">
            <v>412.8</v>
          </cell>
          <cell r="AK369">
            <v>81720</v>
          </cell>
          <cell r="AL369">
            <v>0</v>
          </cell>
          <cell r="AM369">
            <v>37.5</v>
          </cell>
          <cell r="AN369">
            <v>37.5</v>
          </cell>
          <cell r="AO369">
            <v>0</v>
          </cell>
          <cell r="AP369">
            <v>48</v>
          </cell>
          <cell r="AQ369">
            <v>0</v>
          </cell>
        </row>
        <row r="370">
          <cell r="D370" t="str">
            <v>W69892</v>
          </cell>
          <cell r="E370" t="str">
            <v>Ian Wilson</v>
          </cell>
          <cell r="F370" t="str">
            <v>Other Site</v>
          </cell>
          <cell r="G370" t="str">
            <v>Midlands</v>
          </cell>
          <cell r="H370">
            <v>3</v>
          </cell>
          <cell r="I370" t="str">
            <v>S</v>
          </cell>
          <cell r="J370">
            <v>46500</v>
          </cell>
          <cell r="M370">
            <v>46500</v>
          </cell>
          <cell r="P370">
            <v>414.1</v>
          </cell>
          <cell r="R370">
            <v>6038.3114400000004</v>
          </cell>
          <cell r="S370">
            <v>3603.75</v>
          </cell>
          <cell r="V370">
            <v>813.75</v>
          </cell>
          <cell r="W370">
            <v>5211.88</v>
          </cell>
          <cell r="X370">
            <v>0</v>
          </cell>
          <cell r="Y370">
            <v>16081.791440000001</v>
          </cell>
          <cell r="Z370">
            <v>62581.791440000001</v>
          </cell>
          <cell r="AA370">
            <v>1950</v>
          </cell>
          <cell r="AB370">
            <v>1702.5</v>
          </cell>
          <cell r="AC370">
            <v>36.758761491923643</v>
          </cell>
          <cell r="AD370">
            <v>3.7037848954724204</v>
          </cell>
          <cell r="AE370">
            <v>20.125879536617649</v>
          </cell>
          <cell r="AG370">
            <v>60.588425924013706</v>
          </cell>
          <cell r="AH370">
            <v>4.5441319443010277</v>
          </cell>
          <cell r="AI370">
            <v>65.132557868314734</v>
          </cell>
          <cell r="AJ370">
            <v>521.06046294651787</v>
          </cell>
          <cell r="AK370">
            <v>62581.791440000001</v>
          </cell>
          <cell r="AL370">
            <v>0</v>
          </cell>
          <cell r="AM370">
            <v>37.5</v>
          </cell>
          <cell r="AN370">
            <v>37.5</v>
          </cell>
          <cell r="AO370">
            <v>0</v>
          </cell>
          <cell r="AP370">
            <v>36.812457148718003</v>
          </cell>
          <cell r="AQ370">
            <v>5.3695656794360502E-2</v>
          </cell>
        </row>
        <row r="371">
          <cell r="D371" t="str">
            <v>A74945</v>
          </cell>
          <cell r="E371" t="str">
            <v>Ion Carmona</v>
          </cell>
          <cell r="F371" t="str">
            <v>Birmingham</v>
          </cell>
          <cell r="G371" t="str">
            <v>Midlands</v>
          </cell>
          <cell r="H371">
            <v>10</v>
          </cell>
          <cell r="I371" t="str">
            <v>S</v>
          </cell>
          <cell r="J371">
            <v>24000</v>
          </cell>
          <cell r="M371">
            <v>24000</v>
          </cell>
          <cell r="P371">
            <v>0</v>
          </cell>
          <cell r="R371">
            <v>2214.0720000000001</v>
          </cell>
          <cell r="S371">
            <v>660</v>
          </cell>
          <cell r="V371">
            <v>420</v>
          </cell>
          <cell r="W371">
            <v>0</v>
          </cell>
          <cell r="X371">
            <v>0</v>
          </cell>
          <cell r="Y371">
            <v>3294.0720000000001</v>
          </cell>
          <cell r="Z371">
            <v>27294.072</v>
          </cell>
          <cell r="AA371">
            <v>1950</v>
          </cell>
          <cell r="AB371">
            <v>1702.5</v>
          </cell>
          <cell r="AC371">
            <v>16.031760352422907</v>
          </cell>
          <cell r="AD371">
            <v>3.7037848954724204</v>
          </cell>
          <cell r="AE371">
            <v>20.125879536617649</v>
          </cell>
          <cell r="AG371">
            <v>39.861424784512977</v>
          </cell>
          <cell r="AH371">
            <v>2.989606858838473</v>
          </cell>
          <cell r="AI371">
            <v>42.851031643351448</v>
          </cell>
          <cell r="AJ371">
            <v>342.80825314681158</v>
          </cell>
          <cell r="AK371">
            <v>27294.072</v>
          </cell>
          <cell r="AL371">
            <v>0</v>
          </cell>
          <cell r="AM371">
            <v>37.5</v>
          </cell>
          <cell r="AN371">
            <v>37.5</v>
          </cell>
          <cell r="AO371">
            <v>0</v>
          </cell>
          <cell r="AP371">
            <v>16.427729230769</v>
          </cell>
          <cell r="AQ371">
            <v>0.39596887834609262</v>
          </cell>
        </row>
        <row r="372">
          <cell r="D372" t="str">
            <v>A76200</v>
          </cell>
          <cell r="E372" t="str">
            <v>Ivanka Mircheva</v>
          </cell>
          <cell r="F372" t="str">
            <v>York</v>
          </cell>
          <cell r="G372" t="str">
            <v>Midlands</v>
          </cell>
          <cell r="H372">
            <v>8</v>
          </cell>
          <cell r="I372" t="str">
            <v>S</v>
          </cell>
          <cell r="J372">
            <v>25000</v>
          </cell>
          <cell r="M372">
            <v>25000</v>
          </cell>
          <cell r="P372">
            <v>414.1</v>
          </cell>
          <cell r="R372">
            <v>2352.0720000000001</v>
          </cell>
          <cell r="S372">
            <v>687.5</v>
          </cell>
          <cell r="V372">
            <v>437.5</v>
          </cell>
          <cell r="W372">
            <v>0</v>
          </cell>
          <cell r="X372">
            <v>0</v>
          </cell>
          <cell r="Y372">
            <v>3891.172</v>
          </cell>
          <cell r="Z372">
            <v>28891.171999999999</v>
          </cell>
          <cell r="AA372">
            <v>1950</v>
          </cell>
          <cell r="AB372">
            <v>1702.5</v>
          </cell>
          <cell r="AC372">
            <v>16.969851395007343</v>
          </cell>
          <cell r="AD372">
            <v>3.7037848954724204</v>
          </cell>
          <cell r="AE372">
            <v>20.125879536617649</v>
          </cell>
          <cell r="AG372">
            <v>40.799515827097409</v>
          </cell>
          <cell r="AH372">
            <v>3.0599636870323055</v>
          </cell>
          <cell r="AI372">
            <v>43.859479514129717</v>
          </cell>
          <cell r="AJ372">
            <v>350.87583611303774</v>
          </cell>
          <cell r="AK372">
            <v>28891.171999999999</v>
          </cell>
          <cell r="AL372">
            <v>0</v>
          </cell>
          <cell r="AM372">
            <v>37.5</v>
          </cell>
          <cell r="AN372">
            <v>37.5</v>
          </cell>
          <cell r="AO372">
            <v>0</v>
          </cell>
          <cell r="AP372">
            <v>17.341626666667</v>
          </cell>
          <cell r="AQ372">
            <v>0.37177527165965785</v>
          </cell>
        </row>
        <row r="373">
          <cell r="D373" t="str">
            <v>A76275</v>
          </cell>
          <cell r="E373" t="str">
            <v>Jack Bentham</v>
          </cell>
          <cell r="F373" t="str">
            <v>York</v>
          </cell>
          <cell r="G373" t="str">
            <v>Midlands</v>
          </cell>
          <cell r="H373">
            <v>11</v>
          </cell>
          <cell r="I373" t="str">
            <v>S</v>
          </cell>
          <cell r="J373">
            <v>12000</v>
          </cell>
          <cell r="M373">
            <v>12000</v>
          </cell>
          <cell r="P373">
            <v>414.1</v>
          </cell>
          <cell r="R373">
            <v>558.072</v>
          </cell>
          <cell r="S373">
            <v>210</v>
          </cell>
          <cell r="V373">
            <v>210</v>
          </cell>
          <cell r="W373">
            <v>0</v>
          </cell>
          <cell r="X373">
            <v>0</v>
          </cell>
          <cell r="Y373">
            <v>1392.172</v>
          </cell>
          <cell r="Z373">
            <v>13392.172</v>
          </cell>
          <cell r="AA373">
            <v>1950</v>
          </cell>
          <cell r="AB373">
            <v>1702.5</v>
          </cell>
          <cell r="AC373">
            <v>7.8661803230543326</v>
          </cell>
          <cell r="AD373">
            <v>3.7037848954724204</v>
          </cell>
          <cell r="AE373">
            <v>20.125879536617649</v>
          </cell>
          <cell r="AG373">
            <v>31.695844755144403</v>
          </cell>
          <cell r="AH373">
            <v>2.3771883566358301</v>
          </cell>
          <cell r="AI373">
            <v>34.073033111780234</v>
          </cell>
          <cell r="AJ373">
            <v>272.58426489424187</v>
          </cell>
          <cell r="AK373">
            <v>13392.172</v>
          </cell>
          <cell r="AL373">
            <v>0</v>
          </cell>
          <cell r="AM373">
            <v>37.5</v>
          </cell>
          <cell r="AN373">
            <v>37.5</v>
          </cell>
          <cell r="AO373">
            <v>0</v>
          </cell>
          <cell r="AP373">
            <v>8.1600882051279999</v>
          </cell>
          <cell r="AQ373">
            <v>0.29390788207366736</v>
          </cell>
        </row>
        <row r="374">
          <cell r="D374" t="str">
            <v>A25238</v>
          </cell>
          <cell r="E374" t="str">
            <v>Jackie Harris</v>
          </cell>
          <cell r="F374" t="str">
            <v>London</v>
          </cell>
          <cell r="G374" t="str">
            <v>South East</v>
          </cell>
          <cell r="H374">
            <v>5</v>
          </cell>
          <cell r="I374" t="str">
            <v>S</v>
          </cell>
          <cell r="J374">
            <v>51479.4</v>
          </cell>
          <cell r="M374">
            <v>51479.4</v>
          </cell>
          <cell r="P374">
            <v>414.1</v>
          </cell>
          <cell r="R374">
            <v>6006.2291999999998</v>
          </cell>
          <cell r="S374">
            <v>3989.6535000000003</v>
          </cell>
          <cell r="V374">
            <v>900.8895</v>
          </cell>
          <cell r="W374">
            <v>0</v>
          </cell>
          <cell r="X374">
            <v>0</v>
          </cell>
          <cell r="Y374">
            <v>11310.8722</v>
          </cell>
          <cell r="Z374">
            <v>62790.272199999999</v>
          </cell>
          <cell r="AA374">
            <v>1950</v>
          </cell>
          <cell r="AB374">
            <v>1702.5</v>
          </cell>
          <cell r="AC374">
            <v>36.881217151248165</v>
          </cell>
          <cell r="AD374">
            <v>3.9486921589485728</v>
          </cell>
          <cell r="AE374">
            <v>20.125879536617649</v>
          </cell>
          <cell r="AG374">
            <v>60.955788846814386</v>
          </cell>
          <cell r="AH374">
            <v>4.5716841635110788</v>
          </cell>
          <cell r="AI374">
            <v>65.527473010325465</v>
          </cell>
          <cell r="AJ374">
            <v>524.21978408260372</v>
          </cell>
          <cell r="AK374">
            <v>62790.272200000007</v>
          </cell>
          <cell r="AL374">
            <v>0</v>
          </cell>
          <cell r="AM374">
            <v>40</v>
          </cell>
          <cell r="AN374">
            <v>37.5</v>
          </cell>
          <cell r="AO374">
            <v>2.5</v>
          </cell>
          <cell r="AP374">
            <v>34.934596730769002</v>
          </cell>
          <cell r="AQ374">
            <v>-1.9466204204791637</v>
          </cell>
        </row>
        <row r="375">
          <cell r="D375" t="str">
            <v>A76560</v>
          </cell>
          <cell r="E375" t="str">
            <v>James Barker</v>
          </cell>
          <cell r="F375" t="str">
            <v>York</v>
          </cell>
          <cell r="G375" t="str">
            <v>Midlands</v>
          </cell>
          <cell r="H375">
            <v>10</v>
          </cell>
          <cell r="I375" t="str">
            <v>S</v>
          </cell>
          <cell r="J375">
            <v>21000</v>
          </cell>
          <cell r="M375">
            <v>21000</v>
          </cell>
          <cell r="P375">
            <v>414.1</v>
          </cell>
          <cell r="R375">
            <v>1800.0719999999999</v>
          </cell>
          <cell r="S375">
            <v>577.5</v>
          </cell>
          <cell r="V375">
            <v>367.5</v>
          </cell>
          <cell r="W375">
            <v>0</v>
          </cell>
          <cell r="X375">
            <v>0</v>
          </cell>
          <cell r="Y375">
            <v>3159.172</v>
          </cell>
          <cell r="Z375">
            <v>24159.171999999999</v>
          </cell>
          <cell r="AA375">
            <v>1950</v>
          </cell>
          <cell r="AB375">
            <v>1702.5</v>
          </cell>
          <cell r="AC375">
            <v>14.190409397944199</v>
          </cell>
          <cell r="AD375">
            <v>3.7037848954724204</v>
          </cell>
          <cell r="AE375">
            <v>20.125879536617649</v>
          </cell>
          <cell r="AG375">
            <v>38.020073830034264</v>
          </cell>
          <cell r="AH375">
            <v>2.8515055372525695</v>
          </cell>
          <cell r="AI375">
            <v>40.871579367286834</v>
          </cell>
          <cell r="AJ375">
            <v>326.97263493829468</v>
          </cell>
          <cell r="AK375">
            <v>24159.171999999999</v>
          </cell>
          <cell r="AL375">
            <v>0</v>
          </cell>
          <cell r="AM375">
            <v>37.5</v>
          </cell>
          <cell r="AN375">
            <v>37.5</v>
          </cell>
          <cell r="AO375">
            <v>0</v>
          </cell>
          <cell r="AP375">
            <v>14.323113846154</v>
          </cell>
          <cell r="AQ375">
            <v>0.13270444820980032</v>
          </cell>
        </row>
        <row r="376">
          <cell r="D376" t="str">
            <v>A76538</v>
          </cell>
          <cell r="E376" t="str">
            <v>James Chapman</v>
          </cell>
          <cell r="F376" t="str">
            <v>Other Site</v>
          </cell>
          <cell r="G376" t="str">
            <v>Midlands</v>
          </cell>
          <cell r="H376">
            <v>7</v>
          </cell>
          <cell r="I376" t="str">
            <v>A</v>
          </cell>
          <cell r="J376">
            <v>79677</v>
          </cell>
          <cell r="M376">
            <v>79677</v>
          </cell>
          <cell r="P376">
            <v>0</v>
          </cell>
          <cell r="R376">
            <v>0</v>
          </cell>
          <cell r="S376">
            <v>0</v>
          </cell>
          <cell r="V376">
            <v>0</v>
          </cell>
          <cell r="W376">
            <v>0</v>
          </cell>
          <cell r="X376">
            <v>0</v>
          </cell>
          <cell r="Y376">
            <v>0</v>
          </cell>
          <cell r="Z376">
            <v>79677</v>
          </cell>
          <cell r="AA376">
            <v>1950</v>
          </cell>
          <cell r="AB376">
            <v>1702.5</v>
          </cell>
          <cell r="AC376">
            <v>46.8</v>
          </cell>
          <cell r="AD376">
            <v>0</v>
          </cell>
          <cell r="AE376">
            <v>0</v>
          </cell>
          <cell r="AG376">
            <v>46.8</v>
          </cell>
          <cell r="AH376">
            <v>3.51</v>
          </cell>
          <cell r="AI376">
            <v>50.309999999999995</v>
          </cell>
          <cell r="AJ376">
            <v>402.47999999999996</v>
          </cell>
          <cell r="AK376">
            <v>79677</v>
          </cell>
          <cell r="AL376">
            <v>0</v>
          </cell>
          <cell r="AM376">
            <v>40</v>
          </cell>
          <cell r="AN376">
            <v>37.5</v>
          </cell>
          <cell r="AO376">
            <v>2.5</v>
          </cell>
          <cell r="AP376">
            <v>46.8</v>
          </cell>
          <cell r="AQ376">
            <v>0</v>
          </cell>
        </row>
        <row r="377">
          <cell r="D377" t="str">
            <v>A49912</v>
          </cell>
          <cell r="E377" t="str">
            <v>James Charlick</v>
          </cell>
          <cell r="F377" t="str">
            <v>Guildford</v>
          </cell>
          <cell r="G377" t="str">
            <v>South West</v>
          </cell>
          <cell r="H377">
            <v>8</v>
          </cell>
          <cell r="I377" t="str">
            <v>S</v>
          </cell>
          <cell r="J377">
            <v>13239</v>
          </cell>
          <cell r="M377">
            <v>13239</v>
          </cell>
          <cell r="P377">
            <v>0</v>
          </cell>
          <cell r="R377">
            <v>729.05399999999997</v>
          </cell>
          <cell r="S377">
            <v>0</v>
          </cell>
          <cell r="V377">
            <v>0</v>
          </cell>
          <cell r="W377">
            <v>0</v>
          </cell>
          <cell r="X377">
            <v>0</v>
          </cell>
          <cell r="Y377">
            <v>729.05399999999997</v>
          </cell>
          <cell r="Z377">
            <v>13968.054</v>
          </cell>
          <cell r="AA377">
            <v>1170</v>
          </cell>
          <cell r="AB377">
            <v>1021.5</v>
          </cell>
          <cell r="AC377">
            <v>13.674061674008811</v>
          </cell>
          <cell r="AD377">
            <v>5.3894406903826191</v>
          </cell>
          <cell r="AE377">
            <v>20.125879536617649</v>
          </cell>
          <cell r="AG377">
            <v>39.189381901009085</v>
          </cell>
          <cell r="AH377">
            <v>2.9392036425756811</v>
          </cell>
          <cell r="AI377">
            <v>42.128585543584769</v>
          </cell>
          <cell r="AJ377">
            <v>337.02868434867815</v>
          </cell>
          <cell r="AK377">
            <v>13968.054</v>
          </cell>
          <cell r="AL377">
            <v>0</v>
          </cell>
          <cell r="AM377">
            <v>22.5</v>
          </cell>
          <cell r="AN377">
            <v>22.5</v>
          </cell>
          <cell r="AO377">
            <v>0</v>
          </cell>
          <cell r="AP377">
            <v>11.938507692308001</v>
          </cell>
          <cell r="AQ377">
            <v>-1.7355539817008108</v>
          </cell>
        </row>
        <row r="378">
          <cell r="D378" t="str">
            <v>A03357</v>
          </cell>
          <cell r="E378" t="str">
            <v>James Dessain</v>
          </cell>
          <cell r="F378" t="str">
            <v>Secondment</v>
          </cell>
          <cell r="G378" t="str">
            <v>Midlands</v>
          </cell>
          <cell r="H378">
            <v>2</v>
          </cell>
          <cell r="I378" t="str">
            <v>S</v>
          </cell>
          <cell r="J378">
            <v>95000</v>
          </cell>
          <cell r="M378">
            <v>95000</v>
          </cell>
          <cell r="P378">
            <v>956.58</v>
          </cell>
          <cell r="R378">
            <v>12892.788</v>
          </cell>
          <cell r="S378">
            <v>9262.5</v>
          </cell>
          <cell r="V378">
            <v>1662.5</v>
          </cell>
          <cell r="W378">
            <v>6382</v>
          </cell>
          <cell r="X378">
            <v>0</v>
          </cell>
          <cell r="Y378">
            <v>31156.368000000002</v>
          </cell>
          <cell r="Z378">
            <v>126156.368</v>
          </cell>
          <cell r="AA378">
            <v>1950</v>
          </cell>
          <cell r="AB378">
            <v>1702.5</v>
          </cell>
          <cell r="AC378">
            <v>74.100656681350955</v>
          </cell>
          <cell r="AD378">
            <v>3.7037848954724204</v>
          </cell>
          <cell r="AE378">
            <v>20.125879536617649</v>
          </cell>
          <cell r="AG378">
            <v>97.930321113441025</v>
          </cell>
          <cell r="AH378">
            <v>7.3447740835080761</v>
          </cell>
          <cell r="AI378">
            <v>105.2750951969491</v>
          </cell>
          <cell r="AJ378">
            <v>842.20076157559276</v>
          </cell>
          <cell r="AK378">
            <v>126156.36799999999</v>
          </cell>
          <cell r="AL378">
            <v>0</v>
          </cell>
          <cell r="AM378">
            <v>37.5</v>
          </cell>
          <cell r="AN378">
            <v>37.5</v>
          </cell>
          <cell r="AO378">
            <v>0</v>
          </cell>
          <cell r="AP378">
            <v>74.016086153846004</v>
          </cell>
          <cell r="AQ378">
            <v>-8.4570527504951087E-2</v>
          </cell>
        </row>
        <row r="379">
          <cell r="D379" t="str">
            <v>A49918</v>
          </cell>
          <cell r="E379" t="str">
            <v>James Holliday</v>
          </cell>
          <cell r="F379" t="str">
            <v>Bristol</v>
          </cell>
          <cell r="G379" t="str">
            <v>South West</v>
          </cell>
          <cell r="H379">
            <v>5</v>
          </cell>
          <cell r="I379" t="str">
            <v>S</v>
          </cell>
          <cell r="J379">
            <v>38760</v>
          </cell>
          <cell r="M379">
            <v>38760</v>
          </cell>
          <cell r="P379">
            <v>414.1</v>
          </cell>
          <cell r="R379">
            <v>4902.4776000000002</v>
          </cell>
          <cell r="S379">
            <v>3003.8999999999996</v>
          </cell>
          <cell r="V379">
            <v>678.3</v>
          </cell>
          <cell r="W379">
            <v>4721.2</v>
          </cell>
          <cell r="X379">
            <v>0</v>
          </cell>
          <cell r="Y379">
            <v>13719.977599999998</v>
          </cell>
          <cell r="Z379">
            <v>52479.977599999998</v>
          </cell>
          <cell r="AA379">
            <v>1950</v>
          </cell>
          <cell r="AB379">
            <v>1702.5</v>
          </cell>
          <cell r="AC379">
            <v>30.825243817914831</v>
          </cell>
          <cell r="AD379">
            <v>5.3894406903826191</v>
          </cell>
          <cell r="AE379">
            <v>20.125879536617649</v>
          </cell>
          <cell r="AG379">
            <v>56.340564044915098</v>
          </cell>
          <cell r="AH379">
            <v>4.2255423033686323</v>
          </cell>
          <cell r="AI379">
            <v>60.566106348283732</v>
          </cell>
          <cell r="AJ379">
            <v>484.52885078626986</v>
          </cell>
          <cell r="AK379">
            <v>52479.977599999998</v>
          </cell>
          <cell r="AL379">
            <v>0</v>
          </cell>
          <cell r="AM379">
            <v>37.5</v>
          </cell>
          <cell r="AN379">
            <v>37.5</v>
          </cell>
          <cell r="AO379">
            <v>0</v>
          </cell>
          <cell r="AP379">
            <v>30.743885948717999</v>
          </cell>
          <cell r="AQ379">
            <v>-8.1357869196832411E-2</v>
          </cell>
        </row>
        <row r="380">
          <cell r="D380" t="str">
            <v>A25185</v>
          </cell>
          <cell r="E380" t="str">
            <v>James Pearce</v>
          </cell>
          <cell r="F380" t="str">
            <v>Exeter</v>
          </cell>
          <cell r="G380" t="str">
            <v>South West</v>
          </cell>
          <cell r="H380">
            <v>5</v>
          </cell>
          <cell r="I380" t="str">
            <v>S</v>
          </cell>
          <cell r="J380">
            <v>44176.250999999997</v>
          </cell>
          <cell r="M380">
            <v>44176.250999999997</v>
          </cell>
          <cell r="P380">
            <v>0</v>
          </cell>
          <cell r="R380">
            <v>4998.3946379999998</v>
          </cell>
          <cell r="S380">
            <v>2098.3719225</v>
          </cell>
          <cell r="V380">
            <v>773.08439250000004</v>
          </cell>
          <cell r="W380">
            <v>0</v>
          </cell>
          <cell r="X380">
            <v>0</v>
          </cell>
          <cell r="Y380">
            <v>7869.8509530000001</v>
          </cell>
          <cell r="Z380">
            <v>52046.101952999998</v>
          </cell>
          <cell r="AA380">
            <v>1950</v>
          </cell>
          <cell r="AB380">
            <v>1702.5</v>
          </cell>
          <cell r="AC380">
            <v>30.570397622907489</v>
          </cell>
          <cell r="AD380">
            <v>5.3894406903826191</v>
          </cell>
          <cell r="AE380">
            <v>20.125879536617649</v>
          </cell>
          <cell r="AG380">
            <v>56.085717849907752</v>
          </cell>
          <cell r="AH380">
            <v>4.206428838743081</v>
          </cell>
          <cell r="AI380">
            <v>60.292146688650831</v>
          </cell>
          <cell r="AJ380">
            <v>482.33717350920665</v>
          </cell>
          <cell r="AK380">
            <v>52046.101952999998</v>
          </cell>
          <cell r="AL380">
            <v>0</v>
          </cell>
          <cell r="AM380">
            <v>37.5</v>
          </cell>
          <cell r="AN380">
            <v>37.5</v>
          </cell>
          <cell r="AO380">
            <v>0</v>
          </cell>
          <cell r="AP380">
            <v>31.060876096409999</v>
          </cell>
          <cell r="AQ380">
            <v>0.49047847350250962</v>
          </cell>
        </row>
        <row r="381">
          <cell r="D381" t="str">
            <v>A95133</v>
          </cell>
          <cell r="E381" t="str">
            <v>James Prescott</v>
          </cell>
          <cell r="F381" t="str">
            <v>Exeter</v>
          </cell>
          <cell r="G381" t="str">
            <v>South West</v>
          </cell>
          <cell r="H381">
            <v>5</v>
          </cell>
          <cell r="I381" t="str">
            <v>S</v>
          </cell>
          <cell r="J381">
            <v>46280</v>
          </cell>
          <cell r="M381">
            <v>46280</v>
          </cell>
          <cell r="P381">
            <v>414.1</v>
          </cell>
          <cell r="R381">
            <v>5869.692</v>
          </cell>
          <cell r="S381">
            <v>3586.7000000000003</v>
          </cell>
          <cell r="V381">
            <v>809.9</v>
          </cell>
          <cell r="W381">
            <v>4210</v>
          </cell>
          <cell r="X381">
            <v>0</v>
          </cell>
          <cell r="Y381">
            <v>14890.392</v>
          </cell>
          <cell r="Z381">
            <v>61170.392</v>
          </cell>
          <cell r="AA381">
            <v>1950</v>
          </cell>
          <cell r="AB381">
            <v>1702.5</v>
          </cell>
          <cell r="AC381">
            <v>35.929745668135098</v>
          </cell>
          <cell r="AD381">
            <v>5.3894406903826191</v>
          </cell>
          <cell r="AE381">
            <v>20.125879536617649</v>
          </cell>
          <cell r="AG381">
            <v>61.445065895135372</v>
          </cell>
          <cell r="AH381">
            <v>4.6083799421351523</v>
          </cell>
          <cell r="AI381">
            <v>66.05344583727053</v>
          </cell>
          <cell r="AJ381">
            <v>528.42756669816424</v>
          </cell>
          <cell r="AK381">
            <v>61170.391999999993</v>
          </cell>
          <cell r="AL381">
            <v>0</v>
          </cell>
          <cell r="AM381">
            <v>37.5</v>
          </cell>
          <cell r="AN381">
            <v>37.5</v>
          </cell>
          <cell r="AO381">
            <v>0</v>
          </cell>
          <cell r="AP381">
            <v>35.939585641026</v>
          </cell>
          <cell r="AQ381">
            <v>9.8399728909015494E-3</v>
          </cell>
        </row>
        <row r="382">
          <cell r="D382" t="str">
            <v>S10379</v>
          </cell>
          <cell r="E382" t="str">
            <v>Jamie Hunt</v>
          </cell>
          <cell r="F382" t="str">
            <v>Birmingham</v>
          </cell>
          <cell r="G382" t="str">
            <v>Midlands</v>
          </cell>
          <cell r="H382">
            <v>7</v>
          </cell>
          <cell r="I382" t="str">
            <v>A</v>
          </cell>
          <cell r="J382">
            <v>36603.75</v>
          </cell>
          <cell r="M382">
            <v>36603.75</v>
          </cell>
          <cell r="P382">
            <v>0</v>
          </cell>
          <cell r="R382">
            <v>0</v>
          </cell>
          <cell r="S382">
            <v>0</v>
          </cell>
          <cell r="V382">
            <v>0</v>
          </cell>
          <cell r="W382">
            <v>0</v>
          </cell>
          <cell r="X382">
            <v>0</v>
          </cell>
          <cell r="Y382">
            <v>0</v>
          </cell>
          <cell r="Z382">
            <v>36603.75</v>
          </cell>
          <cell r="AA382">
            <v>1950</v>
          </cell>
          <cell r="AB382">
            <v>1702.5</v>
          </cell>
          <cell r="AC382">
            <v>21.5</v>
          </cell>
          <cell r="AD382">
            <v>0</v>
          </cell>
          <cell r="AE382">
            <v>0</v>
          </cell>
          <cell r="AG382">
            <v>21.5</v>
          </cell>
          <cell r="AH382">
            <v>1.6125</v>
          </cell>
          <cell r="AI382">
            <v>23.112500000000001</v>
          </cell>
          <cell r="AJ382">
            <v>184.9</v>
          </cell>
          <cell r="AK382">
            <v>36603.75</v>
          </cell>
          <cell r="AL382">
            <v>0</v>
          </cell>
          <cell r="AM382">
            <v>37.5</v>
          </cell>
          <cell r="AN382">
            <v>37.5</v>
          </cell>
          <cell r="AO382">
            <v>0</v>
          </cell>
          <cell r="AP382">
            <v>21.5</v>
          </cell>
          <cell r="AQ382">
            <v>0</v>
          </cell>
        </row>
        <row r="383">
          <cell r="D383" t="str">
            <v>A76408</v>
          </cell>
          <cell r="E383" t="str">
            <v>Jamie Long</v>
          </cell>
          <cell r="F383" t="str">
            <v>Birmingham</v>
          </cell>
          <cell r="G383" t="str">
            <v>Midlands</v>
          </cell>
          <cell r="H383">
            <v>5</v>
          </cell>
          <cell r="I383" t="str">
            <v>A</v>
          </cell>
          <cell r="J383">
            <v>107495.85</v>
          </cell>
          <cell r="M383">
            <v>107495.85</v>
          </cell>
          <cell r="P383">
            <v>0</v>
          </cell>
          <cell r="R383">
            <v>0</v>
          </cell>
          <cell r="S383">
            <v>0</v>
          </cell>
          <cell r="V383">
            <v>0</v>
          </cell>
          <cell r="W383">
            <v>0</v>
          </cell>
          <cell r="X383">
            <v>0</v>
          </cell>
          <cell r="Y383">
            <v>0</v>
          </cell>
          <cell r="Z383">
            <v>107495.85</v>
          </cell>
          <cell r="AA383">
            <v>1950</v>
          </cell>
          <cell r="AB383">
            <v>1702.5</v>
          </cell>
          <cell r="AC383">
            <v>63.14</v>
          </cell>
          <cell r="AD383">
            <v>0</v>
          </cell>
          <cell r="AE383">
            <v>0</v>
          </cell>
          <cell r="AG383">
            <v>63.14</v>
          </cell>
          <cell r="AH383">
            <v>4.7355</v>
          </cell>
          <cell r="AI383">
            <v>67.875500000000002</v>
          </cell>
          <cell r="AJ383">
            <v>543.00400000000002</v>
          </cell>
          <cell r="AK383">
            <v>107495.85</v>
          </cell>
          <cell r="AL383">
            <v>0</v>
          </cell>
          <cell r="AM383">
            <v>35</v>
          </cell>
          <cell r="AN383">
            <v>37.5</v>
          </cell>
          <cell r="AO383">
            <v>-2.5</v>
          </cell>
          <cell r="AP383">
            <v>63.14</v>
          </cell>
          <cell r="AQ383">
            <v>0</v>
          </cell>
        </row>
        <row r="384">
          <cell r="D384" t="str">
            <v>A76240</v>
          </cell>
          <cell r="E384" t="str">
            <v>Jamie O'Connor</v>
          </cell>
          <cell r="F384" t="str">
            <v>Stroud</v>
          </cell>
          <cell r="G384" t="str">
            <v>South West</v>
          </cell>
          <cell r="H384">
            <v>11</v>
          </cell>
          <cell r="I384" t="str">
            <v>S</v>
          </cell>
          <cell r="J384">
            <v>12500</v>
          </cell>
          <cell r="M384">
            <v>12500</v>
          </cell>
          <cell r="P384">
            <v>0</v>
          </cell>
          <cell r="R384">
            <v>627.072</v>
          </cell>
          <cell r="S384">
            <v>0</v>
          </cell>
          <cell r="V384">
            <v>0</v>
          </cell>
          <cell r="W384">
            <v>0</v>
          </cell>
          <cell r="X384">
            <v>0</v>
          </cell>
          <cell r="Y384">
            <v>627.072</v>
          </cell>
          <cell r="Z384">
            <v>13127.072</v>
          </cell>
          <cell r="AA384">
            <v>1950</v>
          </cell>
          <cell r="AB384">
            <v>1702.5</v>
          </cell>
          <cell r="AC384">
            <v>7.7104681350954483</v>
          </cell>
          <cell r="AD384">
            <v>5.3894406903826191</v>
          </cell>
          <cell r="AE384">
            <v>20.125879536617649</v>
          </cell>
          <cell r="AG384">
            <v>33.225788362095713</v>
          </cell>
          <cell r="AH384">
            <v>2.4919341271571782</v>
          </cell>
          <cell r="AI384">
            <v>35.717722489252893</v>
          </cell>
          <cell r="AJ384">
            <v>285.74177991402314</v>
          </cell>
          <cell r="AK384">
            <v>13127.072</v>
          </cell>
          <cell r="AL384">
            <v>0</v>
          </cell>
          <cell r="AM384">
            <v>37.5</v>
          </cell>
          <cell r="AN384">
            <v>37.5</v>
          </cell>
          <cell r="AO384">
            <v>0</v>
          </cell>
          <cell r="AP384">
            <v>6.7318317948719999</v>
          </cell>
          <cell r="AQ384">
            <v>-0.97863634022344836</v>
          </cell>
        </row>
        <row r="385">
          <cell r="D385" t="str">
            <v>A50237</v>
          </cell>
          <cell r="E385" t="str">
            <v>Jamie Scott</v>
          </cell>
          <cell r="F385" t="str">
            <v>York</v>
          </cell>
          <cell r="G385" t="str">
            <v>Midlands</v>
          </cell>
          <cell r="H385">
            <v>3</v>
          </cell>
          <cell r="I385" t="str">
            <v>S</v>
          </cell>
          <cell r="J385">
            <v>90176.5</v>
          </cell>
          <cell r="M385">
            <v>90176.5</v>
          </cell>
          <cell r="P385">
            <v>414.1</v>
          </cell>
          <cell r="R385">
            <v>11759.049000000001</v>
          </cell>
          <cell r="S385">
            <v>6988.67875</v>
          </cell>
          <cell r="V385">
            <v>1578.0887499999999</v>
          </cell>
          <cell r="W385">
            <v>2990</v>
          </cell>
          <cell r="X385">
            <v>0</v>
          </cell>
          <cell r="Y385">
            <v>23729.916499999999</v>
          </cell>
          <cell r="Z385">
            <v>113906.41649999999</v>
          </cell>
          <cell r="AA385">
            <v>1950</v>
          </cell>
          <cell r="AB385">
            <v>1702.5</v>
          </cell>
          <cell r="AC385">
            <v>66.905384140969161</v>
          </cell>
          <cell r="AD385">
            <v>3.7037848954724204</v>
          </cell>
          <cell r="AE385">
            <v>20.125879536617649</v>
          </cell>
          <cell r="AG385">
            <v>90.735048573059231</v>
          </cell>
          <cell r="AH385">
            <v>6.805128642979442</v>
          </cell>
          <cell r="AI385">
            <v>97.540177216038671</v>
          </cell>
          <cell r="AJ385">
            <v>780.32141772830937</v>
          </cell>
          <cell r="AK385">
            <v>113906.41649999999</v>
          </cell>
          <cell r="AL385">
            <v>0</v>
          </cell>
          <cell r="AM385">
            <v>37.5</v>
          </cell>
          <cell r="AN385">
            <v>37.5</v>
          </cell>
          <cell r="AO385">
            <v>0</v>
          </cell>
          <cell r="AP385">
            <v>67.276445641026001</v>
          </cell>
          <cell r="AQ385">
            <v>0.37106150005683958</v>
          </cell>
        </row>
        <row r="386">
          <cell r="D386" t="str">
            <v>A50036</v>
          </cell>
          <cell r="E386" t="str">
            <v>Jamie Sidford</v>
          </cell>
          <cell r="F386" t="str">
            <v>Cardiff</v>
          </cell>
          <cell r="G386" t="str">
            <v>South West</v>
          </cell>
          <cell r="H386">
            <v>7</v>
          </cell>
          <cell r="I386" t="str">
            <v>S</v>
          </cell>
          <cell r="J386">
            <v>33403.724999999999</v>
          </cell>
          <cell r="M386">
            <v>33403.724999999999</v>
          </cell>
          <cell r="P386">
            <v>414.1</v>
          </cell>
          <cell r="R386">
            <v>3511.7860500000002</v>
          </cell>
          <cell r="S386">
            <v>2588.7886874999999</v>
          </cell>
          <cell r="V386">
            <v>584.56518749999998</v>
          </cell>
          <cell r="W386">
            <v>0</v>
          </cell>
          <cell r="X386">
            <v>0</v>
          </cell>
          <cell r="Y386">
            <v>7099.2399249999999</v>
          </cell>
          <cell r="Z386">
            <v>40502.964925</v>
          </cell>
          <cell r="AA386">
            <v>1950</v>
          </cell>
          <cell r="AB386">
            <v>1702.5</v>
          </cell>
          <cell r="AC386">
            <v>23.790287767988254</v>
          </cell>
          <cell r="AD386">
            <v>5.3894406903826191</v>
          </cell>
          <cell r="AE386">
            <v>20.125879536617649</v>
          </cell>
          <cell r="AG386">
            <v>49.30560799498852</v>
          </cell>
          <cell r="AH386">
            <v>3.6979205996241387</v>
          </cell>
          <cell r="AI386">
            <v>53.003528594612661</v>
          </cell>
          <cell r="AJ386">
            <v>424.02822875690129</v>
          </cell>
          <cell r="AK386">
            <v>40502.964925</v>
          </cell>
          <cell r="AL386">
            <v>0</v>
          </cell>
          <cell r="AM386">
            <v>37.5</v>
          </cell>
          <cell r="AN386">
            <v>37.5</v>
          </cell>
          <cell r="AO386">
            <v>0</v>
          </cell>
          <cell r="AP386">
            <v>24.093668743590001</v>
          </cell>
          <cell r="AQ386">
            <v>0.30338097560174759</v>
          </cell>
        </row>
        <row r="387">
          <cell r="D387" t="str">
            <v>W29866</v>
          </cell>
          <cell r="E387" t="str">
            <v>Janice Hughes</v>
          </cell>
          <cell r="F387" t="str">
            <v>Cardiff</v>
          </cell>
          <cell r="G387" t="str">
            <v>South West</v>
          </cell>
          <cell r="H387">
            <v>4</v>
          </cell>
          <cell r="I387" t="str">
            <v>S</v>
          </cell>
          <cell r="J387">
            <v>42032.160000000003</v>
          </cell>
          <cell r="M387">
            <v>42032.160000000003</v>
          </cell>
          <cell r="P387">
            <v>0</v>
          </cell>
          <cell r="R387">
            <v>4957.5340800000004</v>
          </cell>
          <cell r="S387">
            <v>3257.4924000000001</v>
          </cell>
          <cell r="V387">
            <v>735.56280000000004</v>
          </cell>
          <cell r="W387">
            <v>1848</v>
          </cell>
          <cell r="X387">
            <v>0</v>
          </cell>
          <cell r="Y387">
            <v>10798.58928</v>
          </cell>
          <cell r="Z387">
            <v>52830.749280000004</v>
          </cell>
          <cell r="AA387">
            <v>1560</v>
          </cell>
          <cell r="AB387">
            <v>1362</v>
          </cell>
          <cell r="AC387">
            <v>38.789096387665204</v>
          </cell>
          <cell r="AD387">
            <v>5.3894406903826191</v>
          </cell>
          <cell r="AE387">
            <v>20.125879536617649</v>
          </cell>
          <cell r="AG387">
            <v>64.30441661466547</v>
          </cell>
          <cell r="AH387">
            <v>4.8228312460999101</v>
          </cell>
          <cell r="AI387">
            <v>69.12724786076538</v>
          </cell>
          <cell r="AJ387">
            <v>553.01798288612304</v>
          </cell>
          <cell r="AK387">
            <v>52830.749280000004</v>
          </cell>
          <cell r="AL387">
            <v>0</v>
          </cell>
          <cell r="AM387">
            <v>30</v>
          </cell>
          <cell r="AN387">
            <v>30</v>
          </cell>
          <cell r="AO387">
            <v>0</v>
          </cell>
          <cell r="AP387">
            <v>39.074806974358999</v>
          </cell>
          <cell r="AQ387">
            <v>0.28571058669379568</v>
          </cell>
        </row>
        <row r="388">
          <cell r="D388" t="str">
            <v>W01085</v>
          </cell>
          <cell r="E388" t="str">
            <v>Janine Norman</v>
          </cell>
          <cell r="F388" t="str">
            <v>Warrington</v>
          </cell>
          <cell r="G388" t="str">
            <v>Midlands</v>
          </cell>
          <cell r="H388">
            <v>6</v>
          </cell>
          <cell r="I388" t="str">
            <v>S</v>
          </cell>
          <cell r="J388">
            <v>30691.8</v>
          </cell>
          <cell r="M388">
            <v>30691.8</v>
          </cell>
          <cell r="P388">
            <v>414.1</v>
          </cell>
          <cell r="R388">
            <v>3137.5403999999999</v>
          </cell>
          <cell r="S388">
            <v>2685.5324999999998</v>
          </cell>
          <cell r="V388">
            <v>537.10649999999998</v>
          </cell>
          <cell r="W388">
            <v>0</v>
          </cell>
          <cell r="X388">
            <v>0</v>
          </cell>
          <cell r="Y388">
            <v>6774.2793999999994</v>
          </cell>
          <cell r="Z388">
            <v>37466.079400000002</v>
          </cell>
          <cell r="AA388">
            <v>1950</v>
          </cell>
          <cell r="AB388">
            <v>1702.5</v>
          </cell>
          <cell r="AC388">
            <v>22.006507723935389</v>
          </cell>
          <cell r="AD388">
            <v>3.7037848954724204</v>
          </cell>
          <cell r="AE388">
            <v>20.125879536617649</v>
          </cell>
          <cell r="AG388">
            <v>45.836172156025455</v>
          </cell>
          <cell r="AH388">
            <v>3.437712911701909</v>
          </cell>
          <cell r="AI388">
            <v>49.273885067727363</v>
          </cell>
          <cell r="AJ388">
            <v>394.19108054181891</v>
          </cell>
          <cell r="AK388">
            <v>37466.079400000002</v>
          </cell>
          <cell r="AL388">
            <v>0</v>
          </cell>
          <cell r="AM388">
            <v>37.5</v>
          </cell>
          <cell r="AN388">
            <v>37.5</v>
          </cell>
          <cell r="AO388">
            <v>0</v>
          </cell>
          <cell r="AP388">
            <v>22.304647384614999</v>
          </cell>
          <cell r="AQ388">
            <v>0.29813966067960962</v>
          </cell>
        </row>
        <row r="389">
          <cell r="D389" t="str">
            <v>A25284</v>
          </cell>
          <cell r="E389" t="str">
            <v>Jason Grocott</v>
          </cell>
          <cell r="F389" t="str">
            <v>London</v>
          </cell>
          <cell r="G389" t="str">
            <v>South East</v>
          </cell>
          <cell r="H389">
            <v>4</v>
          </cell>
          <cell r="I389" t="str">
            <v>S</v>
          </cell>
          <cell r="J389">
            <v>77250</v>
          </cell>
          <cell r="M389">
            <v>77250</v>
          </cell>
          <cell r="P389">
            <v>0</v>
          </cell>
          <cell r="R389">
            <v>9881.3520000000008</v>
          </cell>
          <cell r="S389">
            <v>2124.375</v>
          </cell>
          <cell r="V389">
            <v>1351.875</v>
          </cell>
          <cell r="W389">
            <v>2310</v>
          </cell>
          <cell r="X389">
            <v>0</v>
          </cell>
          <cell r="Y389">
            <v>15667.602000000001</v>
          </cell>
          <cell r="Z389">
            <v>92917.601999999999</v>
          </cell>
          <cell r="AA389">
            <v>1950</v>
          </cell>
          <cell r="AB389">
            <v>1702.5</v>
          </cell>
          <cell r="AC389">
            <v>54.577152422907488</v>
          </cell>
          <cell r="AD389">
            <v>3.9486921589485728</v>
          </cell>
          <cell r="AE389">
            <v>20.125879536617649</v>
          </cell>
          <cell r="AG389">
            <v>78.651724118473709</v>
          </cell>
          <cell r="AH389">
            <v>5.8988793088855278</v>
          </cell>
          <cell r="AI389">
            <v>84.550603427359235</v>
          </cell>
          <cell r="AJ389">
            <v>676.40482741887388</v>
          </cell>
          <cell r="AK389">
            <v>92917.601999999999</v>
          </cell>
          <cell r="AL389">
            <v>0</v>
          </cell>
          <cell r="AM389">
            <v>37.5</v>
          </cell>
          <cell r="AN389">
            <v>37.5</v>
          </cell>
          <cell r="AO389">
            <v>0</v>
          </cell>
          <cell r="AP389">
            <v>55.158385641026001</v>
          </cell>
          <cell r="AQ389">
            <v>0.5812332181185127</v>
          </cell>
        </row>
        <row r="390">
          <cell r="D390" t="str">
            <v>A76053</v>
          </cell>
          <cell r="E390" t="str">
            <v>Jaswinder Attwal</v>
          </cell>
          <cell r="F390" t="str">
            <v>London</v>
          </cell>
          <cell r="G390" t="str">
            <v>South East</v>
          </cell>
          <cell r="H390">
            <v>5</v>
          </cell>
          <cell r="I390" t="str">
            <v>A</v>
          </cell>
          <cell r="J390">
            <v>118238.625</v>
          </cell>
          <cell r="M390">
            <v>118238.625</v>
          </cell>
          <cell r="P390">
            <v>0</v>
          </cell>
          <cell r="R390">
            <v>0</v>
          </cell>
          <cell r="S390">
            <v>0</v>
          </cell>
          <cell r="V390">
            <v>0</v>
          </cell>
          <cell r="W390">
            <v>0</v>
          </cell>
          <cell r="X390">
            <v>0</v>
          </cell>
          <cell r="Y390">
            <v>0</v>
          </cell>
          <cell r="Z390">
            <v>118238.625</v>
          </cell>
          <cell r="AA390">
            <v>1950</v>
          </cell>
          <cell r="AB390">
            <v>1702.5</v>
          </cell>
          <cell r="AC390">
            <v>69.45</v>
          </cell>
          <cell r="AD390">
            <v>0</v>
          </cell>
          <cell r="AE390">
            <v>0</v>
          </cell>
          <cell r="AG390">
            <v>69.45</v>
          </cell>
          <cell r="AH390">
            <v>5.2087500000000002</v>
          </cell>
          <cell r="AI390">
            <v>74.658749999999998</v>
          </cell>
          <cell r="AJ390">
            <v>597.27</v>
          </cell>
          <cell r="AK390">
            <v>118238.625</v>
          </cell>
          <cell r="AL390">
            <v>0</v>
          </cell>
          <cell r="AM390">
            <v>40</v>
          </cell>
          <cell r="AN390">
            <v>37.5</v>
          </cell>
          <cell r="AO390">
            <v>2.5</v>
          </cell>
          <cell r="AP390">
            <v>69.45</v>
          </cell>
          <cell r="AQ390">
            <v>0</v>
          </cell>
        </row>
        <row r="391">
          <cell r="D391" t="str">
            <v>A76344</v>
          </cell>
          <cell r="E391" t="str">
            <v>Jaydip Dasgupta</v>
          </cell>
          <cell r="F391" t="str">
            <v>Birmingham</v>
          </cell>
          <cell r="G391" t="str">
            <v>Midlands</v>
          </cell>
          <cell r="H391">
            <v>4</v>
          </cell>
          <cell r="I391" t="str">
            <v>S</v>
          </cell>
          <cell r="J391">
            <v>49000</v>
          </cell>
          <cell r="M391">
            <v>49000</v>
          </cell>
          <cell r="P391">
            <v>414.1</v>
          </cell>
          <cell r="R391">
            <v>6242.0159999999996</v>
          </cell>
          <cell r="S391">
            <v>1347.5</v>
          </cell>
          <cell r="V391">
            <v>857.5</v>
          </cell>
          <cell r="W391">
            <v>4188</v>
          </cell>
          <cell r="X391">
            <v>0</v>
          </cell>
          <cell r="Y391">
            <v>13049.116</v>
          </cell>
          <cell r="Z391">
            <v>62049.116000000002</v>
          </cell>
          <cell r="AA391">
            <v>1950</v>
          </cell>
          <cell r="AB391">
            <v>1702.5</v>
          </cell>
          <cell r="AC391">
            <v>36.445883113069016</v>
          </cell>
          <cell r="AD391">
            <v>3.7037848954724204</v>
          </cell>
          <cell r="AE391">
            <v>20.125879536617649</v>
          </cell>
          <cell r="AG391">
            <v>60.275547545159085</v>
          </cell>
          <cell r="AH391">
            <v>4.5206660658869309</v>
          </cell>
          <cell r="AI391">
            <v>64.796213611046014</v>
          </cell>
          <cell r="AJ391">
            <v>518.36970888836811</v>
          </cell>
          <cell r="AK391">
            <v>62049.115999999995</v>
          </cell>
          <cell r="AL391">
            <v>0</v>
          </cell>
          <cell r="AM391">
            <v>37.5</v>
          </cell>
          <cell r="AN391">
            <v>37.5</v>
          </cell>
          <cell r="AO391">
            <v>0</v>
          </cell>
          <cell r="AP391">
            <v>36.648264615385003</v>
          </cell>
          <cell r="AQ391">
            <v>0.20238150231598695</v>
          </cell>
        </row>
        <row r="392">
          <cell r="D392" t="str">
            <v>A76222</v>
          </cell>
          <cell r="E392" t="str">
            <v>Jeff Esseen</v>
          </cell>
          <cell r="F392" t="str">
            <v>Cardiff</v>
          </cell>
          <cell r="G392" t="str">
            <v>South West</v>
          </cell>
          <cell r="H392">
            <v>6</v>
          </cell>
          <cell r="I392" t="str">
            <v>S</v>
          </cell>
          <cell r="J392">
            <v>30600</v>
          </cell>
          <cell r="M392">
            <v>30600</v>
          </cell>
          <cell r="P392">
            <v>414.1</v>
          </cell>
          <cell r="R392">
            <v>3124.8719999999998</v>
          </cell>
          <cell r="S392">
            <v>2371.5</v>
          </cell>
          <cell r="V392">
            <v>535.5</v>
          </cell>
          <cell r="W392">
            <v>0</v>
          </cell>
          <cell r="X392">
            <v>0</v>
          </cell>
          <cell r="Y392">
            <v>6445.9719999999998</v>
          </cell>
          <cell r="Z392">
            <v>37045.972000000002</v>
          </cell>
          <cell r="AA392">
            <v>1950</v>
          </cell>
          <cell r="AB392">
            <v>1702.5</v>
          </cell>
          <cell r="AC392">
            <v>21.759748604992659</v>
          </cell>
          <cell r="AD392">
            <v>5.3894406903826191</v>
          </cell>
          <cell r="AE392">
            <v>20.125879536617649</v>
          </cell>
          <cell r="AG392">
            <v>47.275068831992925</v>
          </cell>
          <cell r="AH392">
            <v>3.5456301623994695</v>
          </cell>
          <cell r="AI392">
            <v>50.820698994392394</v>
          </cell>
          <cell r="AJ392">
            <v>406.56559195513915</v>
          </cell>
          <cell r="AK392">
            <v>37045.972000000002</v>
          </cell>
          <cell r="AL392">
            <v>0</v>
          </cell>
          <cell r="AM392">
            <v>37.5</v>
          </cell>
          <cell r="AN392">
            <v>37.5</v>
          </cell>
          <cell r="AO392">
            <v>0</v>
          </cell>
          <cell r="AP392">
            <v>22.054857435896999</v>
          </cell>
          <cell r="AQ392">
            <v>0.29510883090433992</v>
          </cell>
        </row>
        <row r="393">
          <cell r="D393" t="str">
            <v>A76037</v>
          </cell>
          <cell r="E393" t="str">
            <v>Jeff Hemming</v>
          </cell>
          <cell r="F393" t="str">
            <v>Birmingham</v>
          </cell>
          <cell r="G393" t="str">
            <v>Midlands</v>
          </cell>
          <cell r="H393">
            <v>7</v>
          </cell>
          <cell r="I393" t="str">
            <v>S</v>
          </cell>
          <cell r="J393">
            <v>38950</v>
          </cell>
          <cell r="M393">
            <v>38950</v>
          </cell>
          <cell r="P393">
            <v>414.1</v>
          </cell>
          <cell r="R393">
            <v>4277.1719999999996</v>
          </cell>
          <cell r="S393">
            <v>3018.625</v>
          </cell>
          <cell r="V393">
            <v>681.625</v>
          </cell>
          <cell r="W393">
            <v>0</v>
          </cell>
          <cell r="X393">
            <v>0</v>
          </cell>
          <cell r="Y393">
            <v>8391.5220000000008</v>
          </cell>
          <cell r="Z393">
            <v>47341.521999999997</v>
          </cell>
          <cell r="AA393">
            <v>1950</v>
          </cell>
          <cell r="AB393">
            <v>1702.5</v>
          </cell>
          <cell r="AC393">
            <v>27.807061380323052</v>
          </cell>
          <cell r="AD393">
            <v>3.7037848954724204</v>
          </cell>
          <cell r="AE393">
            <v>20.125879536617649</v>
          </cell>
          <cell r="AG393">
            <v>51.636725812413118</v>
          </cell>
          <cell r="AH393">
            <v>3.8727544359309838</v>
          </cell>
          <cell r="AI393">
            <v>55.509480248344104</v>
          </cell>
          <cell r="AJ393">
            <v>444.07584198675283</v>
          </cell>
          <cell r="AK393">
            <v>47341.521999999997</v>
          </cell>
          <cell r="AL393">
            <v>0</v>
          </cell>
          <cell r="AM393">
            <v>37.5</v>
          </cell>
          <cell r="AN393">
            <v>37.5</v>
          </cell>
          <cell r="AO393">
            <v>0</v>
          </cell>
          <cell r="AP393">
            <v>28.126806153846001</v>
          </cell>
          <cell r="AQ393">
            <v>0.31974477352294883</v>
          </cell>
        </row>
        <row r="394">
          <cell r="D394" t="str">
            <v>W41076</v>
          </cell>
          <cell r="E394" t="str">
            <v>Jeff Lynn</v>
          </cell>
          <cell r="F394" t="str">
            <v>Cardiff</v>
          </cell>
          <cell r="G394" t="str">
            <v>South West</v>
          </cell>
          <cell r="H394">
            <v>4</v>
          </cell>
          <cell r="I394" t="str">
            <v>S</v>
          </cell>
          <cell r="J394">
            <v>52500</v>
          </cell>
          <cell r="M394">
            <v>52500</v>
          </cell>
          <cell r="P394">
            <v>414.1</v>
          </cell>
          <cell r="R394">
            <v>6147.0720000000001</v>
          </cell>
          <cell r="S394">
            <v>4068.75</v>
          </cell>
          <cell r="V394">
            <v>918.75</v>
          </cell>
          <cell r="W394">
            <v>0</v>
          </cell>
          <cell r="X394">
            <v>0</v>
          </cell>
          <cell r="Y394">
            <v>11548.672</v>
          </cell>
          <cell r="Z394">
            <v>64048.671999999999</v>
          </cell>
          <cell r="AA394">
            <v>1950</v>
          </cell>
          <cell r="AB394">
            <v>1702.5</v>
          </cell>
          <cell r="AC394">
            <v>37.620365345080764</v>
          </cell>
          <cell r="AD394">
            <v>5.3894406903826191</v>
          </cell>
          <cell r="AE394">
            <v>20.125879536617649</v>
          </cell>
          <cell r="AG394">
            <v>63.13568557208103</v>
          </cell>
          <cell r="AH394">
            <v>4.7351764179060769</v>
          </cell>
          <cell r="AI394">
            <v>67.870861989987105</v>
          </cell>
          <cell r="AJ394">
            <v>542.96689591989684</v>
          </cell>
          <cell r="AK394">
            <v>64048.672000000006</v>
          </cell>
          <cell r="AL394">
            <v>0</v>
          </cell>
          <cell r="AM394">
            <v>37.5</v>
          </cell>
          <cell r="AN394">
            <v>37.5</v>
          </cell>
          <cell r="AO394">
            <v>0</v>
          </cell>
          <cell r="AP394">
            <v>38.005729230768999</v>
          </cell>
          <cell r="AQ394">
            <v>0.38536388568823554</v>
          </cell>
        </row>
        <row r="395">
          <cell r="D395" t="str">
            <v>A76447</v>
          </cell>
          <cell r="E395" t="str">
            <v>Jeff Rudling</v>
          </cell>
          <cell r="F395" t="str">
            <v>London</v>
          </cell>
          <cell r="G395" t="str">
            <v>South East</v>
          </cell>
          <cell r="H395">
            <v>10</v>
          </cell>
          <cell r="I395" t="str">
            <v>A</v>
          </cell>
          <cell r="J395">
            <v>62515.799999999996</v>
          </cell>
          <cell r="M395">
            <v>62515.799999999996</v>
          </cell>
          <cell r="P395">
            <v>0</v>
          </cell>
          <cell r="R395">
            <v>0</v>
          </cell>
          <cell r="S395">
            <v>0</v>
          </cell>
          <cell r="V395">
            <v>0</v>
          </cell>
          <cell r="W395">
            <v>0</v>
          </cell>
          <cell r="X395">
            <v>0</v>
          </cell>
          <cell r="Y395">
            <v>0</v>
          </cell>
          <cell r="Z395">
            <v>62515.799999999996</v>
          </cell>
          <cell r="AA395">
            <v>1950</v>
          </cell>
          <cell r="AB395">
            <v>1702.5</v>
          </cell>
          <cell r="AC395">
            <v>36.72</v>
          </cell>
          <cell r="AD395">
            <v>0</v>
          </cell>
          <cell r="AE395">
            <v>0</v>
          </cell>
          <cell r="AG395">
            <v>36.72</v>
          </cell>
          <cell r="AH395">
            <v>2.754</v>
          </cell>
          <cell r="AI395">
            <v>39.473999999999997</v>
          </cell>
          <cell r="AJ395">
            <v>315.79199999999997</v>
          </cell>
          <cell r="AK395">
            <v>62515.799999999996</v>
          </cell>
          <cell r="AL395">
            <v>0</v>
          </cell>
          <cell r="AM395">
            <v>37.5</v>
          </cell>
          <cell r="AN395">
            <v>37.5</v>
          </cell>
          <cell r="AO395">
            <v>0</v>
          </cell>
          <cell r="AP395">
            <v>36.72</v>
          </cell>
          <cell r="AQ395">
            <v>0</v>
          </cell>
        </row>
        <row r="396">
          <cell r="D396" t="str">
            <v>A74612</v>
          </cell>
          <cell r="E396" t="str">
            <v>Jenny Wylie</v>
          </cell>
          <cell r="F396" t="str">
            <v>Stroud</v>
          </cell>
          <cell r="G396" t="str">
            <v>South West</v>
          </cell>
          <cell r="H396">
            <v>5</v>
          </cell>
          <cell r="I396" t="str">
            <v>S</v>
          </cell>
          <cell r="J396">
            <v>31620</v>
          </cell>
          <cell r="M396">
            <v>31620</v>
          </cell>
          <cell r="P396">
            <v>414.1</v>
          </cell>
          <cell r="R396">
            <v>3265.6320000000001</v>
          </cell>
          <cell r="S396">
            <v>3082.95</v>
          </cell>
          <cell r="V396">
            <v>553.35</v>
          </cell>
          <cell r="W396">
            <v>0</v>
          </cell>
          <cell r="X396">
            <v>0</v>
          </cell>
          <cell r="Y396">
            <v>7316.0320000000002</v>
          </cell>
          <cell r="Z396">
            <v>38936.031999999999</v>
          </cell>
          <cell r="AA396">
            <v>1950</v>
          </cell>
          <cell r="AB396">
            <v>1702.5</v>
          </cell>
          <cell r="AC396">
            <v>22.869916005873716</v>
          </cell>
          <cell r="AD396">
            <v>5.3894406903826191</v>
          </cell>
          <cell r="AE396">
            <v>20.125879536617649</v>
          </cell>
          <cell r="AG396">
            <v>48.385236232873979</v>
          </cell>
          <cell r="AH396">
            <v>3.6288927174655483</v>
          </cell>
          <cell r="AI396">
            <v>52.014128950339526</v>
          </cell>
          <cell r="AJ396">
            <v>416.11303160271621</v>
          </cell>
          <cell r="AK396">
            <v>38936.032000000007</v>
          </cell>
          <cell r="AL396">
            <v>0</v>
          </cell>
          <cell r="AM396">
            <v>37.5</v>
          </cell>
          <cell r="AN396">
            <v>37.5</v>
          </cell>
          <cell r="AO396">
            <v>0</v>
          </cell>
          <cell r="AP396">
            <v>23.120888205128001</v>
          </cell>
          <cell r="AQ396">
            <v>0.25097219925428504</v>
          </cell>
        </row>
        <row r="397">
          <cell r="D397" t="str">
            <v>A76135</v>
          </cell>
          <cell r="E397" t="str">
            <v>Jeremy Stain</v>
          </cell>
          <cell r="F397" t="str">
            <v>London</v>
          </cell>
          <cell r="G397" t="str">
            <v>South East</v>
          </cell>
          <cell r="H397">
            <v>3</v>
          </cell>
          <cell r="I397" t="str">
            <v>S</v>
          </cell>
          <cell r="J397">
            <v>85000</v>
          </cell>
          <cell r="M397">
            <v>85000</v>
          </cell>
          <cell r="P397">
            <v>414.1</v>
          </cell>
          <cell r="R397">
            <v>11044.691999999999</v>
          </cell>
          <cell r="S397">
            <v>6587.5</v>
          </cell>
          <cell r="V397">
            <v>1487.5</v>
          </cell>
          <cell r="W397">
            <v>2990</v>
          </cell>
          <cell r="X397">
            <v>0</v>
          </cell>
          <cell r="Y397">
            <v>22523.792000000001</v>
          </cell>
          <cell r="Z397">
            <v>107523.792</v>
          </cell>
          <cell r="AA397">
            <v>1950</v>
          </cell>
          <cell r="AB397">
            <v>1702.5</v>
          </cell>
          <cell r="AC397">
            <v>63.156412334801765</v>
          </cell>
          <cell r="AD397">
            <v>3.9486921589485728</v>
          </cell>
          <cell r="AE397">
            <v>20.125879536617649</v>
          </cell>
          <cell r="AG397">
            <v>87.230984030367978</v>
          </cell>
          <cell r="AH397">
            <v>6.5423238022775978</v>
          </cell>
          <cell r="AI397">
            <v>93.773307832645571</v>
          </cell>
          <cell r="AJ397">
            <v>750.18646266116457</v>
          </cell>
          <cell r="AK397">
            <v>107523.792</v>
          </cell>
          <cell r="AL397">
            <v>0</v>
          </cell>
          <cell r="AM397">
            <v>37.5</v>
          </cell>
          <cell r="AN397">
            <v>37.5</v>
          </cell>
          <cell r="AO397">
            <v>0</v>
          </cell>
          <cell r="AP397">
            <v>63.383995897436002</v>
          </cell>
          <cell r="AQ397">
            <v>0.22758356263423707</v>
          </cell>
        </row>
        <row r="398">
          <cell r="D398" t="str">
            <v>A84522</v>
          </cell>
          <cell r="E398" t="str">
            <v>Jermaine Bernard</v>
          </cell>
          <cell r="F398" t="str">
            <v>Birmingham</v>
          </cell>
          <cell r="G398" t="str">
            <v>Midlands</v>
          </cell>
          <cell r="H398">
            <v>6</v>
          </cell>
          <cell r="I398" t="str">
            <v>S</v>
          </cell>
          <cell r="J398">
            <v>42003</v>
          </cell>
          <cell r="M398">
            <v>42003</v>
          </cell>
          <cell r="P398">
            <v>0</v>
          </cell>
          <cell r="R398">
            <v>4698.4859999999999</v>
          </cell>
          <cell r="S398">
            <v>3255.2325000000001</v>
          </cell>
          <cell r="V398">
            <v>735.05250000000001</v>
          </cell>
          <cell r="W398">
            <v>0</v>
          </cell>
          <cell r="X398">
            <v>0</v>
          </cell>
          <cell r="Y398">
            <v>8688.7710000000006</v>
          </cell>
          <cell r="Z398">
            <v>50691.771000000001</v>
          </cell>
          <cell r="AA398">
            <v>1950</v>
          </cell>
          <cell r="AB398">
            <v>1702.5</v>
          </cell>
          <cell r="AC398">
            <v>29.774902202643172</v>
          </cell>
          <cell r="AD398">
            <v>3.7037848954724204</v>
          </cell>
          <cell r="AE398">
            <v>20.125879536617649</v>
          </cell>
          <cell r="AG398">
            <v>53.604566634733246</v>
          </cell>
          <cell r="AH398">
            <v>4.0203424976049931</v>
          </cell>
          <cell r="AI398">
            <v>57.624909132338239</v>
          </cell>
          <cell r="AJ398">
            <v>460.99927305870591</v>
          </cell>
          <cell r="AK398">
            <v>50691.771000000001</v>
          </cell>
          <cell r="AL398">
            <v>0</v>
          </cell>
          <cell r="AM398">
            <v>37.5</v>
          </cell>
          <cell r="AN398">
            <v>37.5</v>
          </cell>
          <cell r="AO398">
            <v>0</v>
          </cell>
          <cell r="AP398">
            <v>30.134526153846</v>
          </cell>
          <cell r="AQ398">
            <v>0.35962395120282764</v>
          </cell>
        </row>
        <row r="399">
          <cell r="D399" t="str">
            <v>A02670</v>
          </cell>
          <cell r="E399" t="str">
            <v>Jerry Colbran</v>
          </cell>
          <cell r="F399" t="str">
            <v>Home</v>
          </cell>
          <cell r="G399" t="str">
            <v>Midlands</v>
          </cell>
          <cell r="H399">
            <v>4</v>
          </cell>
          <cell r="I399" t="str">
            <v>A</v>
          </cell>
          <cell r="J399">
            <v>62920.5</v>
          </cell>
          <cell r="M399">
            <v>62920.5</v>
          </cell>
          <cell r="P399">
            <v>0</v>
          </cell>
          <cell r="R399">
            <v>0</v>
          </cell>
          <cell r="S399">
            <v>0</v>
          </cell>
          <cell r="V399">
            <v>0</v>
          </cell>
          <cell r="W399">
            <v>2770.08</v>
          </cell>
          <cell r="X399">
            <v>0</v>
          </cell>
          <cell r="Y399">
            <v>2770.08</v>
          </cell>
          <cell r="Z399">
            <v>65690.58</v>
          </cell>
          <cell r="AA399">
            <v>1950</v>
          </cell>
          <cell r="AB399">
            <v>1702.5</v>
          </cell>
          <cell r="AC399">
            <v>38.584775330396475</v>
          </cell>
          <cell r="AD399">
            <v>0</v>
          </cell>
          <cell r="AE399">
            <v>0</v>
          </cell>
          <cell r="AG399">
            <v>38.584775330396475</v>
          </cell>
          <cell r="AH399">
            <v>2.8938581497797355</v>
          </cell>
          <cell r="AI399">
            <v>41.478633480176214</v>
          </cell>
          <cell r="AJ399">
            <v>331.82906784140971</v>
          </cell>
          <cell r="AK399">
            <v>6138.08</v>
          </cell>
          <cell r="AL399">
            <v>59552.5</v>
          </cell>
          <cell r="AM399">
            <v>0</v>
          </cell>
          <cell r="AN399">
            <v>37.5</v>
          </cell>
          <cell r="AO399">
            <v>-37.5</v>
          </cell>
          <cell r="AP399">
            <v>35</v>
          </cell>
          <cell r="AQ399">
            <v>-3.5847753303964751</v>
          </cell>
        </row>
        <row r="400">
          <cell r="D400" t="str">
            <v>A50100</v>
          </cell>
          <cell r="E400" t="str">
            <v>Jessica Julyan</v>
          </cell>
          <cell r="F400" t="str">
            <v>Exeter</v>
          </cell>
          <cell r="G400" t="str">
            <v>South West</v>
          </cell>
          <cell r="H400">
            <v>10</v>
          </cell>
          <cell r="I400" t="str">
            <v>S</v>
          </cell>
          <cell r="J400">
            <v>16906.09375</v>
          </cell>
          <cell r="M400">
            <v>16906.09375</v>
          </cell>
          <cell r="P400">
            <v>0</v>
          </cell>
          <cell r="R400">
            <v>1254.6371775</v>
          </cell>
          <cell r="S400">
            <v>464.91757812499998</v>
          </cell>
          <cell r="V400">
            <v>295.85664062500001</v>
          </cell>
          <cell r="W400">
            <v>0</v>
          </cell>
          <cell r="X400">
            <v>141.47999999999999</v>
          </cell>
          <cell r="Y400">
            <v>2156.8913962499996</v>
          </cell>
          <cell r="Z400">
            <v>19062.985146250001</v>
          </cell>
          <cell r="AA400">
            <v>1950</v>
          </cell>
          <cell r="AB400">
            <v>1702.5</v>
          </cell>
          <cell r="AC400">
            <v>11.197054417767989</v>
          </cell>
          <cell r="AD400">
            <v>5.3894406903826191</v>
          </cell>
          <cell r="AE400">
            <v>20.125879536617649</v>
          </cell>
          <cell r="AG400">
            <v>36.712374644768261</v>
          </cell>
          <cell r="AH400">
            <v>2.7534280983576194</v>
          </cell>
          <cell r="AI400">
            <v>39.465802743125877</v>
          </cell>
          <cell r="AJ400">
            <v>315.72642194500702</v>
          </cell>
          <cell r="AK400">
            <v>19062.985146250001</v>
          </cell>
          <cell r="AL400">
            <v>0</v>
          </cell>
          <cell r="AM400">
            <v>37.5</v>
          </cell>
          <cell r="AN400">
            <v>37.5</v>
          </cell>
          <cell r="AO400">
            <v>0</v>
          </cell>
          <cell r="AP400">
            <v>11.533647430768999</v>
          </cell>
          <cell r="AQ400">
            <v>0.33659301300101063</v>
          </cell>
        </row>
        <row r="401">
          <cell r="D401" t="str">
            <v>A40389</v>
          </cell>
          <cell r="E401" t="str">
            <v>Jim Booth</v>
          </cell>
          <cell r="F401" t="str">
            <v>London</v>
          </cell>
          <cell r="G401" t="str">
            <v>South East</v>
          </cell>
          <cell r="H401">
            <v>3</v>
          </cell>
          <cell r="I401" t="str">
            <v>S</v>
          </cell>
          <cell r="J401">
            <v>57540</v>
          </cell>
          <cell r="M401">
            <v>57540</v>
          </cell>
          <cell r="P401">
            <v>414.1</v>
          </cell>
          <cell r="R401">
            <v>7255.2120000000004</v>
          </cell>
          <cell r="S401">
            <v>5034.75</v>
          </cell>
          <cell r="V401">
            <v>1006.95</v>
          </cell>
          <cell r="W401">
            <v>2990</v>
          </cell>
          <cell r="X401">
            <v>0</v>
          </cell>
          <cell r="Y401">
            <v>16701.012000000002</v>
          </cell>
          <cell r="Z401">
            <v>74241.012000000002</v>
          </cell>
          <cell r="AA401">
            <v>1950</v>
          </cell>
          <cell r="AB401">
            <v>1702.5</v>
          </cell>
          <cell r="AC401">
            <v>43.607055506607928</v>
          </cell>
          <cell r="AD401">
            <v>3.9486921589485728</v>
          </cell>
          <cell r="AE401">
            <v>20.125879536617649</v>
          </cell>
          <cell r="AG401">
            <v>67.681627202174155</v>
          </cell>
          <cell r="AH401">
            <v>5.0761220401630611</v>
          </cell>
          <cell r="AI401">
            <v>72.757749242337212</v>
          </cell>
          <cell r="AJ401">
            <v>582.0619939386977</v>
          </cell>
          <cell r="AK401">
            <v>74241.012000000002</v>
          </cell>
          <cell r="AL401">
            <v>0</v>
          </cell>
          <cell r="AM401">
            <v>37.5</v>
          </cell>
          <cell r="AN401">
            <v>37.5</v>
          </cell>
          <cell r="AO401">
            <v>0</v>
          </cell>
          <cell r="AP401">
            <v>43.710724102564001</v>
          </cell>
          <cell r="AQ401">
            <v>0.10366859595607281</v>
          </cell>
        </row>
        <row r="402">
          <cell r="D402" t="str">
            <v>A76515</v>
          </cell>
          <cell r="E402" t="str">
            <v>Jim Lucas</v>
          </cell>
          <cell r="F402" t="str">
            <v>Warrington</v>
          </cell>
          <cell r="G402" t="str">
            <v>Midlands</v>
          </cell>
          <cell r="H402">
            <v>5</v>
          </cell>
          <cell r="I402" t="str">
            <v>A</v>
          </cell>
          <cell r="J402">
            <v>70824</v>
          </cell>
          <cell r="M402">
            <v>70824</v>
          </cell>
          <cell r="P402">
            <v>0</v>
          </cell>
          <cell r="R402">
            <v>0</v>
          </cell>
          <cell r="S402">
            <v>0</v>
          </cell>
          <cell r="V402">
            <v>0</v>
          </cell>
          <cell r="W402">
            <v>0</v>
          </cell>
          <cell r="X402">
            <v>0</v>
          </cell>
          <cell r="Y402">
            <v>0</v>
          </cell>
          <cell r="Z402">
            <v>70824</v>
          </cell>
          <cell r="AA402">
            <v>1950</v>
          </cell>
          <cell r="AB402">
            <v>1702.5</v>
          </cell>
          <cell r="AC402">
            <v>41.6</v>
          </cell>
          <cell r="AD402">
            <v>0</v>
          </cell>
          <cell r="AE402">
            <v>0</v>
          </cell>
          <cell r="AG402">
            <v>41.6</v>
          </cell>
          <cell r="AH402">
            <v>3.12</v>
          </cell>
          <cell r="AI402">
            <v>44.72</v>
          </cell>
          <cell r="AJ402">
            <v>357.76</v>
          </cell>
          <cell r="AK402">
            <v>70824</v>
          </cell>
          <cell r="AL402">
            <v>0</v>
          </cell>
          <cell r="AM402">
            <v>37.5</v>
          </cell>
          <cell r="AN402">
            <v>37.5</v>
          </cell>
          <cell r="AO402">
            <v>0</v>
          </cell>
          <cell r="AP402">
            <v>41.6</v>
          </cell>
          <cell r="AQ402">
            <v>0</v>
          </cell>
        </row>
        <row r="403">
          <cell r="D403" t="str">
            <v>A00423</v>
          </cell>
          <cell r="E403" t="str">
            <v>Jim McCarthy</v>
          </cell>
          <cell r="F403" t="str">
            <v>London</v>
          </cell>
          <cell r="G403" t="str">
            <v>South East</v>
          </cell>
          <cell r="H403">
            <v>4</v>
          </cell>
          <cell r="I403" t="str">
            <v>S</v>
          </cell>
          <cell r="J403">
            <v>61740</v>
          </cell>
          <cell r="M403">
            <v>61740</v>
          </cell>
          <cell r="P403">
            <v>0</v>
          </cell>
          <cell r="R403">
            <v>8104.3536000000004</v>
          </cell>
          <cell r="S403">
            <v>4784.8500000000004</v>
          </cell>
          <cell r="V403">
            <v>1080.45</v>
          </cell>
          <cell r="W403">
            <v>4943.2</v>
          </cell>
          <cell r="X403">
            <v>0</v>
          </cell>
          <cell r="Y403">
            <v>18912.853600000002</v>
          </cell>
          <cell r="Z403">
            <v>80652.853600000002</v>
          </cell>
          <cell r="AA403">
            <v>1950</v>
          </cell>
          <cell r="AB403">
            <v>1702.5</v>
          </cell>
          <cell r="AC403">
            <v>47.373188604992656</v>
          </cell>
          <cell r="AD403">
            <v>3.9486921589485728</v>
          </cell>
          <cell r="AE403">
            <v>20.125879536617649</v>
          </cell>
          <cell r="AG403">
            <v>71.447760300558883</v>
          </cell>
          <cell r="AH403">
            <v>5.3585820225419161</v>
          </cell>
          <cell r="AI403">
            <v>76.806342323100793</v>
          </cell>
          <cell r="AJ403">
            <v>614.45073858480634</v>
          </cell>
          <cell r="AK403">
            <v>80652.853600000002</v>
          </cell>
          <cell r="AL403">
            <v>0</v>
          </cell>
          <cell r="AM403">
            <v>37.5</v>
          </cell>
          <cell r="AN403">
            <v>37.5</v>
          </cell>
          <cell r="AO403">
            <v>0</v>
          </cell>
          <cell r="AP403">
            <v>47.397309538461997</v>
          </cell>
          <cell r="AQ403">
            <v>2.4120933469340855E-2</v>
          </cell>
        </row>
        <row r="404">
          <cell r="D404" t="str">
            <v>A74749</v>
          </cell>
          <cell r="E404" t="str">
            <v>Jo Kenward</v>
          </cell>
          <cell r="F404" t="str">
            <v>Cardiff</v>
          </cell>
          <cell r="G404" t="str">
            <v>South West</v>
          </cell>
          <cell r="H404">
            <v>3</v>
          </cell>
          <cell r="I404" t="str">
            <v>S</v>
          </cell>
          <cell r="J404">
            <v>69628</v>
          </cell>
          <cell r="M404">
            <v>69628</v>
          </cell>
          <cell r="P404">
            <v>414.1</v>
          </cell>
          <cell r="R404">
            <v>8923.3559999999998</v>
          </cell>
          <cell r="S404">
            <v>6092.45</v>
          </cell>
          <cell r="V404">
            <v>1218.49</v>
          </cell>
          <cell r="W404">
            <v>2990</v>
          </cell>
          <cell r="X404">
            <v>0</v>
          </cell>
          <cell r="Y404">
            <v>19638.396000000001</v>
          </cell>
          <cell r="Z404">
            <v>89266.396000000008</v>
          </cell>
          <cell r="AA404">
            <v>1950</v>
          </cell>
          <cell r="AB404">
            <v>1702.5</v>
          </cell>
          <cell r="AC404">
            <v>52.432538032305438</v>
          </cell>
          <cell r="AD404">
            <v>5.3894406903826191</v>
          </cell>
          <cell r="AE404">
            <v>20.125879536617649</v>
          </cell>
          <cell r="AG404">
            <v>77.947858259305704</v>
          </cell>
          <cell r="AH404">
            <v>5.8460893694479275</v>
          </cell>
          <cell r="AI404">
            <v>83.793947628753628</v>
          </cell>
          <cell r="AJ404">
            <v>670.35158103002902</v>
          </cell>
          <cell r="AK404">
            <v>89266.396000000008</v>
          </cell>
          <cell r="AL404">
            <v>0</v>
          </cell>
          <cell r="AM404">
            <v>37.5</v>
          </cell>
          <cell r="AN404">
            <v>37.5</v>
          </cell>
          <cell r="AO404">
            <v>0</v>
          </cell>
          <cell r="AP404">
            <v>52.691064615385002</v>
          </cell>
          <cell r="AQ404">
            <v>0.25852658307956489</v>
          </cell>
        </row>
        <row r="405">
          <cell r="D405" t="str">
            <v>A74343</v>
          </cell>
          <cell r="E405" t="str">
            <v>Jo Pickard</v>
          </cell>
          <cell r="F405" t="str">
            <v>Stroud</v>
          </cell>
          <cell r="G405" t="str">
            <v>South West</v>
          </cell>
          <cell r="H405">
            <v>5</v>
          </cell>
          <cell r="I405" t="str">
            <v>S</v>
          </cell>
          <cell r="J405">
            <v>24397.563600000001</v>
          </cell>
          <cell r="M405">
            <v>24397.563600000001</v>
          </cell>
          <cell r="P405">
            <v>0</v>
          </cell>
          <cell r="R405">
            <v>2268.9357768</v>
          </cell>
          <cell r="S405">
            <v>0</v>
          </cell>
          <cell r="V405">
            <v>0</v>
          </cell>
          <cell r="W405">
            <v>0</v>
          </cell>
          <cell r="X405">
            <v>0</v>
          </cell>
          <cell r="Y405">
            <v>2268.9357768</v>
          </cell>
          <cell r="Z405">
            <v>26666.499376800002</v>
          </cell>
          <cell r="AA405">
            <v>1560</v>
          </cell>
          <cell r="AB405">
            <v>1362</v>
          </cell>
          <cell r="AC405">
            <v>19.578927589427316</v>
          </cell>
          <cell r="AD405">
            <v>5.3894406903826191</v>
          </cell>
          <cell r="AE405">
            <v>20.125879536617649</v>
          </cell>
          <cell r="AG405">
            <v>45.094247816427583</v>
          </cell>
          <cell r="AH405">
            <v>3.3820685862320685</v>
          </cell>
          <cell r="AI405">
            <v>48.476316402659648</v>
          </cell>
          <cell r="AJ405">
            <v>387.81053122127719</v>
          </cell>
          <cell r="AK405">
            <v>26666.499376799999</v>
          </cell>
          <cell r="AL405">
            <v>0</v>
          </cell>
          <cell r="AM405">
            <v>27.5</v>
          </cell>
          <cell r="AN405">
            <v>30</v>
          </cell>
          <cell r="AO405">
            <v>-2.5</v>
          </cell>
          <cell r="AP405">
            <v>23.464224859301002</v>
          </cell>
          <cell r="AQ405">
            <v>3.8852972698736856</v>
          </cell>
        </row>
        <row r="406">
          <cell r="D406" t="str">
            <v>A00182</v>
          </cell>
          <cell r="E406" t="str">
            <v>Jo Weaver</v>
          </cell>
          <cell r="F406" t="str">
            <v>Stroud</v>
          </cell>
          <cell r="G406" t="str">
            <v>South West</v>
          </cell>
          <cell r="H406">
            <v>6</v>
          </cell>
          <cell r="I406" t="str">
            <v>S</v>
          </cell>
          <cell r="J406">
            <v>27540</v>
          </cell>
          <cell r="M406">
            <v>27540</v>
          </cell>
          <cell r="P406">
            <v>414.1</v>
          </cell>
          <cell r="R406">
            <v>2702.5920000000001</v>
          </cell>
          <cell r="S406">
            <v>1583.55</v>
          </cell>
          <cell r="V406">
            <v>481.95</v>
          </cell>
          <cell r="W406">
            <v>0</v>
          </cell>
          <cell r="X406">
            <v>0</v>
          </cell>
          <cell r="Y406">
            <v>5182.192</v>
          </cell>
          <cell r="Z406">
            <v>32722.191999999999</v>
          </cell>
          <cell r="AA406">
            <v>1950</v>
          </cell>
          <cell r="AB406">
            <v>1702.5</v>
          </cell>
          <cell r="AC406">
            <v>19.220083406754771</v>
          </cell>
          <cell r="AD406">
            <v>5.3894406903826191</v>
          </cell>
          <cell r="AE406">
            <v>20.125879536617649</v>
          </cell>
          <cell r="AG406">
            <v>44.735403633755041</v>
          </cell>
          <cell r="AH406">
            <v>3.3551552725316278</v>
          </cell>
          <cell r="AI406">
            <v>48.090558906286667</v>
          </cell>
          <cell r="AJ406">
            <v>384.72447125029333</v>
          </cell>
          <cell r="AK406">
            <v>32722.191999999995</v>
          </cell>
          <cell r="AL406">
            <v>0</v>
          </cell>
          <cell r="AM406">
            <v>0</v>
          </cell>
          <cell r="AN406">
            <v>37.5</v>
          </cell>
          <cell r="AO406">
            <v>-37.5</v>
          </cell>
          <cell r="AP406">
            <v>19.547226666667001</v>
          </cell>
          <cell r="AQ406">
            <v>0.32714325991222992</v>
          </cell>
        </row>
        <row r="407">
          <cell r="D407" t="str">
            <v>A76269</v>
          </cell>
          <cell r="E407" t="str">
            <v>Jocelyn Midgley</v>
          </cell>
          <cell r="F407" t="str">
            <v>Stroud</v>
          </cell>
          <cell r="G407" t="str">
            <v>South West</v>
          </cell>
          <cell r="H407">
            <v>6</v>
          </cell>
          <cell r="I407" t="str">
            <v>S</v>
          </cell>
          <cell r="J407">
            <v>28000</v>
          </cell>
          <cell r="M407">
            <v>28000</v>
          </cell>
          <cell r="P407">
            <v>414.1</v>
          </cell>
          <cell r="R407">
            <v>2766.0720000000001</v>
          </cell>
          <cell r="S407">
            <v>490</v>
          </cell>
          <cell r="V407">
            <v>490</v>
          </cell>
          <cell r="W407">
            <v>0</v>
          </cell>
          <cell r="X407">
            <v>0</v>
          </cell>
          <cell r="Y407">
            <v>4160.1720000000005</v>
          </cell>
          <cell r="Z407">
            <v>32160.171999999999</v>
          </cell>
          <cell r="AA407">
            <v>1950</v>
          </cell>
          <cell r="AB407">
            <v>1702.5</v>
          </cell>
          <cell r="AC407">
            <v>18.889968869309836</v>
          </cell>
          <cell r="AD407">
            <v>5.3894406903826191</v>
          </cell>
          <cell r="AE407">
            <v>20.125879536617649</v>
          </cell>
          <cell r="AG407">
            <v>44.405289096310099</v>
          </cell>
          <cell r="AH407">
            <v>3.3303966822232574</v>
          </cell>
          <cell r="AI407">
            <v>47.735685778533359</v>
          </cell>
          <cell r="AJ407">
            <v>381.88548622826687</v>
          </cell>
          <cell r="AK407">
            <v>32160.171999999999</v>
          </cell>
          <cell r="AL407">
            <v>0</v>
          </cell>
          <cell r="AM407">
            <v>37.5</v>
          </cell>
          <cell r="AN407">
            <v>37.5</v>
          </cell>
          <cell r="AO407">
            <v>0</v>
          </cell>
          <cell r="AP407">
            <v>19.302652307692</v>
          </cell>
          <cell r="AQ407">
            <v>0.41268343838216381</v>
          </cell>
        </row>
        <row r="408">
          <cell r="D408" t="str">
            <v>A76140</v>
          </cell>
          <cell r="E408" t="str">
            <v>Joe Stanway</v>
          </cell>
          <cell r="F408" t="str">
            <v>London</v>
          </cell>
          <cell r="G408" t="str">
            <v>South East</v>
          </cell>
          <cell r="H408">
            <v>11</v>
          </cell>
          <cell r="I408" t="str">
            <v>S</v>
          </cell>
          <cell r="J408">
            <v>16000</v>
          </cell>
          <cell r="M408">
            <v>16000</v>
          </cell>
          <cell r="P408">
            <v>0</v>
          </cell>
          <cell r="R408">
            <v>1110.0719999999999</v>
          </cell>
          <cell r="S408">
            <v>280</v>
          </cell>
          <cell r="V408">
            <v>280</v>
          </cell>
          <cell r="W408">
            <v>0</v>
          </cell>
          <cell r="X408">
            <v>0</v>
          </cell>
          <cell r="Y408">
            <v>1670.0719999999999</v>
          </cell>
          <cell r="Z408">
            <v>17670.072</v>
          </cell>
          <cell r="AA408">
            <v>1950</v>
          </cell>
          <cell r="AB408">
            <v>1702.5</v>
          </cell>
          <cell r="AC408">
            <v>10.37889691629956</v>
          </cell>
          <cell r="AD408">
            <v>3.9486921589485728</v>
          </cell>
          <cell r="AE408">
            <v>20.125879536617649</v>
          </cell>
          <cell r="AG408">
            <v>34.45346861186578</v>
          </cell>
          <cell r="AH408">
            <v>2.5840101458899336</v>
          </cell>
          <cell r="AI408">
            <v>37.037478757755714</v>
          </cell>
          <cell r="AJ408">
            <v>296.29983006204571</v>
          </cell>
          <cell r="AK408">
            <v>17670.072</v>
          </cell>
          <cell r="AL408">
            <v>0</v>
          </cell>
          <cell r="AM408">
            <v>37.5</v>
          </cell>
          <cell r="AN408">
            <v>37.5</v>
          </cell>
          <cell r="AO408">
            <v>0</v>
          </cell>
          <cell r="AP408">
            <v>10.73337025641</v>
          </cell>
          <cell r="AQ408">
            <v>0.35447334011043985</v>
          </cell>
        </row>
        <row r="409">
          <cell r="D409" t="str">
            <v>A74970</v>
          </cell>
          <cell r="E409" t="str">
            <v>Joel Martin</v>
          </cell>
          <cell r="F409" t="str">
            <v>London</v>
          </cell>
          <cell r="G409" t="str">
            <v>South East</v>
          </cell>
          <cell r="H409">
            <v>6</v>
          </cell>
          <cell r="I409" t="str">
            <v>S</v>
          </cell>
          <cell r="J409">
            <v>44935</v>
          </cell>
          <cell r="M409">
            <v>44935</v>
          </cell>
          <cell r="P409">
            <v>414.1</v>
          </cell>
          <cell r="R409">
            <v>5103.1019999999999</v>
          </cell>
          <cell r="S409">
            <v>1235.7125000000001</v>
          </cell>
          <cell r="V409">
            <v>786.36249999999995</v>
          </cell>
          <cell r="W409">
            <v>0</v>
          </cell>
          <cell r="X409">
            <v>0</v>
          </cell>
          <cell r="Y409">
            <v>7539.277000000001</v>
          </cell>
          <cell r="Z409">
            <v>52474.277000000002</v>
          </cell>
          <cell r="AA409">
            <v>1950</v>
          </cell>
          <cell r="AB409">
            <v>1702.5</v>
          </cell>
          <cell r="AC409">
            <v>30.82189544787078</v>
          </cell>
          <cell r="AD409">
            <v>3.9486921589485728</v>
          </cell>
          <cell r="AE409">
            <v>20.125879536617649</v>
          </cell>
          <cell r="AG409">
            <v>54.896467143437008</v>
          </cell>
          <cell r="AH409">
            <v>4.1172350357577754</v>
          </cell>
          <cell r="AI409">
            <v>59.01370217919478</v>
          </cell>
          <cell r="AJ409">
            <v>472.10961743355824</v>
          </cell>
          <cell r="AK409">
            <v>52474.277000000002</v>
          </cell>
          <cell r="AL409">
            <v>0</v>
          </cell>
          <cell r="AM409">
            <v>37.5</v>
          </cell>
          <cell r="AN409">
            <v>37.5</v>
          </cell>
          <cell r="AO409">
            <v>0</v>
          </cell>
          <cell r="AP409">
            <v>31.326795897436</v>
          </cell>
          <cell r="AQ409">
            <v>0.50490044956521984</v>
          </cell>
        </row>
        <row r="410">
          <cell r="D410" t="str">
            <v>S10256</v>
          </cell>
          <cell r="E410" t="str">
            <v>John Anketell-Jones</v>
          </cell>
          <cell r="F410" t="str">
            <v>Birmingham</v>
          </cell>
          <cell r="G410" t="str">
            <v>Midlands</v>
          </cell>
          <cell r="H410">
            <v>6</v>
          </cell>
          <cell r="I410" t="str">
            <v>A</v>
          </cell>
          <cell r="J410">
            <v>62992.5</v>
          </cell>
          <cell r="M410">
            <v>62992.5</v>
          </cell>
          <cell r="P410">
            <v>0</v>
          </cell>
          <cell r="R410">
            <v>0</v>
          </cell>
          <cell r="S410">
            <v>0</v>
          </cell>
          <cell r="V410">
            <v>0</v>
          </cell>
          <cell r="W410">
            <v>0</v>
          </cell>
          <cell r="X410">
            <v>0</v>
          </cell>
          <cell r="Y410">
            <v>0</v>
          </cell>
          <cell r="Z410">
            <v>62992.5</v>
          </cell>
          <cell r="AA410">
            <v>1950</v>
          </cell>
          <cell r="AB410">
            <v>1702.5</v>
          </cell>
          <cell r="AC410">
            <v>37</v>
          </cell>
          <cell r="AD410">
            <v>0</v>
          </cell>
          <cell r="AE410">
            <v>0</v>
          </cell>
          <cell r="AG410">
            <v>37</v>
          </cell>
          <cell r="AH410">
            <v>2.7749999999999999</v>
          </cell>
          <cell r="AI410">
            <v>39.774999999999999</v>
          </cell>
          <cell r="AJ410">
            <v>318.2</v>
          </cell>
          <cell r="AK410">
            <v>62992.5</v>
          </cell>
          <cell r="AL410">
            <v>0</v>
          </cell>
          <cell r="AM410">
            <v>0</v>
          </cell>
          <cell r="AN410">
            <v>37.5</v>
          </cell>
          <cell r="AO410">
            <v>-37.5</v>
          </cell>
          <cell r="AP410">
            <v>37</v>
          </cell>
          <cell r="AQ410">
            <v>0</v>
          </cell>
        </row>
        <row r="411">
          <cell r="D411" t="str">
            <v>A01857</v>
          </cell>
          <cell r="E411" t="str">
            <v>John Baple</v>
          </cell>
          <cell r="F411" t="str">
            <v>Guildford</v>
          </cell>
          <cell r="G411" t="str">
            <v>South West</v>
          </cell>
          <cell r="H411">
            <v>4</v>
          </cell>
          <cell r="I411" t="str">
            <v>S</v>
          </cell>
          <cell r="J411">
            <v>53302.5</v>
          </cell>
          <cell r="M411">
            <v>53302.5</v>
          </cell>
          <cell r="P411">
            <v>414.1</v>
          </cell>
          <cell r="R411">
            <v>6576.5969999999998</v>
          </cell>
          <cell r="S411">
            <v>4663.96875</v>
          </cell>
          <cell r="V411">
            <v>932.79375000000005</v>
          </cell>
          <cell r="W411">
            <v>2310</v>
          </cell>
          <cell r="X411">
            <v>0</v>
          </cell>
          <cell r="Y411">
            <v>14897.459500000001</v>
          </cell>
          <cell r="Z411">
            <v>68199.959499999997</v>
          </cell>
          <cell r="AA411">
            <v>1950</v>
          </cell>
          <cell r="AB411">
            <v>1702.5</v>
          </cell>
          <cell r="AC411">
            <v>40.058713362701909</v>
          </cell>
          <cell r="AD411">
            <v>5.3894406903826191</v>
          </cell>
          <cell r="AE411">
            <v>20.125879536617649</v>
          </cell>
          <cell r="AG411">
            <v>65.574033589702182</v>
          </cell>
          <cell r="AH411">
            <v>4.9180525192276638</v>
          </cell>
          <cell r="AI411">
            <v>70.49208610892984</v>
          </cell>
          <cell r="AJ411">
            <v>563.93668887143872</v>
          </cell>
          <cell r="AK411">
            <v>68199.959500000012</v>
          </cell>
          <cell r="AL411">
            <v>0</v>
          </cell>
          <cell r="AM411">
            <v>37.5</v>
          </cell>
          <cell r="AN411">
            <v>37.5</v>
          </cell>
          <cell r="AO411">
            <v>0</v>
          </cell>
          <cell r="AP411">
            <v>40.210729230768997</v>
          </cell>
          <cell r="AQ411">
            <v>0.15201586806708889</v>
          </cell>
        </row>
        <row r="412">
          <cell r="D412" t="str">
            <v>A41273</v>
          </cell>
          <cell r="E412" t="str">
            <v>John Barton</v>
          </cell>
          <cell r="F412" t="str">
            <v>Plymouth</v>
          </cell>
          <cell r="G412" t="str">
            <v>South West</v>
          </cell>
          <cell r="H412">
            <v>3</v>
          </cell>
          <cell r="I412" t="str">
            <v>S</v>
          </cell>
          <cell r="J412">
            <v>54900</v>
          </cell>
          <cell r="M412">
            <v>54900</v>
          </cell>
          <cell r="P412">
            <v>414.1</v>
          </cell>
          <cell r="R412">
            <v>7346.4023999999999</v>
          </cell>
          <cell r="S412">
            <v>4803.75</v>
          </cell>
          <cell r="V412">
            <v>960.75</v>
          </cell>
          <cell r="W412">
            <v>6290.8</v>
          </cell>
          <cell r="X412">
            <v>0</v>
          </cell>
          <cell r="Y412">
            <v>19815.8024</v>
          </cell>
          <cell r="Z412">
            <v>74715.8024</v>
          </cell>
          <cell r="AA412">
            <v>1950</v>
          </cell>
          <cell r="AB412">
            <v>1702.5</v>
          </cell>
          <cell r="AC412">
            <v>43.885933861967693</v>
          </cell>
          <cell r="AD412">
            <v>5.3894406903826191</v>
          </cell>
          <cell r="AE412">
            <v>20.125879536617649</v>
          </cell>
          <cell r="AG412">
            <v>69.40125408896796</v>
          </cell>
          <cell r="AH412">
            <v>5.2050940566725972</v>
          </cell>
          <cell r="AI412">
            <v>74.606348145640553</v>
          </cell>
          <cell r="AJ412">
            <v>596.85078516512442</v>
          </cell>
          <cell r="AK412">
            <v>74715.8024</v>
          </cell>
          <cell r="AL412">
            <v>0</v>
          </cell>
          <cell r="AM412">
            <v>37.5</v>
          </cell>
          <cell r="AN412">
            <v>37.5</v>
          </cell>
          <cell r="AO412">
            <v>0</v>
          </cell>
          <cell r="AP412">
            <v>43.831949948717998</v>
          </cell>
          <cell r="AQ412">
            <v>-5.3983913249695092E-2</v>
          </cell>
        </row>
        <row r="413">
          <cell r="D413" t="str">
            <v>W04154</v>
          </cell>
          <cell r="E413" t="str">
            <v>John Bellis</v>
          </cell>
          <cell r="F413" t="str">
            <v>Warrington</v>
          </cell>
          <cell r="G413" t="str">
            <v>Midlands</v>
          </cell>
          <cell r="H413">
            <v>4</v>
          </cell>
          <cell r="I413" t="str">
            <v>S</v>
          </cell>
          <cell r="J413">
            <v>47198.143199999999</v>
          </cell>
          <cell r="M413">
            <v>47198.143199999999</v>
          </cell>
          <cell r="P413">
            <v>0</v>
          </cell>
          <cell r="R413">
            <v>5734.1957616</v>
          </cell>
          <cell r="S413">
            <v>1297.948938</v>
          </cell>
          <cell r="V413">
            <v>0</v>
          </cell>
          <cell r="W413">
            <v>2310</v>
          </cell>
          <cell r="X413">
            <v>0</v>
          </cell>
          <cell r="Y413">
            <v>9342.1446995999995</v>
          </cell>
          <cell r="Z413">
            <v>56540.2878996</v>
          </cell>
          <cell r="AA413">
            <v>1950</v>
          </cell>
          <cell r="AB413">
            <v>1702.5</v>
          </cell>
          <cell r="AC413">
            <v>33.21015441973568</v>
          </cell>
          <cell r="AD413">
            <v>3.7037848954724204</v>
          </cell>
          <cell r="AE413">
            <v>20.125879536617649</v>
          </cell>
          <cell r="AG413">
            <v>57.039818851825743</v>
          </cell>
          <cell r="AH413">
            <v>4.2779864138869304</v>
          </cell>
          <cell r="AI413">
            <v>61.317805265712671</v>
          </cell>
          <cell r="AJ413">
            <v>490.54244212570137</v>
          </cell>
          <cell r="AK413">
            <v>56540.2878996</v>
          </cell>
          <cell r="AL413">
            <v>0</v>
          </cell>
          <cell r="AM413">
            <v>37.5</v>
          </cell>
          <cell r="AN413">
            <v>37.5</v>
          </cell>
          <cell r="AO413">
            <v>0</v>
          </cell>
          <cell r="AP413">
            <v>33.652279175178997</v>
          </cell>
          <cell r="AQ413">
            <v>0.44212475544331653</v>
          </cell>
        </row>
        <row r="414">
          <cell r="D414" t="str">
            <v>A76469</v>
          </cell>
          <cell r="E414" t="str">
            <v>John Bettis</v>
          </cell>
          <cell r="F414" t="str">
            <v>London</v>
          </cell>
          <cell r="G414" t="str">
            <v>South East</v>
          </cell>
          <cell r="H414">
            <v>8</v>
          </cell>
          <cell r="I414" t="str">
            <v>A</v>
          </cell>
          <cell r="J414">
            <v>55161</v>
          </cell>
          <cell r="M414">
            <v>55161</v>
          </cell>
          <cell r="P414">
            <v>0</v>
          </cell>
          <cell r="R414">
            <v>0</v>
          </cell>
          <cell r="S414">
            <v>0</v>
          </cell>
          <cell r="V414">
            <v>0</v>
          </cell>
          <cell r="W414">
            <v>0</v>
          </cell>
          <cell r="X414">
            <v>0</v>
          </cell>
          <cell r="Y414">
            <v>0</v>
          </cell>
          <cell r="Z414">
            <v>55161</v>
          </cell>
          <cell r="AA414">
            <v>1950</v>
          </cell>
          <cell r="AB414">
            <v>1702.5</v>
          </cell>
          <cell r="AC414">
            <v>32.4</v>
          </cell>
          <cell r="AD414">
            <v>0</v>
          </cell>
          <cell r="AE414">
            <v>0</v>
          </cell>
          <cell r="AG414">
            <v>32.4</v>
          </cell>
          <cell r="AH414">
            <v>2.4299999999999997</v>
          </cell>
          <cell r="AI414">
            <v>34.83</v>
          </cell>
          <cell r="AJ414">
            <v>278.64</v>
          </cell>
          <cell r="AK414">
            <v>55161</v>
          </cell>
          <cell r="AL414">
            <v>0</v>
          </cell>
          <cell r="AM414">
            <v>37.5</v>
          </cell>
          <cell r="AN414">
            <v>37.5</v>
          </cell>
          <cell r="AO414">
            <v>0</v>
          </cell>
          <cell r="AP414">
            <v>32.4</v>
          </cell>
          <cell r="AQ414">
            <v>0</v>
          </cell>
        </row>
        <row r="415">
          <cell r="D415" t="str">
            <v>A76075</v>
          </cell>
          <cell r="E415" t="str">
            <v>John Devaney</v>
          </cell>
          <cell r="F415" t="str">
            <v>London</v>
          </cell>
          <cell r="G415" t="str">
            <v>South East</v>
          </cell>
          <cell r="H415">
            <v>8</v>
          </cell>
          <cell r="I415" t="str">
            <v>S</v>
          </cell>
          <cell r="J415">
            <v>32800</v>
          </cell>
          <cell r="M415">
            <v>32800</v>
          </cell>
          <cell r="P415">
            <v>414.1</v>
          </cell>
          <cell r="R415">
            <v>3428.4720000000002</v>
          </cell>
          <cell r="S415">
            <v>574</v>
          </cell>
          <cell r="V415">
            <v>574</v>
          </cell>
          <cell r="W415">
            <v>0</v>
          </cell>
          <cell r="X415">
            <v>0</v>
          </cell>
          <cell r="Y415">
            <v>4990.5720000000001</v>
          </cell>
          <cell r="Z415">
            <v>37790.572</v>
          </cell>
          <cell r="AA415">
            <v>1950</v>
          </cell>
          <cell r="AB415">
            <v>1702.5</v>
          </cell>
          <cell r="AC415">
            <v>22.19710543318649</v>
          </cell>
          <cell r="AD415">
            <v>3.9486921589485728</v>
          </cell>
          <cell r="AE415">
            <v>20.125879536617649</v>
          </cell>
          <cell r="AG415">
            <v>46.271677128752714</v>
          </cell>
          <cell r="AH415">
            <v>3.4703757846564534</v>
          </cell>
          <cell r="AI415">
            <v>49.742052913409168</v>
          </cell>
          <cell r="AJ415">
            <v>397.93642330727334</v>
          </cell>
          <cell r="AK415">
            <v>37790.572</v>
          </cell>
          <cell r="AL415">
            <v>0</v>
          </cell>
          <cell r="AM415">
            <v>37.5</v>
          </cell>
          <cell r="AN415">
            <v>37.5</v>
          </cell>
          <cell r="AO415">
            <v>0</v>
          </cell>
          <cell r="AP415">
            <v>22.645421538461999</v>
          </cell>
          <cell r="AQ415">
            <v>0.44831610527550936</v>
          </cell>
        </row>
        <row r="416">
          <cell r="D416" t="str">
            <v>A04756</v>
          </cell>
          <cell r="E416" t="str">
            <v>John Greiller</v>
          </cell>
          <cell r="F416" t="str">
            <v>Birmingham</v>
          </cell>
          <cell r="G416" t="str">
            <v>Midlands</v>
          </cell>
          <cell r="H416">
            <v>2</v>
          </cell>
          <cell r="I416" t="str">
            <v>S</v>
          </cell>
          <cell r="J416">
            <v>78500</v>
          </cell>
          <cell r="M416">
            <v>78500</v>
          </cell>
          <cell r="P416">
            <v>956.58</v>
          </cell>
          <cell r="R416">
            <v>10691.964</v>
          </cell>
          <cell r="S416">
            <v>7653.75</v>
          </cell>
          <cell r="V416">
            <v>1373.75</v>
          </cell>
          <cell r="W416">
            <v>6934</v>
          </cell>
          <cell r="X416">
            <v>0</v>
          </cell>
          <cell r="Y416">
            <v>27610.044000000002</v>
          </cell>
          <cell r="Z416">
            <v>106110.04399999999</v>
          </cell>
          <cell r="AA416">
            <v>1950</v>
          </cell>
          <cell r="AB416">
            <v>1702.5</v>
          </cell>
          <cell r="AC416">
            <v>62.326017033773859</v>
          </cell>
          <cell r="AD416">
            <v>3.7037848954724204</v>
          </cell>
          <cell r="AE416">
            <v>20.125879536617649</v>
          </cell>
          <cell r="AG416">
            <v>86.155681465863921</v>
          </cell>
          <cell r="AH416">
            <v>6.4616761099397939</v>
          </cell>
          <cell r="AI416">
            <v>92.617357575803709</v>
          </cell>
          <cell r="AJ416">
            <v>740.93886060642967</v>
          </cell>
          <cell r="AK416">
            <v>106110.04399999999</v>
          </cell>
          <cell r="AL416">
            <v>0</v>
          </cell>
          <cell r="AM416">
            <v>37.5</v>
          </cell>
          <cell r="AN416">
            <v>37.5</v>
          </cell>
          <cell r="AO416">
            <v>0</v>
          </cell>
          <cell r="AP416">
            <v>62.170535384615</v>
          </cell>
          <cell r="AQ416">
            <v>-0.1554816491588582</v>
          </cell>
        </row>
        <row r="417">
          <cell r="D417" t="str">
            <v>A06073</v>
          </cell>
          <cell r="E417" t="str">
            <v>John Haines</v>
          </cell>
          <cell r="F417" t="str">
            <v>London</v>
          </cell>
          <cell r="G417" t="str">
            <v>South East</v>
          </cell>
          <cell r="H417">
            <v>4</v>
          </cell>
          <cell r="I417" t="str">
            <v>S</v>
          </cell>
          <cell r="J417">
            <v>46388.834999999999</v>
          </cell>
          <cell r="M417">
            <v>46388.834999999999</v>
          </cell>
          <cell r="P417">
            <v>414.1</v>
          </cell>
          <cell r="R417">
            <v>5709.6002699999999</v>
          </cell>
          <cell r="S417">
            <v>4059.0230624999999</v>
          </cell>
          <cell r="V417">
            <v>811.80461249999996</v>
          </cell>
          <cell r="W417">
            <v>2800.08</v>
          </cell>
          <cell r="X417">
            <v>141</v>
          </cell>
          <cell r="Y417">
            <v>13935.607945</v>
          </cell>
          <cell r="Z417">
            <v>60324.442945000003</v>
          </cell>
          <cell r="AA417">
            <v>1950</v>
          </cell>
          <cell r="AB417">
            <v>1702.5</v>
          </cell>
          <cell r="AC417">
            <v>35.43285929221733</v>
          </cell>
          <cell r="AD417">
            <v>3.9486921589485728</v>
          </cell>
          <cell r="AE417">
            <v>20.125879536617649</v>
          </cell>
          <cell r="AG417">
            <v>59.50743098778355</v>
          </cell>
          <cell r="AH417">
            <v>4.4630573240837661</v>
          </cell>
          <cell r="AI417">
            <v>63.970488311867314</v>
          </cell>
          <cell r="AJ417">
            <v>511.76390649493851</v>
          </cell>
          <cell r="AK417">
            <v>60324.442945000003</v>
          </cell>
          <cell r="AL417">
            <v>0</v>
          </cell>
          <cell r="AM417">
            <v>37.5</v>
          </cell>
          <cell r="AN417">
            <v>37.5</v>
          </cell>
          <cell r="AO417">
            <v>0</v>
          </cell>
          <cell r="AP417">
            <v>35.516090984614998</v>
          </cell>
          <cell r="AQ417">
            <v>8.32316923976677E-2</v>
          </cell>
        </row>
        <row r="418">
          <cell r="D418" t="str">
            <v>A84980</v>
          </cell>
          <cell r="E418" t="str">
            <v>John Hollis</v>
          </cell>
          <cell r="F418" t="str">
            <v>Home</v>
          </cell>
          <cell r="G418" t="str">
            <v>Midlands</v>
          </cell>
          <cell r="H418">
            <v>3</v>
          </cell>
          <cell r="I418" t="str">
            <v>S</v>
          </cell>
          <cell r="J418">
            <v>54634</v>
          </cell>
          <cell r="M418">
            <v>54634</v>
          </cell>
          <cell r="P418">
            <v>414.1</v>
          </cell>
          <cell r="R418">
            <v>7265.6448</v>
          </cell>
          <cell r="S418">
            <v>4234.1350000000002</v>
          </cell>
          <cell r="V418">
            <v>956.09500000000003</v>
          </cell>
          <cell r="W418">
            <v>5971.6</v>
          </cell>
          <cell r="X418">
            <v>0</v>
          </cell>
          <cell r="Y418">
            <v>18841.574800000002</v>
          </cell>
          <cell r="Z418">
            <v>73475.574800000002</v>
          </cell>
          <cell r="AA418">
            <v>1950</v>
          </cell>
          <cell r="AB418">
            <v>1702.5</v>
          </cell>
          <cell r="AC418">
            <v>43.157459500734213</v>
          </cell>
          <cell r="AD418">
            <v>3.7037848954724204</v>
          </cell>
          <cell r="AE418">
            <v>20.125879536617649</v>
          </cell>
          <cell r="AG418">
            <v>66.987123932824275</v>
          </cell>
          <cell r="AH418">
            <v>5.0240342949618206</v>
          </cell>
          <cell r="AI418">
            <v>72.011158227786098</v>
          </cell>
          <cell r="AJ418">
            <v>576.08926582228878</v>
          </cell>
          <cell r="AK418">
            <v>73475.574800000002</v>
          </cell>
          <cell r="AL418">
            <v>0</v>
          </cell>
          <cell r="AM418">
            <v>37.5</v>
          </cell>
          <cell r="AN418">
            <v>37.5</v>
          </cell>
          <cell r="AO418">
            <v>0</v>
          </cell>
          <cell r="AP418">
            <v>43.042494769230998</v>
          </cell>
          <cell r="AQ418">
            <v>-0.11496473150321407</v>
          </cell>
        </row>
        <row r="419">
          <cell r="D419" t="str">
            <v>A76400</v>
          </cell>
          <cell r="E419" t="str">
            <v>John Ironman</v>
          </cell>
          <cell r="F419" t="str">
            <v>Birmingham</v>
          </cell>
          <cell r="G419" t="str">
            <v>Midlands</v>
          </cell>
          <cell r="H419">
            <v>7</v>
          </cell>
          <cell r="I419" t="str">
            <v>S</v>
          </cell>
          <cell r="J419">
            <v>29000</v>
          </cell>
          <cell r="M419">
            <v>29000</v>
          </cell>
          <cell r="P419">
            <v>0</v>
          </cell>
          <cell r="R419">
            <v>2904.0720000000001</v>
          </cell>
          <cell r="S419">
            <v>2247.5</v>
          </cell>
          <cell r="V419">
            <v>507.5</v>
          </cell>
          <cell r="W419">
            <v>0</v>
          </cell>
          <cell r="X419">
            <v>0</v>
          </cell>
          <cell r="Y419">
            <v>5659.0720000000001</v>
          </cell>
          <cell r="Z419">
            <v>34659.072</v>
          </cell>
          <cell r="AA419">
            <v>1950</v>
          </cell>
          <cell r="AB419">
            <v>1702.5</v>
          </cell>
          <cell r="AC419">
            <v>20.35775154185022</v>
          </cell>
          <cell r="AD419">
            <v>3.7037848954724204</v>
          </cell>
          <cell r="AE419">
            <v>20.125879536617649</v>
          </cell>
          <cell r="AG419">
            <v>44.18741597394029</v>
          </cell>
          <cell r="AH419">
            <v>3.3140561980455217</v>
          </cell>
          <cell r="AI419">
            <v>47.50147217198581</v>
          </cell>
          <cell r="AJ419">
            <v>380.01177737588648</v>
          </cell>
          <cell r="AK419">
            <v>34659.072</v>
          </cell>
          <cell r="AL419">
            <v>0</v>
          </cell>
          <cell r="AM419">
            <v>37.5</v>
          </cell>
          <cell r="AN419">
            <v>37.5</v>
          </cell>
          <cell r="AO419">
            <v>0</v>
          </cell>
          <cell r="AP419">
            <v>20.679011282051</v>
          </cell>
          <cell r="AQ419">
            <v>0.32125974020078019</v>
          </cell>
        </row>
        <row r="420">
          <cell r="D420" t="str">
            <v>A25153</v>
          </cell>
          <cell r="E420" t="str">
            <v>John Merron</v>
          </cell>
          <cell r="F420" t="str">
            <v>London</v>
          </cell>
          <cell r="G420" t="str">
            <v>South East</v>
          </cell>
          <cell r="H420">
            <v>8</v>
          </cell>
          <cell r="I420" t="str">
            <v>S</v>
          </cell>
          <cell r="J420">
            <v>42871.773000000001</v>
          </cell>
          <cell r="M420">
            <v>42871.773000000001</v>
          </cell>
          <cell r="P420">
            <v>0</v>
          </cell>
          <cell r="R420">
            <v>4818.3766740000001</v>
          </cell>
          <cell r="S420">
            <v>3322.5624075000001</v>
          </cell>
          <cell r="V420">
            <v>750.25602749999996</v>
          </cell>
          <cell r="W420">
            <v>0</v>
          </cell>
          <cell r="X420">
            <v>0</v>
          </cell>
          <cell r="Y420">
            <v>8891.1951090000002</v>
          </cell>
          <cell r="Z420">
            <v>51762.968109000001</v>
          </cell>
          <cell r="AA420">
            <v>1950</v>
          </cell>
          <cell r="AB420">
            <v>1702.5</v>
          </cell>
          <cell r="AC420">
            <v>30.404092868722469</v>
          </cell>
          <cell r="AD420">
            <v>3.9486921589485728</v>
          </cell>
          <cell r="AE420">
            <v>20.125879536617649</v>
          </cell>
          <cell r="AG420">
            <v>54.478664564288692</v>
          </cell>
          <cell r="AH420">
            <v>4.0858998423216519</v>
          </cell>
          <cell r="AI420">
            <v>58.564564406610344</v>
          </cell>
          <cell r="AJ420">
            <v>468.51651525288275</v>
          </cell>
          <cell r="AK420">
            <v>51762.968109000001</v>
          </cell>
          <cell r="AL420">
            <v>0</v>
          </cell>
          <cell r="AM420">
            <v>37.5</v>
          </cell>
          <cell r="AN420">
            <v>37.5</v>
          </cell>
          <cell r="AO420">
            <v>0</v>
          </cell>
          <cell r="AP420">
            <v>30.766280058462002</v>
          </cell>
          <cell r="AQ420">
            <v>0.36218718973953301</v>
          </cell>
        </row>
        <row r="421">
          <cell r="D421" t="str">
            <v>A76543</v>
          </cell>
          <cell r="E421" t="str">
            <v>John Moore</v>
          </cell>
          <cell r="F421" t="str">
            <v>Other Site</v>
          </cell>
          <cell r="G421" t="str">
            <v>Midlands</v>
          </cell>
          <cell r="H421">
            <v>7</v>
          </cell>
          <cell r="I421" t="str">
            <v>A</v>
          </cell>
          <cell r="J421">
            <v>42290.1</v>
          </cell>
          <cell r="M421">
            <v>42290.1</v>
          </cell>
          <cell r="P421">
            <v>0</v>
          </cell>
          <cell r="R421">
            <v>0</v>
          </cell>
          <cell r="S421">
            <v>0</v>
          </cell>
          <cell r="V421">
            <v>0</v>
          </cell>
          <cell r="W421">
            <v>0</v>
          </cell>
          <cell r="X421">
            <v>0</v>
          </cell>
          <cell r="Y421">
            <v>0</v>
          </cell>
          <cell r="Z421">
            <v>42290.1</v>
          </cell>
          <cell r="AA421">
            <v>1950</v>
          </cell>
          <cell r="AB421">
            <v>1702.5</v>
          </cell>
          <cell r="AC421">
            <v>24.84</v>
          </cell>
          <cell r="AD421">
            <v>0</v>
          </cell>
          <cell r="AE421">
            <v>0</v>
          </cell>
          <cell r="AG421">
            <v>24.84</v>
          </cell>
          <cell r="AH421">
            <v>1.863</v>
          </cell>
          <cell r="AI421">
            <v>26.702999999999999</v>
          </cell>
          <cell r="AJ421">
            <v>213.624</v>
          </cell>
          <cell r="AK421">
            <v>42290.1</v>
          </cell>
          <cell r="AL421">
            <v>0</v>
          </cell>
          <cell r="AM421">
            <v>40</v>
          </cell>
          <cell r="AN421">
            <v>37.5</v>
          </cell>
          <cell r="AO421">
            <v>2.5</v>
          </cell>
          <cell r="AP421">
            <v>24.84</v>
          </cell>
          <cell r="AQ421">
            <v>0</v>
          </cell>
        </row>
        <row r="422">
          <cell r="D422" t="str">
            <v>A41779</v>
          </cell>
          <cell r="E422" t="str">
            <v>John Phillips</v>
          </cell>
          <cell r="F422" t="str">
            <v>Cardiff</v>
          </cell>
          <cell r="G422" t="str">
            <v>South West</v>
          </cell>
          <cell r="H422">
            <v>5</v>
          </cell>
          <cell r="I422" t="str">
            <v>S</v>
          </cell>
          <cell r="J422">
            <v>40500</v>
          </cell>
          <cell r="M422">
            <v>40500</v>
          </cell>
          <cell r="P422">
            <v>414.1</v>
          </cell>
          <cell r="R422">
            <v>5204.5320000000002</v>
          </cell>
          <cell r="S422">
            <v>3543.75</v>
          </cell>
          <cell r="V422">
            <v>708.75</v>
          </cell>
          <cell r="W422">
            <v>5170</v>
          </cell>
          <cell r="X422">
            <v>0</v>
          </cell>
          <cell r="Y422">
            <v>15041.132000000001</v>
          </cell>
          <cell r="Z422">
            <v>55541.131999999998</v>
          </cell>
          <cell r="AA422">
            <v>1950</v>
          </cell>
          <cell r="AB422">
            <v>1702.5</v>
          </cell>
          <cell r="AC422">
            <v>32.623278707782674</v>
          </cell>
          <cell r="AD422">
            <v>5.3894406903826191</v>
          </cell>
          <cell r="AE422">
            <v>20.125879536617649</v>
          </cell>
          <cell r="AG422">
            <v>58.138598934782948</v>
          </cell>
          <cell r="AH422">
            <v>4.3603949201087211</v>
          </cell>
          <cell r="AI422">
            <v>62.498993854891665</v>
          </cell>
          <cell r="AJ422">
            <v>499.99195083913332</v>
          </cell>
          <cell r="AK422">
            <v>55541.131999999998</v>
          </cell>
          <cell r="AL422">
            <v>0</v>
          </cell>
          <cell r="AM422">
            <v>37.5</v>
          </cell>
          <cell r="AN422">
            <v>37.5</v>
          </cell>
          <cell r="AO422">
            <v>0</v>
          </cell>
          <cell r="AP422">
            <v>32.504426666667001</v>
          </cell>
          <cell r="AQ422">
            <v>-0.11885204111567305</v>
          </cell>
        </row>
        <row r="423">
          <cell r="D423" t="str">
            <v>A49890</v>
          </cell>
          <cell r="E423" t="str">
            <v>John Robertson</v>
          </cell>
          <cell r="F423" t="str">
            <v>Secondment</v>
          </cell>
          <cell r="G423" t="str">
            <v>Midlands</v>
          </cell>
          <cell r="H423">
            <v>4</v>
          </cell>
          <cell r="I423" t="str">
            <v>S</v>
          </cell>
          <cell r="J423">
            <v>64096.468500000003</v>
          </cell>
          <cell r="M423">
            <v>64096.468500000003</v>
          </cell>
          <cell r="P423">
            <v>414.1</v>
          </cell>
          <cell r="R423">
            <v>8066.1646529999998</v>
          </cell>
          <cell r="S423">
            <v>4967.4763087499996</v>
          </cell>
          <cell r="V423">
            <v>1121.6881987500001</v>
          </cell>
          <cell r="W423">
            <v>2310</v>
          </cell>
          <cell r="X423">
            <v>0</v>
          </cell>
          <cell r="Y423">
            <v>16879.4291605</v>
          </cell>
          <cell r="Z423">
            <v>80975.897660500006</v>
          </cell>
          <cell r="AA423">
            <v>1950</v>
          </cell>
          <cell r="AB423">
            <v>1702.5</v>
          </cell>
          <cell r="AC423">
            <v>47.562935483406761</v>
          </cell>
          <cell r="AD423">
            <v>3.7037848954724204</v>
          </cell>
          <cell r="AE423">
            <v>20.125879536617649</v>
          </cell>
          <cell r="AG423">
            <v>71.392599915496831</v>
          </cell>
          <cell r="AH423">
            <v>5.3544449936622618</v>
          </cell>
          <cell r="AI423">
            <v>76.747044909159087</v>
          </cell>
          <cell r="AJ423">
            <v>613.97635927327269</v>
          </cell>
          <cell r="AK423">
            <v>80975.897660499992</v>
          </cell>
          <cell r="AL423">
            <v>0</v>
          </cell>
          <cell r="AM423">
            <v>37.5</v>
          </cell>
          <cell r="AN423">
            <v>37.5</v>
          </cell>
          <cell r="AO423">
            <v>0</v>
          </cell>
          <cell r="AP423">
            <v>47.786535555385001</v>
          </cell>
          <cell r="AQ423">
            <v>0.22360007197823961</v>
          </cell>
        </row>
        <row r="424">
          <cell r="D424" t="str">
            <v>A06989</v>
          </cell>
          <cell r="E424" t="str">
            <v>John Sourbutts</v>
          </cell>
          <cell r="F424" t="str">
            <v>Warrington</v>
          </cell>
          <cell r="G424" t="str">
            <v>Midlands</v>
          </cell>
          <cell r="H424">
            <v>5</v>
          </cell>
          <cell r="I424" t="str">
            <v>S</v>
          </cell>
          <cell r="J424">
            <v>40933.472999999998</v>
          </cell>
          <cell r="M424">
            <v>40933.472999999998</v>
          </cell>
          <cell r="P424">
            <v>414.1</v>
          </cell>
          <cell r="R424">
            <v>4550.8912739999996</v>
          </cell>
          <cell r="S424">
            <v>3581.6788874999997</v>
          </cell>
          <cell r="V424">
            <v>716.33577749999995</v>
          </cell>
          <cell r="W424">
            <v>0</v>
          </cell>
          <cell r="X424">
            <v>0</v>
          </cell>
          <cell r="Y424">
            <v>9263.0059390000006</v>
          </cell>
          <cell r="Z424">
            <v>50196.478939000001</v>
          </cell>
          <cell r="AA424">
            <v>1950</v>
          </cell>
          <cell r="AB424">
            <v>1702.5</v>
          </cell>
          <cell r="AC424">
            <v>29.483981755653453</v>
          </cell>
          <cell r="AD424">
            <v>3.7037848954724204</v>
          </cell>
          <cell r="AE424">
            <v>20.125879536617649</v>
          </cell>
          <cell r="AG424">
            <v>53.313646187743515</v>
          </cell>
          <cell r="AH424">
            <v>3.9985234640807636</v>
          </cell>
          <cell r="AI424">
            <v>57.312169651824277</v>
          </cell>
          <cell r="AJ424">
            <v>458.49735721459422</v>
          </cell>
          <cell r="AK424">
            <v>50196.478939000001</v>
          </cell>
          <cell r="AL424">
            <v>0</v>
          </cell>
          <cell r="AM424">
            <v>37.5</v>
          </cell>
          <cell r="AN424">
            <v>37.5</v>
          </cell>
          <cell r="AO424">
            <v>0</v>
          </cell>
          <cell r="AP424">
            <v>29.804703304615</v>
          </cell>
          <cell r="AQ424">
            <v>0.32072154896154714</v>
          </cell>
        </row>
        <row r="425">
          <cell r="D425" t="str">
            <v>A50188</v>
          </cell>
          <cell r="E425" t="str">
            <v>John Tanner</v>
          </cell>
          <cell r="F425" t="str">
            <v>Plymouth</v>
          </cell>
          <cell r="G425" t="str">
            <v>South West</v>
          </cell>
          <cell r="H425">
            <v>9</v>
          </cell>
          <cell r="I425" t="str">
            <v>S</v>
          </cell>
          <cell r="J425">
            <v>24251.5</v>
          </cell>
          <cell r="M425">
            <v>24251.5</v>
          </cell>
          <cell r="P425">
            <v>0</v>
          </cell>
          <cell r="R425">
            <v>2248.779</v>
          </cell>
          <cell r="S425">
            <v>666.91624999999999</v>
          </cell>
          <cell r="V425">
            <v>424.40125</v>
          </cell>
          <cell r="W425">
            <v>0</v>
          </cell>
          <cell r="X425">
            <v>0</v>
          </cell>
          <cell r="Y425">
            <v>3340.0964999999997</v>
          </cell>
          <cell r="Z425">
            <v>27591.5965</v>
          </cell>
          <cell r="AA425">
            <v>1950</v>
          </cell>
          <cell r="AB425">
            <v>1702.5</v>
          </cell>
          <cell r="AC425">
            <v>16.206517767988252</v>
          </cell>
          <cell r="AD425">
            <v>5.3894406903826191</v>
          </cell>
          <cell r="AE425">
            <v>20.125879536617649</v>
          </cell>
          <cell r="AG425">
            <v>41.721837994988519</v>
          </cell>
          <cell r="AH425">
            <v>3.1291378496241387</v>
          </cell>
          <cell r="AI425">
            <v>44.850975844612655</v>
          </cell>
          <cell r="AJ425">
            <v>358.80780675690124</v>
          </cell>
          <cell r="AK425">
            <v>27591.5965</v>
          </cell>
          <cell r="AL425">
            <v>0</v>
          </cell>
          <cell r="AM425">
            <v>37.5</v>
          </cell>
          <cell r="AN425">
            <v>37.5</v>
          </cell>
          <cell r="AO425">
            <v>0</v>
          </cell>
          <cell r="AP425">
            <v>16.604166153845998</v>
          </cell>
          <cell r="AQ425">
            <v>0.39764838585774598</v>
          </cell>
        </row>
        <row r="426">
          <cell r="D426" t="str">
            <v>A08169</v>
          </cell>
          <cell r="E426" t="str">
            <v>John Woolnough</v>
          </cell>
          <cell r="F426" t="str">
            <v>Exeter</v>
          </cell>
          <cell r="G426" t="str">
            <v>South West</v>
          </cell>
          <cell r="H426">
            <v>3</v>
          </cell>
          <cell r="I426" t="str">
            <v>S</v>
          </cell>
          <cell r="J426">
            <v>44544.817799999997</v>
          </cell>
          <cell r="M426">
            <v>44544.817799999997</v>
          </cell>
          <cell r="P426">
            <v>414.1</v>
          </cell>
          <cell r="R426">
            <v>5379.3528563999998</v>
          </cell>
          <cell r="S426">
            <v>3452.2233795000002</v>
          </cell>
          <cell r="V426">
            <v>779.53431149999994</v>
          </cell>
          <cell r="W426">
            <v>2392</v>
          </cell>
          <cell r="X426">
            <v>0</v>
          </cell>
          <cell r="Y426">
            <v>12417.2105474</v>
          </cell>
          <cell r="Z426">
            <v>56962.028347399995</v>
          </cell>
          <cell r="AA426">
            <v>1560</v>
          </cell>
          <cell r="AB426">
            <v>1362</v>
          </cell>
          <cell r="AC426">
            <v>41.822340930543312</v>
          </cell>
          <cell r="AD426">
            <v>5.3894406903826191</v>
          </cell>
          <cell r="AE426">
            <v>20.125879536617649</v>
          </cell>
          <cell r="AG426">
            <v>67.337661157543579</v>
          </cell>
          <cell r="AH426">
            <v>5.0503245868157682</v>
          </cell>
          <cell r="AI426">
            <v>72.387985744359341</v>
          </cell>
          <cell r="AJ426">
            <v>579.10388595487473</v>
          </cell>
          <cell r="AK426">
            <v>56962.028347400003</v>
          </cell>
          <cell r="AL426">
            <v>0</v>
          </cell>
          <cell r="AM426">
            <v>30</v>
          </cell>
          <cell r="AN426">
            <v>30</v>
          </cell>
          <cell r="AO426">
            <v>0</v>
          </cell>
          <cell r="AP426">
            <v>42.181294641282001</v>
          </cell>
          <cell r="AQ426">
            <v>0.35895371073868887</v>
          </cell>
        </row>
        <row r="427">
          <cell r="D427" t="str">
            <v>A96210</v>
          </cell>
          <cell r="E427" t="str">
            <v>Jon Bishop</v>
          </cell>
          <cell r="F427" t="str">
            <v>Warrington</v>
          </cell>
          <cell r="G427" t="str">
            <v>Midlands</v>
          </cell>
          <cell r="H427">
            <v>3</v>
          </cell>
          <cell r="I427" t="str">
            <v>S</v>
          </cell>
          <cell r="J427">
            <v>66625</v>
          </cell>
          <cell r="M427">
            <v>66625</v>
          </cell>
          <cell r="P427">
            <v>414.1</v>
          </cell>
          <cell r="R427">
            <v>8839.59</v>
          </cell>
          <cell r="S427">
            <v>5163.4375</v>
          </cell>
          <cell r="V427">
            <v>1165.9375</v>
          </cell>
          <cell r="W427">
            <v>5386</v>
          </cell>
          <cell r="X427">
            <v>0</v>
          </cell>
          <cell r="Y427">
            <v>20969.065000000002</v>
          </cell>
          <cell r="Z427">
            <v>87594.065000000002</v>
          </cell>
          <cell r="AA427">
            <v>1950</v>
          </cell>
          <cell r="AB427">
            <v>1702.5</v>
          </cell>
          <cell r="AC427">
            <v>51.450258443465493</v>
          </cell>
          <cell r="AD427">
            <v>3.7037848954724204</v>
          </cell>
          <cell r="AE427">
            <v>20.125879536617649</v>
          </cell>
          <cell r="AG427">
            <v>75.279922875555556</v>
          </cell>
          <cell r="AH427">
            <v>5.6459942156666667</v>
          </cell>
          <cell r="AI427">
            <v>80.925917091222217</v>
          </cell>
          <cell r="AJ427">
            <v>647.40733672977774</v>
          </cell>
          <cell r="AK427">
            <v>87594.065000000002</v>
          </cell>
          <cell r="AL427">
            <v>0</v>
          </cell>
          <cell r="AM427">
            <v>37.5</v>
          </cell>
          <cell r="AN427">
            <v>37.5</v>
          </cell>
          <cell r="AO427">
            <v>0</v>
          </cell>
          <cell r="AP427">
            <v>51.420353846154001</v>
          </cell>
          <cell r="AQ427">
            <v>-2.9904597311492864E-2</v>
          </cell>
        </row>
        <row r="428">
          <cell r="D428" t="str">
            <v>A74237</v>
          </cell>
          <cell r="E428" t="str">
            <v>Jon Davies</v>
          </cell>
          <cell r="F428" t="str">
            <v>Stroud</v>
          </cell>
          <cell r="G428" t="str">
            <v>South West</v>
          </cell>
          <cell r="H428">
            <v>3</v>
          </cell>
          <cell r="I428" t="str">
            <v>S</v>
          </cell>
          <cell r="J428">
            <v>52000</v>
          </cell>
          <cell r="M428">
            <v>52000</v>
          </cell>
          <cell r="P428">
            <v>414.1</v>
          </cell>
          <cell r="R428">
            <v>6490.692</v>
          </cell>
          <cell r="S428">
            <v>4030</v>
          </cell>
          <cell r="V428">
            <v>910</v>
          </cell>
          <cell r="W428">
            <v>2990</v>
          </cell>
          <cell r="X428">
            <v>0</v>
          </cell>
          <cell r="Y428">
            <v>14834.792000000001</v>
          </cell>
          <cell r="Z428">
            <v>66834.792000000001</v>
          </cell>
          <cell r="AA428">
            <v>1950</v>
          </cell>
          <cell r="AB428">
            <v>1702.5</v>
          </cell>
          <cell r="AC428">
            <v>39.256852863436123</v>
          </cell>
          <cell r="AD428">
            <v>5.3894406903826191</v>
          </cell>
          <cell r="AE428">
            <v>20.125879536617649</v>
          </cell>
          <cell r="AG428">
            <v>64.772173090436397</v>
          </cell>
          <cell r="AH428">
            <v>4.8579129817827296</v>
          </cell>
          <cell r="AI428">
            <v>69.630086072219129</v>
          </cell>
          <cell r="AJ428">
            <v>557.04068857775303</v>
          </cell>
          <cell r="AK428">
            <v>66834.792000000001</v>
          </cell>
          <cell r="AL428">
            <v>0</v>
          </cell>
          <cell r="AM428">
            <v>37.5</v>
          </cell>
          <cell r="AN428">
            <v>37.5</v>
          </cell>
          <cell r="AO428">
            <v>0</v>
          </cell>
          <cell r="AP428">
            <v>39.387072820512998</v>
          </cell>
          <cell r="AQ428">
            <v>0.13021995707687495</v>
          </cell>
        </row>
        <row r="429">
          <cell r="D429" t="str">
            <v>A50187</v>
          </cell>
          <cell r="E429" t="str">
            <v>Jon Dyson</v>
          </cell>
          <cell r="F429" t="str">
            <v>Plymouth</v>
          </cell>
          <cell r="G429" t="str">
            <v>South West</v>
          </cell>
          <cell r="H429">
            <v>8</v>
          </cell>
          <cell r="I429" t="str">
            <v>S</v>
          </cell>
          <cell r="J429">
            <v>25338</v>
          </cell>
          <cell r="M429">
            <v>25338</v>
          </cell>
          <cell r="P429">
            <v>414.1</v>
          </cell>
          <cell r="R429">
            <v>2398.7159999999999</v>
          </cell>
          <cell r="S429">
            <v>1963.6949999999999</v>
          </cell>
          <cell r="V429">
            <v>443.41500000000002</v>
          </cell>
          <cell r="W429">
            <v>0</v>
          </cell>
          <cell r="X429">
            <v>0</v>
          </cell>
          <cell r="Y429">
            <v>5219.9259999999995</v>
          </cell>
          <cell r="Z429">
            <v>30557.925999999999</v>
          </cell>
          <cell r="AA429">
            <v>1950</v>
          </cell>
          <cell r="AB429">
            <v>1702.5</v>
          </cell>
          <cell r="AC429">
            <v>17.948855212922172</v>
          </cell>
          <cell r="AD429">
            <v>5.3894406903826191</v>
          </cell>
          <cell r="AE429">
            <v>20.125879536617649</v>
          </cell>
          <cell r="AG429">
            <v>43.464175439922442</v>
          </cell>
          <cell r="AH429">
            <v>3.2598131579941829</v>
          </cell>
          <cell r="AI429">
            <v>46.723988597916623</v>
          </cell>
          <cell r="AJ429">
            <v>373.79190878333299</v>
          </cell>
          <cell r="AK429">
            <v>30557.925999999999</v>
          </cell>
          <cell r="AL429">
            <v>0</v>
          </cell>
          <cell r="AM429">
            <v>37.5</v>
          </cell>
          <cell r="AN429">
            <v>37.5</v>
          </cell>
          <cell r="AO429">
            <v>0</v>
          </cell>
          <cell r="AP429">
            <v>18.228438974359001</v>
          </cell>
          <cell r="AQ429">
            <v>0.27958376143682884</v>
          </cell>
        </row>
        <row r="430">
          <cell r="D430" t="str">
            <v>A50254</v>
          </cell>
          <cell r="E430" t="str">
            <v>Jon Marsh</v>
          </cell>
          <cell r="F430" t="str">
            <v>York</v>
          </cell>
          <cell r="G430" t="str">
            <v>Midlands</v>
          </cell>
          <cell r="H430">
            <v>4</v>
          </cell>
          <cell r="I430" t="str">
            <v>S</v>
          </cell>
          <cell r="J430">
            <v>47260</v>
          </cell>
          <cell r="M430">
            <v>47260</v>
          </cell>
          <cell r="P430">
            <v>0</v>
          </cell>
          <cell r="R430">
            <v>5968.5</v>
          </cell>
          <cell r="S430">
            <v>3662.6499999999996</v>
          </cell>
          <cell r="V430">
            <v>827.05</v>
          </cell>
          <cell r="W430">
            <v>3946</v>
          </cell>
          <cell r="X430">
            <v>0</v>
          </cell>
          <cell r="Y430">
            <v>14404.199999999999</v>
          </cell>
          <cell r="Z430">
            <v>61664.2</v>
          </cell>
          <cell r="AA430">
            <v>1950</v>
          </cell>
          <cell r="AB430">
            <v>1702.5</v>
          </cell>
          <cell r="AC430">
            <v>36.219794419970633</v>
          </cell>
          <cell r="AD430">
            <v>3.7037848954724204</v>
          </cell>
          <cell r="AE430">
            <v>20.125879536617649</v>
          </cell>
          <cell r="AG430">
            <v>60.049458852060695</v>
          </cell>
          <cell r="AH430">
            <v>4.5037094139045522</v>
          </cell>
          <cell r="AI430">
            <v>64.55316826596524</v>
          </cell>
          <cell r="AJ430">
            <v>516.42534612772192</v>
          </cell>
          <cell r="AK430">
            <v>61664.200000000004</v>
          </cell>
          <cell r="AL430">
            <v>0</v>
          </cell>
          <cell r="AM430">
            <v>37.5</v>
          </cell>
          <cell r="AN430">
            <v>37.5</v>
          </cell>
          <cell r="AO430">
            <v>0</v>
          </cell>
          <cell r="AP430">
            <v>36.285794871794998</v>
          </cell>
          <cell r="AQ430">
            <v>6.6000451824365314E-2</v>
          </cell>
        </row>
        <row r="431">
          <cell r="D431" t="str">
            <v>A81612</v>
          </cell>
          <cell r="E431" t="str">
            <v>Jon Pratten</v>
          </cell>
          <cell r="F431" t="str">
            <v>Plymouth</v>
          </cell>
          <cell r="G431" t="str">
            <v>South West</v>
          </cell>
          <cell r="H431">
            <v>4</v>
          </cell>
          <cell r="I431" t="str">
            <v>S</v>
          </cell>
          <cell r="J431">
            <v>41824.080000000002</v>
          </cell>
          <cell r="M431">
            <v>41824.080000000002</v>
          </cell>
          <cell r="P431">
            <v>414.1</v>
          </cell>
          <cell r="R431">
            <v>4992.5750399999997</v>
          </cell>
          <cell r="S431">
            <v>3659.607</v>
          </cell>
          <cell r="V431">
            <v>731.92139999999995</v>
          </cell>
          <cell r="W431">
            <v>2310</v>
          </cell>
          <cell r="X431">
            <v>0</v>
          </cell>
          <cell r="Y431">
            <v>12108.203439999999</v>
          </cell>
          <cell r="Z431">
            <v>53932.283439999999</v>
          </cell>
          <cell r="AA431">
            <v>1950</v>
          </cell>
          <cell r="AB431">
            <v>1702.5</v>
          </cell>
          <cell r="AC431">
            <v>31.678286895741557</v>
          </cell>
          <cell r="AD431">
            <v>5.3894406903826191</v>
          </cell>
          <cell r="AE431">
            <v>20.125879536617649</v>
          </cell>
          <cell r="AG431">
            <v>57.193607122741824</v>
          </cell>
          <cell r="AH431">
            <v>4.2895205342056366</v>
          </cell>
          <cell r="AI431">
            <v>61.48312765694746</v>
          </cell>
          <cell r="AJ431">
            <v>491.86502125557968</v>
          </cell>
          <cell r="AK431">
            <v>53932.283439999999</v>
          </cell>
          <cell r="AL431">
            <v>0</v>
          </cell>
          <cell r="AM431">
            <v>37.5</v>
          </cell>
          <cell r="AN431">
            <v>37.5</v>
          </cell>
          <cell r="AO431">
            <v>0</v>
          </cell>
          <cell r="AP431">
            <v>31.804993969230999</v>
          </cell>
          <cell r="AQ431">
            <v>0.12670707348944177</v>
          </cell>
        </row>
        <row r="432">
          <cell r="D432" t="str">
            <v>A74830</v>
          </cell>
          <cell r="E432" t="str">
            <v>Jon Raven</v>
          </cell>
          <cell r="F432" t="str">
            <v>Guildford</v>
          </cell>
          <cell r="G432" t="str">
            <v>South West</v>
          </cell>
          <cell r="H432">
            <v>9</v>
          </cell>
          <cell r="I432" t="str">
            <v>S</v>
          </cell>
          <cell r="J432">
            <v>22575</v>
          </cell>
          <cell r="M432">
            <v>22575</v>
          </cell>
          <cell r="P432">
            <v>414.1</v>
          </cell>
          <cell r="R432">
            <v>2017.422</v>
          </cell>
          <cell r="S432">
            <v>1749.5625</v>
          </cell>
          <cell r="V432">
            <v>395.0625</v>
          </cell>
          <cell r="W432">
            <v>0</v>
          </cell>
          <cell r="X432">
            <v>0</v>
          </cell>
          <cell r="Y432">
            <v>4576.1469999999999</v>
          </cell>
          <cell r="Z432">
            <v>27151.147000000001</v>
          </cell>
          <cell r="AA432">
            <v>1950</v>
          </cell>
          <cell r="AB432">
            <v>1702.5</v>
          </cell>
          <cell r="AC432">
            <v>15.94781027900147</v>
          </cell>
          <cell r="AD432">
            <v>5.3894406903826191</v>
          </cell>
          <cell r="AE432">
            <v>20.125879536617649</v>
          </cell>
          <cell r="AG432">
            <v>41.463130506001733</v>
          </cell>
          <cell r="AH432">
            <v>3.10973478795013</v>
          </cell>
          <cell r="AI432">
            <v>44.572865293951864</v>
          </cell>
          <cell r="AJ432">
            <v>356.58292235161491</v>
          </cell>
          <cell r="AK432">
            <v>27151.147000000001</v>
          </cell>
          <cell r="AL432">
            <v>0</v>
          </cell>
          <cell r="AM432">
            <v>37.5</v>
          </cell>
          <cell r="AN432">
            <v>37.5</v>
          </cell>
          <cell r="AO432">
            <v>0</v>
          </cell>
          <cell r="AP432">
            <v>16.219242051281999</v>
          </cell>
          <cell r="AQ432">
            <v>0.27143177228052906</v>
          </cell>
        </row>
        <row r="433">
          <cell r="D433" t="str">
            <v>A76263</v>
          </cell>
          <cell r="E433" t="str">
            <v>Jon Rogan</v>
          </cell>
          <cell r="F433" t="str">
            <v>Guildford</v>
          </cell>
          <cell r="G433" t="str">
            <v>South West</v>
          </cell>
          <cell r="H433">
            <v>6</v>
          </cell>
          <cell r="I433" t="str">
            <v>S</v>
          </cell>
          <cell r="J433">
            <v>40000</v>
          </cell>
          <cell r="M433">
            <v>40000</v>
          </cell>
          <cell r="P433">
            <v>0</v>
          </cell>
          <cell r="R433">
            <v>4422.0720000000001</v>
          </cell>
          <cell r="S433">
            <v>2700</v>
          </cell>
          <cell r="V433">
            <v>700</v>
          </cell>
          <cell r="W433">
            <v>0</v>
          </cell>
          <cell r="X433">
            <v>0</v>
          </cell>
          <cell r="Y433">
            <v>7822.0720000000001</v>
          </cell>
          <cell r="Z433">
            <v>47822.072</v>
          </cell>
          <cell r="AA433">
            <v>1950</v>
          </cell>
          <cell r="AB433">
            <v>1702.5</v>
          </cell>
          <cell r="AC433">
            <v>28.089322760646109</v>
          </cell>
          <cell r="AD433">
            <v>5.3894406903826191</v>
          </cell>
          <cell r="AE433">
            <v>20.125879536617649</v>
          </cell>
          <cell r="AG433">
            <v>53.604642987646372</v>
          </cell>
          <cell r="AH433">
            <v>4.0203482240734774</v>
          </cell>
          <cell r="AI433">
            <v>57.624991211719852</v>
          </cell>
          <cell r="AJ433">
            <v>460.99992969375882</v>
          </cell>
          <cell r="AK433">
            <v>47822.072</v>
          </cell>
          <cell r="AL433">
            <v>0</v>
          </cell>
          <cell r="AM433">
            <v>37.5</v>
          </cell>
          <cell r="AN433">
            <v>37.5</v>
          </cell>
          <cell r="AO433">
            <v>0</v>
          </cell>
          <cell r="AP433">
            <v>28.472857435897001</v>
          </cell>
          <cell r="AQ433">
            <v>0.38353467525089258</v>
          </cell>
        </row>
        <row r="434">
          <cell r="D434" t="str">
            <v>A76342</v>
          </cell>
          <cell r="E434" t="str">
            <v>Jon Royds</v>
          </cell>
          <cell r="F434" t="str">
            <v>Guildford</v>
          </cell>
          <cell r="G434" t="str">
            <v>South West</v>
          </cell>
          <cell r="H434">
            <v>4</v>
          </cell>
          <cell r="I434" t="str">
            <v>S</v>
          </cell>
          <cell r="J434">
            <v>58000</v>
          </cell>
          <cell r="M434">
            <v>58000</v>
          </cell>
          <cell r="P434">
            <v>414.1</v>
          </cell>
          <cell r="R434">
            <v>7224.8519999999999</v>
          </cell>
          <cell r="S434">
            <v>4495</v>
          </cell>
          <cell r="V434">
            <v>1015</v>
          </cell>
          <cell r="W434">
            <v>2310</v>
          </cell>
          <cell r="X434">
            <v>0</v>
          </cell>
          <cell r="Y434">
            <v>15458.952000000001</v>
          </cell>
          <cell r="Z434">
            <v>73458.952000000005</v>
          </cell>
          <cell r="AA434">
            <v>1950</v>
          </cell>
          <cell r="AB434">
            <v>1702.5</v>
          </cell>
          <cell r="AC434">
            <v>43.147695741556539</v>
          </cell>
          <cell r="AD434">
            <v>5.3894406903826191</v>
          </cell>
          <cell r="AE434">
            <v>20.125879536617649</v>
          </cell>
          <cell r="AG434">
            <v>68.663015968556806</v>
          </cell>
          <cell r="AH434">
            <v>5.1497261976417601</v>
          </cell>
          <cell r="AI434">
            <v>73.812742166198561</v>
          </cell>
          <cell r="AJ434">
            <v>590.50193732958849</v>
          </cell>
          <cell r="AK434">
            <v>73458.952000000005</v>
          </cell>
          <cell r="AL434">
            <v>0</v>
          </cell>
          <cell r="AM434">
            <v>37.5</v>
          </cell>
          <cell r="AN434">
            <v>37.5</v>
          </cell>
          <cell r="AO434">
            <v>0</v>
          </cell>
          <cell r="AP434">
            <v>43.353308717948998</v>
          </cell>
          <cell r="AQ434">
            <v>0.20561297639245879</v>
          </cell>
        </row>
        <row r="435">
          <cell r="D435" t="str">
            <v>A25249</v>
          </cell>
          <cell r="E435" t="str">
            <v>Jon Venn</v>
          </cell>
          <cell r="F435" t="str">
            <v>Exeter</v>
          </cell>
          <cell r="G435" t="str">
            <v>South West</v>
          </cell>
          <cell r="H435">
            <v>4</v>
          </cell>
          <cell r="I435" t="str">
            <v>S</v>
          </cell>
          <cell r="J435">
            <v>51984.1</v>
          </cell>
          <cell r="M435">
            <v>51984.1</v>
          </cell>
          <cell r="P435">
            <v>0</v>
          </cell>
          <cell r="R435">
            <v>6652.1657999999998</v>
          </cell>
          <cell r="S435">
            <v>3508.9267500000001</v>
          </cell>
          <cell r="V435">
            <v>909.72175000000004</v>
          </cell>
          <cell r="W435">
            <v>4176</v>
          </cell>
          <cell r="X435">
            <v>0</v>
          </cell>
          <cell r="Y435">
            <v>15246.8143</v>
          </cell>
          <cell r="Z435">
            <v>67230.914300000004</v>
          </cell>
          <cell r="AA435">
            <v>1950</v>
          </cell>
          <cell r="AB435">
            <v>1702.5</v>
          </cell>
          <cell r="AC435">
            <v>39.489523817914836</v>
          </cell>
          <cell r="AD435">
            <v>5.3894406903826191</v>
          </cell>
          <cell r="AE435">
            <v>20.125879536617649</v>
          </cell>
          <cell r="AG435">
            <v>65.004844044915103</v>
          </cell>
          <cell r="AH435">
            <v>4.8753633033686326</v>
          </cell>
          <cell r="AI435">
            <v>69.880207348283733</v>
          </cell>
          <cell r="AJ435">
            <v>559.04165878626986</v>
          </cell>
          <cell r="AK435">
            <v>67230.914300000004</v>
          </cell>
          <cell r="AL435">
            <v>0</v>
          </cell>
          <cell r="AM435">
            <v>37.5</v>
          </cell>
          <cell r="AN435">
            <v>37.5</v>
          </cell>
          <cell r="AO435">
            <v>0</v>
          </cell>
          <cell r="AP435">
            <v>39.588704</v>
          </cell>
          <cell r="AQ435">
            <v>9.9180182085163437E-2</v>
          </cell>
        </row>
        <row r="436">
          <cell r="D436" t="str">
            <v>A93734</v>
          </cell>
          <cell r="E436" t="str">
            <v>Jonathan Gatter</v>
          </cell>
          <cell r="F436" t="str">
            <v>Birmingham</v>
          </cell>
          <cell r="G436" t="str">
            <v>Midlands</v>
          </cell>
          <cell r="H436">
            <v>5</v>
          </cell>
          <cell r="I436" t="str">
            <v>S</v>
          </cell>
          <cell r="J436">
            <v>45440.303999999996</v>
          </cell>
          <cell r="M436">
            <v>45440.303999999996</v>
          </cell>
          <cell r="P436">
            <v>414.1</v>
          </cell>
          <cell r="R436">
            <v>5172.833952</v>
          </cell>
          <cell r="S436">
            <v>3521.62356</v>
          </cell>
          <cell r="V436">
            <v>795.20532000000003</v>
          </cell>
          <cell r="W436">
            <v>0</v>
          </cell>
          <cell r="X436">
            <v>0</v>
          </cell>
          <cell r="Y436">
            <v>9903.7628320000003</v>
          </cell>
          <cell r="Z436">
            <v>55344.066831999997</v>
          </cell>
          <cell r="AA436">
            <v>1950</v>
          </cell>
          <cell r="AB436">
            <v>1702.5</v>
          </cell>
          <cell r="AC436">
            <v>32.507528241997065</v>
          </cell>
          <cell r="AD436">
            <v>3.7037848954724204</v>
          </cell>
          <cell r="AE436">
            <v>20.125879536617649</v>
          </cell>
          <cell r="AG436">
            <v>56.337192674087134</v>
          </cell>
          <cell r="AH436">
            <v>4.2252894505565353</v>
          </cell>
          <cell r="AI436">
            <v>60.562482124643672</v>
          </cell>
          <cell r="AJ436">
            <v>484.49985699714938</v>
          </cell>
          <cell r="AK436">
            <v>55344.066832000004</v>
          </cell>
          <cell r="AL436">
            <v>0</v>
          </cell>
          <cell r="AM436">
            <v>37.5</v>
          </cell>
          <cell r="AN436">
            <v>37.5</v>
          </cell>
          <cell r="AO436">
            <v>0</v>
          </cell>
          <cell r="AP436">
            <v>32.872063113846004</v>
          </cell>
          <cell r="AQ436">
            <v>0.36453487184893874</v>
          </cell>
        </row>
        <row r="437">
          <cell r="D437" t="str">
            <v>S10394</v>
          </cell>
          <cell r="E437" t="str">
            <v>Jonathan Hughes</v>
          </cell>
          <cell r="F437" t="str">
            <v>Warrington</v>
          </cell>
          <cell r="G437" t="str">
            <v>Midlands</v>
          </cell>
          <cell r="H437">
            <v>6</v>
          </cell>
          <cell r="I437" t="str">
            <v>A</v>
          </cell>
          <cell r="J437">
            <v>69870.600000000006</v>
          </cell>
          <cell r="M437">
            <v>69870.600000000006</v>
          </cell>
          <cell r="P437">
            <v>0</v>
          </cell>
          <cell r="R437">
            <v>0</v>
          </cell>
          <cell r="S437">
            <v>0</v>
          </cell>
          <cell r="V437">
            <v>0</v>
          </cell>
          <cell r="W437">
            <v>0</v>
          </cell>
          <cell r="X437">
            <v>0</v>
          </cell>
          <cell r="Y437">
            <v>0</v>
          </cell>
          <cell r="Z437">
            <v>69870.600000000006</v>
          </cell>
          <cell r="AA437">
            <v>1950</v>
          </cell>
          <cell r="AB437">
            <v>1702.5</v>
          </cell>
          <cell r="AC437">
            <v>41.040000000000006</v>
          </cell>
          <cell r="AD437">
            <v>0</v>
          </cell>
          <cell r="AE437">
            <v>0</v>
          </cell>
          <cell r="AG437">
            <v>41.040000000000006</v>
          </cell>
          <cell r="AH437">
            <v>3.0780000000000003</v>
          </cell>
          <cell r="AI437">
            <v>44.118000000000009</v>
          </cell>
          <cell r="AJ437">
            <v>352.94400000000007</v>
          </cell>
          <cell r="AK437">
            <v>69870.600000000006</v>
          </cell>
          <cell r="AL437">
            <v>0</v>
          </cell>
          <cell r="AM437">
            <v>37.5</v>
          </cell>
          <cell r="AN437">
            <v>37.5</v>
          </cell>
          <cell r="AO437">
            <v>0</v>
          </cell>
          <cell r="AP437">
            <v>41.04</v>
          </cell>
          <cell r="AQ437">
            <v>0</v>
          </cell>
        </row>
        <row r="438">
          <cell r="D438" t="str">
            <v>U03077</v>
          </cell>
          <cell r="E438" t="str">
            <v>Jonathan King</v>
          </cell>
          <cell r="F438" t="str">
            <v>London</v>
          </cell>
          <cell r="G438" t="str">
            <v>South East</v>
          </cell>
          <cell r="H438">
            <v>3</v>
          </cell>
          <cell r="I438" t="str">
            <v>A</v>
          </cell>
          <cell r="J438">
            <v>110662.5</v>
          </cell>
          <cell r="M438">
            <v>110662.5</v>
          </cell>
          <cell r="P438">
            <v>0</v>
          </cell>
          <cell r="R438">
            <v>0</v>
          </cell>
          <cell r="S438">
            <v>0</v>
          </cell>
          <cell r="V438">
            <v>0</v>
          </cell>
          <cell r="W438">
            <v>0</v>
          </cell>
          <cell r="X438">
            <v>0</v>
          </cell>
          <cell r="Y438">
            <v>0</v>
          </cell>
          <cell r="Z438">
            <v>110662.5</v>
          </cell>
          <cell r="AA438">
            <v>1950</v>
          </cell>
          <cell r="AB438">
            <v>1702.5</v>
          </cell>
          <cell r="AC438">
            <v>65</v>
          </cell>
          <cell r="AD438">
            <v>0</v>
          </cell>
          <cell r="AE438">
            <v>0</v>
          </cell>
          <cell r="AG438">
            <v>65</v>
          </cell>
          <cell r="AH438">
            <v>4.875</v>
          </cell>
          <cell r="AI438">
            <v>69.875</v>
          </cell>
          <cell r="AJ438">
            <v>559</v>
          </cell>
          <cell r="AK438">
            <v>110662.5</v>
          </cell>
          <cell r="AL438">
            <v>0</v>
          </cell>
          <cell r="AM438">
            <v>0</v>
          </cell>
          <cell r="AN438">
            <v>37.5</v>
          </cell>
          <cell r="AO438">
            <v>-37.5</v>
          </cell>
          <cell r="AP438">
            <v>65</v>
          </cell>
          <cell r="AQ438">
            <v>0</v>
          </cell>
        </row>
        <row r="439">
          <cell r="D439" t="str">
            <v>A76273</v>
          </cell>
          <cell r="E439" t="str">
            <v>Jose Delgado</v>
          </cell>
          <cell r="F439" t="str">
            <v>Guildford</v>
          </cell>
          <cell r="G439" t="str">
            <v>South West</v>
          </cell>
          <cell r="H439">
            <v>7</v>
          </cell>
          <cell r="I439" t="str">
            <v>S</v>
          </cell>
          <cell r="J439">
            <v>34000</v>
          </cell>
          <cell r="M439">
            <v>34000</v>
          </cell>
          <cell r="P439">
            <v>414.1</v>
          </cell>
          <cell r="R439">
            <v>3594.0720000000001</v>
          </cell>
          <cell r="S439">
            <v>935</v>
          </cell>
          <cell r="V439">
            <v>595</v>
          </cell>
          <cell r="W439">
            <v>0</v>
          </cell>
          <cell r="X439">
            <v>0</v>
          </cell>
          <cell r="Y439">
            <v>5538.1720000000005</v>
          </cell>
          <cell r="Z439">
            <v>39538.171999999999</v>
          </cell>
          <cell r="AA439">
            <v>1950</v>
          </cell>
          <cell r="AB439">
            <v>1702.5</v>
          </cell>
          <cell r="AC439">
            <v>23.223595888399412</v>
          </cell>
          <cell r="AD439">
            <v>5.3894406903826191</v>
          </cell>
          <cell r="AE439">
            <v>20.125879536617649</v>
          </cell>
          <cell r="AG439">
            <v>48.738916115399675</v>
          </cell>
          <cell r="AH439">
            <v>3.6554187086549756</v>
          </cell>
          <cell r="AI439">
            <v>52.394334824054653</v>
          </cell>
          <cell r="AJ439">
            <v>419.15467859243722</v>
          </cell>
          <cell r="AK439">
            <v>39538.171999999999</v>
          </cell>
          <cell r="AL439">
            <v>0</v>
          </cell>
          <cell r="AM439">
            <v>37.5</v>
          </cell>
          <cell r="AN439">
            <v>37.5</v>
          </cell>
          <cell r="AO439">
            <v>0</v>
          </cell>
          <cell r="AP439">
            <v>23.655472820513001</v>
          </cell>
          <cell r="AQ439">
            <v>0.43187693211358891</v>
          </cell>
        </row>
        <row r="440">
          <cell r="D440" t="str">
            <v>A76459</v>
          </cell>
          <cell r="E440" t="str">
            <v>Joseph Barnett</v>
          </cell>
          <cell r="F440" t="str">
            <v>London</v>
          </cell>
          <cell r="G440" t="str">
            <v>South East</v>
          </cell>
          <cell r="H440">
            <v>10</v>
          </cell>
          <cell r="I440" t="str">
            <v>A</v>
          </cell>
          <cell r="J440">
            <v>62515.799999999996</v>
          </cell>
          <cell r="M440">
            <v>62515.799999999996</v>
          </cell>
          <cell r="P440">
            <v>0</v>
          </cell>
          <cell r="R440">
            <v>0</v>
          </cell>
          <cell r="S440">
            <v>0</v>
          </cell>
          <cell r="V440">
            <v>0</v>
          </cell>
          <cell r="W440">
            <v>0</v>
          </cell>
          <cell r="X440">
            <v>0</v>
          </cell>
          <cell r="Y440">
            <v>0</v>
          </cell>
          <cell r="Z440">
            <v>62515.799999999996</v>
          </cell>
          <cell r="AA440">
            <v>1950</v>
          </cell>
          <cell r="AB440">
            <v>1702.5</v>
          </cell>
          <cell r="AC440">
            <v>36.72</v>
          </cell>
          <cell r="AD440">
            <v>0</v>
          </cell>
          <cell r="AE440">
            <v>0</v>
          </cell>
          <cell r="AG440">
            <v>36.72</v>
          </cell>
          <cell r="AH440">
            <v>2.754</v>
          </cell>
          <cell r="AI440">
            <v>39.473999999999997</v>
          </cell>
          <cell r="AJ440">
            <v>315.79199999999997</v>
          </cell>
          <cell r="AK440">
            <v>62515.799999999996</v>
          </cell>
          <cell r="AL440">
            <v>0</v>
          </cell>
          <cell r="AM440">
            <v>37.5</v>
          </cell>
          <cell r="AN440">
            <v>37.5</v>
          </cell>
          <cell r="AO440">
            <v>0</v>
          </cell>
          <cell r="AP440">
            <v>36.72</v>
          </cell>
          <cell r="AQ440">
            <v>0</v>
          </cell>
        </row>
        <row r="441">
          <cell r="D441" t="str">
            <v>A92711</v>
          </cell>
          <cell r="E441" t="str">
            <v>Julia Faure Walker</v>
          </cell>
          <cell r="F441" t="str">
            <v>London</v>
          </cell>
          <cell r="G441" t="str">
            <v>South East</v>
          </cell>
          <cell r="H441">
            <v>5</v>
          </cell>
          <cell r="I441" t="str">
            <v>S</v>
          </cell>
          <cell r="J441">
            <v>23616</v>
          </cell>
          <cell r="M441">
            <v>23616</v>
          </cell>
          <cell r="P441">
            <v>0</v>
          </cell>
          <cell r="R441">
            <v>2161.08</v>
          </cell>
          <cell r="S441">
            <v>1357.92</v>
          </cell>
          <cell r="V441">
            <v>413.28</v>
          </cell>
          <cell r="W441">
            <v>0</v>
          </cell>
          <cell r="X441">
            <v>0</v>
          </cell>
          <cell r="Y441">
            <v>3932.2799999999997</v>
          </cell>
          <cell r="Z441">
            <v>27548.28</v>
          </cell>
          <cell r="AA441">
            <v>1170</v>
          </cell>
          <cell r="AB441">
            <v>1021.5</v>
          </cell>
          <cell r="AC441">
            <v>26.968458149779735</v>
          </cell>
          <cell r="AD441">
            <v>3.9486921589485728</v>
          </cell>
          <cell r="AE441">
            <v>20.125879536617649</v>
          </cell>
          <cell r="AG441">
            <v>51.043029845345956</v>
          </cell>
          <cell r="AH441">
            <v>3.8282272384009466</v>
          </cell>
          <cell r="AI441">
            <v>54.871257083746904</v>
          </cell>
          <cell r="AJ441">
            <v>438.97005666997524</v>
          </cell>
          <cell r="AK441">
            <v>28538.28</v>
          </cell>
          <cell r="AL441">
            <v>-990</v>
          </cell>
          <cell r="AM441">
            <v>22.5</v>
          </cell>
          <cell r="AN441">
            <v>22.5</v>
          </cell>
          <cell r="AO441">
            <v>0</v>
          </cell>
          <cell r="AP441">
            <v>28.382256410256002</v>
          </cell>
          <cell r="AQ441">
            <v>1.4137982604762662</v>
          </cell>
        </row>
        <row r="442">
          <cell r="D442" t="str">
            <v>A74645</v>
          </cell>
          <cell r="E442" t="str">
            <v>Julian Galloway</v>
          </cell>
          <cell r="F442" t="str">
            <v>Secondment</v>
          </cell>
          <cell r="G442" t="str">
            <v>Midlands</v>
          </cell>
          <cell r="H442">
            <v>3</v>
          </cell>
          <cell r="I442" t="str">
            <v>S</v>
          </cell>
          <cell r="J442">
            <v>60479.79</v>
          </cell>
          <cell r="M442">
            <v>60479.79</v>
          </cell>
          <cell r="P442">
            <v>414.1</v>
          </cell>
          <cell r="R442">
            <v>7937.1790199999996</v>
          </cell>
          <cell r="S442">
            <v>5291.9816249999994</v>
          </cell>
          <cell r="V442">
            <v>1058.3963249999999</v>
          </cell>
          <cell r="W442">
            <v>4992</v>
          </cell>
          <cell r="X442">
            <v>0</v>
          </cell>
          <cell r="Y442">
            <v>19693.656969999996</v>
          </cell>
          <cell r="Z442">
            <v>80173.44696999999</v>
          </cell>
          <cell r="AA442">
            <v>1950</v>
          </cell>
          <cell r="AB442">
            <v>1702.5</v>
          </cell>
          <cell r="AC442">
            <v>47.091598807635826</v>
          </cell>
          <cell r="AD442">
            <v>3.7037848954724204</v>
          </cell>
          <cell r="AE442">
            <v>20.125879536617649</v>
          </cell>
          <cell r="AG442">
            <v>70.921263239725889</v>
          </cell>
          <cell r="AH442">
            <v>5.3190947429794413</v>
          </cell>
          <cell r="AI442">
            <v>76.240357982705333</v>
          </cell>
          <cell r="AJ442">
            <v>609.92286386164267</v>
          </cell>
          <cell r="AK442">
            <v>80173.44696999999</v>
          </cell>
          <cell r="AL442">
            <v>0</v>
          </cell>
          <cell r="AM442">
            <v>37.5</v>
          </cell>
          <cell r="AN442">
            <v>37.5</v>
          </cell>
          <cell r="AO442">
            <v>0</v>
          </cell>
          <cell r="AP442">
            <v>47.160106728205001</v>
          </cell>
          <cell r="AQ442">
            <v>6.8507920569174985E-2</v>
          </cell>
        </row>
        <row r="443">
          <cell r="D443" t="str">
            <v>A76043</v>
          </cell>
          <cell r="E443" t="str">
            <v>Justin Morton</v>
          </cell>
          <cell r="F443" t="str">
            <v>Bristol</v>
          </cell>
          <cell r="G443" t="str">
            <v>South West</v>
          </cell>
          <cell r="H443">
            <v>8</v>
          </cell>
          <cell r="I443" t="str">
            <v>S</v>
          </cell>
          <cell r="J443">
            <v>24087.5</v>
          </cell>
          <cell r="M443">
            <v>24087.5</v>
          </cell>
          <cell r="P443">
            <v>414.1</v>
          </cell>
          <cell r="R443">
            <v>2777.319</v>
          </cell>
          <cell r="S443">
            <v>1144.15625</v>
          </cell>
          <cell r="V443">
            <v>421.53125</v>
          </cell>
          <cell r="W443">
            <v>3994</v>
          </cell>
          <cell r="X443">
            <v>0</v>
          </cell>
          <cell r="Y443">
            <v>8751.1064999999999</v>
          </cell>
          <cell r="Z443">
            <v>32838.606500000002</v>
          </cell>
          <cell r="AA443">
            <v>1950</v>
          </cell>
          <cell r="AB443">
            <v>1702.5</v>
          </cell>
          <cell r="AC443">
            <v>19.288461967694566</v>
          </cell>
          <cell r="AD443">
            <v>5.3894406903826191</v>
          </cell>
          <cell r="AE443">
            <v>20.125879536617649</v>
          </cell>
          <cell r="AG443">
            <v>44.803782194694833</v>
          </cell>
          <cell r="AH443">
            <v>3.3602836646021124</v>
          </cell>
          <cell r="AI443">
            <v>48.164065859296947</v>
          </cell>
          <cell r="AJ443">
            <v>385.31252687437558</v>
          </cell>
          <cell r="AK443">
            <v>32838.606500000002</v>
          </cell>
          <cell r="AL443">
            <v>0</v>
          </cell>
          <cell r="AM443">
            <v>37.5</v>
          </cell>
          <cell r="AN443">
            <v>37.5</v>
          </cell>
          <cell r="AO443">
            <v>0</v>
          </cell>
          <cell r="AP443">
            <v>19.279381538462001</v>
          </cell>
          <cell r="AQ443">
            <v>-9.0804292325650238E-3</v>
          </cell>
        </row>
        <row r="444">
          <cell r="D444" t="str">
            <v>W01023</v>
          </cell>
          <cell r="E444" t="str">
            <v>Karen Allman</v>
          </cell>
          <cell r="F444" t="str">
            <v>Cardiff</v>
          </cell>
          <cell r="G444" t="str">
            <v>South West</v>
          </cell>
          <cell r="H444">
            <v>5</v>
          </cell>
          <cell r="I444" t="str">
            <v>S</v>
          </cell>
          <cell r="J444">
            <v>32541.599999999999</v>
          </cell>
          <cell r="M444">
            <v>32541.599999999999</v>
          </cell>
          <cell r="P444">
            <v>0</v>
          </cell>
          <cell r="R444">
            <v>3711.5927999999999</v>
          </cell>
          <cell r="S444">
            <v>2847.39</v>
          </cell>
          <cell r="V444">
            <v>0</v>
          </cell>
          <cell r="W444">
            <v>2310</v>
          </cell>
          <cell r="X444">
            <v>0</v>
          </cell>
          <cell r="Y444">
            <v>8868.9827999999998</v>
          </cell>
          <cell r="Z444">
            <v>41410.582799999996</v>
          </cell>
          <cell r="AA444">
            <v>1560</v>
          </cell>
          <cell r="AB444">
            <v>1362</v>
          </cell>
          <cell r="AC444">
            <v>30.404245814977973</v>
          </cell>
          <cell r="AD444">
            <v>5.3894406903826191</v>
          </cell>
          <cell r="AE444">
            <v>20.125879536617649</v>
          </cell>
          <cell r="AG444">
            <v>55.919566041978243</v>
          </cell>
          <cell r="AH444">
            <v>4.1939674531483684</v>
          </cell>
          <cell r="AI444">
            <v>60.11353349512661</v>
          </cell>
          <cell r="AJ444">
            <v>480.90826796101288</v>
          </cell>
          <cell r="AK444">
            <v>41410.582800000004</v>
          </cell>
          <cell r="AL444">
            <v>0</v>
          </cell>
          <cell r="AM444">
            <v>30</v>
          </cell>
          <cell r="AN444">
            <v>30</v>
          </cell>
          <cell r="AO444">
            <v>0</v>
          </cell>
          <cell r="AP444">
            <v>30.628704358974002</v>
          </cell>
          <cell r="AQ444">
            <v>0.22445854399602894</v>
          </cell>
        </row>
        <row r="445">
          <cell r="D445" t="str">
            <v>A76092</v>
          </cell>
          <cell r="E445" t="str">
            <v>Karen O’Meire</v>
          </cell>
          <cell r="F445" t="str">
            <v>London</v>
          </cell>
          <cell r="G445" t="str">
            <v>South East</v>
          </cell>
          <cell r="H445">
            <v>8</v>
          </cell>
          <cell r="I445" t="str">
            <v>A</v>
          </cell>
          <cell r="J445">
            <v>43311.6</v>
          </cell>
          <cell r="M445">
            <v>43311.6</v>
          </cell>
          <cell r="P445">
            <v>0</v>
          </cell>
          <cell r="R445">
            <v>0</v>
          </cell>
          <cell r="S445">
            <v>0</v>
          </cell>
          <cell r="V445">
            <v>0</v>
          </cell>
          <cell r="W445">
            <v>0</v>
          </cell>
          <cell r="X445">
            <v>0</v>
          </cell>
          <cell r="Y445">
            <v>0</v>
          </cell>
          <cell r="Z445">
            <v>43311.6</v>
          </cell>
          <cell r="AA445">
            <v>1950</v>
          </cell>
          <cell r="AB445">
            <v>1702.5</v>
          </cell>
          <cell r="AC445">
            <v>25.439999999999998</v>
          </cell>
          <cell r="AD445">
            <v>0</v>
          </cell>
          <cell r="AE445">
            <v>0</v>
          </cell>
          <cell r="AG445">
            <v>25.439999999999998</v>
          </cell>
          <cell r="AH445">
            <v>1.9079999999999997</v>
          </cell>
          <cell r="AI445">
            <v>27.347999999999999</v>
          </cell>
          <cell r="AJ445">
            <v>218.78399999999999</v>
          </cell>
          <cell r="AK445">
            <v>43311.6</v>
          </cell>
          <cell r="AL445">
            <v>0</v>
          </cell>
          <cell r="AM445">
            <v>37.5</v>
          </cell>
          <cell r="AN445">
            <v>37.5</v>
          </cell>
          <cell r="AO445">
            <v>0</v>
          </cell>
          <cell r="AP445">
            <v>25.44</v>
          </cell>
          <cell r="AQ445">
            <v>0</v>
          </cell>
        </row>
        <row r="446">
          <cell r="D446" t="str">
            <v>A85642</v>
          </cell>
          <cell r="E446" t="str">
            <v>Karim Rumble</v>
          </cell>
          <cell r="F446" t="str">
            <v>Birmingham</v>
          </cell>
          <cell r="G446" t="str">
            <v>Midlands</v>
          </cell>
          <cell r="H446">
            <v>4</v>
          </cell>
          <cell r="I446" t="str">
            <v>S</v>
          </cell>
          <cell r="J446">
            <v>58000</v>
          </cell>
          <cell r="M446">
            <v>58000</v>
          </cell>
          <cell r="P446">
            <v>414.1</v>
          </cell>
          <cell r="R446">
            <v>7224.8519999999999</v>
          </cell>
          <cell r="S446">
            <v>4495</v>
          </cell>
          <cell r="V446">
            <v>1015</v>
          </cell>
          <cell r="W446">
            <v>2310</v>
          </cell>
          <cell r="X446">
            <v>0</v>
          </cell>
          <cell r="Y446">
            <v>15458.952000000001</v>
          </cell>
          <cell r="Z446">
            <v>73458.952000000005</v>
          </cell>
          <cell r="AA446">
            <v>1950</v>
          </cell>
          <cell r="AB446">
            <v>1702.5</v>
          </cell>
          <cell r="AC446">
            <v>43.147695741556539</v>
          </cell>
          <cell r="AD446">
            <v>3.7037848954724204</v>
          </cell>
          <cell r="AE446">
            <v>20.125879536617649</v>
          </cell>
          <cell r="AG446">
            <v>66.977360173646602</v>
          </cell>
          <cell r="AH446">
            <v>5.0233020130234953</v>
          </cell>
          <cell r="AI446">
            <v>72.000662186670098</v>
          </cell>
          <cell r="AJ446">
            <v>576.00529749336079</v>
          </cell>
          <cell r="AK446">
            <v>73458.952000000005</v>
          </cell>
          <cell r="AL446">
            <v>0</v>
          </cell>
          <cell r="AM446">
            <v>37.5</v>
          </cell>
          <cell r="AN446">
            <v>37.5</v>
          </cell>
          <cell r="AO446">
            <v>0</v>
          </cell>
          <cell r="AP446">
            <v>43.353308717948998</v>
          </cell>
          <cell r="AQ446">
            <v>0.20561297639245879</v>
          </cell>
        </row>
        <row r="447">
          <cell r="D447" t="str">
            <v>S02285</v>
          </cell>
          <cell r="E447" t="str">
            <v>Karnick Sadourian</v>
          </cell>
          <cell r="F447" t="str">
            <v>Warrington</v>
          </cell>
          <cell r="G447" t="str">
            <v>Midlands</v>
          </cell>
          <cell r="H447">
            <v>5</v>
          </cell>
          <cell r="I447" t="str">
            <v>A</v>
          </cell>
          <cell r="J447">
            <v>46818.75</v>
          </cell>
          <cell r="M447">
            <v>46818.75</v>
          </cell>
          <cell r="P447">
            <v>0</v>
          </cell>
          <cell r="R447">
            <v>0</v>
          </cell>
          <cell r="S447">
            <v>0</v>
          </cell>
          <cell r="V447">
            <v>0</v>
          </cell>
          <cell r="W447">
            <v>0</v>
          </cell>
          <cell r="X447">
            <v>0</v>
          </cell>
          <cell r="Y447">
            <v>0</v>
          </cell>
          <cell r="Z447">
            <v>46818.75</v>
          </cell>
          <cell r="AA447">
            <v>1950</v>
          </cell>
          <cell r="AB447">
            <v>1702.5</v>
          </cell>
          <cell r="AC447">
            <v>27.5</v>
          </cell>
          <cell r="AD447">
            <v>0</v>
          </cell>
          <cell r="AE447">
            <v>0</v>
          </cell>
          <cell r="AG447">
            <v>27.5</v>
          </cell>
          <cell r="AH447">
            <v>2.0625</v>
          </cell>
          <cell r="AI447">
            <v>29.5625</v>
          </cell>
          <cell r="AJ447">
            <v>236.5</v>
          </cell>
          <cell r="AK447">
            <v>46818.75</v>
          </cell>
          <cell r="AL447">
            <v>0</v>
          </cell>
          <cell r="AM447">
            <v>0</v>
          </cell>
          <cell r="AN447">
            <v>37.5</v>
          </cell>
          <cell r="AO447">
            <v>-37.5</v>
          </cell>
          <cell r="AP447">
            <v>27.5</v>
          </cell>
          <cell r="AQ447">
            <v>0</v>
          </cell>
        </row>
        <row r="448">
          <cell r="D448" t="str">
            <v>A24877</v>
          </cell>
          <cell r="E448" t="str">
            <v>Katarzyna Kordeczka-Kania</v>
          </cell>
          <cell r="F448" t="str">
            <v>Guildford</v>
          </cell>
          <cell r="G448" t="str">
            <v>South West</v>
          </cell>
          <cell r="H448">
            <v>7</v>
          </cell>
          <cell r="I448" t="str">
            <v>S</v>
          </cell>
          <cell r="J448">
            <v>31050</v>
          </cell>
          <cell r="M448">
            <v>31050</v>
          </cell>
          <cell r="P448">
            <v>0</v>
          </cell>
          <cell r="R448">
            <v>3186.9720000000002</v>
          </cell>
          <cell r="S448">
            <v>853.875</v>
          </cell>
          <cell r="V448">
            <v>543.375</v>
          </cell>
          <cell r="W448">
            <v>0</v>
          </cell>
          <cell r="X448">
            <v>0</v>
          </cell>
          <cell r="Y448">
            <v>4584.2219999999998</v>
          </cell>
          <cell r="Z448">
            <v>35634.222000000002</v>
          </cell>
          <cell r="AA448">
            <v>1950</v>
          </cell>
          <cell r="AB448">
            <v>1702.5</v>
          </cell>
          <cell r="AC448">
            <v>20.930526872246698</v>
          </cell>
          <cell r="AD448">
            <v>5.3894406903826191</v>
          </cell>
          <cell r="AE448">
            <v>20.125879536617649</v>
          </cell>
          <cell r="AG448">
            <v>46.445847099246961</v>
          </cell>
          <cell r="AH448">
            <v>3.4834385324435222</v>
          </cell>
          <cell r="AI448">
            <v>49.929285631690483</v>
          </cell>
          <cell r="AJ448">
            <v>399.43428505352387</v>
          </cell>
          <cell r="AK448">
            <v>35634.222000000002</v>
          </cell>
          <cell r="AL448">
            <v>0</v>
          </cell>
          <cell r="AM448">
            <v>37.5</v>
          </cell>
          <cell r="AN448">
            <v>37.5</v>
          </cell>
          <cell r="AO448">
            <v>0</v>
          </cell>
          <cell r="AP448">
            <v>21.373575384614998</v>
          </cell>
          <cell r="AQ448">
            <v>0.4430485123682999</v>
          </cell>
        </row>
        <row r="449">
          <cell r="D449" t="str">
            <v>A24965</v>
          </cell>
          <cell r="E449" t="str">
            <v>Katarzyna Woakes</v>
          </cell>
          <cell r="F449" t="str">
            <v>Isle of Man</v>
          </cell>
          <cell r="G449" t="str">
            <v>Midlands</v>
          </cell>
          <cell r="H449">
            <v>7</v>
          </cell>
          <cell r="I449" t="str">
            <v>S</v>
          </cell>
          <cell r="J449">
            <v>34807.5</v>
          </cell>
          <cell r="M449">
            <v>34807.5</v>
          </cell>
          <cell r="P449">
            <v>414.1</v>
          </cell>
          <cell r="R449">
            <v>3705.5070000000001</v>
          </cell>
          <cell r="S449">
            <v>609.13125000000002</v>
          </cell>
          <cell r="V449">
            <v>609.13125000000002</v>
          </cell>
          <cell r="W449">
            <v>0</v>
          </cell>
          <cell r="X449">
            <v>0</v>
          </cell>
          <cell r="Y449">
            <v>5337.8695000000007</v>
          </cell>
          <cell r="Z449">
            <v>40145.369500000001</v>
          </cell>
          <cell r="AA449">
            <v>1950</v>
          </cell>
          <cell r="AB449">
            <v>1702.5</v>
          </cell>
          <cell r="AC449">
            <v>23.580246402349488</v>
          </cell>
          <cell r="AD449">
            <v>3.7037848954724204</v>
          </cell>
          <cell r="AE449">
            <v>20.125879536617649</v>
          </cell>
          <cell r="AG449">
            <v>47.409910834439557</v>
          </cell>
          <cell r="AH449">
            <v>3.5557433125829667</v>
          </cell>
          <cell r="AI449">
            <v>50.965654147022526</v>
          </cell>
          <cell r="AJ449">
            <v>407.72523317618021</v>
          </cell>
          <cell r="AK449">
            <v>40145.369500000001</v>
          </cell>
          <cell r="AL449">
            <v>0</v>
          </cell>
          <cell r="AM449">
            <v>0</v>
          </cell>
          <cell r="AN449">
            <v>37.5</v>
          </cell>
          <cell r="AO449">
            <v>-37.5</v>
          </cell>
          <cell r="AP449">
            <v>24.043465128205</v>
          </cell>
          <cell r="AQ449">
            <v>0.46321872585551205</v>
          </cell>
        </row>
        <row r="450">
          <cell r="D450" t="str">
            <v>W49190</v>
          </cell>
          <cell r="E450" t="str">
            <v>Kate Bennett</v>
          </cell>
          <cell r="F450" t="str">
            <v>Cardiff</v>
          </cell>
          <cell r="G450" t="str">
            <v>South West</v>
          </cell>
          <cell r="H450">
            <v>6</v>
          </cell>
          <cell r="I450" t="str">
            <v>S</v>
          </cell>
          <cell r="J450">
            <v>30747.395</v>
          </cell>
          <cell r="M450">
            <v>30747.395</v>
          </cell>
          <cell r="P450">
            <v>414.1</v>
          </cell>
          <cell r="R450">
            <v>3145.2125099999998</v>
          </cell>
          <cell r="S450">
            <v>2382.9231124999997</v>
          </cell>
          <cell r="V450">
            <v>538.07941249999999</v>
          </cell>
          <cell r="W450">
            <v>0</v>
          </cell>
          <cell r="X450">
            <v>0</v>
          </cell>
          <cell r="Y450">
            <v>6480.3150349999996</v>
          </cell>
          <cell r="Z450">
            <v>37227.710034999996</v>
          </cell>
          <cell r="AA450">
            <v>1950</v>
          </cell>
          <cell r="AB450">
            <v>1702.5</v>
          </cell>
          <cell r="AC450">
            <v>21.866496349486049</v>
          </cell>
          <cell r="AD450">
            <v>5.3894406903826191</v>
          </cell>
          <cell r="AE450">
            <v>20.125879536617649</v>
          </cell>
          <cell r="AG450">
            <v>47.381816576486315</v>
          </cell>
          <cell r="AH450">
            <v>3.5536362432364736</v>
          </cell>
          <cell r="AI450">
            <v>50.935452819722791</v>
          </cell>
          <cell r="AJ450">
            <v>407.48362255778233</v>
          </cell>
          <cell r="AK450">
            <v>37227.710034999996</v>
          </cell>
          <cell r="AL450">
            <v>0</v>
          </cell>
          <cell r="AM450">
            <v>0</v>
          </cell>
          <cell r="AN450">
            <v>37.5</v>
          </cell>
          <cell r="AO450">
            <v>-37.5</v>
          </cell>
          <cell r="AP450">
            <v>22.16204005641</v>
          </cell>
          <cell r="AQ450">
            <v>0.29554370692395082</v>
          </cell>
        </row>
        <row r="451">
          <cell r="D451" t="str">
            <v>A00342</v>
          </cell>
          <cell r="E451" t="str">
            <v>Kate Burrows</v>
          </cell>
          <cell r="F451" t="str">
            <v>Warrington</v>
          </cell>
          <cell r="G451" t="str">
            <v>Midlands</v>
          </cell>
          <cell r="H451">
            <v>7</v>
          </cell>
          <cell r="I451" t="str">
            <v>S</v>
          </cell>
          <cell r="J451">
            <v>29000</v>
          </cell>
          <cell r="M451">
            <v>29000</v>
          </cell>
          <cell r="P451">
            <v>414.1</v>
          </cell>
          <cell r="R451">
            <v>2904.0720000000001</v>
          </cell>
          <cell r="S451">
            <v>797.5</v>
          </cell>
          <cell r="V451">
            <v>507.5</v>
          </cell>
          <cell r="W451">
            <v>0</v>
          </cell>
          <cell r="X451">
            <v>0</v>
          </cell>
          <cell r="Y451">
            <v>4623.1720000000005</v>
          </cell>
          <cell r="Z451">
            <v>33623.171999999999</v>
          </cell>
          <cell r="AA451">
            <v>1950</v>
          </cell>
          <cell r="AB451">
            <v>1702.5</v>
          </cell>
          <cell r="AC451">
            <v>19.749293392070484</v>
          </cell>
          <cell r="AD451">
            <v>3.7037848954724204</v>
          </cell>
          <cell r="AE451">
            <v>20.125879536617649</v>
          </cell>
          <cell r="AG451">
            <v>43.578957824160554</v>
          </cell>
          <cell r="AH451">
            <v>3.2684218368120415</v>
          </cell>
          <cell r="AI451">
            <v>46.847379660972592</v>
          </cell>
          <cell r="AJ451">
            <v>374.77903728778074</v>
          </cell>
          <cell r="AK451">
            <v>33623.171999999999</v>
          </cell>
          <cell r="AL451">
            <v>0</v>
          </cell>
          <cell r="AM451">
            <v>37.5</v>
          </cell>
          <cell r="AN451">
            <v>37.5</v>
          </cell>
          <cell r="AO451">
            <v>0</v>
          </cell>
          <cell r="AP451">
            <v>20.147780512821001</v>
          </cell>
          <cell r="AQ451">
            <v>0.39848712075051651</v>
          </cell>
        </row>
        <row r="452">
          <cell r="D452" t="str">
            <v>A96180</v>
          </cell>
          <cell r="E452" t="str">
            <v>Kate Castle</v>
          </cell>
          <cell r="F452" t="str">
            <v>London</v>
          </cell>
          <cell r="G452" t="str">
            <v>South East</v>
          </cell>
          <cell r="H452">
            <v>6</v>
          </cell>
          <cell r="I452" t="str">
            <v>S</v>
          </cell>
          <cell r="J452">
            <v>38948.832000000002</v>
          </cell>
          <cell r="M452">
            <v>38948.832000000002</v>
          </cell>
          <cell r="P452">
            <v>414.1</v>
          </cell>
          <cell r="R452">
            <v>4296.5350559999997</v>
          </cell>
          <cell r="S452">
            <v>3018.5344800000003</v>
          </cell>
          <cell r="V452">
            <v>681.60455999999999</v>
          </cell>
          <cell r="W452">
            <v>0</v>
          </cell>
          <cell r="X452">
            <v>141.47999999999999</v>
          </cell>
          <cell r="Y452">
            <v>8552.2540960000006</v>
          </cell>
          <cell r="Z452">
            <v>47501.086095999999</v>
          </cell>
          <cell r="AA452">
            <v>1950</v>
          </cell>
          <cell r="AB452">
            <v>1702.5</v>
          </cell>
          <cell r="AC452">
            <v>27.900784784728341</v>
          </cell>
          <cell r="AD452">
            <v>3.9486921589485728</v>
          </cell>
          <cell r="AE452">
            <v>20.125879536617649</v>
          </cell>
          <cell r="AG452">
            <v>51.975356480294565</v>
          </cell>
          <cell r="AH452">
            <v>3.8981517360220921</v>
          </cell>
          <cell r="AI452">
            <v>55.873508216316658</v>
          </cell>
          <cell r="AJ452">
            <v>446.98806573053326</v>
          </cell>
          <cell r="AK452">
            <v>47501.086095999999</v>
          </cell>
          <cell r="AL452">
            <v>0</v>
          </cell>
          <cell r="AM452">
            <v>37.5</v>
          </cell>
          <cell r="AN452">
            <v>37.5</v>
          </cell>
          <cell r="AO452">
            <v>0</v>
          </cell>
          <cell r="AP452">
            <v>28.208523085128</v>
          </cell>
          <cell r="AQ452">
            <v>0.30773830039965944</v>
          </cell>
        </row>
        <row r="453">
          <cell r="D453" t="str">
            <v>A50098</v>
          </cell>
          <cell r="E453" t="str">
            <v>Kate Lunt</v>
          </cell>
          <cell r="F453" t="str">
            <v>Warrington</v>
          </cell>
          <cell r="G453" t="str">
            <v>Midlands</v>
          </cell>
          <cell r="H453">
            <v>5</v>
          </cell>
          <cell r="I453" t="str">
            <v>S</v>
          </cell>
          <cell r="J453">
            <v>46494</v>
          </cell>
          <cell r="M453">
            <v>46494</v>
          </cell>
          <cell r="P453">
            <v>414.1</v>
          </cell>
          <cell r="R453">
            <v>5318.2439999999997</v>
          </cell>
          <cell r="S453">
            <v>3603.2849999999999</v>
          </cell>
          <cell r="V453">
            <v>813.64499999999998</v>
          </cell>
          <cell r="W453">
            <v>0</v>
          </cell>
          <cell r="X453">
            <v>0</v>
          </cell>
          <cell r="Y453">
            <v>10149.274000000001</v>
          </cell>
          <cell r="Z453">
            <v>56643.274000000005</v>
          </cell>
          <cell r="AA453">
            <v>1950</v>
          </cell>
          <cell r="AB453">
            <v>1702.5</v>
          </cell>
          <cell r="AC453">
            <v>33.270645521292224</v>
          </cell>
          <cell r="AD453">
            <v>3.7037848954724204</v>
          </cell>
          <cell r="AE453">
            <v>20.125879536617649</v>
          </cell>
          <cell r="AG453">
            <v>57.100309953382293</v>
          </cell>
          <cell r="AH453">
            <v>4.282523246503672</v>
          </cell>
          <cell r="AI453">
            <v>61.382833199885965</v>
          </cell>
          <cell r="AJ453">
            <v>491.06266559908772</v>
          </cell>
          <cell r="AK453">
            <v>56643.274000000005</v>
          </cell>
          <cell r="AL453">
            <v>0</v>
          </cell>
          <cell r="AM453">
            <v>37.5</v>
          </cell>
          <cell r="AN453">
            <v>37.5</v>
          </cell>
          <cell r="AO453">
            <v>0</v>
          </cell>
          <cell r="AP453">
            <v>33.612648205127996</v>
          </cell>
          <cell r="AQ453">
            <v>0.34200268383577281</v>
          </cell>
        </row>
        <row r="454">
          <cell r="D454" t="str">
            <v>A76476</v>
          </cell>
          <cell r="E454" t="str">
            <v>Kate Rooney</v>
          </cell>
          <cell r="F454" t="str">
            <v>Stroud</v>
          </cell>
          <cell r="G454" t="str">
            <v>South West</v>
          </cell>
          <cell r="H454">
            <v>11</v>
          </cell>
          <cell r="I454" t="str">
            <v>S</v>
          </cell>
          <cell r="J454">
            <v>18000</v>
          </cell>
          <cell r="M454">
            <v>18000</v>
          </cell>
          <cell r="P454">
            <v>414.1</v>
          </cell>
          <cell r="R454">
            <v>1386.0719999999999</v>
          </cell>
          <cell r="S454">
            <v>1755</v>
          </cell>
          <cell r="V454">
            <v>315</v>
          </cell>
          <cell r="W454">
            <v>0</v>
          </cell>
          <cell r="X454">
            <v>0</v>
          </cell>
          <cell r="Y454">
            <v>3870.172</v>
          </cell>
          <cell r="Z454">
            <v>21870.171999999999</v>
          </cell>
          <cell r="AA454">
            <v>1950</v>
          </cell>
          <cell r="AB454">
            <v>1702.5</v>
          </cell>
          <cell r="AC454">
            <v>12.845916005873715</v>
          </cell>
          <cell r="AD454">
            <v>5.3894406903826191</v>
          </cell>
          <cell r="AE454">
            <v>20.125879536617649</v>
          </cell>
          <cell r="AG454">
            <v>38.361236232873978</v>
          </cell>
          <cell r="AH454">
            <v>2.8770927174655481</v>
          </cell>
          <cell r="AI454">
            <v>41.238328950339529</v>
          </cell>
          <cell r="AJ454">
            <v>329.90663160271623</v>
          </cell>
          <cell r="AK454">
            <v>21870.171999999999</v>
          </cell>
          <cell r="AL454">
            <v>0</v>
          </cell>
          <cell r="AM454">
            <v>37.5</v>
          </cell>
          <cell r="AN454">
            <v>37.5</v>
          </cell>
          <cell r="AO454">
            <v>0</v>
          </cell>
          <cell r="AP454">
            <v>13.077011282051</v>
          </cell>
          <cell r="AQ454">
            <v>0.23109527617728531</v>
          </cell>
        </row>
        <row r="455">
          <cell r="D455" t="str">
            <v>A74692</v>
          </cell>
          <cell r="E455" t="str">
            <v>Katherine Baker</v>
          </cell>
          <cell r="F455" t="str">
            <v>Stroud</v>
          </cell>
          <cell r="G455" t="str">
            <v>South West</v>
          </cell>
          <cell r="H455">
            <v>8</v>
          </cell>
          <cell r="I455" t="str">
            <v>S</v>
          </cell>
          <cell r="J455">
            <v>22440</v>
          </cell>
          <cell r="M455">
            <v>22440</v>
          </cell>
          <cell r="P455">
            <v>414.1</v>
          </cell>
          <cell r="R455">
            <v>1998.7919999999999</v>
          </cell>
          <cell r="S455">
            <v>1739.1000000000001</v>
          </cell>
          <cell r="V455">
            <v>392.7</v>
          </cell>
          <cell r="W455">
            <v>0</v>
          </cell>
          <cell r="X455">
            <v>0</v>
          </cell>
          <cell r="Y455">
            <v>4544.692</v>
          </cell>
          <cell r="Z455">
            <v>26984.691999999999</v>
          </cell>
          <cell r="AA455">
            <v>1950</v>
          </cell>
          <cell r="AB455">
            <v>1702.5</v>
          </cell>
          <cell r="AC455">
            <v>15.850039353891336</v>
          </cell>
          <cell r="AD455">
            <v>5.3894406903826191</v>
          </cell>
          <cell r="AE455">
            <v>20.125879536617649</v>
          </cell>
          <cell r="AG455">
            <v>41.365359580891607</v>
          </cell>
          <cell r="AH455">
            <v>3.1024019685668702</v>
          </cell>
          <cell r="AI455">
            <v>44.46776154945848</v>
          </cell>
          <cell r="AJ455">
            <v>355.74209239566784</v>
          </cell>
          <cell r="AK455">
            <v>26984.692000000003</v>
          </cell>
          <cell r="AL455">
            <v>0</v>
          </cell>
          <cell r="AM455">
            <v>37.5</v>
          </cell>
          <cell r="AN455">
            <v>37.5</v>
          </cell>
          <cell r="AO455">
            <v>0</v>
          </cell>
          <cell r="AP455">
            <v>16.121072820513</v>
          </cell>
          <cell r="AQ455">
            <v>0.27103346662166317</v>
          </cell>
        </row>
        <row r="456">
          <cell r="D456" t="str">
            <v>A76231</v>
          </cell>
          <cell r="E456" t="str">
            <v>Kathryn Skinner</v>
          </cell>
          <cell r="F456" t="str">
            <v>Stroud</v>
          </cell>
          <cell r="G456" t="str">
            <v>South West</v>
          </cell>
          <cell r="H456">
            <v>10</v>
          </cell>
          <cell r="I456" t="str">
            <v>S</v>
          </cell>
          <cell r="J456">
            <v>19000</v>
          </cell>
          <cell r="M456">
            <v>19000</v>
          </cell>
          <cell r="P456">
            <v>0</v>
          </cell>
          <cell r="R456">
            <v>1524.0719999999999</v>
          </cell>
          <cell r="S456">
            <v>712.5</v>
          </cell>
          <cell r="V456">
            <v>332.5</v>
          </cell>
          <cell r="W456">
            <v>0</v>
          </cell>
          <cell r="X456">
            <v>0</v>
          </cell>
          <cell r="Y456">
            <v>2569.0720000000001</v>
          </cell>
          <cell r="Z456">
            <v>21569.072</v>
          </cell>
          <cell r="AA456">
            <v>1950</v>
          </cell>
          <cell r="AB456">
            <v>1702.5</v>
          </cell>
          <cell r="AC456">
            <v>12.669058443465492</v>
          </cell>
          <cell r="AD456">
            <v>5.3894406903826191</v>
          </cell>
          <cell r="AE456">
            <v>20.125879536617649</v>
          </cell>
          <cell r="AG456">
            <v>38.184378670465762</v>
          </cell>
          <cell r="AH456">
            <v>2.8638284002849321</v>
          </cell>
          <cell r="AI456">
            <v>41.048207070750692</v>
          </cell>
          <cell r="AJ456">
            <v>328.38565656600554</v>
          </cell>
          <cell r="AK456">
            <v>21569.072</v>
          </cell>
          <cell r="AL456">
            <v>0</v>
          </cell>
          <cell r="AM456">
            <v>37.5</v>
          </cell>
          <cell r="AN456">
            <v>37.5</v>
          </cell>
          <cell r="AO456">
            <v>0</v>
          </cell>
          <cell r="AP456">
            <v>13.017472820512999</v>
          </cell>
          <cell r="AQ456">
            <v>0.34841437704750788</v>
          </cell>
        </row>
        <row r="457">
          <cell r="D457" t="str">
            <v>W09679</v>
          </cell>
          <cell r="E457" t="str">
            <v>Katie Bromley-Challenor</v>
          </cell>
          <cell r="F457" t="str">
            <v>Home</v>
          </cell>
          <cell r="G457" t="str">
            <v>Midlands</v>
          </cell>
          <cell r="H457">
            <v>4</v>
          </cell>
          <cell r="I457" t="str">
            <v>S</v>
          </cell>
          <cell r="J457">
            <v>47654.400000000001</v>
          </cell>
          <cell r="M457">
            <v>47654.400000000001</v>
          </cell>
          <cell r="P457">
            <v>414.1</v>
          </cell>
          <cell r="R457">
            <v>5797.1592000000001</v>
          </cell>
          <cell r="S457">
            <v>5599.3919999999998</v>
          </cell>
          <cell r="V457">
            <v>833.952</v>
          </cell>
          <cell r="W457">
            <v>2310</v>
          </cell>
          <cell r="X457">
            <v>0</v>
          </cell>
          <cell r="Y457">
            <v>14954.6032</v>
          </cell>
          <cell r="Z457">
            <v>62609.003199999999</v>
          </cell>
          <cell r="AA457">
            <v>1950</v>
          </cell>
          <cell r="AB457">
            <v>1702.5</v>
          </cell>
          <cell r="AC457">
            <v>36.774744904552129</v>
          </cell>
          <cell r="AD457">
            <v>3.7037848954724204</v>
          </cell>
          <cell r="AE457">
            <v>20.125879536617649</v>
          </cell>
          <cell r="AG457">
            <v>60.604409336642192</v>
          </cell>
          <cell r="AH457">
            <v>4.5453307002481642</v>
          </cell>
          <cell r="AI457">
            <v>65.14974003689035</v>
          </cell>
          <cell r="AJ457">
            <v>521.1979202951228</v>
          </cell>
          <cell r="AK457">
            <v>62609.003200000006</v>
          </cell>
          <cell r="AL457">
            <v>0</v>
          </cell>
          <cell r="AM457">
            <v>37.5</v>
          </cell>
          <cell r="AN457">
            <v>37.5</v>
          </cell>
          <cell r="AO457">
            <v>0</v>
          </cell>
          <cell r="AP457">
            <v>36.807726769231003</v>
          </cell>
          <cell r="AQ457">
            <v>3.2981864678873762E-2</v>
          </cell>
        </row>
        <row r="458">
          <cell r="D458" t="str">
            <v>A85340</v>
          </cell>
          <cell r="E458" t="str">
            <v>Katie Chesworth</v>
          </cell>
          <cell r="F458" t="str">
            <v>Birmingham</v>
          </cell>
          <cell r="G458" t="str">
            <v>Midlands</v>
          </cell>
          <cell r="H458">
            <v>4</v>
          </cell>
          <cell r="I458" t="str">
            <v>S</v>
          </cell>
          <cell r="J458">
            <v>35629</v>
          </cell>
          <cell r="M458">
            <v>35629</v>
          </cell>
          <cell r="P458">
            <v>414.1</v>
          </cell>
          <cell r="R458">
            <v>4464.4380000000001</v>
          </cell>
          <cell r="S458">
            <v>2761.2474999999999</v>
          </cell>
          <cell r="V458">
            <v>623.50750000000005</v>
          </cell>
          <cell r="W458">
            <v>4678</v>
          </cell>
          <cell r="X458">
            <v>0</v>
          </cell>
          <cell r="Y458">
            <v>12941.293</v>
          </cell>
          <cell r="Z458">
            <v>48570.292999999998</v>
          </cell>
          <cell r="AA458">
            <v>1950</v>
          </cell>
          <cell r="AB458">
            <v>1702.5</v>
          </cell>
          <cell r="AC458">
            <v>28.528806461086635</v>
          </cell>
          <cell r="AD458">
            <v>3.7037848954724204</v>
          </cell>
          <cell r="AE458">
            <v>20.125879536617649</v>
          </cell>
          <cell r="AG458">
            <v>52.358470893176701</v>
          </cell>
          <cell r="AH458">
            <v>3.9268853169882525</v>
          </cell>
          <cell r="AI458">
            <v>56.285356210164956</v>
          </cell>
          <cell r="AJ458">
            <v>450.28284968131965</v>
          </cell>
          <cell r="AK458">
            <v>48570.293000000005</v>
          </cell>
          <cell r="AL458">
            <v>0</v>
          </cell>
          <cell r="AM458">
            <v>0</v>
          </cell>
          <cell r="AN458">
            <v>37.5</v>
          </cell>
          <cell r="AO458">
            <v>-37.5</v>
          </cell>
          <cell r="AP458">
            <v>28.467516923077</v>
          </cell>
          <cell r="AQ458">
            <v>-6.1289538009635436E-2</v>
          </cell>
        </row>
        <row r="459">
          <cell r="D459" t="str">
            <v>A76471</v>
          </cell>
          <cell r="E459" t="str">
            <v>Katie Stenson</v>
          </cell>
          <cell r="F459" t="str">
            <v>Bristol</v>
          </cell>
          <cell r="G459" t="str">
            <v>South West</v>
          </cell>
          <cell r="H459">
            <v>11</v>
          </cell>
          <cell r="I459" t="str">
            <v>S</v>
          </cell>
          <cell r="J459">
            <v>18000</v>
          </cell>
          <cell r="M459">
            <v>18000</v>
          </cell>
          <cell r="P459">
            <v>414.1</v>
          </cell>
          <cell r="R459">
            <v>1386.0719999999999</v>
          </cell>
          <cell r="S459">
            <v>1755</v>
          </cell>
          <cell r="V459">
            <v>315</v>
          </cell>
          <cell r="W459">
            <v>0</v>
          </cell>
          <cell r="X459">
            <v>0</v>
          </cell>
          <cell r="Y459">
            <v>3870.172</v>
          </cell>
          <cell r="Z459">
            <v>21870.171999999999</v>
          </cell>
          <cell r="AA459">
            <v>1950</v>
          </cell>
          <cell r="AB459">
            <v>1702.5</v>
          </cell>
          <cell r="AC459">
            <v>12.845916005873715</v>
          </cell>
          <cell r="AD459">
            <v>5.3894406903826191</v>
          </cell>
          <cell r="AE459">
            <v>20.125879536617649</v>
          </cell>
          <cell r="AG459">
            <v>38.361236232873978</v>
          </cell>
          <cell r="AH459">
            <v>2.8770927174655481</v>
          </cell>
          <cell r="AI459">
            <v>41.238328950339529</v>
          </cell>
          <cell r="AJ459">
            <v>329.90663160271623</v>
          </cell>
          <cell r="AK459">
            <v>21870.171999999999</v>
          </cell>
          <cell r="AL459">
            <v>0</v>
          </cell>
          <cell r="AM459">
            <v>37.5</v>
          </cell>
          <cell r="AN459">
            <v>37.5</v>
          </cell>
          <cell r="AO459">
            <v>0</v>
          </cell>
          <cell r="AP459">
            <v>13.077011282051</v>
          </cell>
          <cell r="AQ459">
            <v>0.23109527617728531</v>
          </cell>
        </row>
        <row r="460">
          <cell r="D460" t="str">
            <v>A49702</v>
          </cell>
          <cell r="E460" t="str">
            <v>Kay Wesson</v>
          </cell>
          <cell r="F460" t="str">
            <v>Birmingham</v>
          </cell>
          <cell r="G460" t="str">
            <v>Midlands</v>
          </cell>
          <cell r="H460">
            <v>8</v>
          </cell>
          <cell r="I460" t="str">
            <v>S</v>
          </cell>
          <cell r="J460">
            <v>28141.713250000001</v>
          </cell>
          <cell r="M460">
            <v>28141.713250000001</v>
          </cell>
          <cell r="P460">
            <v>0</v>
          </cell>
          <cell r="R460">
            <v>2785.6284285000002</v>
          </cell>
          <cell r="S460">
            <v>1688.5027950000001</v>
          </cell>
          <cell r="V460">
            <v>0</v>
          </cell>
          <cell r="W460">
            <v>0</v>
          </cell>
          <cell r="X460">
            <v>0</v>
          </cell>
          <cell r="Y460">
            <v>4474.1312235000005</v>
          </cell>
          <cell r="Z460">
            <v>32615.844473500001</v>
          </cell>
          <cell r="AA460">
            <v>1950</v>
          </cell>
          <cell r="AB460">
            <v>1702.5</v>
          </cell>
          <cell r="AC460">
            <v>19.157617899265787</v>
          </cell>
          <cell r="AD460">
            <v>3.7037848954724204</v>
          </cell>
          <cell r="AE460">
            <v>20.125879536617649</v>
          </cell>
          <cell r="AG460">
            <v>42.987282331355857</v>
          </cell>
          <cell r="AH460">
            <v>3.2240461748516891</v>
          </cell>
          <cell r="AI460">
            <v>46.211328506207543</v>
          </cell>
          <cell r="AJ460">
            <v>369.69062804966035</v>
          </cell>
          <cell r="AK460">
            <v>32615.844473499998</v>
          </cell>
          <cell r="AL460">
            <v>0</v>
          </cell>
          <cell r="AM460">
            <v>37.5</v>
          </cell>
          <cell r="AN460">
            <v>37.5</v>
          </cell>
          <cell r="AO460">
            <v>0</v>
          </cell>
          <cell r="AP460">
            <v>19.549775089615</v>
          </cell>
          <cell r="AQ460">
            <v>0.39215719034921293</v>
          </cell>
        </row>
        <row r="461">
          <cell r="D461" t="str">
            <v>A00135</v>
          </cell>
          <cell r="E461" t="str">
            <v>Keith Down</v>
          </cell>
          <cell r="F461" t="str">
            <v>Secondment</v>
          </cell>
          <cell r="G461" t="str">
            <v>Midlands</v>
          </cell>
          <cell r="H461">
            <v>5</v>
          </cell>
          <cell r="I461" t="str">
            <v>S</v>
          </cell>
          <cell r="J461">
            <v>50010</v>
          </cell>
          <cell r="M461">
            <v>50010</v>
          </cell>
          <cell r="P461">
            <v>0</v>
          </cell>
          <cell r="R461">
            <v>6141.7562399999997</v>
          </cell>
          <cell r="S461">
            <v>3875.7749999999996</v>
          </cell>
          <cell r="V461">
            <v>875.17499999999995</v>
          </cell>
          <cell r="W461">
            <v>2310</v>
          </cell>
          <cell r="X461">
            <v>141.47999999999999</v>
          </cell>
          <cell r="Y461">
            <v>13344.186239999999</v>
          </cell>
          <cell r="Z461">
            <v>63354.186239999995</v>
          </cell>
          <cell r="AA461">
            <v>1950</v>
          </cell>
          <cell r="AB461">
            <v>1702.5</v>
          </cell>
          <cell r="AC461">
            <v>37.212444193832596</v>
          </cell>
          <cell r="AD461">
            <v>3.7037848954724204</v>
          </cell>
          <cell r="AE461">
            <v>20.125879536617649</v>
          </cell>
          <cell r="AG461">
            <v>61.042108625922666</v>
          </cell>
          <cell r="AH461">
            <v>4.5781581469442001</v>
          </cell>
          <cell r="AI461">
            <v>65.62026677286687</v>
          </cell>
          <cell r="AJ461">
            <v>524.96213418293496</v>
          </cell>
          <cell r="AK461">
            <v>63354.186240000003</v>
          </cell>
          <cell r="AL461">
            <v>0</v>
          </cell>
          <cell r="AM461">
            <v>37.5</v>
          </cell>
          <cell r="AN461">
            <v>37.5</v>
          </cell>
          <cell r="AO461">
            <v>0</v>
          </cell>
          <cell r="AP461">
            <v>37.413351917949001</v>
          </cell>
          <cell r="AQ461">
            <v>0.20090772411640501</v>
          </cell>
        </row>
        <row r="462">
          <cell r="D462" t="str">
            <v>A76432</v>
          </cell>
          <cell r="E462" t="str">
            <v>Keith Hampton</v>
          </cell>
          <cell r="F462" t="str">
            <v>London</v>
          </cell>
          <cell r="G462" t="str">
            <v>South East</v>
          </cell>
          <cell r="H462">
            <v>6</v>
          </cell>
          <cell r="I462" t="str">
            <v>S</v>
          </cell>
          <cell r="J462">
            <v>60000</v>
          </cell>
          <cell r="M462">
            <v>60000</v>
          </cell>
          <cell r="P462">
            <v>0</v>
          </cell>
          <cell r="R462">
            <v>7182.0720000000001</v>
          </cell>
          <cell r="S462">
            <v>4050</v>
          </cell>
          <cell r="V462">
            <v>1050</v>
          </cell>
          <cell r="W462">
            <v>0</v>
          </cell>
          <cell r="X462">
            <v>0</v>
          </cell>
          <cell r="Y462">
            <v>12282.072</v>
          </cell>
          <cell r="Z462">
            <v>72282.072</v>
          </cell>
          <cell r="AA462">
            <v>1950</v>
          </cell>
          <cell r="AB462">
            <v>1702.5</v>
          </cell>
          <cell r="AC462">
            <v>42.456429955947137</v>
          </cell>
          <cell r="AD462">
            <v>3.9486921589485728</v>
          </cell>
          <cell r="AE462">
            <v>20.125879536617649</v>
          </cell>
          <cell r="AG462">
            <v>66.531001651513364</v>
          </cell>
          <cell r="AH462">
            <v>4.9898251238635023</v>
          </cell>
          <cell r="AI462">
            <v>71.520826775376861</v>
          </cell>
          <cell r="AJ462">
            <v>572.16661420301489</v>
          </cell>
          <cell r="AK462">
            <v>72282.072</v>
          </cell>
          <cell r="AL462">
            <v>0</v>
          </cell>
          <cell r="AM462">
            <v>37.5</v>
          </cell>
          <cell r="AN462">
            <v>37.5</v>
          </cell>
          <cell r="AO462">
            <v>0</v>
          </cell>
          <cell r="AP462">
            <v>42.913883076923</v>
          </cell>
          <cell r="AQ462">
            <v>0.45745312097586321</v>
          </cell>
        </row>
        <row r="463">
          <cell r="D463" t="str">
            <v>A24886</v>
          </cell>
          <cell r="E463" t="str">
            <v>Keith Reeves</v>
          </cell>
          <cell r="F463" t="str">
            <v>Guildford</v>
          </cell>
          <cell r="G463" t="str">
            <v>South West</v>
          </cell>
          <cell r="H463">
            <v>4</v>
          </cell>
          <cell r="I463" t="str">
            <v>S</v>
          </cell>
          <cell r="J463">
            <v>49490</v>
          </cell>
          <cell r="M463">
            <v>49490</v>
          </cell>
          <cell r="P463">
            <v>0</v>
          </cell>
          <cell r="R463">
            <v>5731.692</v>
          </cell>
          <cell r="S463">
            <v>0</v>
          </cell>
          <cell r="V463">
            <v>0</v>
          </cell>
          <cell r="W463">
            <v>0</v>
          </cell>
          <cell r="X463">
            <v>0</v>
          </cell>
          <cell r="Y463">
            <v>5731.692</v>
          </cell>
          <cell r="Z463">
            <v>55221.692000000003</v>
          </cell>
          <cell r="AA463">
            <v>1950</v>
          </cell>
          <cell r="AB463">
            <v>1702.5</v>
          </cell>
          <cell r="AC463">
            <v>32.435648751835537</v>
          </cell>
          <cell r="AD463">
            <v>5.3894406903826191</v>
          </cell>
          <cell r="AE463">
            <v>20.125879536617649</v>
          </cell>
          <cell r="AG463">
            <v>57.950968978835803</v>
          </cell>
          <cell r="AH463">
            <v>4.3463226734126854</v>
          </cell>
          <cell r="AI463">
            <v>62.297291652248489</v>
          </cell>
          <cell r="AJ463">
            <v>498.37833321798792</v>
          </cell>
          <cell r="AK463">
            <v>55221.692000000003</v>
          </cell>
          <cell r="AL463">
            <v>0</v>
          </cell>
          <cell r="AM463">
            <v>37.5</v>
          </cell>
          <cell r="AN463">
            <v>37.5</v>
          </cell>
          <cell r="AO463">
            <v>0</v>
          </cell>
          <cell r="AP463">
            <v>28.318816410256002</v>
          </cell>
          <cell r="AQ463">
            <v>-4.1168323415795349</v>
          </cell>
        </row>
        <row r="464">
          <cell r="D464" t="str">
            <v>W69671</v>
          </cell>
          <cell r="E464" t="str">
            <v>Keith Williams</v>
          </cell>
          <cell r="F464" t="str">
            <v>Warrington</v>
          </cell>
          <cell r="G464" t="str">
            <v>Midlands</v>
          </cell>
          <cell r="H464">
            <v>5</v>
          </cell>
          <cell r="I464" t="str">
            <v>S</v>
          </cell>
          <cell r="J464">
            <v>40253.619599999998</v>
          </cell>
          <cell r="M464">
            <v>40253.619599999998</v>
          </cell>
          <cell r="P464">
            <v>414.1</v>
          </cell>
          <cell r="R464">
            <v>4457.0715048000002</v>
          </cell>
          <cell r="S464">
            <v>3522.1917149999999</v>
          </cell>
          <cell r="V464">
            <v>704.43834300000003</v>
          </cell>
          <cell r="W464">
            <v>0</v>
          </cell>
          <cell r="X464">
            <v>0</v>
          </cell>
          <cell r="Y464">
            <v>9097.8015628000012</v>
          </cell>
          <cell r="Z464">
            <v>49351.421162799998</v>
          </cell>
          <cell r="AA464">
            <v>1950</v>
          </cell>
          <cell r="AB464">
            <v>1702.5</v>
          </cell>
          <cell r="AC464">
            <v>28.987618891512479</v>
          </cell>
          <cell r="AD464">
            <v>3.7037848954724204</v>
          </cell>
          <cell r="AE464">
            <v>20.125879536617649</v>
          </cell>
          <cell r="AG464">
            <v>52.817283323602553</v>
          </cell>
          <cell r="AH464">
            <v>3.9612962492701911</v>
          </cell>
          <cell r="AI464">
            <v>56.778579572872744</v>
          </cell>
          <cell r="AJ464">
            <v>454.22863658298195</v>
          </cell>
          <cell r="AK464">
            <v>49351.421162799998</v>
          </cell>
          <cell r="AL464">
            <v>0</v>
          </cell>
          <cell r="AM464">
            <v>37.5</v>
          </cell>
          <cell r="AN464">
            <v>37.5</v>
          </cell>
          <cell r="AO464">
            <v>0</v>
          </cell>
          <cell r="AP464">
            <v>29.306841430154002</v>
          </cell>
          <cell r="AQ464">
            <v>0.31922253864152239</v>
          </cell>
        </row>
        <row r="465">
          <cell r="D465" t="str">
            <v>W61425</v>
          </cell>
          <cell r="E465" t="str">
            <v>Kelly Critchley</v>
          </cell>
          <cell r="F465" t="str">
            <v>Cardiff</v>
          </cell>
          <cell r="G465" t="str">
            <v>South West</v>
          </cell>
          <cell r="H465">
            <v>5</v>
          </cell>
          <cell r="I465" t="str">
            <v>S</v>
          </cell>
          <cell r="J465">
            <v>30682.15</v>
          </cell>
          <cell r="M465">
            <v>30682.15</v>
          </cell>
          <cell r="P465">
            <v>414.1</v>
          </cell>
          <cell r="R465">
            <v>3155.7329399999999</v>
          </cell>
          <cell r="S465">
            <v>2377.8666250000001</v>
          </cell>
          <cell r="V465">
            <v>536.93762500000003</v>
          </cell>
          <cell r="W465">
            <v>0</v>
          </cell>
          <cell r="X465">
            <v>141.47999999999999</v>
          </cell>
          <cell r="Y465">
            <v>6626.117189999999</v>
          </cell>
          <cell r="Z465">
            <v>37308.267189999999</v>
          </cell>
          <cell r="AA465">
            <v>1950</v>
          </cell>
          <cell r="AB465">
            <v>1702.5</v>
          </cell>
          <cell r="AC465">
            <v>21.913813327459618</v>
          </cell>
          <cell r="AD465">
            <v>5.3894406903826191</v>
          </cell>
          <cell r="AE465">
            <v>20.125879536617649</v>
          </cell>
          <cell r="AG465">
            <v>47.429133554459881</v>
          </cell>
          <cell r="AH465">
            <v>3.5571850165844912</v>
          </cell>
          <cell r="AI465">
            <v>50.986318571044372</v>
          </cell>
          <cell r="AJ465">
            <v>407.89054856835497</v>
          </cell>
          <cell r="AK465">
            <v>37308.267189999999</v>
          </cell>
          <cell r="AL465">
            <v>0</v>
          </cell>
          <cell r="AM465">
            <v>0</v>
          </cell>
          <cell r="AN465">
            <v>37.5</v>
          </cell>
          <cell r="AO465">
            <v>-37.5</v>
          </cell>
          <cell r="AP465">
            <v>22.222802533332999</v>
          </cell>
          <cell r="AQ465">
            <v>0.30898920587338097</v>
          </cell>
        </row>
        <row r="466">
          <cell r="D466" t="str">
            <v>A25115</v>
          </cell>
          <cell r="E466" t="str">
            <v>Ken Sloan</v>
          </cell>
          <cell r="F466" t="str">
            <v>Birmingham</v>
          </cell>
          <cell r="G466" t="str">
            <v>Midlands</v>
          </cell>
          <cell r="H466">
            <v>7</v>
          </cell>
          <cell r="I466" t="str">
            <v>S</v>
          </cell>
          <cell r="J466">
            <v>36057</v>
          </cell>
          <cell r="M466">
            <v>36057</v>
          </cell>
          <cell r="P466">
            <v>0</v>
          </cell>
          <cell r="R466">
            <v>3877.9380000000001</v>
          </cell>
          <cell r="S466">
            <v>0</v>
          </cell>
          <cell r="V466">
            <v>0</v>
          </cell>
          <cell r="W466">
            <v>0</v>
          </cell>
          <cell r="X466">
            <v>0</v>
          </cell>
          <cell r="Y466">
            <v>3877.9380000000001</v>
          </cell>
          <cell r="Z466">
            <v>39934.938000000002</v>
          </cell>
          <cell r="AA466">
            <v>1950</v>
          </cell>
          <cell r="AB466">
            <v>1702.5</v>
          </cell>
          <cell r="AC466">
            <v>23.456644933920707</v>
          </cell>
          <cell r="AD466">
            <v>3.7037848954724204</v>
          </cell>
          <cell r="AE466">
            <v>20.125879536617649</v>
          </cell>
          <cell r="AG466">
            <v>47.286309366010777</v>
          </cell>
          <cell r="AH466">
            <v>3.5464732024508083</v>
          </cell>
          <cell r="AI466">
            <v>50.832782568461582</v>
          </cell>
          <cell r="AJ466">
            <v>406.66226054769265</v>
          </cell>
          <cell r="AK466">
            <v>39934.938000000002</v>
          </cell>
          <cell r="AL466">
            <v>0</v>
          </cell>
          <cell r="AM466">
            <v>37.5</v>
          </cell>
          <cell r="AN466">
            <v>37.5</v>
          </cell>
          <cell r="AO466">
            <v>0</v>
          </cell>
          <cell r="AP466">
            <v>20.479455384615001</v>
          </cell>
          <cell r="AQ466">
            <v>-2.9771895493057059</v>
          </cell>
        </row>
        <row r="467">
          <cell r="D467" t="str">
            <v>A74670</v>
          </cell>
          <cell r="E467" t="str">
            <v>Kev Bird</v>
          </cell>
          <cell r="F467" t="str">
            <v>Secondment</v>
          </cell>
          <cell r="G467" t="str">
            <v>Midlands</v>
          </cell>
          <cell r="H467">
            <v>6</v>
          </cell>
          <cell r="I467" t="str">
            <v>S</v>
          </cell>
          <cell r="J467">
            <v>40170</v>
          </cell>
          <cell r="M467">
            <v>40170</v>
          </cell>
          <cell r="P467">
            <v>414.1</v>
          </cell>
          <cell r="R467">
            <v>4445.5320000000002</v>
          </cell>
          <cell r="S467">
            <v>3113.1749999999997</v>
          </cell>
          <cell r="V467">
            <v>702.97500000000002</v>
          </cell>
          <cell r="W467">
            <v>0</v>
          </cell>
          <cell r="X467">
            <v>0</v>
          </cell>
          <cell r="Y467">
            <v>8675.7820000000011</v>
          </cell>
          <cell r="Z467">
            <v>48845.781999999999</v>
          </cell>
          <cell r="AA467">
            <v>1950</v>
          </cell>
          <cell r="AB467">
            <v>1702.5</v>
          </cell>
          <cell r="AC467">
            <v>28.690620851688692</v>
          </cell>
          <cell r="AD467">
            <v>3.7037848954724204</v>
          </cell>
          <cell r="AE467">
            <v>20.125879536617649</v>
          </cell>
          <cell r="AG467">
            <v>52.520285283778762</v>
          </cell>
          <cell r="AH467">
            <v>3.9390213962834069</v>
          </cell>
          <cell r="AI467">
            <v>56.45930668006217</v>
          </cell>
          <cell r="AJ467">
            <v>451.67445344049736</v>
          </cell>
          <cell r="AK467">
            <v>48845.782000000007</v>
          </cell>
          <cell r="AL467">
            <v>0</v>
          </cell>
          <cell r="AM467">
            <v>37.5</v>
          </cell>
          <cell r="AN467">
            <v>37.5</v>
          </cell>
          <cell r="AO467">
            <v>0</v>
          </cell>
          <cell r="AP467">
            <v>29.013965128205001</v>
          </cell>
          <cell r="AQ467">
            <v>0.32334427651630904</v>
          </cell>
        </row>
        <row r="468">
          <cell r="D468" t="str">
            <v>S10389</v>
          </cell>
          <cell r="E468" t="str">
            <v>Kevin Hourihan</v>
          </cell>
          <cell r="F468" t="str">
            <v>Warrington</v>
          </cell>
          <cell r="G468" t="str">
            <v>Midlands</v>
          </cell>
          <cell r="H468">
            <v>5</v>
          </cell>
          <cell r="I468" t="str">
            <v>A</v>
          </cell>
          <cell r="J468">
            <v>80868.75</v>
          </cell>
          <cell r="M468">
            <v>80868.75</v>
          </cell>
          <cell r="P468">
            <v>0</v>
          </cell>
          <cell r="R468">
            <v>0</v>
          </cell>
          <cell r="S468">
            <v>0</v>
          </cell>
          <cell r="V468">
            <v>0</v>
          </cell>
          <cell r="W468">
            <v>0</v>
          </cell>
          <cell r="X468">
            <v>0</v>
          </cell>
          <cell r="Y468">
            <v>0</v>
          </cell>
          <cell r="Z468">
            <v>80868.75</v>
          </cell>
          <cell r="AA468">
            <v>1950</v>
          </cell>
          <cell r="AB468">
            <v>1702.5</v>
          </cell>
          <cell r="AC468">
            <v>47.5</v>
          </cell>
          <cell r="AD468">
            <v>0</v>
          </cell>
          <cell r="AE468">
            <v>0</v>
          </cell>
          <cell r="AG468">
            <v>47.5</v>
          </cell>
          <cell r="AH468">
            <v>3.5625</v>
          </cell>
          <cell r="AI468">
            <v>51.0625</v>
          </cell>
          <cell r="AJ468">
            <v>408.5</v>
          </cell>
          <cell r="AK468">
            <v>80868.75</v>
          </cell>
          <cell r="AL468">
            <v>0</v>
          </cell>
          <cell r="AM468">
            <v>40</v>
          </cell>
          <cell r="AN468">
            <v>37.5</v>
          </cell>
          <cell r="AO468">
            <v>2.5</v>
          </cell>
          <cell r="AP468">
            <v>47.5</v>
          </cell>
          <cell r="AQ468">
            <v>0</v>
          </cell>
        </row>
        <row r="469">
          <cell r="D469" t="str">
            <v>A74678</v>
          </cell>
          <cell r="E469" t="str">
            <v>Kevin Jones</v>
          </cell>
          <cell r="F469" t="str">
            <v>Cardiff</v>
          </cell>
          <cell r="G469" t="str">
            <v>South West</v>
          </cell>
          <cell r="H469">
            <v>3</v>
          </cell>
          <cell r="I469" t="str">
            <v>S</v>
          </cell>
          <cell r="J469">
            <v>13000</v>
          </cell>
          <cell r="M469">
            <v>13000</v>
          </cell>
          <cell r="P469">
            <v>414.1</v>
          </cell>
          <cell r="R469">
            <v>696.072</v>
          </cell>
          <cell r="S469">
            <v>0</v>
          </cell>
          <cell r="V469">
            <v>0</v>
          </cell>
          <cell r="W469">
            <v>0</v>
          </cell>
          <cell r="X469">
            <v>0</v>
          </cell>
          <cell r="Y469">
            <v>1110.172</v>
          </cell>
          <cell r="Z469">
            <v>14110.172</v>
          </cell>
          <cell r="AA469">
            <v>390</v>
          </cell>
          <cell r="AB469">
            <v>340.5</v>
          </cell>
          <cell r="AC469">
            <v>41.439565345080766</v>
          </cell>
          <cell r="AD469">
            <v>5.3894406903826191</v>
          </cell>
          <cell r="AE469">
            <v>20.125879536617649</v>
          </cell>
          <cell r="AG469">
            <v>66.954885572081039</v>
          </cell>
          <cell r="AH469">
            <v>5.0216164179060776</v>
          </cell>
          <cell r="AI469">
            <v>71.976501989987113</v>
          </cell>
          <cell r="AJ469">
            <v>575.81201591989691</v>
          </cell>
          <cell r="AK469">
            <v>14110.172</v>
          </cell>
          <cell r="AL469">
            <v>0</v>
          </cell>
          <cell r="AM469">
            <v>7.5</v>
          </cell>
          <cell r="AN469">
            <v>7.5</v>
          </cell>
          <cell r="AO469">
            <v>0</v>
          </cell>
          <cell r="AP469">
            <v>36.179928205128</v>
          </cell>
          <cell r="AQ469">
            <v>-5.2596371399527655</v>
          </cell>
        </row>
        <row r="470">
          <cell r="D470" t="str">
            <v>A00242</v>
          </cell>
          <cell r="E470" t="str">
            <v>Kevin Mainwaring</v>
          </cell>
          <cell r="F470" t="str">
            <v>Warrington</v>
          </cell>
          <cell r="G470" t="str">
            <v>Midlands</v>
          </cell>
          <cell r="H470">
            <v>8</v>
          </cell>
          <cell r="I470" t="str">
            <v>S</v>
          </cell>
          <cell r="J470">
            <v>32400</v>
          </cell>
          <cell r="M470">
            <v>32400</v>
          </cell>
          <cell r="P470">
            <v>414.1</v>
          </cell>
          <cell r="R470">
            <v>3392.7962400000001</v>
          </cell>
          <cell r="S470">
            <v>891</v>
          </cell>
          <cell r="V470">
            <v>567</v>
          </cell>
          <cell r="W470">
            <v>0</v>
          </cell>
          <cell r="X470">
            <v>141.47999999999999</v>
          </cell>
          <cell r="Y470">
            <v>5406.3762399999996</v>
          </cell>
          <cell r="Z470">
            <v>37806.376239999998</v>
          </cell>
          <cell r="AA470">
            <v>1950</v>
          </cell>
          <cell r="AB470">
            <v>1702.5</v>
          </cell>
          <cell r="AC470">
            <v>22.206388393538912</v>
          </cell>
          <cell r="AD470">
            <v>3.7037848954724204</v>
          </cell>
          <cell r="AE470">
            <v>20.125879536617649</v>
          </cell>
          <cell r="AG470">
            <v>46.036052825628985</v>
          </cell>
          <cell r="AH470">
            <v>3.452703961922174</v>
          </cell>
          <cell r="AI470">
            <v>49.488756787551161</v>
          </cell>
          <cell r="AJ470">
            <v>395.91005430040929</v>
          </cell>
          <cell r="AK470">
            <v>37806.376239999998</v>
          </cell>
          <cell r="AL470">
            <v>0</v>
          </cell>
          <cell r="AM470">
            <v>37.5</v>
          </cell>
          <cell r="AN470">
            <v>37.5</v>
          </cell>
          <cell r="AO470">
            <v>0</v>
          </cell>
          <cell r="AP470">
            <v>22.615577558974</v>
          </cell>
          <cell r="AQ470">
            <v>0.40918916543508743</v>
          </cell>
        </row>
        <row r="471">
          <cell r="D471" t="str">
            <v>A94668</v>
          </cell>
          <cell r="E471" t="str">
            <v>Kevin Raven</v>
          </cell>
          <cell r="F471" t="str">
            <v>Birmingham</v>
          </cell>
          <cell r="G471" t="str">
            <v>Midlands</v>
          </cell>
          <cell r="H471">
            <v>3</v>
          </cell>
          <cell r="I471" t="str">
            <v>S</v>
          </cell>
          <cell r="J471">
            <v>57801.125399999997</v>
          </cell>
          <cell r="M471">
            <v>57801.125399999997</v>
          </cell>
          <cell r="P471">
            <v>414.1</v>
          </cell>
          <cell r="R471">
            <v>7499.6273051999997</v>
          </cell>
          <cell r="S471">
            <v>4479.5872184999998</v>
          </cell>
          <cell r="V471">
            <v>1011.5196945</v>
          </cell>
          <cell r="W471">
            <v>4500</v>
          </cell>
          <cell r="X471">
            <v>0</v>
          </cell>
          <cell r="Y471">
            <v>17904.834218199998</v>
          </cell>
          <cell r="Z471">
            <v>75705.959618199995</v>
          </cell>
          <cell r="AA471">
            <v>1950</v>
          </cell>
          <cell r="AB471">
            <v>1702.5</v>
          </cell>
          <cell r="AC471">
            <v>44.467524004816447</v>
          </cell>
          <cell r="AD471">
            <v>3.7037848954724204</v>
          </cell>
          <cell r="AE471">
            <v>20.125879536617649</v>
          </cell>
          <cell r="AG471">
            <v>68.297188436906509</v>
          </cell>
          <cell r="AH471">
            <v>5.122289132767988</v>
          </cell>
          <cell r="AI471">
            <v>73.419477569674498</v>
          </cell>
          <cell r="AJ471">
            <v>587.35582055739599</v>
          </cell>
          <cell r="AK471">
            <v>75705.959618199995</v>
          </cell>
          <cell r="AL471">
            <v>0</v>
          </cell>
          <cell r="AM471">
            <v>37.5</v>
          </cell>
          <cell r="AN471">
            <v>37.5</v>
          </cell>
          <cell r="AO471">
            <v>0</v>
          </cell>
          <cell r="AP471">
            <v>44.614957854974001</v>
          </cell>
          <cell r="AQ471">
            <v>0.1474338501575545</v>
          </cell>
        </row>
        <row r="472">
          <cell r="D472" t="str">
            <v>A74808</v>
          </cell>
          <cell r="E472" t="str">
            <v>Kevin Doyle</v>
          </cell>
          <cell r="F472" t="str">
            <v>Warrington</v>
          </cell>
          <cell r="G472" t="str">
            <v>Midlands</v>
          </cell>
          <cell r="H472">
            <v>7</v>
          </cell>
          <cell r="I472" t="str">
            <v>S</v>
          </cell>
          <cell r="J472">
            <v>34333.199999999997</v>
          </cell>
          <cell r="M472">
            <v>34333.199999999997</v>
          </cell>
          <cell r="P472">
            <v>414.1</v>
          </cell>
          <cell r="R472">
            <v>3640.0536000000002</v>
          </cell>
          <cell r="S472">
            <v>2660.8230000000003</v>
          </cell>
          <cell r="V472">
            <v>600.83100000000002</v>
          </cell>
          <cell r="W472">
            <v>0</v>
          </cell>
          <cell r="X472">
            <v>0</v>
          </cell>
          <cell r="Y472">
            <v>7315.8076000000001</v>
          </cell>
          <cell r="Z472">
            <v>41649.007599999997</v>
          </cell>
          <cell r="AA472">
            <v>1950</v>
          </cell>
          <cell r="AB472">
            <v>1702.5</v>
          </cell>
          <cell r="AC472">
            <v>24.463440587371512</v>
          </cell>
          <cell r="AD472">
            <v>3.7037848954724204</v>
          </cell>
          <cell r="AE472">
            <v>20.125879536617649</v>
          </cell>
          <cell r="AG472">
            <v>48.293105019461578</v>
          </cell>
          <cell r="AH472">
            <v>3.6219828764596183</v>
          </cell>
          <cell r="AI472">
            <v>51.915087895921197</v>
          </cell>
          <cell r="AJ472">
            <v>415.32070316736957</v>
          </cell>
          <cell r="AK472">
            <v>41649.007599999997</v>
          </cell>
          <cell r="AL472">
            <v>0</v>
          </cell>
          <cell r="AM472">
            <v>37.5</v>
          </cell>
          <cell r="AN472">
            <v>37.5</v>
          </cell>
          <cell r="AO472">
            <v>0</v>
          </cell>
          <cell r="AP472">
            <v>24.769563897436001</v>
          </cell>
          <cell r="AQ472">
            <v>0.30612331006448912</v>
          </cell>
        </row>
        <row r="473">
          <cell r="D473" t="str">
            <v>A07368</v>
          </cell>
          <cell r="E473" t="str">
            <v>Kevin Tapp</v>
          </cell>
          <cell r="F473" t="str">
            <v>London</v>
          </cell>
          <cell r="G473" t="str">
            <v>South East</v>
          </cell>
          <cell r="H473">
            <v>4</v>
          </cell>
          <cell r="I473" t="str">
            <v>S</v>
          </cell>
          <cell r="J473">
            <v>55177.512000000002</v>
          </cell>
          <cell r="M473">
            <v>55177.512000000002</v>
          </cell>
          <cell r="P473">
            <v>414.1</v>
          </cell>
          <cell r="R473">
            <v>6835.3486560000001</v>
          </cell>
          <cell r="S473">
            <v>3724.4820599999998</v>
          </cell>
          <cell r="V473">
            <v>965.60645999999997</v>
          </cell>
          <cell r="W473">
            <v>2310</v>
          </cell>
          <cell r="X473">
            <v>0</v>
          </cell>
          <cell r="Y473">
            <v>14249.537176000002</v>
          </cell>
          <cell r="Z473">
            <v>69427.049176</v>
          </cell>
          <cell r="AA473">
            <v>1950</v>
          </cell>
          <cell r="AB473">
            <v>1702.5</v>
          </cell>
          <cell r="AC473">
            <v>40.779470881644642</v>
          </cell>
          <cell r="AD473">
            <v>3.9486921589485728</v>
          </cell>
          <cell r="AE473">
            <v>20.125879536617649</v>
          </cell>
          <cell r="AG473">
            <v>64.854042577210862</v>
          </cell>
          <cell r="AH473">
            <v>4.8640531932908146</v>
          </cell>
          <cell r="AI473">
            <v>69.718095770501677</v>
          </cell>
          <cell r="AJ473">
            <v>557.74476616401341</v>
          </cell>
          <cell r="AK473">
            <v>69427.049176</v>
          </cell>
          <cell r="AL473">
            <v>0</v>
          </cell>
          <cell r="AM473">
            <v>37.5</v>
          </cell>
          <cell r="AN473">
            <v>37.5</v>
          </cell>
          <cell r="AO473">
            <v>0</v>
          </cell>
          <cell r="AP473">
            <v>41.017891741538001</v>
          </cell>
          <cell r="AQ473">
            <v>0.2384208598933597</v>
          </cell>
        </row>
        <row r="474">
          <cell r="D474" t="str">
            <v>A76317</v>
          </cell>
          <cell r="E474" t="str">
            <v>Kieran Gandhi</v>
          </cell>
          <cell r="F474" t="str">
            <v>Cardiff</v>
          </cell>
          <cell r="G474" t="str">
            <v>South West</v>
          </cell>
          <cell r="H474">
            <v>9</v>
          </cell>
          <cell r="I474" t="str">
            <v>A</v>
          </cell>
          <cell r="J474">
            <v>15714.075000000001</v>
          </cell>
          <cell r="M474">
            <v>15714.075000000001</v>
          </cell>
          <cell r="P474">
            <v>0</v>
          </cell>
          <cell r="R474">
            <v>0</v>
          </cell>
          <cell r="S474">
            <v>0</v>
          </cell>
          <cell r="V474">
            <v>0</v>
          </cell>
          <cell r="W474">
            <v>0</v>
          </cell>
          <cell r="X474">
            <v>0</v>
          </cell>
          <cell r="Y474">
            <v>0</v>
          </cell>
          <cell r="Z474">
            <v>15714.075000000001</v>
          </cell>
          <cell r="AA474">
            <v>1950</v>
          </cell>
          <cell r="AB474">
            <v>1702.5</v>
          </cell>
          <cell r="AC474">
            <v>9.23</v>
          </cell>
          <cell r="AD474">
            <v>0</v>
          </cell>
          <cell r="AE474">
            <v>0</v>
          </cell>
          <cell r="AG474">
            <v>9.23</v>
          </cell>
          <cell r="AH474">
            <v>0.69225000000000003</v>
          </cell>
          <cell r="AI474">
            <v>9.92225</v>
          </cell>
          <cell r="AJ474">
            <v>79.378</v>
          </cell>
          <cell r="AK474">
            <v>15714.075000000001</v>
          </cell>
          <cell r="AL474">
            <v>0</v>
          </cell>
          <cell r="AM474">
            <v>0</v>
          </cell>
          <cell r="AN474">
            <v>37.5</v>
          </cell>
          <cell r="AO474">
            <v>-37.5</v>
          </cell>
          <cell r="AP474">
            <v>9.23</v>
          </cell>
          <cell r="AQ474">
            <v>0</v>
          </cell>
        </row>
        <row r="475">
          <cell r="D475" t="str">
            <v>A74673</v>
          </cell>
          <cell r="E475" t="str">
            <v>Kim Pease</v>
          </cell>
          <cell r="F475" t="str">
            <v>Other Site</v>
          </cell>
          <cell r="G475" t="str">
            <v>Midlands</v>
          </cell>
          <cell r="H475">
            <v>7</v>
          </cell>
          <cell r="I475" t="str">
            <v>S</v>
          </cell>
          <cell r="J475">
            <v>24500</v>
          </cell>
          <cell r="M475">
            <v>24500</v>
          </cell>
          <cell r="P475">
            <v>414.1</v>
          </cell>
          <cell r="R475">
            <v>2905.4520000000002</v>
          </cell>
          <cell r="S475">
            <v>1898.75</v>
          </cell>
          <cell r="V475">
            <v>428.75</v>
          </cell>
          <cell r="W475">
            <v>4510</v>
          </cell>
          <cell r="X475">
            <v>0</v>
          </cell>
          <cell r="Y475">
            <v>10157.052</v>
          </cell>
          <cell r="Z475">
            <v>34657.051999999996</v>
          </cell>
          <cell r="AA475">
            <v>1950</v>
          </cell>
          <cell r="AB475">
            <v>1702.5</v>
          </cell>
          <cell r="AC475">
            <v>20.356565051395005</v>
          </cell>
          <cell r="AD475">
            <v>3.7037848954724204</v>
          </cell>
          <cell r="AE475">
            <v>20.125879536617649</v>
          </cell>
          <cell r="AG475">
            <v>44.186229483485079</v>
          </cell>
          <cell r="AH475">
            <v>3.3139672112613807</v>
          </cell>
          <cell r="AI475">
            <v>47.500196694746457</v>
          </cell>
          <cell r="AJ475">
            <v>380.00157355797165</v>
          </cell>
          <cell r="AK475">
            <v>34657.052000000003</v>
          </cell>
          <cell r="AL475">
            <v>0</v>
          </cell>
          <cell r="AM475">
            <v>37.5</v>
          </cell>
          <cell r="AN475">
            <v>37.5</v>
          </cell>
          <cell r="AO475">
            <v>0</v>
          </cell>
          <cell r="AP475">
            <v>20.251052307691999</v>
          </cell>
          <cell r="AQ475">
            <v>-0.1055127437030059</v>
          </cell>
        </row>
        <row r="476">
          <cell r="D476" t="str">
            <v>A76550</v>
          </cell>
          <cell r="E476" t="str">
            <v>Kingsley Chapman</v>
          </cell>
          <cell r="F476" t="str">
            <v>Guildford</v>
          </cell>
          <cell r="G476" t="str">
            <v>South West</v>
          </cell>
          <cell r="H476">
            <v>4</v>
          </cell>
          <cell r="I476" t="str">
            <v>S</v>
          </cell>
          <cell r="J476">
            <v>57000</v>
          </cell>
          <cell r="M476">
            <v>57000</v>
          </cell>
          <cell r="P476">
            <v>414.1</v>
          </cell>
          <cell r="R476">
            <v>6768.0720000000001</v>
          </cell>
          <cell r="S476">
            <v>4417.5</v>
          </cell>
          <cell r="V476">
            <v>997.5</v>
          </cell>
          <cell r="W476">
            <v>0</v>
          </cell>
          <cell r="X476">
            <v>0</v>
          </cell>
          <cell r="Y476">
            <v>12597.172</v>
          </cell>
          <cell r="Z476">
            <v>69597.172000000006</v>
          </cell>
          <cell r="AA476">
            <v>1950</v>
          </cell>
          <cell r="AB476">
            <v>1702.5</v>
          </cell>
          <cell r="AC476">
            <v>40.879396182085173</v>
          </cell>
          <cell r="AD476">
            <v>5.3894406903826191</v>
          </cell>
          <cell r="AE476">
            <v>20.125879536617649</v>
          </cell>
          <cell r="AG476">
            <v>66.394716409085447</v>
          </cell>
          <cell r="AH476">
            <v>4.9796037306814087</v>
          </cell>
          <cell r="AI476">
            <v>71.374320139766851</v>
          </cell>
          <cell r="AJ476">
            <v>570.99456111813481</v>
          </cell>
          <cell r="AK476">
            <v>69597.172000000006</v>
          </cell>
          <cell r="AL476">
            <v>0</v>
          </cell>
          <cell r="AM476">
            <v>37.5</v>
          </cell>
          <cell r="AN476">
            <v>37.5</v>
          </cell>
          <cell r="AO476">
            <v>0</v>
          </cell>
          <cell r="AP476">
            <v>41.252395897436003</v>
          </cell>
          <cell r="AQ476">
            <v>0.37299971535082932</v>
          </cell>
        </row>
        <row r="477">
          <cell r="D477" t="str">
            <v>A49848</v>
          </cell>
          <cell r="E477" t="str">
            <v>Kirpal Jutley</v>
          </cell>
          <cell r="F477" t="str">
            <v>Birmingham</v>
          </cell>
          <cell r="G477" t="str">
            <v>Midlands</v>
          </cell>
          <cell r="H477">
            <v>5</v>
          </cell>
          <cell r="I477" t="str">
            <v>S</v>
          </cell>
          <cell r="J477">
            <v>42010</v>
          </cell>
          <cell r="M477">
            <v>42010</v>
          </cell>
          <cell r="P477">
            <v>414.1</v>
          </cell>
          <cell r="R477">
            <v>4699.4520000000002</v>
          </cell>
          <cell r="S477">
            <v>2835.6750000000002</v>
          </cell>
          <cell r="V477">
            <v>735.17499999999995</v>
          </cell>
          <cell r="W477">
            <v>0</v>
          </cell>
          <cell r="X477">
            <v>0</v>
          </cell>
          <cell r="Y477">
            <v>8684.402</v>
          </cell>
          <cell r="Z477">
            <v>50694.402000000002</v>
          </cell>
          <cell r="AA477">
            <v>1950</v>
          </cell>
          <cell r="AB477">
            <v>1702.5</v>
          </cell>
          <cell r="AC477">
            <v>29.776447577092512</v>
          </cell>
          <cell r="AD477">
            <v>3.7037848954724204</v>
          </cell>
          <cell r="AE477">
            <v>20.125879536617649</v>
          </cell>
          <cell r="AG477">
            <v>53.606112009182581</v>
          </cell>
          <cell r="AH477">
            <v>4.0204584006886934</v>
          </cell>
          <cell r="AI477">
            <v>57.626570409871277</v>
          </cell>
          <cell r="AJ477">
            <v>461.01256327897022</v>
          </cell>
          <cell r="AK477">
            <v>50694.402000000002</v>
          </cell>
          <cell r="AL477">
            <v>0</v>
          </cell>
          <cell r="AM477">
            <v>37.5</v>
          </cell>
          <cell r="AN477">
            <v>37.5</v>
          </cell>
          <cell r="AO477">
            <v>0</v>
          </cell>
          <cell r="AP477">
            <v>30.162180512820999</v>
          </cell>
          <cell r="AQ477">
            <v>0.38573293572848755</v>
          </cell>
        </row>
        <row r="478">
          <cell r="D478" t="str">
            <v>A76050</v>
          </cell>
          <cell r="E478" t="str">
            <v>Krishna Sivagnanasundram</v>
          </cell>
          <cell r="F478" t="str">
            <v>London</v>
          </cell>
          <cell r="G478" t="str">
            <v>South East</v>
          </cell>
          <cell r="H478">
            <v>6</v>
          </cell>
          <cell r="I478" t="str">
            <v>S</v>
          </cell>
          <cell r="J478">
            <v>61200</v>
          </cell>
          <cell r="M478">
            <v>61200</v>
          </cell>
          <cell r="P478">
            <v>414.1</v>
          </cell>
          <cell r="R478">
            <v>7347.6719999999996</v>
          </cell>
          <cell r="S478">
            <v>1683</v>
          </cell>
          <cell r="V478">
            <v>1071</v>
          </cell>
          <cell r="W478">
            <v>0</v>
          </cell>
          <cell r="X478">
            <v>0</v>
          </cell>
          <cell r="Y478">
            <v>10515.772000000001</v>
          </cell>
          <cell r="Z478">
            <v>71715.771999999997</v>
          </cell>
          <cell r="AA478">
            <v>1950</v>
          </cell>
          <cell r="AB478">
            <v>1702.5</v>
          </cell>
          <cell r="AC478">
            <v>42.12380146842878</v>
          </cell>
          <cell r="AD478">
            <v>3.9486921589485728</v>
          </cell>
          <cell r="AE478">
            <v>20.125879536617649</v>
          </cell>
          <cell r="AG478">
            <v>66.198373163995001</v>
          </cell>
          <cell r="AH478">
            <v>4.9648779872996247</v>
          </cell>
          <cell r="AI478">
            <v>71.163251151294631</v>
          </cell>
          <cell r="AJ478">
            <v>569.30600921035705</v>
          </cell>
          <cell r="AK478">
            <v>71715.771999999997</v>
          </cell>
          <cell r="AL478">
            <v>0</v>
          </cell>
          <cell r="AM478">
            <v>37.5</v>
          </cell>
          <cell r="AN478">
            <v>37.5</v>
          </cell>
          <cell r="AO478">
            <v>0</v>
          </cell>
          <cell r="AP478">
            <v>42.737318974358999</v>
          </cell>
          <cell r="AQ478">
            <v>0.61351750593021848</v>
          </cell>
        </row>
        <row r="479">
          <cell r="D479" t="str">
            <v>W33294</v>
          </cell>
          <cell r="E479" t="str">
            <v>Krzysztof Jaklinski</v>
          </cell>
          <cell r="F479" t="str">
            <v>Secondment</v>
          </cell>
          <cell r="G479" t="str">
            <v>Midlands</v>
          </cell>
          <cell r="H479">
            <v>8</v>
          </cell>
          <cell r="I479" t="str">
            <v>S</v>
          </cell>
          <cell r="J479">
            <v>28692.308300000001</v>
          </cell>
          <cell r="M479">
            <v>28692.308300000001</v>
          </cell>
          <cell r="P479">
            <v>414.1</v>
          </cell>
          <cell r="R479">
            <v>2861.6105453999999</v>
          </cell>
          <cell r="S479">
            <v>502.11539525000001</v>
          </cell>
          <cell r="V479">
            <v>502.11539525000001</v>
          </cell>
          <cell r="W479">
            <v>0</v>
          </cell>
          <cell r="X479">
            <v>0</v>
          </cell>
          <cell r="Y479">
            <v>4279.9413359</v>
          </cell>
          <cell r="Z479">
            <v>32972.2496359</v>
          </cell>
          <cell r="AA479">
            <v>1950</v>
          </cell>
          <cell r="AB479">
            <v>1702.5</v>
          </cell>
          <cell r="AC479">
            <v>19.366960138560941</v>
          </cell>
          <cell r="AD479">
            <v>3.7037848954724204</v>
          </cell>
          <cell r="AE479">
            <v>20.125879536617649</v>
          </cell>
          <cell r="AG479">
            <v>43.196624570651011</v>
          </cell>
          <cell r="AH479">
            <v>3.2397468427988256</v>
          </cell>
          <cell r="AI479">
            <v>46.436371413449834</v>
          </cell>
          <cell r="AJ479">
            <v>371.49097130759867</v>
          </cell>
          <cell r="AK479">
            <v>32972.2496359</v>
          </cell>
          <cell r="AL479">
            <v>0</v>
          </cell>
          <cell r="AM479">
            <v>37.5</v>
          </cell>
          <cell r="AN479">
            <v>37.5</v>
          </cell>
          <cell r="AO479">
            <v>0</v>
          </cell>
          <cell r="AP479">
            <v>19.784782908410001</v>
          </cell>
          <cell r="AQ479">
            <v>0.41782276984906019</v>
          </cell>
        </row>
        <row r="480">
          <cell r="D480" t="str">
            <v>A00385</v>
          </cell>
          <cell r="E480" t="str">
            <v>Kwasi Amoah</v>
          </cell>
          <cell r="F480" t="str">
            <v>London</v>
          </cell>
          <cell r="G480" t="str">
            <v>South East</v>
          </cell>
          <cell r="H480">
            <v>8</v>
          </cell>
          <cell r="I480" t="str">
            <v>S</v>
          </cell>
          <cell r="J480">
            <v>27600</v>
          </cell>
          <cell r="M480">
            <v>27600</v>
          </cell>
          <cell r="P480">
            <v>414.1</v>
          </cell>
          <cell r="R480">
            <v>2710.8719999999998</v>
          </cell>
          <cell r="S480">
            <v>2139</v>
          </cell>
          <cell r="V480">
            <v>483</v>
          </cell>
          <cell r="W480">
            <v>0</v>
          </cell>
          <cell r="X480">
            <v>0</v>
          </cell>
          <cell r="Y480">
            <v>5746.9719999999998</v>
          </cell>
          <cell r="Z480">
            <v>33346.972000000002</v>
          </cell>
          <cell r="AA480">
            <v>1950</v>
          </cell>
          <cell r="AB480">
            <v>1702.5</v>
          </cell>
          <cell r="AC480">
            <v>19.587061380323057</v>
          </cell>
          <cell r="AD480">
            <v>3.9486921589485728</v>
          </cell>
          <cell r="AE480">
            <v>20.125879536617649</v>
          </cell>
          <cell r="AG480">
            <v>43.661633075889284</v>
          </cell>
          <cell r="AH480">
            <v>3.2746224806916961</v>
          </cell>
          <cell r="AI480">
            <v>46.936255556580981</v>
          </cell>
          <cell r="AJ480">
            <v>375.49004445264785</v>
          </cell>
          <cell r="AK480">
            <v>33346.972000000002</v>
          </cell>
          <cell r="AL480">
            <v>0</v>
          </cell>
          <cell r="AM480">
            <v>37.5</v>
          </cell>
          <cell r="AN480">
            <v>37.5</v>
          </cell>
          <cell r="AO480">
            <v>0</v>
          </cell>
          <cell r="AP480">
            <v>19.873318974359002</v>
          </cell>
          <cell r="AQ480">
            <v>0.28625759403594486</v>
          </cell>
        </row>
        <row r="481">
          <cell r="D481" t="str">
            <v>A74748</v>
          </cell>
          <cell r="E481" t="str">
            <v>Kyle Deerans</v>
          </cell>
          <cell r="F481" t="str">
            <v>London</v>
          </cell>
          <cell r="G481" t="str">
            <v>South East</v>
          </cell>
          <cell r="H481">
            <v>10</v>
          </cell>
          <cell r="I481" t="str">
            <v>S</v>
          </cell>
          <cell r="J481">
            <v>20000</v>
          </cell>
          <cell r="M481">
            <v>20000</v>
          </cell>
          <cell r="P481">
            <v>0</v>
          </cell>
          <cell r="R481">
            <v>1662.0719999999999</v>
          </cell>
          <cell r="S481">
            <v>0</v>
          </cell>
          <cell r="V481">
            <v>0</v>
          </cell>
          <cell r="W481">
            <v>0</v>
          </cell>
          <cell r="X481">
            <v>0</v>
          </cell>
          <cell r="Y481">
            <v>1662.0719999999999</v>
          </cell>
          <cell r="Z481">
            <v>21662.072</v>
          </cell>
          <cell r="AA481">
            <v>1950</v>
          </cell>
          <cell r="AB481">
            <v>1702.5</v>
          </cell>
          <cell r="AC481">
            <v>12.723683994126285</v>
          </cell>
          <cell r="AD481">
            <v>3.9486921589485728</v>
          </cell>
          <cell r="AE481">
            <v>20.125879536617649</v>
          </cell>
          <cell r="AG481">
            <v>36.79825568969251</v>
          </cell>
          <cell r="AH481">
            <v>2.7598691767269381</v>
          </cell>
          <cell r="AI481">
            <v>39.558124866419448</v>
          </cell>
          <cell r="AJ481">
            <v>316.46499893135558</v>
          </cell>
          <cell r="AK481">
            <v>21662.072</v>
          </cell>
          <cell r="AL481">
            <v>0</v>
          </cell>
          <cell r="AM481">
            <v>37.5</v>
          </cell>
          <cell r="AN481">
            <v>37.5</v>
          </cell>
          <cell r="AO481">
            <v>0</v>
          </cell>
          <cell r="AP481">
            <v>11.108754871795</v>
          </cell>
          <cell r="AQ481">
            <v>-1.6149291223312847</v>
          </cell>
        </row>
        <row r="482">
          <cell r="D482" t="str">
            <v>A76426</v>
          </cell>
          <cell r="E482" t="str">
            <v>Lara Bishop</v>
          </cell>
          <cell r="F482" t="str">
            <v>Stroud</v>
          </cell>
          <cell r="G482" t="str">
            <v>South West</v>
          </cell>
          <cell r="H482">
            <v>10</v>
          </cell>
          <cell r="I482" t="str">
            <v>S</v>
          </cell>
          <cell r="J482">
            <v>18000</v>
          </cell>
          <cell r="M482">
            <v>18000</v>
          </cell>
          <cell r="P482">
            <v>0</v>
          </cell>
          <cell r="R482">
            <v>1386.0719999999999</v>
          </cell>
          <cell r="S482">
            <v>855</v>
          </cell>
          <cell r="V482">
            <v>315</v>
          </cell>
          <cell r="W482">
            <v>0</v>
          </cell>
          <cell r="X482">
            <v>0</v>
          </cell>
          <cell r="Y482">
            <v>2556.0720000000001</v>
          </cell>
          <cell r="Z482">
            <v>20556.072</v>
          </cell>
          <cell r="AA482">
            <v>1950</v>
          </cell>
          <cell r="AB482">
            <v>1702.5</v>
          </cell>
          <cell r="AC482">
            <v>12.074051101321587</v>
          </cell>
          <cell r="AD482">
            <v>5.3894406903826191</v>
          </cell>
          <cell r="AE482">
            <v>20.125879536617649</v>
          </cell>
          <cell r="AG482">
            <v>37.58937132832186</v>
          </cell>
          <cell r="AH482">
            <v>2.8192028496241393</v>
          </cell>
          <cell r="AI482">
            <v>40.408574177946001</v>
          </cell>
          <cell r="AJ482">
            <v>323.26859342356801</v>
          </cell>
          <cell r="AK482">
            <v>20556.072</v>
          </cell>
          <cell r="AL482">
            <v>0</v>
          </cell>
          <cell r="AM482">
            <v>37.5</v>
          </cell>
          <cell r="AN482">
            <v>37.5</v>
          </cell>
          <cell r="AO482">
            <v>0</v>
          </cell>
          <cell r="AP482">
            <v>12.403113846154</v>
          </cell>
          <cell r="AQ482">
            <v>0.32906274483241305</v>
          </cell>
        </row>
        <row r="483">
          <cell r="D483" t="str">
            <v>A74260</v>
          </cell>
          <cell r="E483" t="str">
            <v>Laura Cawley</v>
          </cell>
          <cell r="F483" t="str">
            <v>Stroud</v>
          </cell>
          <cell r="G483" t="str">
            <v>South West</v>
          </cell>
          <cell r="H483">
            <v>6</v>
          </cell>
          <cell r="I483" t="str">
            <v>S</v>
          </cell>
          <cell r="J483">
            <v>16553.580000000002</v>
          </cell>
          <cell r="M483">
            <v>16553.580000000002</v>
          </cell>
          <cell r="P483">
            <v>0</v>
          </cell>
          <cell r="R483">
            <v>1186.46604</v>
          </cell>
          <cell r="S483">
            <v>1282.90245</v>
          </cell>
          <cell r="V483">
            <v>0</v>
          </cell>
          <cell r="W483">
            <v>0</v>
          </cell>
          <cell r="X483">
            <v>0</v>
          </cell>
          <cell r="Y483">
            <v>2469.3684899999998</v>
          </cell>
          <cell r="Z483">
            <v>19022.948490000002</v>
          </cell>
          <cell r="AA483">
            <v>1170</v>
          </cell>
          <cell r="AB483">
            <v>1021.5</v>
          </cell>
          <cell r="AC483">
            <v>18.6225633773862</v>
          </cell>
          <cell r="AD483">
            <v>5.3894406903826191</v>
          </cell>
          <cell r="AE483">
            <v>20.125879536617649</v>
          </cell>
          <cell r="AG483">
            <v>44.137883604386474</v>
          </cell>
          <cell r="AH483">
            <v>3.3103412703289856</v>
          </cell>
          <cell r="AI483">
            <v>47.448224874715457</v>
          </cell>
          <cell r="AJ483">
            <v>379.58579899772366</v>
          </cell>
          <cell r="AK483">
            <v>19022.948489999999</v>
          </cell>
          <cell r="AL483">
            <v>0</v>
          </cell>
          <cell r="AM483">
            <v>22.5</v>
          </cell>
          <cell r="AN483">
            <v>22.5</v>
          </cell>
          <cell r="AO483">
            <v>0</v>
          </cell>
          <cell r="AP483">
            <v>19.132787</v>
          </cell>
          <cell r="AQ483">
            <v>0.51022362261380039</v>
          </cell>
        </row>
        <row r="484">
          <cell r="D484" t="str">
            <v>A76363</v>
          </cell>
          <cell r="E484" t="str">
            <v>Laura Cohu</v>
          </cell>
          <cell r="F484" t="str">
            <v>Bristol</v>
          </cell>
          <cell r="G484" t="str">
            <v>South West</v>
          </cell>
          <cell r="H484">
            <v>10</v>
          </cell>
          <cell r="I484" t="str">
            <v>S</v>
          </cell>
          <cell r="J484">
            <v>20000</v>
          </cell>
          <cell r="M484">
            <v>20000</v>
          </cell>
          <cell r="P484">
            <v>414.1</v>
          </cell>
          <cell r="R484">
            <v>1662.0719999999999</v>
          </cell>
          <cell r="S484">
            <v>550</v>
          </cell>
          <cell r="V484">
            <v>350</v>
          </cell>
          <cell r="W484">
            <v>0</v>
          </cell>
          <cell r="X484">
            <v>0</v>
          </cell>
          <cell r="Y484">
            <v>2976.172</v>
          </cell>
          <cell r="Z484">
            <v>22976.171999999999</v>
          </cell>
          <cell r="AA484">
            <v>1950</v>
          </cell>
          <cell r="AB484">
            <v>1702.5</v>
          </cell>
          <cell r="AC484">
            <v>13.495548898678413</v>
          </cell>
          <cell r="AD484">
            <v>5.3894406903826191</v>
          </cell>
          <cell r="AE484">
            <v>20.125879536617649</v>
          </cell>
          <cell r="AG484">
            <v>39.010869125678681</v>
          </cell>
          <cell r="AH484">
            <v>2.9258151844259008</v>
          </cell>
          <cell r="AI484">
            <v>41.936684310104582</v>
          </cell>
          <cell r="AJ484">
            <v>335.49347448083665</v>
          </cell>
          <cell r="AK484">
            <v>22976.171999999999</v>
          </cell>
          <cell r="AL484">
            <v>0</v>
          </cell>
          <cell r="AM484">
            <v>37.5</v>
          </cell>
          <cell r="AN484">
            <v>37.5</v>
          </cell>
          <cell r="AO484">
            <v>0</v>
          </cell>
          <cell r="AP484">
            <v>13.833934358974</v>
          </cell>
          <cell r="AQ484">
            <v>0.33838546029558714</v>
          </cell>
        </row>
        <row r="485">
          <cell r="D485" t="str">
            <v>A49730</v>
          </cell>
          <cell r="E485" t="str">
            <v>Laura Cotton</v>
          </cell>
          <cell r="F485" t="str">
            <v>Cardiff</v>
          </cell>
          <cell r="G485" t="str">
            <v>South West</v>
          </cell>
          <cell r="H485">
            <v>5</v>
          </cell>
          <cell r="I485" t="str">
            <v>S</v>
          </cell>
          <cell r="J485">
            <v>34870</v>
          </cell>
          <cell r="M485">
            <v>34870</v>
          </cell>
          <cell r="P485">
            <v>414.1</v>
          </cell>
          <cell r="R485">
            <v>3714.1320000000001</v>
          </cell>
          <cell r="S485">
            <v>2702.4249999999997</v>
          </cell>
          <cell r="V485">
            <v>610.22500000000002</v>
          </cell>
          <cell r="W485">
            <v>0</v>
          </cell>
          <cell r="X485">
            <v>0</v>
          </cell>
          <cell r="Y485">
            <v>7440.8819999999996</v>
          </cell>
          <cell r="Z485">
            <v>42310.881999999998</v>
          </cell>
          <cell r="AA485">
            <v>1950</v>
          </cell>
          <cell r="AB485">
            <v>1702.5</v>
          </cell>
          <cell r="AC485">
            <v>24.852206754772393</v>
          </cell>
          <cell r="AD485">
            <v>5.3894406903826191</v>
          </cell>
          <cell r="AE485">
            <v>20.125879536617649</v>
          </cell>
          <cell r="AG485">
            <v>50.367526981772656</v>
          </cell>
          <cell r="AH485">
            <v>3.7775645236329489</v>
          </cell>
          <cell r="AI485">
            <v>54.145091505405603</v>
          </cell>
          <cell r="AJ485">
            <v>433.16073204324482</v>
          </cell>
          <cell r="AK485">
            <v>42310.882000000005</v>
          </cell>
          <cell r="AL485">
            <v>0</v>
          </cell>
          <cell r="AM485">
            <v>0</v>
          </cell>
          <cell r="AN485">
            <v>37.5</v>
          </cell>
          <cell r="AO485">
            <v>-37.5</v>
          </cell>
          <cell r="AP485">
            <v>25.159913846154002</v>
          </cell>
          <cell r="AQ485">
            <v>0.30770709138160868</v>
          </cell>
        </row>
        <row r="486">
          <cell r="D486" t="str">
            <v>A76290</v>
          </cell>
          <cell r="E486" t="str">
            <v>Laura Esseen</v>
          </cell>
          <cell r="F486" t="str">
            <v>Cardiff</v>
          </cell>
          <cell r="G486" t="str">
            <v>South West</v>
          </cell>
          <cell r="H486">
            <v>10</v>
          </cell>
          <cell r="I486" t="str">
            <v>S</v>
          </cell>
          <cell r="J486">
            <v>15500</v>
          </cell>
          <cell r="M486">
            <v>15500</v>
          </cell>
          <cell r="P486">
            <v>414.1</v>
          </cell>
          <cell r="R486">
            <v>1041.0719999999999</v>
          </cell>
          <cell r="S486">
            <v>736.25</v>
          </cell>
          <cell r="V486">
            <v>271.25</v>
          </cell>
          <cell r="W486">
            <v>0</v>
          </cell>
          <cell r="X486">
            <v>0</v>
          </cell>
          <cell r="Y486">
            <v>2462.672</v>
          </cell>
          <cell r="Z486">
            <v>17962.671999999999</v>
          </cell>
          <cell r="AA486">
            <v>1950</v>
          </cell>
          <cell r="AB486">
            <v>1702.5</v>
          </cell>
          <cell r="AC486">
            <v>10.550761820851688</v>
          </cell>
          <cell r="AD486">
            <v>5.3894406903826191</v>
          </cell>
          <cell r="AE486">
            <v>20.125879536617649</v>
          </cell>
          <cell r="AG486">
            <v>36.066082047851957</v>
          </cell>
          <cell r="AH486">
            <v>2.7049561535888968</v>
          </cell>
          <cell r="AI486">
            <v>38.771038201440852</v>
          </cell>
          <cell r="AJ486">
            <v>310.16830561152682</v>
          </cell>
          <cell r="AK486">
            <v>17962.671999999999</v>
          </cell>
          <cell r="AL486">
            <v>0</v>
          </cell>
          <cell r="AM486">
            <v>37.5</v>
          </cell>
          <cell r="AN486">
            <v>37.5</v>
          </cell>
          <cell r="AO486">
            <v>0</v>
          </cell>
          <cell r="AP486">
            <v>10.835985641025999</v>
          </cell>
          <cell r="AQ486">
            <v>0.28522382017431092</v>
          </cell>
        </row>
        <row r="487">
          <cell r="D487" t="str">
            <v>A00085</v>
          </cell>
          <cell r="E487" t="str">
            <v>Laura Norman</v>
          </cell>
          <cell r="F487" t="str">
            <v>Cardiff</v>
          </cell>
          <cell r="G487" t="str">
            <v>South West</v>
          </cell>
          <cell r="H487">
            <v>5</v>
          </cell>
          <cell r="I487" t="str">
            <v>S</v>
          </cell>
          <cell r="J487">
            <v>39000</v>
          </cell>
          <cell r="M487">
            <v>39000</v>
          </cell>
          <cell r="P487">
            <v>414.1</v>
          </cell>
          <cell r="R487">
            <v>4284.0720000000001</v>
          </cell>
          <cell r="S487">
            <v>3022.5</v>
          </cell>
          <cell r="V487">
            <v>682.5</v>
          </cell>
          <cell r="W487">
            <v>0</v>
          </cell>
          <cell r="X487">
            <v>0</v>
          </cell>
          <cell r="Y487">
            <v>8403.1720000000005</v>
          </cell>
          <cell r="Z487">
            <v>47403.171999999999</v>
          </cell>
          <cell r="AA487">
            <v>1950</v>
          </cell>
          <cell r="AB487">
            <v>1702.5</v>
          </cell>
          <cell r="AC487">
            <v>27.843272834067548</v>
          </cell>
          <cell r="AD487">
            <v>5.3894406903826191</v>
          </cell>
          <cell r="AE487">
            <v>20.125879536617649</v>
          </cell>
          <cell r="AG487">
            <v>53.358593061067822</v>
          </cell>
          <cell r="AH487">
            <v>4.0018944795800868</v>
          </cell>
          <cell r="AI487">
            <v>57.36048754064791</v>
          </cell>
          <cell r="AJ487">
            <v>458.88390032518328</v>
          </cell>
          <cell r="AK487">
            <v>47403.171999999999</v>
          </cell>
          <cell r="AL487">
            <v>0</v>
          </cell>
          <cell r="AM487">
            <v>0</v>
          </cell>
          <cell r="AN487">
            <v>37.5</v>
          </cell>
          <cell r="AO487">
            <v>-37.5</v>
          </cell>
          <cell r="AP487">
            <v>28.163165128205002</v>
          </cell>
          <cell r="AQ487">
            <v>0.31989229413745335</v>
          </cell>
        </row>
        <row r="488">
          <cell r="D488" t="str">
            <v>A76250</v>
          </cell>
          <cell r="E488" t="str">
            <v>Laxman Ghimire</v>
          </cell>
          <cell r="F488" t="str">
            <v>Guildford</v>
          </cell>
          <cell r="G488" t="str">
            <v>South West</v>
          </cell>
          <cell r="H488">
            <v>6</v>
          </cell>
          <cell r="I488" t="str">
            <v>S</v>
          </cell>
          <cell r="J488">
            <v>40050</v>
          </cell>
          <cell r="M488">
            <v>40050</v>
          </cell>
          <cell r="P488">
            <v>0</v>
          </cell>
          <cell r="R488">
            <v>4428.9719999999998</v>
          </cell>
          <cell r="S488">
            <v>0</v>
          </cell>
          <cell r="V488">
            <v>0</v>
          </cell>
          <cell r="W488">
            <v>0</v>
          </cell>
          <cell r="X488">
            <v>0</v>
          </cell>
          <cell r="Y488">
            <v>4428.9719999999998</v>
          </cell>
          <cell r="Z488">
            <v>44478.972000000002</v>
          </cell>
          <cell r="AA488">
            <v>1950</v>
          </cell>
          <cell r="AB488">
            <v>1702.5</v>
          </cell>
          <cell r="AC488">
            <v>26.125681057268725</v>
          </cell>
          <cell r="AD488">
            <v>5.3894406903826191</v>
          </cell>
          <cell r="AE488">
            <v>20.125879536617649</v>
          </cell>
          <cell r="AG488">
            <v>51.641001284268995</v>
          </cell>
          <cell r="AH488">
            <v>3.8730750963201745</v>
          </cell>
          <cell r="AI488">
            <v>55.514076380589167</v>
          </cell>
          <cell r="AJ488">
            <v>444.11261104471333</v>
          </cell>
          <cell r="AK488">
            <v>44478.972000000002</v>
          </cell>
          <cell r="AL488">
            <v>0</v>
          </cell>
          <cell r="AM488">
            <v>37.5</v>
          </cell>
          <cell r="AN488">
            <v>37.5</v>
          </cell>
          <cell r="AO488">
            <v>0</v>
          </cell>
          <cell r="AP488">
            <v>22.809729230769001</v>
          </cell>
          <cell r="AQ488">
            <v>-3.3159518264997239</v>
          </cell>
        </row>
        <row r="489">
          <cell r="D489" t="str">
            <v>A99236</v>
          </cell>
          <cell r="E489" t="str">
            <v>Layla Atkinson</v>
          </cell>
          <cell r="F489" t="str">
            <v>London</v>
          </cell>
          <cell r="G489" t="str">
            <v>South East</v>
          </cell>
          <cell r="H489">
            <v>9</v>
          </cell>
          <cell r="I489" t="str">
            <v>S</v>
          </cell>
          <cell r="J489">
            <v>25500</v>
          </cell>
          <cell r="M489">
            <v>25500</v>
          </cell>
          <cell r="P489">
            <v>0</v>
          </cell>
          <cell r="R489">
            <v>2421.0720000000001</v>
          </cell>
          <cell r="S489">
            <v>446.25</v>
          </cell>
          <cell r="V489">
            <v>446.25</v>
          </cell>
          <cell r="W489">
            <v>0</v>
          </cell>
          <cell r="X489">
            <v>0</v>
          </cell>
          <cell r="Y489">
            <v>3313.5720000000001</v>
          </cell>
          <cell r="Z489">
            <v>28813.572</v>
          </cell>
          <cell r="AA489">
            <v>1950</v>
          </cell>
          <cell r="AB489">
            <v>1702.5</v>
          </cell>
          <cell r="AC489">
            <v>16.924271365638766</v>
          </cell>
          <cell r="AD489">
            <v>3.9486921589485728</v>
          </cell>
          <cell r="AE489">
            <v>20.125879536617649</v>
          </cell>
          <cell r="AG489">
            <v>40.998843061204994</v>
          </cell>
          <cell r="AH489">
            <v>3.0749132295903743</v>
          </cell>
          <cell r="AI489">
            <v>44.073756290795366</v>
          </cell>
          <cell r="AJ489">
            <v>352.59005032636293</v>
          </cell>
          <cell r="AK489">
            <v>28813.572</v>
          </cell>
          <cell r="AL489">
            <v>0</v>
          </cell>
          <cell r="AM489">
            <v>37.5</v>
          </cell>
          <cell r="AN489">
            <v>37.5</v>
          </cell>
          <cell r="AO489">
            <v>0</v>
          </cell>
          <cell r="AP489">
            <v>17.349267692308</v>
          </cell>
          <cell r="AQ489">
            <v>0.42499632666923404</v>
          </cell>
        </row>
        <row r="490">
          <cell r="D490" t="str">
            <v>A76416</v>
          </cell>
          <cell r="E490" t="str">
            <v>Lee Deacon</v>
          </cell>
          <cell r="F490" t="str">
            <v>Other Site</v>
          </cell>
          <cell r="G490" t="str">
            <v>Midlands</v>
          </cell>
          <cell r="H490">
            <v>8</v>
          </cell>
          <cell r="I490" t="str">
            <v>A</v>
          </cell>
          <cell r="J490">
            <v>88530</v>
          </cell>
          <cell r="M490">
            <v>88530</v>
          </cell>
          <cell r="P490">
            <v>0</v>
          </cell>
          <cell r="R490">
            <v>0</v>
          </cell>
          <cell r="S490">
            <v>0</v>
          </cell>
          <cell r="V490">
            <v>0</v>
          </cell>
          <cell r="W490">
            <v>0</v>
          </cell>
          <cell r="X490">
            <v>0</v>
          </cell>
          <cell r="Y490">
            <v>0</v>
          </cell>
          <cell r="Z490">
            <v>88530</v>
          </cell>
          <cell r="AA490">
            <v>1950</v>
          </cell>
          <cell r="AB490">
            <v>1702.5</v>
          </cell>
          <cell r="AC490">
            <v>52</v>
          </cell>
          <cell r="AD490">
            <v>0</v>
          </cell>
          <cell r="AE490">
            <v>0</v>
          </cell>
          <cell r="AG490">
            <v>52</v>
          </cell>
          <cell r="AH490">
            <v>3.9</v>
          </cell>
          <cell r="AI490">
            <v>55.9</v>
          </cell>
          <cell r="AJ490">
            <v>447.2</v>
          </cell>
          <cell r="AK490">
            <v>88530</v>
          </cell>
          <cell r="AL490">
            <v>0</v>
          </cell>
          <cell r="AM490">
            <v>40</v>
          </cell>
          <cell r="AN490">
            <v>37.5</v>
          </cell>
          <cell r="AO490">
            <v>2.5</v>
          </cell>
          <cell r="AP490">
            <v>52</v>
          </cell>
          <cell r="AQ490">
            <v>0</v>
          </cell>
        </row>
        <row r="491">
          <cell r="D491" t="str">
            <v>A76311</v>
          </cell>
          <cell r="E491" t="str">
            <v>Lee Green</v>
          </cell>
          <cell r="F491" t="str">
            <v>Exeter</v>
          </cell>
          <cell r="G491" t="str">
            <v>South West</v>
          </cell>
          <cell r="H491">
            <v>8</v>
          </cell>
          <cell r="I491" t="str">
            <v>S</v>
          </cell>
          <cell r="J491">
            <v>30000</v>
          </cell>
          <cell r="M491">
            <v>30000</v>
          </cell>
          <cell r="P491">
            <v>0</v>
          </cell>
          <cell r="R491">
            <v>3042.0720000000001</v>
          </cell>
          <cell r="S491">
            <v>825</v>
          </cell>
          <cell r="V491">
            <v>525</v>
          </cell>
          <cell r="W491">
            <v>0</v>
          </cell>
          <cell r="X491">
            <v>0</v>
          </cell>
          <cell r="Y491">
            <v>4392.0720000000001</v>
          </cell>
          <cell r="Z491">
            <v>34392.072</v>
          </cell>
          <cell r="AA491">
            <v>1950</v>
          </cell>
          <cell r="AB491">
            <v>1702.5</v>
          </cell>
          <cell r="AC491">
            <v>20.200923348017621</v>
          </cell>
          <cell r="AD491">
            <v>5.3894406903826191</v>
          </cell>
          <cell r="AE491">
            <v>20.125879536617649</v>
          </cell>
          <cell r="AG491">
            <v>45.716243575017884</v>
          </cell>
          <cell r="AH491">
            <v>3.4287182681263411</v>
          </cell>
          <cell r="AI491">
            <v>49.144961843144223</v>
          </cell>
          <cell r="AJ491">
            <v>393.15969474515379</v>
          </cell>
          <cell r="AK491">
            <v>34392.072</v>
          </cell>
          <cell r="AL491">
            <v>0</v>
          </cell>
          <cell r="AM491">
            <v>37.5</v>
          </cell>
          <cell r="AN491">
            <v>37.5</v>
          </cell>
          <cell r="AO491">
            <v>0</v>
          </cell>
          <cell r="AP491">
            <v>20.636959999999998</v>
          </cell>
          <cell r="AQ491">
            <v>0.43603665198237707</v>
          </cell>
        </row>
        <row r="492">
          <cell r="D492" t="str">
            <v>A76395</v>
          </cell>
          <cell r="E492" t="str">
            <v>Leighton Ford</v>
          </cell>
          <cell r="F492" t="str">
            <v>Cardiff</v>
          </cell>
          <cell r="G492" t="str">
            <v>South West</v>
          </cell>
          <cell r="H492">
            <v>8</v>
          </cell>
          <cell r="I492" t="str">
            <v>S</v>
          </cell>
          <cell r="J492">
            <v>32100</v>
          </cell>
          <cell r="M492">
            <v>32100</v>
          </cell>
          <cell r="P492">
            <v>0</v>
          </cell>
          <cell r="R492">
            <v>3331.8719999999998</v>
          </cell>
          <cell r="S492">
            <v>2487.75</v>
          </cell>
          <cell r="V492">
            <v>561.75</v>
          </cell>
          <cell r="W492">
            <v>0</v>
          </cell>
          <cell r="X492">
            <v>0</v>
          </cell>
          <cell r="Y492">
            <v>6381.3719999999994</v>
          </cell>
          <cell r="Z492">
            <v>38481.372000000003</v>
          </cell>
          <cell r="AA492">
            <v>1950</v>
          </cell>
          <cell r="AB492">
            <v>1702.5</v>
          </cell>
          <cell r="AC492">
            <v>22.602861674008814</v>
          </cell>
          <cell r="AD492">
            <v>5.3894406903826191</v>
          </cell>
          <cell r="AE492">
            <v>20.125879536617649</v>
          </cell>
          <cell r="AG492">
            <v>48.118181901009081</v>
          </cell>
          <cell r="AH492">
            <v>3.608863642575681</v>
          </cell>
          <cell r="AI492">
            <v>51.727045543584765</v>
          </cell>
          <cell r="AJ492">
            <v>413.81636434867812</v>
          </cell>
          <cell r="AK492">
            <v>38481.372000000003</v>
          </cell>
          <cell r="AL492">
            <v>0</v>
          </cell>
          <cell r="AM492">
            <v>37.5</v>
          </cell>
          <cell r="AN492">
            <v>37.5</v>
          </cell>
          <cell r="AO492">
            <v>0</v>
          </cell>
          <cell r="AP492">
            <v>22.933267692308</v>
          </cell>
          <cell r="AQ492">
            <v>0.33040601829918614</v>
          </cell>
        </row>
        <row r="493">
          <cell r="D493" t="str">
            <v>W94390</v>
          </cell>
          <cell r="E493" t="str">
            <v>Len Burgess</v>
          </cell>
          <cell r="F493" t="str">
            <v>Cardiff</v>
          </cell>
          <cell r="G493" t="str">
            <v>South West</v>
          </cell>
          <cell r="H493">
            <v>6</v>
          </cell>
          <cell r="I493" t="str">
            <v>S</v>
          </cell>
          <cell r="J493">
            <v>41000</v>
          </cell>
          <cell r="M493">
            <v>41000</v>
          </cell>
          <cell r="P493">
            <v>0</v>
          </cell>
          <cell r="R493">
            <v>4778.6639999999998</v>
          </cell>
          <cell r="S493">
            <v>3587.5</v>
          </cell>
          <cell r="V493">
            <v>0</v>
          </cell>
          <cell r="W493">
            <v>1584</v>
          </cell>
          <cell r="X493">
            <v>0</v>
          </cell>
          <cell r="Y493">
            <v>9950.1640000000007</v>
          </cell>
          <cell r="Z493">
            <v>50950.164000000004</v>
          </cell>
          <cell r="AA493">
            <v>1950</v>
          </cell>
          <cell r="AB493">
            <v>1702.5</v>
          </cell>
          <cell r="AC493">
            <v>29.926674889867844</v>
          </cell>
          <cell r="AD493">
            <v>5.3894406903826191</v>
          </cell>
          <cell r="AE493">
            <v>20.125879536617649</v>
          </cell>
          <cell r="AG493">
            <v>55.441995116868114</v>
          </cell>
          <cell r="AH493">
            <v>4.1581496337651087</v>
          </cell>
          <cell r="AI493">
            <v>59.60014475063322</v>
          </cell>
          <cell r="AJ493">
            <v>476.80115800506576</v>
          </cell>
          <cell r="AK493">
            <v>50950.163999999997</v>
          </cell>
          <cell r="AL493">
            <v>0</v>
          </cell>
          <cell r="AM493">
            <v>40</v>
          </cell>
          <cell r="AN493">
            <v>37.5</v>
          </cell>
          <cell r="AO493">
            <v>2.5</v>
          </cell>
          <cell r="AP493">
            <v>28.310175000000001</v>
          </cell>
          <cell r="AQ493">
            <v>-1.6164998898678427</v>
          </cell>
        </row>
        <row r="494">
          <cell r="D494" t="str">
            <v>A74680</v>
          </cell>
          <cell r="E494" t="str">
            <v>Lena Franke</v>
          </cell>
          <cell r="F494" t="str">
            <v>Stroud</v>
          </cell>
          <cell r="G494" t="str">
            <v>South West</v>
          </cell>
          <cell r="H494">
            <v>10</v>
          </cell>
          <cell r="I494" t="str">
            <v>S</v>
          </cell>
          <cell r="J494">
            <v>18180</v>
          </cell>
          <cell r="M494">
            <v>18180</v>
          </cell>
          <cell r="P494">
            <v>0</v>
          </cell>
          <cell r="R494">
            <v>1410.912</v>
          </cell>
          <cell r="S494">
            <v>0</v>
          </cell>
          <cell r="V494">
            <v>0</v>
          </cell>
          <cell r="W494">
            <v>0</v>
          </cell>
          <cell r="X494">
            <v>0</v>
          </cell>
          <cell r="Y494">
            <v>1410.912</v>
          </cell>
          <cell r="Z494">
            <v>19590.912</v>
          </cell>
          <cell r="AA494">
            <v>1950</v>
          </cell>
          <cell r="AB494">
            <v>1702.5</v>
          </cell>
          <cell r="AC494">
            <v>11.507143612334803</v>
          </cell>
          <cell r="AD494">
            <v>5.3894406903826191</v>
          </cell>
          <cell r="AE494">
            <v>20.125879536617649</v>
          </cell>
          <cell r="AG494">
            <v>37.022463839335074</v>
          </cell>
          <cell r="AH494">
            <v>2.7766847879501304</v>
          </cell>
          <cell r="AI494">
            <v>39.799148627285206</v>
          </cell>
          <cell r="AJ494">
            <v>318.39318901828165</v>
          </cell>
          <cell r="AK494">
            <v>19590.912</v>
          </cell>
          <cell r="AL494">
            <v>0</v>
          </cell>
          <cell r="AM494">
            <v>37.5</v>
          </cell>
          <cell r="AN494">
            <v>37.5</v>
          </cell>
          <cell r="AO494">
            <v>0</v>
          </cell>
          <cell r="AP494">
            <v>10.046621538462</v>
          </cell>
          <cell r="AQ494">
            <v>-1.4605220738728022</v>
          </cell>
        </row>
        <row r="495">
          <cell r="D495" t="str">
            <v>A00337</v>
          </cell>
          <cell r="E495" t="str">
            <v>Leon Sullivan</v>
          </cell>
          <cell r="F495" t="str">
            <v>Guildford</v>
          </cell>
          <cell r="G495" t="str">
            <v>South West</v>
          </cell>
          <cell r="H495">
            <v>3</v>
          </cell>
          <cell r="I495" t="str">
            <v>S</v>
          </cell>
          <cell r="J495">
            <v>76875</v>
          </cell>
          <cell r="M495">
            <v>76875</v>
          </cell>
          <cell r="P495">
            <v>414.1</v>
          </cell>
          <cell r="R495">
            <v>10411.41</v>
          </cell>
          <cell r="S495">
            <v>5957.8125</v>
          </cell>
          <cell r="V495">
            <v>1345.3125</v>
          </cell>
          <cell r="W495">
            <v>6526</v>
          </cell>
          <cell r="X495">
            <v>0</v>
          </cell>
          <cell r="Y495">
            <v>24654.635000000002</v>
          </cell>
          <cell r="Z495">
            <v>101529.63500000001</v>
          </cell>
          <cell r="AA495">
            <v>1950</v>
          </cell>
          <cell r="AB495">
            <v>1702.5</v>
          </cell>
          <cell r="AC495">
            <v>59.635615271659333</v>
          </cell>
          <cell r="AD495">
            <v>5.3894406903826191</v>
          </cell>
          <cell r="AE495">
            <v>20.125879536617649</v>
          </cell>
          <cell r="AG495">
            <v>85.150935498659592</v>
          </cell>
          <cell r="AH495">
            <v>6.3863201623994694</v>
          </cell>
          <cell r="AI495">
            <v>91.537255661059064</v>
          </cell>
          <cell r="AJ495">
            <v>732.29804528847251</v>
          </cell>
          <cell r="AK495">
            <v>101529.63499999999</v>
          </cell>
          <cell r="AL495">
            <v>0</v>
          </cell>
          <cell r="AM495">
            <v>37.5</v>
          </cell>
          <cell r="AN495">
            <v>37.5</v>
          </cell>
          <cell r="AO495">
            <v>0</v>
          </cell>
          <cell r="AP495">
            <v>59.539235897436001</v>
          </cell>
          <cell r="AQ495">
            <v>-9.6379374223332093E-2</v>
          </cell>
        </row>
        <row r="496">
          <cell r="D496" t="str">
            <v>A76455</v>
          </cell>
          <cell r="E496" t="str">
            <v>Leonardo Burro</v>
          </cell>
          <cell r="F496" t="str">
            <v>London</v>
          </cell>
          <cell r="G496" t="str">
            <v>South East</v>
          </cell>
          <cell r="H496">
            <v>7</v>
          </cell>
          <cell r="I496" t="str">
            <v>A</v>
          </cell>
          <cell r="J496">
            <v>55552.575000000004</v>
          </cell>
          <cell r="M496">
            <v>55552.575000000004</v>
          </cell>
          <cell r="P496">
            <v>0</v>
          </cell>
          <cell r="R496">
            <v>0</v>
          </cell>
          <cell r="S496">
            <v>0</v>
          </cell>
          <cell r="V496">
            <v>0</v>
          </cell>
          <cell r="W496">
            <v>0</v>
          </cell>
          <cell r="X496">
            <v>0</v>
          </cell>
          <cell r="Y496">
            <v>0</v>
          </cell>
          <cell r="Z496">
            <v>55552.575000000004</v>
          </cell>
          <cell r="AA496">
            <v>1950</v>
          </cell>
          <cell r="AB496">
            <v>1702.5</v>
          </cell>
          <cell r="AC496">
            <v>32.630000000000003</v>
          </cell>
          <cell r="AD496">
            <v>0</v>
          </cell>
          <cell r="AE496">
            <v>0</v>
          </cell>
          <cell r="AG496">
            <v>32.630000000000003</v>
          </cell>
          <cell r="AH496">
            <v>2.4472499999999999</v>
          </cell>
          <cell r="AI496">
            <v>35.077249999999999</v>
          </cell>
          <cell r="AJ496">
            <v>280.61799999999999</v>
          </cell>
          <cell r="AK496">
            <v>55552.575000000004</v>
          </cell>
          <cell r="AL496">
            <v>0</v>
          </cell>
          <cell r="AM496">
            <v>40</v>
          </cell>
          <cell r="AN496">
            <v>37.5</v>
          </cell>
          <cell r="AO496">
            <v>2.5</v>
          </cell>
          <cell r="AP496">
            <v>32.630000000000003</v>
          </cell>
          <cell r="AQ496">
            <v>0</v>
          </cell>
        </row>
        <row r="497">
          <cell r="D497" t="str">
            <v>A50109</v>
          </cell>
          <cell r="E497" t="str">
            <v>Leslie Walker</v>
          </cell>
          <cell r="F497" t="str">
            <v>Cardiff</v>
          </cell>
          <cell r="G497" t="str">
            <v>South West</v>
          </cell>
          <cell r="H497">
            <v>3</v>
          </cell>
          <cell r="I497" t="str">
            <v>S</v>
          </cell>
          <cell r="J497">
            <v>31686.27</v>
          </cell>
          <cell r="M497">
            <v>31686.27</v>
          </cell>
          <cell r="P497">
            <v>414.1</v>
          </cell>
          <cell r="R497">
            <v>3538.8540600000001</v>
          </cell>
          <cell r="S497">
            <v>2772.5486249999999</v>
          </cell>
          <cell r="V497">
            <v>0</v>
          </cell>
          <cell r="W497">
            <v>1913.6</v>
          </cell>
          <cell r="X497">
            <v>0</v>
          </cell>
          <cell r="Y497">
            <v>8639.1026849999998</v>
          </cell>
          <cell r="Z497">
            <v>40325.372685000002</v>
          </cell>
          <cell r="AA497">
            <v>1170</v>
          </cell>
          <cell r="AB497">
            <v>1021.5</v>
          </cell>
          <cell r="AC497">
            <v>39.476625242290751</v>
          </cell>
          <cell r="AD497">
            <v>5.3894406903826191</v>
          </cell>
          <cell r="AE497">
            <v>20.125879536617649</v>
          </cell>
          <cell r="AG497">
            <v>64.991945469291025</v>
          </cell>
          <cell r="AH497">
            <v>4.8743959101968271</v>
          </cell>
          <cell r="AI497">
            <v>69.866341379487849</v>
          </cell>
          <cell r="AJ497">
            <v>558.9307310359028</v>
          </cell>
          <cell r="AK497">
            <v>40325.372684999995</v>
          </cell>
          <cell r="AL497">
            <v>0</v>
          </cell>
          <cell r="AM497">
            <v>24</v>
          </cell>
          <cell r="AN497">
            <v>22.5</v>
          </cell>
          <cell r="AO497">
            <v>1.5</v>
          </cell>
          <cell r="AP497">
            <v>37.489849867788003</v>
          </cell>
          <cell r="AQ497">
            <v>-1.9867753745027485</v>
          </cell>
        </row>
        <row r="498">
          <cell r="D498" t="str">
            <v>A76424</v>
          </cell>
          <cell r="E498" t="str">
            <v>Liam Robinson</v>
          </cell>
          <cell r="F498" t="str">
            <v>Birmingham</v>
          </cell>
          <cell r="G498" t="str">
            <v>Midlands</v>
          </cell>
          <cell r="H498">
            <v>11</v>
          </cell>
          <cell r="I498" t="str">
            <v>A</v>
          </cell>
          <cell r="J498">
            <v>0</v>
          </cell>
          <cell r="M498">
            <v>0</v>
          </cell>
          <cell r="P498">
            <v>0</v>
          </cell>
          <cell r="R498">
            <v>0</v>
          </cell>
          <cell r="S498">
            <v>0</v>
          </cell>
          <cell r="V498">
            <v>0</v>
          </cell>
          <cell r="W498">
            <v>0</v>
          </cell>
          <cell r="X498">
            <v>0</v>
          </cell>
          <cell r="Y498">
            <v>0</v>
          </cell>
          <cell r="Z498">
            <v>0</v>
          </cell>
          <cell r="AA498">
            <v>390</v>
          </cell>
          <cell r="AB498">
            <v>340.5</v>
          </cell>
          <cell r="AC498">
            <v>0</v>
          </cell>
          <cell r="AD498">
            <v>0</v>
          </cell>
          <cell r="AE498">
            <v>0</v>
          </cell>
          <cell r="AG498">
            <v>0</v>
          </cell>
          <cell r="AH498">
            <v>0</v>
          </cell>
          <cell r="AI498">
            <v>0</v>
          </cell>
          <cell r="AJ498">
            <v>0</v>
          </cell>
          <cell r="AK498">
            <v>0</v>
          </cell>
          <cell r="AL498">
            <v>0</v>
          </cell>
          <cell r="AM498">
            <v>7.5</v>
          </cell>
          <cell r="AN498">
            <v>7.5</v>
          </cell>
          <cell r="AO498">
            <v>0</v>
          </cell>
          <cell r="AP498">
            <v>0</v>
          </cell>
          <cell r="AQ498">
            <v>0</v>
          </cell>
        </row>
        <row r="499">
          <cell r="D499" t="str">
            <v>A50154</v>
          </cell>
          <cell r="E499" t="str">
            <v>Liam Scott</v>
          </cell>
          <cell r="F499" t="str">
            <v>Cardiff</v>
          </cell>
          <cell r="G499" t="str">
            <v>South West</v>
          </cell>
          <cell r="H499">
            <v>7</v>
          </cell>
          <cell r="I499" t="str">
            <v>S</v>
          </cell>
          <cell r="J499">
            <v>28520</v>
          </cell>
          <cell r="M499">
            <v>28520</v>
          </cell>
          <cell r="P499">
            <v>0</v>
          </cell>
          <cell r="R499">
            <v>2837.8319999999999</v>
          </cell>
          <cell r="S499">
            <v>2210.3000000000002</v>
          </cell>
          <cell r="V499">
            <v>499.1</v>
          </cell>
          <cell r="W499">
            <v>0</v>
          </cell>
          <cell r="X499">
            <v>0</v>
          </cell>
          <cell r="Y499">
            <v>5547.232</v>
          </cell>
          <cell r="Z499">
            <v>34067.232000000004</v>
          </cell>
          <cell r="AA499">
            <v>1950</v>
          </cell>
          <cell r="AB499">
            <v>1702.5</v>
          </cell>
          <cell r="AC499">
            <v>20.010121585903086</v>
          </cell>
          <cell r="AD499">
            <v>5.3894406903826191</v>
          </cell>
          <cell r="AE499">
            <v>20.125879536617649</v>
          </cell>
          <cell r="AG499">
            <v>45.525441812903352</v>
          </cell>
          <cell r="AH499">
            <v>3.4144081359677512</v>
          </cell>
          <cell r="AI499">
            <v>48.939849948871107</v>
          </cell>
          <cell r="AJ499">
            <v>391.51879959096885</v>
          </cell>
          <cell r="AK499">
            <v>34067.232000000004</v>
          </cell>
          <cell r="AL499">
            <v>0</v>
          </cell>
          <cell r="AM499">
            <v>37.5</v>
          </cell>
          <cell r="AN499">
            <v>37.5</v>
          </cell>
          <cell r="AO499">
            <v>0</v>
          </cell>
          <cell r="AP499">
            <v>20.329965128205</v>
          </cell>
          <cell r="AQ499">
            <v>0.31984354230191414</v>
          </cell>
        </row>
        <row r="500">
          <cell r="D500" t="str">
            <v>A84824</v>
          </cell>
          <cell r="E500" t="str">
            <v>Liliana Guzman</v>
          </cell>
          <cell r="F500" t="str">
            <v>London</v>
          </cell>
          <cell r="G500" t="str">
            <v>South East</v>
          </cell>
          <cell r="H500">
            <v>6</v>
          </cell>
          <cell r="I500" t="str">
            <v>S</v>
          </cell>
          <cell r="J500">
            <v>15321.7</v>
          </cell>
          <cell r="M500">
            <v>15321.7</v>
          </cell>
          <cell r="P500">
            <v>414.1</v>
          </cell>
          <cell r="R500">
            <v>1016.4666</v>
          </cell>
          <cell r="S500">
            <v>1187.43175</v>
          </cell>
          <cell r="V500">
            <v>268.12975</v>
          </cell>
          <cell r="W500">
            <v>0</v>
          </cell>
          <cell r="X500">
            <v>0</v>
          </cell>
          <cell r="Y500">
            <v>2886.1280999999999</v>
          </cell>
          <cell r="Z500">
            <v>18207.828099999999</v>
          </cell>
          <cell r="AA500">
            <v>780</v>
          </cell>
          <cell r="AB500">
            <v>681</v>
          </cell>
          <cell r="AC500">
            <v>26.736898825256972</v>
          </cell>
          <cell r="AD500">
            <v>3.9486921589485728</v>
          </cell>
          <cell r="AE500">
            <v>20.125879536617649</v>
          </cell>
          <cell r="AG500">
            <v>50.811470520823192</v>
          </cell>
          <cell r="AH500">
            <v>3.8108602890617393</v>
          </cell>
          <cell r="AI500">
            <v>54.622330809884929</v>
          </cell>
          <cell r="AJ500">
            <v>436.97864647907943</v>
          </cell>
          <cell r="AK500">
            <v>18207.828099999999</v>
          </cell>
          <cell r="AL500">
            <v>0</v>
          </cell>
          <cell r="AM500">
            <v>15</v>
          </cell>
          <cell r="AN500">
            <v>15</v>
          </cell>
          <cell r="AO500">
            <v>0</v>
          </cell>
          <cell r="AP500">
            <v>27.42608025641</v>
          </cell>
          <cell r="AQ500">
            <v>0.68918143115302755</v>
          </cell>
        </row>
        <row r="501">
          <cell r="D501" t="str">
            <v>W56758</v>
          </cell>
          <cell r="E501" t="str">
            <v>Linda John</v>
          </cell>
          <cell r="F501" t="str">
            <v>Cardiff</v>
          </cell>
          <cell r="G501" t="str">
            <v>South West</v>
          </cell>
          <cell r="H501">
            <v>6</v>
          </cell>
          <cell r="I501" t="str">
            <v>S</v>
          </cell>
          <cell r="J501">
            <v>23575.464</v>
          </cell>
          <cell r="M501">
            <v>23575.464</v>
          </cell>
          <cell r="P501">
            <v>0</v>
          </cell>
          <cell r="R501">
            <v>2155.4860319999998</v>
          </cell>
          <cell r="S501">
            <v>2062.8531000000003</v>
          </cell>
          <cell r="V501">
            <v>412.57062000000002</v>
          </cell>
          <cell r="W501">
            <v>0</v>
          </cell>
          <cell r="X501">
            <v>0</v>
          </cell>
          <cell r="Y501">
            <v>4630.9097520000005</v>
          </cell>
          <cell r="Z501">
            <v>28206.373752</v>
          </cell>
          <cell r="AA501">
            <v>1950</v>
          </cell>
          <cell r="AB501">
            <v>1702.5</v>
          </cell>
          <cell r="AC501">
            <v>16.567620412334801</v>
          </cell>
          <cell r="AD501">
            <v>5.3894406903826191</v>
          </cell>
          <cell r="AE501">
            <v>20.125879536617649</v>
          </cell>
          <cell r="AG501">
            <v>42.082940639335064</v>
          </cell>
          <cell r="AH501">
            <v>3.1562205479501295</v>
          </cell>
          <cell r="AI501">
            <v>45.239161187285191</v>
          </cell>
          <cell r="AJ501">
            <v>361.91328949828153</v>
          </cell>
          <cell r="AK501">
            <v>28206.373752</v>
          </cell>
          <cell r="AL501">
            <v>0</v>
          </cell>
          <cell r="AM501">
            <v>37.5</v>
          </cell>
          <cell r="AN501">
            <v>37.5</v>
          </cell>
          <cell r="AO501">
            <v>0</v>
          </cell>
          <cell r="AP501">
            <v>16.855299790768999</v>
          </cell>
          <cell r="AQ501">
            <v>0.28767937843419844</v>
          </cell>
        </row>
        <row r="502">
          <cell r="D502" t="str">
            <v>W13366</v>
          </cell>
          <cell r="E502" t="str">
            <v>Lisa Driscoll</v>
          </cell>
          <cell r="F502" t="str">
            <v>Cardiff</v>
          </cell>
          <cell r="G502" t="str">
            <v>South West</v>
          </cell>
          <cell r="H502">
            <v>6</v>
          </cell>
          <cell r="I502" t="str">
            <v>S</v>
          </cell>
          <cell r="J502">
            <v>27744</v>
          </cell>
          <cell r="M502">
            <v>27744</v>
          </cell>
          <cell r="P502">
            <v>414.1</v>
          </cell>
          <cell r="R502">
            <v>2730.7440000000001</v>
          </cell>
          <cell r="S502">
            <v>1872.72</v>
          </cell>
          <cell r="V502">
            <v>485.52</v>
          </cell>
          <cell r="W502">
            <v>0</v>
          </cell>
          <cell r="X502">
            <v>0</v>
          </cell>
          <cell r="Y502">
            <v>5503.0840000000007</v>
          </cell>
          <cell r="Z502">
            <v>33247.084000000003</v>
          </cell>
          <cell r="AA502">
            <v>1560</v>
          </cell>
          <cell r="AB502">
            <v>1362</v>
          </cell>
          <cell r="AC502">
            <v>24.41048751835536</v>
          </cell>
          <cell r="AD502">
            <v>5.3894406903826191</v>
          </cell>
          <cell r="AE502">
            <v>20.125879536617649</v>
          </cell>
          <cell r="AG502">
            <v>49.925807745355627</v>
          </cell>
          <cell r="AH502">
            <v>3.7444355809016718</v>
          </cell>
          <cell r="AI502">
            <v>53.6702433262573</v>
          </cell>
          <cell r="AJ502">
            <v>429.3619466100584</v>
          </cell>
          <cell r="AK502">
            <v>33247.084000000003</v>
          </cell>
          <cell r="AL502">
            <v>0</v>
          </cell>
          <cell r="AM502">
            <v>30</v>
          </cell>
          <cell r="AN502">
            <v>30</v>
          </cell>
          <cell r="AO502">
            <v>0</v>
          </cell>
          <cell r="AP502">
            <v>24.826746153845999</v>
          </cell>
          <cell r="AQ502">
            <v>0.4162586354906388</v>
          </cell>
        </row>
        <row r="503">
          <cell r="D503" t="str">
            <v>A50165</v>
          </cell>
          <cell r="E503" t="str">
            <v>Liz Gray</v>
          </cell>
          <cell r="F503" t="str">
            <v>Bristol</v>
          </cell>
          <cell r="G503" t="str">
            <v>South West</v>
          </cell>
          <cell r="H503">
            <v>5</v>
          </cell>
          <cell r="I503" t="str">
            <v>S</v>
          </cell>
          <cell r="J503">
            <v>42136.2</v>
          </cell>
          <cell r="M503">
            <v>42136.2</v>
          </cell>
          <cell r="P503">
            <v>0</v>
          </cell>
          <cell r="R503">
            <v>4716.8675999999996</v>
          </cell>
          <cell r="S503">
            <v>3265.5554999999999</v>
          </cell>
          <cell r="V503">
            <v>737.38350000000003</v>
          </cell>
          <cell r="W503">
            <v>0</v>
          </cell>
          <cell r="X503">
            <v>0</v>
          </cell>
          <cell r="Y503">
            <v>8719.8065999999999</v>
          </cell>
          <cell r="Z503">
            <v>50856.006599999993</v>
          </cell>
          <cell r="AA503">
            <v>1950</v>
          </cell>
          <cell r="AB503">
            <v>1702.5</v>
          </cell>
          <cell r="AC503">
            <v>29.871369515418497</v>
          </cell>
          <cell r="AD503">
            <v>5.3894406903826191</v>
          </cell>
          <cell r="AE503">
            <v>20.125879536617649</v>
          </cell>
          <cell r="AG503">
            <v>55.386689742418767</v>
          </cell>
          <cell r="AH503">
            <v>4.154001730681407</v>
          </cell>
          <cell r="AI503">
            <v>59.540691473100175</v>
          </cell>
          <cell r="AJ503">
            <v>476.3255317848014</v>
          </cell>
          <cell r="AK503">
            <v>50856.006600000001</v>
          </cell>
          <cell r="AL503">
            <v>0</v>
          </cell>
          <cell r="AM503">
            <v>0</v>
          </cell>
          <cell r="AN503">
            <v>37.5</v>
          </cell>
          <cell r="AO503">
            <v>-37.5</v>
          </cell>
          <cell r="AP503">
            <v>30.257027487178998</v>
          </cell>
          <cell r="AQ503">
            <v>0.38565797176050154</v>
          </cell>
        </row>
        <row r="504">
          <cell r="D504" t="str">
            <v>A74268</v>
          </cell>
          <cell r="E504" t="str">
            <v>Liz Turley</v>
          </cell>
          <cell r="F504" t="str">
            <v>Stroud</v>
          </cell>
          <cell r="G504" t="str">
            <v>South West</v>
          </cell>
          <cell r="H504">
            <v>6</v>
          </cell>
          <cell r="I504" t="str">
            <v>S</v>
          </cell>
          <cell r="J504">
            <v>15148.02</v>
          </cell>
          <cell r="M504">
            <v>15148.02</v>
          </cell>
          <cell r="P504">
            <v>0</v>
          </cell>
          <cell r="R504">
            <v>992.49875999999995</v>
          </cell>
          <cell r="S504">
            <v>1022.49135</v>
          </cell>
          <cell r="V504">
            <v>0</v>
          </cell>
          <cell r="W504">
            <v>0</v>
          </cell>
          <cell r="X504">
            <v>0</v>
          </cell>
          <cell r="Y504">
            <v>2014.99011</v>
          </cell>
          <cell r="Z504">
            <v>17163.010109999999</v>
          </cell>
          <cell r="AA504">
            <v>1170</v>
          </cell>
          <cell r="AB504">
            <v>1021.5</v>
          </cell>
          <cell r="AC504">
            <v>16.801772011747431</v>
          </cell>
          <cell r="AD504">
            <v>5.3894406903826191</v>
          </cell>
          <cell r="AE504">
            <v>20.125879536617649</v>
          </cell>
          <cell r="AG504">
            <v>42.317092238747705</v>
          </cell>
          <cell r="AH504">
            <v>3.1737819179060778</v>
          </cell>
          <cell r="AI504">
            <v>45.490874156653781</v>
          </cell>
          <cell r="AJ504">
            <v>363.92699325323025</v>
          </cell>
          <cell r="AK504">
            <v>17163.010110000003</v>
          </cell>
          <cell r="AL504">
            <v>0</v>
          </cell>
          <cell r="AM504">
            <v>20</v>
          </cell>
          <cell r="AN504">
            <v>22.5</v>
          </cell>
          <cell r="AO504">
            <v>-2.5</v>
          </cell>
          <cell r="AP504">
            <v>19.485955586538001</v>
          </cell>
          <cell r="AQ504">
            <v>2.6841835747905698</v>
          </cell>
        </row>
        <row r="505">
          <cell r="D505" t="str">
            <v>A24753</v>
          </cell>
          <cell r="E505" t="str">
            <v>Lizzie Hall</v>
          </cell>
          <cell r="F505" t="str">
            <v>Stroud</v>
          </cell>
          <cell r="G505" t="str">
            <v>South West</v>
          </cell>
          <cell r="H505">
            <v>6</v>
          </cell>
          <cell r="I505" t="str">
            <v>S</v>
          </cell>
          <cell r="J505">
            <v>17343.72</v>
          </cell>
          <cell r="M505">
            <v>17343.72</v>
          </cell>
          <cell r="P505">
            <v>414.1</v>
          </cell>
          <cell r="R505">
            <v>1295.5053600000001</v>
          </cell>
          <cell r="S505">
            <v>823.82670000000007</v>
          </cell>
          <cell r="V505">
            <v>303.51510000000002</v>
          </cell>
          <cell r="W505">
            <v>0</v>
          </cell>
          <cell r="X505">
            <v>0</v>
          </cell>
          <cell r="Y505">
            <v>2836.9471600000002</v>
          </cell>
          <cell r="Z505">
            <v>20180.667160000001</v>
          </cell>
          <cell r="AA505">
            <v>1170</v>
          </cell>
          <cell r="AB505">
            <v>1021.5</v>
          </cell>
          <cell r="AC505">
            <v>19.755914987763095</v>
          </cell>
          <cell r="AD505">
            <v>5.3894406903826191</v>
          </cell>
          <cell r="AE505">
            <v>20.125879536617649</v>
          </cell>
          <cell r="AG505">
            <v>45.271235214763365</v>
          </cell>
          <cell r="AH505">
            <v>3.3953426411072525</v>
          </cell>
          <cell r="AI505">
            <v>48.666577855870621</v>
          </cell>
          <cell r="AJ505">
            <v>389.33262284696497</v>
          </cell>
          <cell r="AK505">
            <v>20180.667159999997</v>
          </cell>
          <cell r="AL505">
            <v>0</v>
          </cell>
          <cell r="AM505">
            <v>22.5</v>
          </cell>
          <cell r="AN505">
            <v>22.5</v>
          </cell>
          <cell r="AO505">
            <v>0</v>
          </cell>
          <cell r="AP505">
            <v>20.247226803419</v>
          </cell>
          <cell r="AQ505">
            <v>0.49131181565590509</v>
          </cell>
        </row>
        <row r="506">
          <cell r="D506" t="str">
            <v>A76375</v>
          </cell>
          <cell r="E506" t="str">
            <v>Llewellyn Rees</v>
          </cell>
          <cell r="F506" t="str">
            <v>Cardiff</v>
          </cell>
          <cell r="G506" t="str">
            <v>South West</v>
          </cell>
          <cell r="H506">
            <v>11</v>
          </cell>
          <cell r="I506" t="str">
            <v>S</v>
          </cell>
          <cell r="J506">
            <v>12000</v>
          </cell>
          <cell r="M506">
            <v>12000</v>
          </cell>
          <cell r="P506">
            <v>0</v>
          </cell>
          <cell r="R506">
            <v>558.072</v>
          </cell>
          <cell r="S506">
            <v>120</v>
          </cell>
          <cell r="V506">
            <v>0</v>
          </cell>
          <cell r="W506">
            <v>0</v>
          </cell>
          <cell r="X506">
            <v>0</v>
          </cell>
          <cell r="Y506">
            <v>678.072</v>
          </cell>
          <cell r="Z506">
            <v>12678.072</v>
          </cell>
          <cell r="AA506">
            <v>1950</v>
          </cell>
          <cell r="AB506">
            <v>1702.5</v>
          </cell>
          <cell r="AC506">
            <v>7.4467383259911895</v>
          </cell>
          <cell r="AD506">
            <v>5.3894406903826191</v>
          </cell>
          <cell r="AE506">
            <v>20.125879536617649</v>
          </cell>
          <cell r="AG506">
            <v>32.962058552991458</v>
          </cell>
          <cell r="AH506">
            <v>2.4721543914743593</v>
          </cell>
          <cell r="AI506">
            <v>35.43421294446582</v>
          </cell>
          <cell r="AJ506">
            <v>283.47370355572656</v>
          </cell>
          <cell r="AK506">
            <v>12678.072</v>
          </cell>
          <cell r="AL506">
            <v>0</v>
          </cell>
          <cell r="AM506">
            <v>37.5</v>
          </cell>
          <cell r="AN506">
            <v>37.5</v>
          </cell>
          <cell r="AO506">
            <v>0</v>
          </cell>
          <cell r="AP506">
            <v>6.6554215384619999</v>
          </cell>
          <cell r="AQ506">
            <v>-0.79131678752918955</v>
          </cell>
        </row>
        <row r="507">
          <cell r="D507" t="str">
            <v>A74490</v>
          </cell>
          <cell r="E507" t="str">
            <v>Lourdes Cooper</v>
          </cell>
          <cell r="F507" t="str">
            <v>London</v>
          </cell>
          <cell r="G507" t="str">
            <v>South East</v>
          </cell>
          <cell r="H507">
            <v>5</v>
          </cell>
          <cell r="I507" t="str">
            <v>S</v>
          </cell>
          <cell r="J507">
            <v>38764</v>
          </cell>
          <cell r="M507">
            <v>38764</v>
          </cell>
          <cell r="P507">
            <v>0</v>
          </cell>
          <cell r="R507">
            <v>4263.0959999999995</v>
          </cell>
          <cell r="S507">
            <v>0</v>
          </cell>
          <cell r="V507">
            <v>0</v>
          </cell>
          <cell r="W507">
            <v>0</v>
          </cell>
          <cell r="X507">
            <v>0</v>
          </cell>
          <cell r="Y507">
            <v>4263.0959999999995</v>
          </cell>
          <cell r="Z507">
            <v>43027.095999999998</v>
          </cell>
          <cell r="AA507">
            <v>1950</v>
          </cell>
          <cell r="AB507">
            <v>1702.5</v>
          </cell>
          <cell r="AC507">
            <v>25.27289045521292</v>
          </cell>
          <cell r="AD507">
            <v>3.9486921589485728</v>
          </cell>
          <cell r="AE507">
            <v>20.125879536617649</v>
          </cell>
          <cell r="AG507">
            <v>49.347462150779137</v>
          </cell>
          <cell r="AH507">
            <v>3.701059661308435</v>
          </cell>
          <cell r="AI507">
            <v>53.048521812087571</v>
          </cell>
          <cell r="AJ507">
            <v>424.38817449670057</v>
          </cell>
          <cell r="AK507">
            <v>43027.095999999998</v>
          </cell>
          <cell r="AL507">
            <v>0</v>
          </cell>
          <cell r="AM507">
            <v>37.5</v>
          </cell>
          <cell r="AN507">
            <v>37.5</v>
          </cell>
          <cell r="AO507">
            <v>0</v>
          </cell>
          <cell r="AP507">
            <v>25.836933333333</v>
          </cell>
          <cell r="AQ507">
            <v>0.56404287812008036</v>
          </cell>
        </row>
        <row r="508">
          <cell r="D508" t="str">
            <v>A74378</v>
          </cell>
          <cell r="E508" t="str">
            <v>Lucy Beeston</v>
          </cell>
          <cell r="F508" t="str">
            <v>London</v>
          </cell>
          <cell r="G508" t="str">
            <v>South East</v>
          </cell>
          <cell r="H508">
            <v>6</v>
          </cell>
          <cell r="I508" t="str">
            <v>S</v>
          </cell>
          <cell r="J508">
            <v>38014.379999999997</v>
          </cell>
          <cell r="M508">
            <v>38014.379999999997</v>
          </cell>
          <cell r="P508">
            <v>414.1</v>
          </cell>
          <cell r="R508">
            <v>4148.0564400000003</v>
          </cell>
          <cell r="S508">
            <v>2946.11445</v>
          </cell>
          <cell r="V508">
            <v>665.25165000000004</v>
          </cell>
          <cell r="W508">
            <v>0</v>
          </cell>
          <cell r="X508">
            <v>0</v>
          </cell>
          <cell r="Y508">
            <v>8173.5225400000008</v>
          </cell>
          <cell r="Z508">
            <v>46187.902539999995</v>
          </cell>
          <cell r="AA508">
            <v>1950</v>
          </cell>
          <cell r="AB508">
            <v>1702.5</v>
          </cell>
          <cell r="AC508">
            <v>27.129458173274593</v>
          </cell>
          <cell r="AD508">
            <v>3.9486921589485728</v>
          </cell>
          <cell r="AE508">
            <v>20.125879536617649</v>
          </cell>
          <cell r="AG508">
            <v>51.20402986884082</v>
          </cell>
          <cell r="AH508">
            <v>3.8403022401630613</v>
          </cell>
          <cell r="AI508">
            <v>55.044332109003882</v>
          </cell>
          <cell r="AJ508">
            <v>440.35465687203106</v>
          </cell>
          <cell r="AK508">
            <v>46187.902539999995</v>
          </cell>
          <cell r="AL508">
            <v>0</v>
          </cell>
          <cell r="AM508">
            <v>37.5</v>
          </cell>
          <cell r="AN508">
            <v>37.5</v>
          </cell>
          <cell r="AO508">
            <v>0</v>
          </cell>
          <cell r="AP508">
            <v>27.446442482051001</v>
          </cell>
          <cell r="AQ508">
            <v>0.3169843087764086</v>
          </cell>
        </row>
        <row r="509">
          <cell r="D509" t="str">
            <v>A00435</v>
          </cell>
          <cell r="E509" t="str">
            <v>Lucy Loewenthal</v>
          </cell>
          <cell r="F509" t="str">
            <v>London</v>
          </cell>
          <cell r="G509" t="str">
            <v>South East</v>
          </cell>
          <cell r="H509">
            <v>9</v>
          </cell>
          <cell r="I509" t="str">
            <v>S</v>
          </cell>
          <cell r="J509">
            <v>33535</v>
          </cell>
          <cell r="M509">
            <v>33535</v>
          </cell>
          <cell r="P509">
            <v>414.1</v>
          </cell>
          <cell r="R509">
            <v>3529.902</v>
          </cell>
          <cell r="S509">
            <v>2290.8999999999996</v>
          </cell>
          <cell r="V509">
            <v>517.29999999999995</v>
          </cell>
          <cell r="W509">
            <v>0</v>
          </cell>
          <cell r="X509">
            <v>0</v>
          </cell>
          <cell r="Y509">
            <v>6752.2020000000002</v>
          </cell>
          <cell r="Z509">
            <v>40287.201999999997</v>
          </cell>
          <cell r="AA509">
            <v>1950</v>
          </cell>
          <cell r="AB509">
            <v>1702.5</v>
          </cell>
          <cell r="AC509">
            <v>23.663554772393539</v>
          </cell>
          <cell r="AD509">
            <v>3.9486921589485728</v>
          </cell>
          <cell r="AE509">
            <v>20.125879536617649</v>
          </cell>
          <cell r="AG509">
            <v>47.738126467959759</v>
          </cell>
          <cell r="AH509">
            <v>3.5803594850969818</v>
          </cell>
          <cell r="AI509">
            <v>51.318485953056744</v>
          </cell>
          <cell r="AJ509">
            <v>410.54788762445395</v>
          </cell>
          <cell r="AK509">
            <v>40287.202000000005</v>
          </cell>
          <cell r="AL509">
            <v>0</v>
          </cell>
          <cell r="AM509">
            <v>40</v>
          </cell>
          <cell r="AN509">
            <v>37.5</v>
          </cell>
          <cell r="AO509">
            <v>2.5</v>
          </cell>
          <cell r="AP509">
            <v>22.142212499999999</v>
          </cell>
          <cell r="AQ509">
            <v>-1.5213422723935395</v>
          </cell>
        </row>
        <row r="510">
          <cell r="D510" t="str">
            <v>A74853</v>
          </cell>
          <cell r="E510" t="str">
            <v>Luis Ledesma</v>
          </cell>
          <cell r="F510" t="str">
            <v>Warrington</v>
          </cell>
          <cell r="G510" t="str">
            <v>Midlands</v>
          </cell>
          <cell r="H510">
            <v>8</v>
          </cell>
          <cell r="I510" t="str">
            <v>S</v>
          </cell>
          <cell r="J510">
            <v>24600</v>
          </cell>
          <cell r="M510">
            <v>24600</v>
          </cell>
          <cell r="P510">
            <v>0</v>
          </cell>
          <cell r="R510">
            <v>2296.8719999999998</v>
          </cell>
          <cell r="S510">
            <v>1168.5</v>
          </cell>
          <cell r="V510">
            <v>430.5</v>
          </cell>
          <cell r="W510">
            <v>0</v>
          </cell>
          <cell r="X510">
            <v>0</v>
          </cell>
          <cell r="Y510">
            <v>3895.8719999999998</v>
          </cell>
          <cell r="Z510">
            <v>28495.871999999999</v>
          </cell>
          <cell r="AA510">
            <v>1950</v>
          </cell>
          <cell r="AB510">
            <v>1702.5</v>
          </cell>
          <cell r="AC510">
            <v>16.737663436123349</v>
          </cell>
          <cell r="AD510">
            <v>3.7037848954724204</v>
          </cell>
          <cell r="AE510">
            <v>20.125879536617649</v>
          </cell>
          <cell r="AG510">
            <v>40.567327868213418</v>
          </cell>
          <cell r="AH510">
            <v>3.0425495901160065</v>
          </cell>
          <cell r="AI510">
            <v>43.609877458329422</v>
          </cell>
          <cell r="AJ510">
            <v>348.87901966663537</v>
          </cell>
          <cell r="AK510">
            <v>28495.872000000003</v>
          </cell>
          <cell r="AL510">
            <v>0</v>
          </cell>
          <cell r="AM510">
            <v>37.5</v>
          </cell>
          <cell r="AN510">
            <v>37.5</v>
          </cell>
          <cell r="AO510">
            <v>0</v>
          </cell>
          <cell r="AP510">
            <v>17.100960000000001</v>
          </cell>
          <cell r="AQ510">
            <v>0.3632965638766521</v>
          </cell>
        </row>
        <row r="511">
          <cell r="D511" t="str">
            <v>A76134</v>
          </cell>
          <cell r="E511" t="str">
            <v>Lukasz Gadomski</v>
          </cell>
          <cell r="F511" t="str">
            <v>London</v>
          </cell>
          <cell r="G511" t="str">
            <v>South East</v>
          </cell>
          <cell r="H511">
            <v>10</v>
          </cell>
          <cell r="I511" t="str">
            <v>A</v>
          </cell>
          <cell r="J511">
            <v>65546.25</v>
          </cell>
          <cell r="M511">
            <v>65546.25</v>
          </cell>
          <cell r="P511">
            <v>0</v>
          </cell>
          <cell r="R511">
            <v>0</v>
          </cell>
          <cell r="S511">
            <v>0</v>
          </cell>
          <cell r="V511">
            <v>0</v>
          </cell>
          <cell r="W511">
            <v>0</v>
          </cell>
          <cell r="X511">
            <v>0</v>
          </cell>
          <cell r="Y511">
            <v>0</v>
          </cell>
          <cell r="Z511">
            <v>65546.25</v>
          </cell>
          <cell r="AA511">
            <v>1950</v>
          </cell>
          <cell r="AB511">
            <v>1702.5</v>
          </cell>
          <cell r="AC511">
            <v>38.5</v>
          </cell>
          <cell r="AD511">
            <v>0</v>
          </cell>
          <cell r="AE511">
            <v>0</v>
          </cell>
          <cell r="AG511">
            <v>38.5</v>
          </cell>
          <cell r="AH511">
            <v>2.8874999999999997</v>
          </cell>
          <cell r="AI511">
            <v>41.387500000000003</v>
          </cell>
          <cell r="AJ511">
            <v>331.1</v>
          </cell>
          <cell r="AK511">
            <v>65546.25</v>
          </cell>
          <cell r="AL511">
            <v>0</v>
          </cell>
          <cell r="AM511">
            <v>37.5</v>
          </cell>
          <cell r="AN511">
            <v>37.5</v>
          </cell>
          <cell r="AO511">
            <v>0</v>
          </cell>
          <cell r="AP511">
            <v>38.5</v>
          </cell>
          <cell r="AQ511">
            <v>0</v>
          </cell>
        </row>
        <row r="512">
          <cell r="D512" t="str">
            <v>A76094</v>
          </cell>
          <cell r="E512" t="str">
            <v>Luke Dimond</v>
          </cell>
          <cell r="F512" t="str">
            <v>London</v>
          </cell>
          <cell r="G512" t="str">
            <v>South East</v>
          </cell>
          <cell r="H512">
            <v>9</v>
          </cell>
          <cell r="I512" t="str">
            <v>S</v>
          </cell>
          <cell r="J512">
            <v>25440</v>
          </cell>
          <cell r="M512">
            <v>25440</v>
          </cell>
          <cell r="P512">
            <v>414.1</v>
          </cell>
          <cell r="R512">
            <v>2412.7919999999999</v>
          </cell>
          <cell r="S512">
            <v>1208.4000000000001</v>
          </cell>
          <cell r="V512">
            <v>445.2</v>
          </cell>
          <cell r="W512">
            <v>0</v>
          </cell>
          <cell r="X512">
            <v>0</v>
          </cell>
          <cell r="Y512">
            <v>4480.4920000000002</v>
          </cell>
          <cell r="Z512">
            <v>29920.491999999998</v>
          </cell>
          <cell r="AA512">
            <v>1950</v>
          </cell>
          <cell r="AB512">
            <v>1702.5</v>
          </cell>
          <cell r="AC512">
            <v>17.574444640234947</v>
          </cell>
          <cell r="AD512">
            <v>3.9486921589485728</v>
          </cell>
          <cell r="AE512">
            <v>20.125879536617649</v>
          </cell>
          <cell r="AG512">
            <v>41.649016335801164</v>
          </cell>
          <cell r="AH512">
            <v>3.1236762251850871</v>
          </cell>
          <cell r="AI512">
            <v>44.77269256098625</v>
          </cell>
          <cell r="AJ512">
            <v>358.18154048789</v>
          </cell>
          <cell r="AK512">
            <v>29920.491999999998</v>
          </cell>
          <cell r="AL512">
            <v>0</v>
          </cell>
          <cell r="AM512">
            <v>37.5</v>
          </cell>
          <cell r="AN512">
            <v>37.5</v>
          </cell>
          <cell r="AO512">
            <v>0</v>
          </cell>
          <cell r="AP512">
            <v>17.911226666667002</v>
          </cell>
          <cell r="AQ512">
            <v>0.33678202643205424</v>
          </cell>
        </row>
        <row r="513">
          <cell r="D513" t="str">
            <v>W01465</v>
          </cell>
          <cell r="E513" t="str">
            <v>Mac Alghita</v>
          </cell>
          <cell r="F513" t="str">
            <v>Warrington</v>
          </cell>
          <cell r="G513" t="str">
            <v>Midlands</v>
          </cell>
          <cell r="H513">
            <v>2</v>
          </cell>
          <cell r="I513" t="str">
            <v>S</v>
          </cell>
          <cell r="J513">
            <v>145600</v>
          </cell>
          <cell r="M513">
            <v>145600</v>
          </cell>
          <cell r="P513">
            <v>414.1</v>
          </cell>
          <cell r="R513">
            <v>19812.936000000002</v>
          </cell>
          <cell r="S513">
            <v>4004</v>
          </cell>
          <cell r="V513">
            <v>2548</v>
          </cell>
          <cell r="W513">
            <v>5928</v>
          </cell>
          <cell r="X513">
            <v>0</v>
          </cell>
          <cell r="Y513">
            <v>32707.036</v>
          </cell>
          <cell r="Z513">
            <v>178307.03599999999</v>
          </cell>
          <cell r="AA513">
            <v>1950</v>
          </cell>
          <cell r="AB513">
            <v>1702.5</v>
          </cell>
          <cell r="AC513">
            <v>104.73247342143905</v>
          </cell>
          <cell r="AD513">
            <v>3.7037848954724204</v>
          </cell>
          <cell r="AE513">
            <v>20.125879536617649</v>
          </cell>
          <cell r="AG513">
            <v>128.56213785352912</v>
          </cell>
          <cell r="AH513">
            <v>9.6421603390146835</v>
          </cell>
          <cell r="AI513">
            <v>138.2042981925438</v>
          </cell>
          <cell r="AJ513">
            <v>1105.6343855403504</v>
          </cell>
          <cell r="AK513">
            <v>178307.03599999999</v>
          </cell>
          <cell r="AL513">
            <v>0</v>
          </cell>
          <cell r="AM513">
            <v>37.5</v>
          </cell>
          <cell r="AN513">
            <v>37.5</v>
          </cell>
          <cell r="AO513">
            <v>0</v>
          </cell>
          <cell r="AP513">
            <v>105.560531282051</v>
          </cell>
          <cell r="AQ513">
            <v>0.82805786061194908</v>
          </cell>
        </row>
        <row r="514">
          <cell r="D514" t="str">
            <v>A00359</v>
          </cell>
          <cell r="E514" t="str">
            <v>Maclean Hastie</v>
          </cell>
          <cell r="F514" t="str">
            <v>Guildford</v>
          </cell>
          <cell r="G514" t="str">
            <v>South West</v>
          </cell>
          <cell r="H514">
            <v>6</v>
          </cell>
          <cell r="I514" t="str">
            <v>S</v>
          </cell>
          <cell r="J514">
            <v>45900</v>
          </cell>
          <cell r="M514">
            <v>45900</v>
          </cell>
          <cell r="P514">
            <v>0</v>
          </cell>
          <cell r="R514">
            <v>5236.2719999999999</v>
          </cell>
          <cell r="S514">
            <v>0</v>
          </cell>
          <cell r="V514">
            <v>0</v>
          </cell>
          <cell r="W514">
            <v>0</v>
          </cell>
          <cell r="X514">
            <v>0</v>
          </cell>
          <cell r="Y514">
            <v>5236.2719999999999</v>
          </cell>
          <cell r="Z514">
            <v>51136.271999999997</v>
          </cell>
          <cell r="AA514">
            <v>1950</v>
          </cell>
          <cell r="AB514">
            <v>1702.5</v>
          </cell>
          <cell r="AC514">
            <v>30.035989427312774</v>
          </cell>
          <cell r="AD514">
            <v>5.3894406903826191</v>
          </cell>
          <cell r="AE514">
            <v>20.125879536617649</v>
          </cell>
          <cell r="AG514">
            <v>55.551309654313044</v>
          </cell>
          <cell r="AH514">
            <v>4.1663482240734782</v>
          </cell>
          <cell r="AI514">
            <v>59.717657878386525</v>
          </cell>
          <cell r="AJ514">
            <v>477.7412630270922</v>
          </cell>
          <cell r="AK514">
            <v>51136.271999999997</v>
          </cell>
          <cell r="AL514">
            <v>0</v>
          </cell>
          <cell r="AM514">
            <v>40</v>
          </cell>
          <cell r="AN514">
            <v>37.5</v>
          </cell>
          <cell r="AO514">
            <v>2.5</v>
          </cell>
          <cell r="AP514">
            <v>24.584746153846002</v>
          </cell>
          <cell r="AQ514">
            <v>-5.4512432734667726</v>
          </cell>
        </row>
        <row r="515">
          <cell r="D515" t="str">
            <v>S10268</v>
          </cell>
          <cell r="E515" t="str">
            <v>Magedie Pretorius</v>
          </cell>
          <cell r="F515" t="str">
            <v>London</v>
          </cell>
          <cell r="G515" t="str">
            <v>South East</v>
          </cell>
          <cell r="H515">
            <v>5</v>
          </cell>
          <cell r="I515" t="str">
            <v>A</v>
          </cell>
          <cell r="J515">
            <v>68100</v>
          </cell>
          <cell r="M515">
            <v>68100</v>
          </cell>
          <cell r="P515">
            <v>0</v>
          </cell>
          <cell r="R515">
            <v>0</v>
          </cell>
          <cell r="S515">
            <v>0</v>
          </cell>
          <cell r="V515">
            <v>0</v>
          </cell>
          <cell r="W515">
            <v>0</v>
          </cell>
          <cell r="X515">
            <v>0</v>
          </cell>
          <cell r="Y515">
            <v>0</v>
          </cell>
          <cell r="Z515">
            <v>68100</v>
          </cell>
          <cell r="AA515">
            <v>1950</v>
          </cell>
          <cell r="AB515">
            <v>1702.5</v>
          </cell>
          <cell r="AC515">
            <v>40</v>
          </cell>
          <cell r="AD515">
            <v>0</v>
          </cell>
          <cell r="AE515">
            <v>0</v>
          </cell>
          <cell r="AG515">
            <v>40</v>
          </cell>
          <cell r="AH515">
            <v>3</v>
          </cell>
          <cell r="AI515">
            <v>43</v>
          </cell>
          <cell r="AJ515">
            <v>344</v>
          </cell>
          <cell r="AK515">
            <v>68100</v>
          </cell>
          <cell r="AL515">
            <v>0</v>
          </cell>
          <cell r="AM515">
            <v>0</v>
          </cell>
          <cell r="AN515">
            <v>37.5</v>
          </cell>
          <cell r="AO515">
            <v>-37.5</v>
          </cell>
          <cell r="AP515">
            <v>40</v>
          </cell>
          <cell r="AQ515">
            <v>0</v>
          </cell>
        </row>
        <row r="516">
          <cell r="D516" t="str">
            <v>A76176</v>
          </cell>
          <cell r="E516" t="str">
            <v>Mairead Kavanagh</v>
          </cell>
          <cell r="F516" t="str">
            <v>London</v>
          </cell>
          <cell r="G516" t="str">
            <v>South East</v>
          </cell>
          <cell r="H516">
            <v>10</v>
          </cell>
          <cell r="I516" t="str">
            <v>S</v>
          </cell>
          <cell r="J516">
            <v>28187.5</v>
          </cell>
          <cell r="M516">
            <v>28187.5</v>
          </cell>
          <cell r="P516">
            <v>414.1</v>
          </cell>
          <cell r="R516">
            <v>2791.9470000000001</v>
          </cell>
          <cell r="S516">
            <v>775.15625</v>
          </cell>
          <cell r="V516">
            <v>493.28125</v>
          </cell>
          <cell r="W516">
            <v>0</v>
          </cell>
          <cell r="X516">
            <v>0</v>
          </cell>
          <cell r="Y516">
            <v>4474.4845000000005</v>
          </cell>
          <cell r="Z516">
            <v>32661.984499999999</v>
          </cell>
          <cell r="AA516">
            <v>1950</v>
          </cell>
          <cell r="AB516">
            <v>1702.5</v>
          </cell>
          <cell r="AC516">
            <v>19.184719236417035</v>
          </cell>
          <cell r="AD516">
            <v>3.9486921589485728</v>
          </cell>
          <cell r="AE516">
            <v>20.125879536617649</v>
          </cell>
          <cell r="AG516">
            <v>43.259290931983259</v>
          </cell>
          <cell r="AH516">
            <v>3.2444468198987444</v>
          </cell>
          <cell r="AI516">
            <v>46.503737751881999</v>
          </cell>
          <cell r="AJ516">
            <v>372.029902015056</v>
          </cell>
          <cell r="AK516">
            <v>32661.984499999999</v>
          </cell>
          <cell r="AL516">
            <v>0</v>
          </cell>
          <cell r="AM516">
            <v>37.5</v>
          </cell>
          <cell r="AN516">
            <v>37.5</v>
          </cell>
          <cell r="AO516">
            <v>0</v>
          </cell>
          <cell r="AP516">
            <v>19.577780512821001</v>
          </cell>
          <cell r="AQ516">
            <v>0.39306127640396582</v>
          </cell>
        </row>
        <row r="517">
          <cell r="D517" t="str">
            <v>A76090</v>
          </cell>
          <cell r="E517" t="str">
            <v>Mak Saati</v>
          </cell>
          <cell r="F517" t="str">
            <v>Secondment</v>
          </cell>
          <cell r="G517" t="str">
            <v>Midlands</v>
          </cell>
          <cell r="H517">
            <v>10</v>
          </cell>
          <cell r="I517" t="str">
            <v>S</v>
          </cell>
          <cell r="J517">
            <v>30625</v>
          </cell>
          <cell r="M517">
            <v>30625</v>
          </cell>
          <cell r="P517">
            <v>0</v>
          </cell>
          <cell r="R517">
            <v>3128.3220000000001</v>
          </cell>
          <cell r="S517">
            <v>1237.6875</v>
          </cell>
          <cell r="V517">
            <v>376.6875</v>
          </cell>
          <cell r="W517">
            <v>0</v>
          </cell>
          <cell r="X517">
            <v>0</v>
          </cell>
          <cell r="Y517">
            <v>4742.6970000000001</v>
          </cell>
          <cell r="Z517">
            <v>35367.697</v>
          </cell>
          <cell r="AA517">
            <v>1950</v>
          </cell>
          <cell r="AB517">
            <v>1702.5</v>
          </cell>
          <cell r="AC517">
            <v>20.773977679882528</v>
          </cell>
          <cell r="AD517">
            <v>3.7037848954724204</v>
          </cell>
          <cell r="AE517">
            <v>20.125879536617649</v>
          </cell>
          <cell r="AG517">
            <v>44.603642111972597</v>
          </cell>
          <cell r="AH517">
            <v>3.3452731583979447</v>
          </cell>
          <cell r="AI517">
            <v>47.948915270370541</v>
          </cell>
          <cell r="AJ517">
            <v>383.59132216296433</v>
          </cell>
          <cell r="AK517">
            <v>35367.697</v>
          </cell>
          <cell r="AL517">
            <v>0</v>
          </cell>
          <cell r="AM517">
            <v>37.5</v>
          </cell>
          <cell r="AN517">
            <v>37.5</v>
          </cell>
          <cell r="AO517">
            <v>0</v>
          </cell>
          <cell r="AP517">
            <v>20.333242051281999</v>
          </cell>
          <cell r="AQ517">
            <v>-0.44073562860052817</v>
          </cell>
        </row>
        <row r="518">
          <cell r="D518" t="str">
            <v>A76108</v>
          </cell>
          <cell r="E518" t="str">
            <v>Malcolm Paul Caruana</v>
          </cell>
          <cell r="F518" t="str">
            <v>Guildford</v>
          </cell>
          <cell r="G518" t="str">
            <v>South West</v>
          </cell>
          <cell r="H518">
            <v>9</v>
          </cell>
          <cell r="I518" t="str">
            <v>S</v>
          </cell>
          <cell r="J518">
            <v>22880</v>
          </cell>
          <cell r="M518">
            <v>22880</v>
          </cell>
          <cell r="P518">
            <v>0</v>
          </cell>
          <cell r="R518">
            <v>2059.5120000000002</v>
          </cell>
          <cell r="S518">
            <v>400.4</v>
          </cell>
          <cell r="V518">
            <v>400.4</v>
          </cell>
          <cell r="W518">
            <v>0</v>
          </cell>
          <cell r="X518">
            <v>0</v>
          </cell>
          <cell r="Y518">
            <v>2860.3120000000004</v>
          </cell>
          <cell r="Z518">
            <v>25740.312000000002</v>
          </cell>
          <cell r="AA518">
            <v>1950</v>
          </cell>
          <cell r="AB518">
            <v>1702.5</v>
          </cell>
          <cell r="AC518">
            <v>15.119125991189428</v>
          </cell>
          <cell r="AD518">
            <v>5.3894406903826191</v>
          </cell>
          <cell r="AE518">
            <v>20.125879536617649</v>
          </cell>
          <cell r="AG518">
            <v>40.634446218189694</v>
          </cell>
          <cell r="AH518">
            <v>3.0475834663642272</v>
          </cell>
          <cell r="AI518">
            <v>43.682029684553925</v>
          </cell>
          <cell r="AJ518">
            <v>349.4562374764314</v>
          </cell>
          <cell r="AK518">
            <v>25740.312000000002</v>
          </cell>
          <cell r="AL518">
            <v>0</v>
          </cell>
          <cell r="AM518">
            <v>37.5</v>
          </cell>
          <cell r="AN518">
            <v>37.5</v>
          </cell>
          <cell r="AO518">
            <v>0</v>
          </cell>
          <cell r="AP518">
            <v>15.524672820513</v>
          </cell>
          <cell r="AQ518">
            <v>0.40554682932357267</v>
          </cell>
        </row>
        <row r="519">
          <cell r="D519" t="str">
            <v>A76556</v>
          </cell>
          <cell r="E519" t="str">
            <v>Manoj Mendpara</v>
          </cell>
          <cell r="F519" t="str">
            <v>Birmingham</v>
          </cell>
          <cell r="G519" t="str">
            <v>Midlands</v>
          </cell>
          <cell r="H519">
            <v>8</v>
          </cell>
          <cell r="I519" t="str">
            <v>A</v>
          </cell>
          <cell r="J519">
            <v>31870.799999999999</v>
          </cell>
          <cell r="M519">
            <v>31870.799999999999</v>
          </cell>
          <cell r="P519">
            <v>0</v>
          </cell>
          <cell r="R519">
            <v>0</v>
          </cell>
          <cell r="S519">
            <v>0</v>
          </cell>
          <cell r="V519">
            <v>0</v>
          </cell>
          <cell r="W519">
            <v>0</v>
          </cell>
          <cell r="X519">
            <v>0</v>
          </cell>
          <cell r="Y519">
            <v>0</v>
          </cell>
          <cell r="Z519">
            <v>31870.799999999999</v>
          </cell>
          <cell r="AA519">
            <v>1950</v>
          </cell>
          <cell r="AB519">
            <v>1702.5</v>
          </cell>
          <cell r="AC519">
            <v>18.72</v>
          </cell>
          <cell r="AD519">
            <v>0</v>
          </cell>
          <cell r="AE519">
            <v>0</v>
          </cell>
          <cell r="AG519">
            <v>18.72</v>
          </cell>
          <cell r="AH519">
            <v>1.4039999999999999</v>
          </cell>
          <cell r="AI519">
            <v>20.123999999999999</v>
          </cell>
          <cell r="AJ519">
            <v>160.99199999999999</v>
          </cell>
          <cell r="AK519">
            <v>31870.799999999999</v>
          </cell>
          <cell r="AL519">
            <v>0</v>
          </cell>
          <cell r="AM519">
            <v>37.5</v>
          </cell>
          <cell r="AN519">
            <v>37.5</v>
          </cell>
          <cell r="AO519">
            <v>0</v>
          </cell>
          <cell r="AP519">
            <v>18.72</v>
          </cell>
          <cell r="AQ519">
            <v>0</v>
          </cell>
        </row>
        <row r="520">
          <cell r="D520" t="str">
            <v>A76129</v>
          </cell>
          <cell r="E520" t="str">
            <v>Manoven Daniel</v>
          </cell>
          <cell r="F520" t="str">
            <v>Birmingham</v>
          </cell>
          <cell r="G520" t="str">
            <v>Midlands</v>
          </cell>
          <cell r="H520">
            <v>11</v>
          </cell>
          <cell r="I520" t="str">
            <v>S</v>
          </cell>
          <cell r="J520">
            <v>12070.5</v>
          </cell>
          <cell r="M520">
            <v>12070.5</v>
          </cell>
          <cell r="P520">
            <v>0</v>
          </cell>
          <cell r="R520">
            <v>567.80100000000004</v>
          </cell>
          <cell r="S520">
            <v>0</v>
          </cell>
          <cell r="V520">
            <v>0</v>
          </cell>
          <cell r="W520">
            <v>0</v>
          </cell>
          <cell r="X520">
            <v>0</v>
          </cell>
          <cell r="Y520">
            <v>567.80100000000004</v>
          </cell>
          <cell r="Z520">
            <v>12638.300999999999</v>
          </cell>
          <cell r="AA520">
            <v>1950</v>
          </cell>
          <cell r="AB520">
            <v>1702.5</v>
          </cell>
          <cell r="AC520">
            <v>7.4233779735682814</v>
          </cell>
          <cell r="AD520">
            <v>3.7037848954724204</v>
          </cell>
          <cell r="AE520">
            <v>20.125879536617649</v>
          </cell>
          <cell r="AG520">
            <v>31.253042405658352</v>
          </cell>
          <cell r="AH520">
            <v>2.3439781804243762</v>
          </cell>
          <cell r="AI520">
            <v>33.597020586082728</v>
          </cell>
          <cell r="AJ520">
            <v>268.77616468866182</v>
          </cell>
          <cell r="AK520">
            <v>12638.300999999999</v>
          </cell>
          <cell r="AL520">
            <v>0</v>
          </cell>
          <cell r="AM520">
            <v>37.5</v>
          </cell>
          <cell r="AN520">
            <v>37.5</v>
          </cell>
          <cell r="AO520">
            <v>0</v>
          </cell>
          <cell r="AP520">
            <v>6.4811800000000002</v>
          </cell>
          <cell r="AQ520">
            <v>-0.94219797356828128</v>
          </cell>
        </row>
        <row r="521">
          <cell r="D521" t="str">
            <v>W69752</v>
          </cell>
          <cell r="E521" t="str">
            <v>Marc Winterton</v>
          </cell>
          <cell r="F521" t="str">
            <v>Warrington</v>
          </cell>
          <cell r="G521" t="str">
            <v>Midlands</v>
          </cell>
          <cell r="H521">
            <v>4</v>
          </cell>
          <cell r="I521" t="str">
            <v>S</v>
          </cell>
          <cell r="J521">
            <v>87000</v>
          </cell>
          <cell r="M521">
            <v>87000</v>
          </cell>
          <cell r="P521">
            <v>414.1</v>
          </cell>
          <cell r="R521">
            <v>11676.18</v>
          </cell>
          <cell r="S521">
            <v>6742.5</v>
          </cell>
          <cell r="V521">
            <v>1522.5</v>
          </cell>
          <cell r="W521">
            <v>5566</v>
          </cell>
          <cell r="X521">
            <v>0</v>
          </cell>
          <cell r="Y521">
            <v>25921.279999999999</v>
          </cell>
          <cell r="Z521">
            <v>112921.28</v>
          </cell>
          <cell r="AA521">
            <v>1950</v>
          </cell>
          <cell r="AB521">
            <v>1702.5</v>
          </cell>
          <cell r="AC521">
            <v>66.326743024963292</v>
          </cell>
          <cell r="AD521">
            <v>3.7037848954724204</v>
          </cell>
          <cell r="AE521">
            <v>20.125879536617649</v>
          </cell>
          <cell r="AG521">
            <v>90.156407457053362</v>
          </cell>
          <cell r="AH521">
            <v>6.7617305592790018</v>
          </cell>
          <cell r="AI521">
            <v>96.918138016332364</v>
          </cell>
          <cell r="AJ521">
            <v>775.34510413065891</v>
          </cell>
          <cell r="AK521">
            <v>112921.28</v>
          </cell>
          <cell r="AL521">
            <v>0</v>
          </cell>
          <cell r="AM521">
            <v>37.5</v>
          </cell>
          <cell r="AN521">
            <v>37.5</v>
          </cell>
          <cell r="AO521">
            <v>0</v>
          </cell>
          <cell r="AP521">
            <v>66.341682051282007</v>
          </cell>
          <cell r="AQ521">
            <v>1.4939026318714355E-2</v>
          </cell>
        </row>
        <row r="522">
          <cell r="D522" t="str">
            <v>A74925</v>
          </cell>
          <cell r="E522" t="str">
            <v>Marcus Schodorf</v>
          </cell>
          <cell r="F522" t="str">
            <v>Secondment</v>
          </cell>
          <cell r="G522" t="str">
            <v>Midlands</v>
          </cell>
          <cell r="H522">
            <v>5</v>
          </cell>
          <cell r="I522" t="str">
            <v>S</v>
          </cell>
          <cell r="J522">
            <v>56005.599999999999</v>
          </cell>
          <cell r="M522">
            <v>56005.599999999999</v>
          </cell>
          <cell r="P522">
            <v>414.1</v>
          </cell>
          <cell r="R522">
            <v>6630.8447999999999</v>
          </cell>
          <cell r="S522">
            <v>3952.89525</v>
          </cell>
          <cell r="V522">
            <v>892.58924999999999</v>
          </cell>
          <cell r="W522">
            <v>0</v>
          </cell>
          <cell r="X522">
            <v>0</v>
          </cell>
          <cell r="Y522">
            <v>11890.4293</v>
          </cell>
          <cell r="Z522">
            <v>67896.029299999995</v>
          </cell>
          <cell r="AA522">
            <v>1950</v>
          </cell>
          <cell r="AB522">
            <v>1702.5</v>
          </cell>
          <cell r="AC522">
            <v>39.88019342143906</v>
          </cell>
          <cell r="AD522">
            <v>3.7037848954724204</v>
          </cell>
          <cell r="AE522">
            <v>20.125879536617649</v>
          </cell>
          <cell r="AG522">
            <v>63.70985785352913</v>
          </cell>
          <cell r="AH522">
            <v>4.7782393390146849</v>
          </cell>
          <cell r="AI522">
            <v>68.488097192543819</v>
          </cell>
          <cell r="AJ522">
            <v>547.90477754035055</v>
          </cell>
          <cell r="AK522">
            <v>67896.029300000009</v>
          </cell>
          <cell r="AL522">
            <v>0</v>
          </cell>
          <cell r="AM522">
            <v>37.5</v>
          </cell>
          <cell r="AN522">
            <v>37.5</v>
          </cell>
          <cell r="AO522">
            <v>0</v>
          </cell>
          <cell r="AP522">
            <v>39.811268102564</v>
          </cell>
          <cell r="AQ522">
            <v>-6.8925318875059816E-2</v>
          </cell>
        </row>
        <row r="523">
          <cell r="D523" t="str">
            <v>W09644</v>
          </cell>
          <cell r="E523" t="str">
            <v>Mariam Weatherley</v>
          </cell>
          <cell r="F523" t="str">
            <v>Warrington</v>
          </cell>
          <cell r="G523" t="str">
            <v>Midlands</v>
          </cell>
          <cell r="H523">
            <v>6</v>
          </cell>
          <cell r="I523" t="str">
            <v>S</v>
          </cell>
          <cell r="J523">
            <v>20754</v>
          </cell>
          <cell r="M523">
            <v>20754</v>
          </cell>
          <cell r="P523">
            <v>0</v>
          </cell>
          <cell r="R523">
            <v>1766.124</v>
          </cell>
          <cell r="S523">
            <v>0</v>
          </cell>
          <cell r="V523">
            <v>0</v>
          </cell>
          <cell r="W523">
            <v>0</v>
          </cell>
          <cell r="X523">
            <v>0</v>
          </cell>
          <cell r="Y523">
            <v>1766.124</v>
          </cell>
          <cell r="Z523">
            <v>22520.124</v>
          </cell>
          <cell r="AA523">
            <v>1170</v>
          </cell>
          <cell r="AB523">
            <v>1021.5</v>
          </cell>
          <cell r="AC523">
            <v>22.046132158590307</v>
          </cell>
          <cell r="AD523">
            <v>3.7037848954724204</v>
          </cell>
          <cell r="AE523">
            <v>20.125879536617649</v>
          </cell>
          <cell r="AG523">
            <v>45.87579659068038</v>
          </cell>
          <cell r="AH523">
            <v>3.4406847443010284</v>
          </cell>
          <cell r="AI523">
            <v>49.316481334981411</v>
          </cell>
          <cell r="AJ523">
            <v>394.53185067985129</v>
          </cell>
          <cell r="AK523">
            <v>22520.124</v>
          </cell>
          <cell r="AL523">
            <v>0</v>
          </cell>
          <cell r="AM523">
            <v>22.5</v>
          </cell>
          <cell r="AN523">
            <v>22.5</v>
          </cell>
          <cell r="AO523">
            <v>0</v>
          </cell>
          <cell r="AP523">
            <v>19.247969230769002</v>
          </cell>
          <cell r="AQ523">
            <v>-2.7981629278213056</v>
          </cell>
        </row>
        <row r="524">
          <cell r="D524" t="str">
            <v>A49936</v>
          </cell>
          <cell r="E524" t="str">
            <v>Mariana Mag</v>
          </cell>
          <cell r="F524" t="str">
            <v>Romania</v>
          </cell>
          <cell r="G524" t="str">
            <v>Midlands</v>
          </cell>
          <cell r="H524">
            <v>8</v>
          </cell>
          <cell r="I524" t="str">
            <v>S</v>
          </cell>
          <cell r="J524">
            <v>13498.67</v>
          </cell>
          <cell r="M524">
            <v>13498.67</v>
          </cell>
          <cell r="P524">
            <v>0</v>
          </cell>
          <cell r="R524">
            <v>764.88846000000001</v>
          </cell>
          <cell r="S524">
            <v>0</v>
          </cell>
          <cell r="V524">
            <v>0</v>
          </cell>
          <cell r="W524">
            <v>0</v>
          </cell>
          <cell r="X524">
            <v>0</v>
          </cell>
          <cell r="Y524">
            <v>764.88846000000001</v>
          </cell>
          <cell r="Z524">
            <v>14263.55846</v>
          </cell>
          <cell r="AA524">
            <v>1950</v>
          </cell>
          <cell r="AB524">
            <v>1702.5</v>
          </cell>
          <cell r="AC524">
            <v>8.3780079060205583</v>
          </cell>
          <cell r="AD524">
            <v>3.7037848954724204</v>
          </cell>
          <cell r="AE524">
            <v>20.125879536617649</v>
          </cell>
          <cell r="AG524">
            <v>32.207672338110626</v>
          </cell>
          <cell r="AH524">
            <v>2.4155754253582971</v>
          </cell>
          <cell r="AI524">
            <v>34.623247763468925</v>
          </cell>
          <cell r="AJ524">
            <v>276.9859821077514</v>
          </cell>
          <cell r="AK524">
            <v>14263.558459999998</v>
          </cell>
          <cell r="AL524">
            <v>0</v>
          </cell>
          <cell r="AM524">
            <v>40</v>
          </cell>
          <cell r="AN524">
            <v>37.5</v>
          </cell>
          <cell r="AO524">
            <v>2.5</v>
          </cell>
          <cell r="AP524">
            <v>8.2023136586540009</v>
          </cell>
          <cell r="AQ524">
            <v>-0.17569424736655748</v>
          </cell>
        </row>
        <row r="525">
          <cell r="D525" t="str">
            <v>A76518</v>
          </cell>
          <cell r="E525" t="str">
            <v>Marie Convery</v>
          </cell>
          <cell r="F525" t="str">
            <v>Warrington</v>
          </cell>
          <cell r="G525" t="str">
            <v>Midlands</v>
          </cell>
          <cell r="H525">
            <v>6</v>
          </cell>
          <cell r="I525" t="str">
            <v>S</v>
          </cell>
          <cell r="J525">
            <v>36000</v>
          </cell>
          <cell r="M525">
            <v>36000</v>
          </cell>
          <cell r="P525">
            <v>414.1</v>
          </cell>
          <cell r="R525">
            <v>3870.0720000000001</v>
          </cell>
          <cell r="S525">
            <v>4230</v>
          </cell>
          <cell r="V525">
            <v>630</v>
          </cell>
          <cell r="W525">
            <v>0</v>
          </cell>
          <cell r="X525">
            <v>0</v>
          </cell>
          <cell r="Y525">
            <v>9144.1720000000005</v>
          </cell>
          <cell r="Z525">
            <v>45144.171999999999</v>
          </cell>
          <cell r="AA525">
            <v>1950</v>
          </cell>
          <cell r="AB525">
            <v>1702.5</v>
          </cell>
          <cell r="AC525">
            <v>26.516400587371511</v>
          </cell>
          <cell r="AD525">
            <v>3.7037848954724204</v>
          </cell>
          <cell r="AE525">
            <v>20.125879536617649</v>
          </cell>
          <cell r="AG525">
            <v>50.346065019461577</v>
          </cell>
          <cell r="AH525">
            <v>3.7759548764596182</v>
          </cell>
          <cell r="AI525">
            <v>54.122019895921198</v>
          </cell>
          <cell r="AJ525">
            <v>432.97615916736959</v>
          </cell>
          <cell r="AK525">
            <v>45144.171999999999</v>
          </cell>
          <cell r="AL525">
            <v>0</v>
          </cell>
          <cell r="AM525">
            <v>37.5</v>
          </cell>
          <cell r="AN525">
            <v>37.5</v>
          </cell>
          <cell r="AO525">
            <v>0</v>
          </cell>
          <cell r="AP525">
            <v>26.720088205128</v>
          </cell>
          <cell r="AQ525">
            <v>0.20368761775648991</v>
          </cell>
        </row>
        <row r="526">
          <cell r="D526" t="str">
            <v>A76068</v>
          </cell>
          <cell r="E526" t="str">
            <v>Marios Charalambides</v>
          </cell>
          <cell r="F526" t="str">
            <v>Home</v>
          </cell>
          <cell r="G526" t="str">
            <v>Midlands</v>
          </cell>
          <cell r="H526">
            <v>6</v>
          </cell>
          <cell r="I526" t="str">
            <v>A</v>
          </cell>
          <cell r="J526">
            <v>102150</v>
          </cell>
          <cell r="M526">
            <v>102150</v>
          </cell>
          <cell r="P526">
            <v>0</v>
          </cell>
          <cell r="R526">
            <v>0</v>
          </cell>
          <cell r="S526">
            <v>0</v>
          </cell>
          <cell r="V526">
            <v>0</v>
          </cell>
          <cell r="W526">
            <v>0</v>
          </cell>
          <cell r="X526">
            <v>0</v>
          </cell>
          <cell r="Y526">
            <v>0</v>
          </cell>
          <cell r="Z526">
            <v>102150</v>
          </cell>
          <cell r="AA526">
            <v>1950</v>
          </cell>
          <cell r="AB526">
            <v>1702.5</v>
          </cell>
          <cell r="AC526">
            <v>60</v>
          </cell>
          <cell r="AD526">
            <v>0</v>
          </cell>
          <cell r="AE526">
            <v>0</v>
          </cell>
          <cell r="AG526">
            <v>60</v>
          </cell>
          <cell r="AH526">
            <v>4.5</v>
          </cell>
          <cell r="AI526">
            <v>64.5</v>
          </cell>
          <cell r="AJ526">
            <v>516</v>
          </cell>
          <cell r="AK526">
            <v>102150</v>
          </cell>
          <cell r="AL526">
            <v>0</v>
          </cell>
          <cell r="AM526">
            <v>37.5</v>
          </cell>
          <cell r="AN526">
            <v>37.5</v>
          </cell>
          <cell r="AO526">
            <v>0</v>
          </cell>
          <cell r="AP526">
            <v>60</v>
          </cell>
          <cell r="AQ526">
            <v>0</v>
          </cell>
        </row>
        <row r="527">
          <cell r="D527" t="str">
            <v>W04979</v>
          </cell>
          <cell r="E527" t="str">
            <v>Mark Bale</v>
          </cell>
          <cell r="F527" t="str">
            <v>Cardiff</v>
          </cell>
          <cell r="G527" t="str">
            <v>South West</v>
          </cell>
          <cell r="H527">
            <v>3</v>
          </cell>
          <cell r="I527" t="str">
            <v>S</v>
          </cell>
          <cell r="J527">
            <v>63237.388800000001</v>
          </cell>
          <cell r="M527">
            <v>63237.388800000001</v>
          </cell>
          <cell r="P527">
            <v>414.1</v>
          </cell>
          <cell r="R527">
            <v>8041.4516543999998</v>
          </cell>
          <cell r="S527">
            <v>4900.8976320000002</v>
          </cell>
          <cell r="V527">
            <v>1106.6543039999999</v>
          </cell>
          <cell r="W527">
            <v>2990</v>
          </cell>
          <cell r="X527">
            <v>0</v>
          </cell>
          <cell r="Y527">
            <v>17453.103590400002</v>
          </cell>
          <cell r="Z527">
            <v>80690.492390400002</v>
          </cell>
          <cell r="AA527">
            <v>1950</v>
          </cell>
          <cell r="AB527">
            <v>1702.5</v>
          </cell>
          <cell r="AC527">
            <v>47.395296558237888</v>
          </cell>
          <cell r="AD527">
            <v>5.3894406903826191</v>
          </cell>
          <cell r="AE527">
            <v>20.125879536617649</v>
          </cell>
          <cell r="AG527">
            <v>72.910616785238162</v>
          </cell>
          <cell r="AH527">
            <v>5.4682962588928623</v>
          </cell>
          <cell r="AI527">
            <v>78.378913044131025</v>
          </cell>
          <cell r="AJ527">
            <v>627.0313043530482</v>
          </cell>
          <cell r="AK527">
            <v>80690.492390399988</v>
          </cell>
          <cell r="AL527">
            <v>0</v>
          </cell>
          <cell r="AM527">
            <v>37.5</v>
          </cell>
          <cell r="AN527">
            <v>37.5</v>
          </cell>
          <cell r="AO527">
            <v>0</v>
          </cell>
          <cell r="AP527">
            <v>47.686876573538001</v>
          </cell>
          <cell r="AQ527">
            <v>0.2915800153001129</v>
          </cell>
        </row>
        <row r="528">
          <cell r="D528" t="str">
            <v>A74953</v>
          </cell>
          <cell r="E528" t="str">
            <v>Mark Bannister</v>
          </cell>
          <cell r="F528" t="str">
            <v>Birmingham</v>
          </cell>
          <cell r="G528" t="str">
            <v>Midlands</v>
          </cell>
          <cell r="H528">
            <v>10</v>
          </cell>
          <cell r="I528" t="str">
            <v>S</v>
          </cell>
          <cell r="J528">
            <v>25050</v>
          </cell>
          <cell r="M528">
            <v>25050</v>
          </cell>
          <cell r="P528">
            <v>414.1</v>
          </cell>
          <cell r="R528">
            <v>2358.9720000000002</v>
          </cell>
          <cell r="S528">
            <v>1941.375</v>
          </cell>
          <cell r="V528">
            <v>438.375</v>
          </cell>
          <cell r="W528">
            <v>0</v>
          </cell>
          <cell r="X528">
            <v>0</v>
          </cell>
          <cell r="Y528">
            <v>5152.8220000000001</v>
          </cell>
          <cell r="Z528">
            <v>30202.822</v>
          </cell>
          <cell r="AA528">
            <v>1950</v>
          </cell>
          <cell r="AB528">
            <v>1702.5</v>
          </cell>
          <cell r="AC528">
            <v>17.74027723935389</v>
          </cell>
          <cell r="AD528">
            <v>3.7037848954724204</v>
          </cell>
          <cell r="AE528">
            <v>20.125879536617649</v>
          </cell>
          <cell r="AG528">
            <v>41.569941671443956</v>
          </cell>
          <cell r="AH528">
            <v>3.1177456253582965</v>
          </cell>
          <cell r="AI528">
            <v>44.687687296802252</v>
          </cell>
          <cell r="AJ528">
            <v>357.50149837441802</v>
          </cell>
          <cell r="AK528">
            <v>30202.822</v>
          </cell>
          <cell r="AL528">
            <v>0</v>
          </cell>
          <cell r="AM528">
            <v>37.5</v>
          </cell>
          <cell r="AN528">
            <v>37.5</v>
          </cell>
          <cell r="AO528">
            <v>0</v>
          </cell>
          <cell r="AP528">
            <v>18.019011282051</v>
          </cell>
          <cell r="AQ528">
            <v>0.27873404269710989</v>
          </cell>
        </row>
        <row r="529">
          <cell r="D529" t="str">
            <v>S10385</v>
          </cell>
          <cell r="E529" t="str">
            <v>Mark Bonner</v>
          </cell>
          <cell r="F529" t="str">
            <v>York</v>
          </cell>
          <cell r="G529" t="str">
            <v>Midlands</v>
          </cell>
          <cell r="H529">
            <v>5</v>
          </cell>
          <cell r="I529" t="str">
            <v>A</v>
          </cell>
          <cell r="J529">
            <v>76612.5</v>
          </cell>
          <cell r="M529">
            <v>76612.5</v>
          </cell>
          <cell r="P529">
            <v>0</v>
          </cell>
          <cell r="R529">
            <v>0</v>
          </cell>
          <cell r="S529">
            <v>0</v>
          </cell>
          <cell r="V529">
            <v>0</v>
          </cell>
          <cell r="W529">
            <v>0</v>
          </cell>
          <cell r="X529">
            <v>0</v>
          </cell>
          <cell r="Y529">
            <v>0</v>
          </cell>
          <cell r="Z529">
            <v>76612.5</v>
          </cell>
          <cell r="AA529">
            <v>1950</v>
          </cell>
          <cell r="AB529">
            <v>1702.5</v>
          </cell>
          <cell r="AC529">
            <v>45</v>
          </cell>
          <cell r="AD529">
            <v>0</v>
          </cell>
          <cell r="AE529">
            <v>0</v>
          </cell>
          <cell r="AG529">
            <v>45</v>
          </cell>
          <cell r="AH529">
            <v>3.375</v>
          </cell>
          <cell r="AI529">
            <v>48.375</v>
          </cell>
          <cell r="AJ529">
            <v>387</v>
          </cell>
          <cell r="AK529">
            <v>76612.5</v>
          </cell>
          <cell r="AL529">
            <v>0</v>
          </cell>
          <cell r="AM529">
            <v>40</v>
          </cell>
          <cell r="AN529">
            <v>37.5</v>
          </cell>
          <cell r="AO529">
            <v>2.5</v>
          </cell>
          <cell r="AP529">
            <v>45</v>
          </cell>
          <cell r="AQ529">
            <v>0</v>
          </cell>
        </row>
        <row r="530">
          <cell r="D530" t="str">
            <v>A40584</v>
          </cell>
          <cell r="E530" t="str">
            <v>Mark Bowditch</v>
          </cell>
          <cell r="F530" t="str">
            <v>Bristol</v>
          </cell>
          <cell r="G530" t="str">
            <v>South West</v>
          </cell>
          <cell r="H530">
            <v>5</v>
          </cell>
          <cell r="I530" t="str">
            <v>S</v>
          </cell>
          <cell r="J530">
            <v>44800</v>
          </cell>
          <cell r="M530">
            <v>44800</v>
          </cell>
          <cell r="P530">
            <v>414.1</v>
          </cell>
          <cell r="R530">
            <v>5857.7136</v>
          </cell>
          <cell r="S530">
            <v>3920</v>
          </cell>
          <cell r="V530">
            <v>784</v>
          </cell>
          <cell r="W530">
            <v>5603.2</v>
          </cell>
          <cell r="X530">
            <v>0</v>
          </cell>
          <cell r="Y530">
            <v>16579.013600000002</v>
          </cell>
          <cell r="Z530">
            <v>61379.013600000006</v>
          </cell>
          <cell r="AA530">
            <v>1950</v>
          </cell>
          <cell r="AB530">
            <v>1702.5</v>
          </cell>
          <cell r="AC530">
            <v>36.052284052863442</v>
          </cell>
          <cell r="AD530">
            <v>5.3894406903826191</v>
          </cell>
          <cell r="AE530">
            <v>20.125879536617649</v>
          </cell>
          <cell r="AG530">
            <v>61.567604279863716</v>
          </cell>
          <cell r="AH530">
            <v>4.6175703209897785</v>
          </cell>
          <cell r="AI530">
            <v>66.1851746008535</v>
          </cell>
          <cell r="AJ530">
            <v>529.481396806828</v>
          </cell>
          <cell r="AK530">
            <v>61379.013600000006</v>
          </cell>
          <cell r="AL530">
            <v>0</v>
          </cell>
          <cell r="AM530">
            <v>37.5</v>
          </cell>
          <cell r="AN530">
            <v>37.5</v>
          </cell>
          <cell r="AO530">
            <v>0</v>
          </cell>
          <cell r="AP530">
            <v>35.906160820513001</v>
          </cell>
          <cell r="AQ530">
            <v>-0.14612323235044045</v>
          </cell>
        </row>
        <row r="531">
          <cell r="D531" t="str">
            <v>W06300</v>
          </cell>
          <cell r="E531" t="str">
            <v>Mark Brown</v>
          </cell>
          <cell r="F531" t="str">
            <v>Warrington</v>
          </cell>
          <cell r="G531" t="str">
            <v>Midlands</v>
          </cell>
          <cell r="H531">
            <v>3</v>
          </cell>
          <cell r="I531" t="str">
            <v>S</v>
          </cell>
          <cell r="J531">
            <v>62700</v>
          </cell>
          <cell r="M531">
            <v>62700</v>
          </cell>
          <cell r="P531">
            <v>414.1</v>
          </cell>
          <cell r="R531">
            <v>8322.7800000000007</v>
          </cell>
          <cell r="S531">
            <v>4232.25</v>
          </cell>
          <cell r="V531">
            <v>1097.25</v>
          </cell>
          <cell r="W531">
            <v>5566</v>
          </cell>
          <cell r="X531">
            <v>0</v>
          </cell>
          <cell r="Y531">
            <v>19632.38</v>
          </cell>
          <cell r="Z531">
            <v>82332.38</v>
          </cell>
          <cell r="AA531">
            <v>1950</v>
          </cell>
          <cell r="AB531">
            <v>1702.5</v>
          </cell>
          <cell r="AC531">
            <v>48.359694566813509</v>
          </cell>
          <cell r="AD531">
            <v>3.7037848954724204</v>
          </cell>
          <cell r="AE531">
            <v>20.125879536617649</v>
          </cell>
          <cell r="AG531">
            <v>72.189358998903572</v>
          </cell>
          <cell r="AH531">
            <v>5.4142019249177675</v>
          </cell>
          <cell r="AI531">
            <v>77.603560923821334</v>
          </cell>
          <cell r="AJ531">
            <v>620.82848739057067</v>
          </cell>
          <cell r="AK531">
            <v>82332.38</v>
          </cell>
          <cell r="AL531">
            <v>0</v>
          </cell>
          <cell r="AM531">
            <v>37.5</v>
          </cell>
          <cell r="AN531">
            <v>37.5</v>
          </cell>
          <cell r="AO531">
            <v>0</v>
          </cell>
          <cell r="AP531">
            <v>48.349682051282002</v>
          </cell>
          <cell r="AQ531">
            <v>-1.0012515531506949E-2</v>
          </cell>
        </row>
        <row r="532">
          <cell r="D532" t="str">
            <v>A25090</v>
          </cell>
          <cell r="E532" t="str">
            <v>Mark Cartwright</v>
          </cell>
          <cell r="F532" t="str">
            <v>Bristol</v>
          </cell>
          <cell r="G532" t="str">
            <v>South West</v>
          </cell>
          <cell r="H532">
            <v>4</v>
          </cell>
          <cell r="I532" t="str">
            <v>S</v>
          </cell>
          <cell r="J532">
            <v>52000</v>
          </cell>
          <cell r="M532">
            <v>52000</v>
          </cell>
          <cell r="P532">
            <v>414.1</v>
          </cell>
          <cell r="R532">
            <v>6657.6719999999996</v>
          </cell>
          <cell r="S532">
            <v>4030</v>
          </cell>
          <cell r="V532">
            <v>910</v>
          </cell>
          <cell r="W532">
            <v>4200</v>
          </cell>
          <cell r="X532">
            <v>0</v>
          </cell>
          <cell r="Y532">
            <v>16211.772000000001</v>
          </cell>
          <cell r="Z532">
            <v>68211.771999999997</v>
          </cell>
          <cell r="AA532">
            <v>1950</v>
          </cell>
          <cell r="AB532">
            <v>1702.5</v>
          </cell>
          <cell r="AC532">
            <v>40.065651688693094</v>
          </cell>
          <cell r="AD532">
            <v>5.3894406903826191</v>
          </cell>
          <cell r="AE532">
            <v>20.125879536617649</v>
          </cell>
          <cell r="AG532">
            <v>65.580971915693368</v>
          </cell>
          <cell r="AH532">
            <v>4.9185728936770028</v>
          </cell>
          <cell r="AI532">
            <v>70.499544809370377</v>
          </cell>
          <cell r="AJ532">
            <v>563.99635847496302</v>
          </cell>
          <cell r="AK532">
            <v>68211.771999999997</v>
          </cell>
          <cell r="AL532">
            <v>0</v>
          </cell>
          <cell r="AM532">
            <v>37.5</v>
          </cell>
          <cell r="AN532">
            <v>37.5</v>
          </cell>
          <cell r="AO532">
            <v>0</v>
          </cell>
          <cell r="AP532">
            <v>40.093216410255998</v>
          </cell>
          <cell r="AQ532">
            <v>2.7564721562903571E-2</v>
          </cell>
        </row>
        <row r="533">
          <cell r="D533" t="str">
            <v>A76558</v>
          </cell>
          <cell r="E533" t="str">
            <v>Mark Corser</v>
          </cell>
          <cell r="F533" t="str">
            <v>Warrington</v>
          </cell>
          <cell r="G533" t="str">
            <v>Midlands</v>
          </cell>
          <cell r="H533">
            <v>5</v>
          </cell>
          <cell r="I533" t="str">
            <v>S</v>
          </cell>
          <cell r="J533">
            <v>44290</v>
          </cell>
          <cell r="M533">
            <v>44290</v>
          </cell>
          <cell r="P533">
            <v>0</v>
          </cell>
          <cell r="R533">
            <v>5014.0919999999996</v>
          </cell>
          <cell r="S533">
            <v>775.07500000000005</v>
          </cell>
          <cell r="V533">
            <v>775.07500000000005</v>
          </cell>
          <cell r="W533">
            <v>0</v>
          </cell>
          <cell r="X533">
            <v>0</v>
          </cell>
          <cell r="Y533">
            <v>6564.2419999999993</v>
          </cell>
          <cell r="Z533">
            <v>50854.241999999998</v>
          </cell>
          <cell r="AA533">
            <v>1950</v>
          </cell>
          <cell r="AB533">
            <v>1702.5</v>
          </cell>
          <cell r="AC533">
            <v>29.870333039647576</v>
          </cell>
          <cell r="AD533">
            <v>3.7037848954724204</v>
          </cell>
          <cell r="AE533">
            <v>20.125879536617649</v>
          </cell>
          <cell r="AG533">
            <v>53.699997471737646</v>
          </cell>
          <cell r="AH533">
            <v>4.0274998103803235</v>
          </cell>
          <cell r="AI533">
            <v>57.727497282117966</v>
          </cell>
          <cell r="AJ533">
            <v>461.81997825694373</v>
          </cell>
          <cell r="AK533">
            <v>50854.241999999998</v>
          </cell>
          <cell r="AL533">
            <v>0</v>
          </cell>
          <cell r="AM533">
            <v>37.5</v>
          </cell>
          <cell r="AN533">
            <v>37.5</v>
          </cell>
          <cell r="AO533">
            <v>0</v>
          </cell>
          <cell r="AP533">
            <v>30.434816410256001</v>
          </cell>
          <cell r="AQ533">
            <v>0.56448337060842491</v>
          </cell>
        </row>
        <row r="534">
          <cell r="D534" t="str">
            <v>A76377</v>
          </cell>
          <cell r="E534" t="str">
            <v>Mark Fitzgerald</v>
          </cell>
          <cell r="F534" t="str">
            <v>Exeter</v>
          </cell>
          <cell r="G534" t="str">
            <v>South West</v>
          </cell>
          <cell r="H534">
            <v>8</v>
          </cell>
          <cell r="I534" t="str">
            <v>S</v>
          </cell>
          <cell r="J534">
            <v>27000</v>
          </cell>
          <cell r="M534">
            <v>27000</v>
          </cell>
          <cell r="P534">
            <v>414.1</v>
          </cell>
          <cell r="R534">
            <v>2628.0720000000001</v>
          </cell>
          <cell r="S534">
            <v>1012.5</v>
          </cell>
          <cell r="V534">
            <v>472.5</v>
          </cell>
          <cell r="W534">
            <v>0</v>
          </cell>
          <cell r="X534">
            <v>0</v>
          </cell>
          <cell r="Y534">
            <v>4527.1720000000005</v>
          </cell>
          <cell r="Z534">
            <v>31527.171999999999</v>
          </cell>
          <cell r="AA534">
            <v>1950</v>
          </cell>
          <cell r="AB534">
            <v>1702.5</v>
          </cell>
          <cell r="AC534">
            <v>18.518162701908956</v>
          </cell>
          <cell r="AD534">
            <v>5.3894406903826191</v>
          </cell>
          <cell r="AE534">
            <v>20.125879536617649</v>
          </cell>
          <cell r="AG534">
            <v>44.033482928909223</v>
          </cell>
          <cell r="AH534">
            <v>3.3025112196681916</v>
          </cell>
          <cell r="AI534">
            <v>47.335994148577413</v>
          </cell>
          <cell r="AJ534">
            <v>378.6879531886193</v>
          </cell>
          <cell r="AK534">
            <v>31527.171999999999</v>
          </cell>
          <cell r="AL534">
            <v>0</v>
          </cell>
          <cell r="AM534">
            <v>37.5</v>
          </cell>
          <cell r="AN534">
            <v>37.5</v>
          </cell>
          <cell r="AO534">
            <v>0</v>
          </cell>
          <cell r="AP534">
            <v>18.883165128205</v>
          </cell>
          <cell r="AQ534">
            <v>0.36500242629604429</v>
          </cell>
        </row>
        <row r="535">
          <cell r="D535" t="str">
            <v>A76182</v>
          </cell>
          <cell r="E535" t="str">
            <v>Mark Gibbons</v>
          </cell>
          <cell r="F535" t="str">
            <v>Birmingham</v>
          </cell>
          <cell r="G535" t="str">
            <v>Midlands</v>
          </cell>
          <cell r="H535">
            <v>8</v>
          </cell>
          <cell r="I535" t="str">
            <v>A</v>
          </cell>
          <cell r="J535">
            <v>52675.35</v>
          </cell>
          <cell r="M535">
            <v>52675.35</v>
          </cell>
          <cell r="P535">
            <v>0</v>
          </cell>
          <cell r="R535">
            <v>0</v>
          </cell>
          <cell r="S535">
            <v>0</v>
          </cell>
          <cell r="V535">
            <v>0</v>
          </cell>
          <cell r="W535">
            <v>0</v>
          </cell>
          <cell r="X535">
            <v>0</v>
          </cell>
          <cell r="Y535">
            <v>0</v>
          </cell>
          <cell r="Z535">
            <v>52675.35</v>
          </cell>
          <cell r="AA535">
            <v>1950</v>
          </cell>
          <cell r="AB535">
            <v>1702.5</v>
          </cell>
          <cell r="AC535">
            <v>30.939999999999998</v>
          </cell>
          <cell r="AD535">
            <v>0</v>
          </cell>
          <cell r="AE535">
            <v>0</v>
          </cell>
          <cell r="AG535">
            <v>30.939999999999998</v>
          </cell>
          <cell r="AH535">
            <v>2.3204999999999996</v>
          </cell>
          <cell r="AI535">
            <v>33.2605</v>
          </cell>
          <cell r="AJ535">
            <v>266.084</v>
          </cell>
          <cell r="AK535">
            <v>52675.35</v>
          </cell>
          <cell r="AL535">
            <v>0</v>
          </cell>
          <cell r="AM535">
            <v>0</v>
          </cell>
          <cell r="AN535">
            <v>37.5</v>
          </cell>
          <cell r="AO535">
            <v>-37.5</v>
          </cell>
          <cell r="AP535">
            <v>30.94</v>
          </cell>
          <cell r="AQ535">
            <v>0</v>
          </cell>
        </row>
        <row r="536">
          <cell r="D536" t="str">
            <v>A50108</v>
          </cell>
          <cell r="E536" t="str">
            <v>Mark Jackson</v>
          </cell>
          <cell r="F536" t="str">
            <v>Warrington</v>
          </cell>
          <cell r="G536" t="str">
            <v>Midlands</v>
          </cell>
          <cell r="H536">
            <v>3</v>
          </cell>
          <cell r="I536" t="str">
            <v>S</v>
          </cell>
          <cell r="J536">
            <v>94624.125499999995</v>
          </cell>
          <cell r="M536">
            <v>94624.125499999995</v>
          </cell>
          <cell r="P536">
            <v>0</v>
          </cell>
          <cell r="R536">
            <v>12874.865319</v>
          </cell>
          <cell r="S536">
            <v>7333.3697262500009</v>
          </cell>
          <cell r="V536">
            <v>1655.9221962500001</v>
          </cell>
          <cell r="W536">
            <v>0</v>
          </cell>
          <cell r="X536">
            <v>0</v>
          </cell>
          <cell r="Y536">
            <v>21864.157241500005</v>
          </cell>
          <cell r="Z536">
            <v>116488.28274150001</v>
          </cell>
          <cell r="AA536">
            <v>1950</v>
          </cell>
          <cell r="AB536">
            <v>1702.5</v>
          </cell>
          <cell r="AC536">
            <v>68.421898820264317</v>
          </cell>
          <cell r="AD536">
            <v>3.7037848954724204</v>
          </cell>
          <cell r="AE536">
            <v>20.125879536617649</v>
          </cell>
          <cell r="AG536">
            <v>92.251563252354387</v>
          </cell>
          <cell r="AH536">
            <v>6.918867243926579</v>
          </cell>
          <cell r="AI536">
            <v>99.170430496280972</v>
          </cell>
          <cell r="AJ536">
            <v>793.36344397024777</v>
          </cell>
          <cell r="AK536">
            <v>116488.28274149999</v>
          </cell>
          <cell r="AL536">
            <v>0</v>
          </cell>
          <cell r="AM536">
            <v>37.5</v>
          </cell>
          <cell r="AN536">
            <v>37.5</v>
          </cell>
          <cell r="AO536">
            <v>0</v>
          </cell>
          <cell r="AP536">
            <v>72.421408184103001</v>
          </cell>
          <cell r="AQ536">
            <v>3.9995093638386834</v>
          </cell>
        </row>
        <row r="537">
          <cell r="D537" t="str">
            <v>A04256</v>
          </cell>
          <cell r="E537" t="str">
            <v>Mark Lamport</v>
          </cell>
          <cell r="F537" t="str">
            <v>Guildford</v>
          </cell>
          <cell r="G537" t="str">
            <v>South West</v>
          </cell>
          <cell r="H537">
            <v>4</v>
          </cell>
          <cell r="I537" t="str">
            <v>S</v>
          </cell>
          <cell r="J537">
            <v>56400</v>
          </cell>
          <cell r="M537">
            <v>56400</v>
          </cell>
          <cell r="P537">
            <v>414.1</v>
          </cell>
          <cell r="R537">
            <v>7403.7</v>
          </cell>
          <cell r="S537">
            <v>4935</v>
          </cell>
          <cell r="V537">
            <v>987</v>
          </cell>
          <cell r="W537">
            <v>5206</v>
          </cell>
          <cell r="X537">
            <v>0</v>
          </cell>
          <cell r="Y537">
            <v>18945.8</v>
          </cell>
          <cell r="Z537">
            <v>75345.8</v>
          </cell>
          <cell r="AA537">
            <v>1950</v>
          </cell>
          <cell r="AB537">
            <v>1702.5</v>
          </cell>
          <cell r="AC537">
            <v>44.2559765051395</v>
          </cell>
          <cell r="AD537">
            <v>5.3894406903826191</v>
          </cell>
          <cell r="AE537">
            <v>20.125879536617649</v>
          </cell>
          <cell r="AG537">
            <v>69.771296732139774</v>
          </cell>
          <cell r="AH537">
            <v>5.2328472549104825</v>
          </cell>
          <cell r="AI537">
            <v>75.004143987050256</v>
          </cell>
          <cell r="AJ537">
            <v>600.03315189640205</v>
          </cell>
          <cell r="AK537">
            <v>75345.8</v>
          </cell>
          <cell r="AL537">
            <v>0</v>
          </cell>
          <cell r="AM537">
            <v>37.5</v>
          </cell>
          <cell r="AN537">
            <v>37.5</v>
          </cell>
          <cell r="AO537">
            <v>0</v>
          </cell>
          <cell r="AP537">
            <v>44.169128205127997</v>
          </cell>
          <cell r="AQ537">
            <v>-8.6848300011503454E-2</v>
          </cell>
        </row>
        <row r="538">
          <cell r="D538" t="str">
            <v>A25014</v>
          </cell>
          <cell r="E538" t="str">
            <v>Mark Lang</v>
          </cell>
          <cell r="F538" t="str">
            <v>Stroud</v>
          </cell>
          <cell r="G538" t="str">
            <v>South West</v>
          </cell>
          <cell r="H538">
            <v>5</v>
          </cell>
          <cell r="I538" t="str">
            <v>S</v>
          </cell>
          <cell r="J538">
            <v>38110</v>
          </cell>
          <cell r="M538">
            <v>38110</v>
          </cell>
          <cell r="P538">
            <v>414.1</v>
          </cell>
          <cell r="R538">
            <v>4161.2520000000004</v>
          </cell>
          <cell r="S538">
            <v>2953.5249999999996</v>
          </cell>
          <cell r="V538">
            <v>666.92499999999995</v>
          </cell>
          <cell r="W538">
            <v>0</v>
          </cell>
          <cell r="X538">
            <v>0</v>
          </cell>
          <cell r="Y538">
            <v>8195.8019999999997</v>
          </cell>
          <cell r="Z538">
            <v>46305.801999999996</v>
          </cell>
          <cell r="AA538">
            <v>1950</v>
          </cell>
          <cell r="AB538">
            <v>1702.5</v>
          </cell>
          <cell r="AC538">
            <v>27.198708957415562</v>
          </cell>
          <cell r="AD538">
            <v>5.3894406903826191</v>
          </cell>
          <cell r="AE538">
            <v>20.125879536617649</v>
          </cell>
          <cell r="AG538">
            <v>52.714029184415836</v>
          </cell>
          <cell r="AH538">
            <v>3.9535521888311873</v>
          </cell>
          <cell r="AI538">
            <v>56.667581373247025</v>
          </cell>
          <cell r="AJ538">
            <v>453.3406509859762</v>
          </cell>
          <cell r="AK538">
            <v>46305.802000000003</v>
          </cell>
          <cell r="AL538">
            <v>0</v>
          </cell>
          <cell r="AM538">
            <v>37.5</v>
          </cell>
          <cell r="AN538">
            <v>37.5</v>
          </cell>
          <cell r="AO538">
            <v>0</v>
          </cell>
          <cell r="AP538">
            <v>27.541616410256001</v>
          </cell>
          <cell r="AQ538">
            <v>0.34290745284043922</v>
          </cell>
        </row>
        <row r="539">
          <cell r="D539" t="str">
            <v>A76335</v>
          </cell>
          <cell r="E539" t="str">
            <v>Mark Lawton-Taylor</v>
          </cell>
          <cell r="F539" t="str">
            <v>York</v>
          </cell>
          <cell r="G539" t="str">
            <v>Midlands</v>
          </cell>
          <cell r="H539">
            <v>6</v>
          </cell>
          <cell r="I539" t="str">
            <v>S</v>
          </cell>
          <cell r="J539">
            <v>40480</v>
          </cell>
          <cell r="M539">
            <v>40480</v>
          </cell>
          <cell r="P539">
            <v>0</v>
          </cell>
          <cell r="R539">
            <v>4488.3119999999999</v>
          </cell>
          <cell r="S539">
            <v>3137.2000000000003</v>
          </cell>
          <cell r="V539">
            <v>708.4</v>
          </cell>
          <cell r="W539">
            <v>0</v>
          </cell>
          <cell r="X539">
            <v>0</v>
          </cell>
          <cell r="Y539">
            <v>8333.9120000000003</v>
          </cell>
          <cell r="Z539">
            <v>48813.911999999997</v>
          </cell>
          <cell r="AA539">
            <v>1755</v>
          </cell>
          <cell r="AB539">
            <v>1532.25</v>
          </cell>
          <cell r="AC539">
            <v>31.857668135095444</v>
          </cell>
          <cell r="AD539">
            <v>3.7037848954724204</v>
          </cell>
          <cell r="AE539">
            <v>20.125879536617649</v>
          </cell>
          <cell r="AG539">
            <v>55.687332567185507</v>
          </cell>
          <cell r="AH539">
            <v>4.1765499425389132</v>
          </cell>
          <cell r="AI539">
            <v>59.863882509724419</v>
          </cell>
          <cell r="AJ539">
            <v>478.91106007779536</v>
          </cell>
          <cell r="AK539">
            <v>48813.911999999997</v>
          </cell>
          <cell r="AL539">
            <v>0</v>
          </cell>
          <cell r="AM539">
            <v>33</v>
          </cell>
          <cell r="AN539">
            <v>33.75</v>
          </cell>
          <cell r="AO539">
            <v>-0.75</v>
          </cell>
          <cell r="AP539">
            <v>32.985263403262998</v>
          </cell>
          <cell r="AQ539">
            <v>1.1275952681675534</v>
          </cell>
        </row>
        <row r="540">
          <cell r="D540" t="str">
            <v>A25211</v>
          </cell>
          <cell r="E540" t="str">
            <v>Mark Shaw</v>
          </cell>
          <cell r="F540" t="str">
            <v>Home</v>
          </cell>
          <cell r="G540" t="str">
            <v>Midlands</v>
          </cell>
          <cell r="H540">
            <v>3</v>
          </cell>
          <cell r="I540" t="str">
            <v>S</v>
          </cell>
          <cell r="J540">
            <v>84872</v>
          </cell>
          <cell r="M540">
            <v>84872</v>
          </cell>
          <cell r="P540">
            <v>414.1</v>
          </cell>
          <cell r="R540">
            <v>11645.488799999999</v>
          </cell>
          <cell r="S540">
            <v>4880.1400000000003</v>
          </cell>
          <cell r="V540">
            <v>1485.26</v>
          </cell>
          <cell r="W540">
            <v>7471.6</v>
          </cell>
          <cell r="X540">
            <v>0</v>
          </cell>
          <cell r="Y540">
            <v>25896.588799999998</v>
          </cell>
          <cell r="Z540">
            <v>110768.5888</v>
          </cell>
          <cell r="AA540">
            <v>1950</v>
          </cell>
          <cell r="AB540">
            <v>1702.5</v>
          </cell>
          <cell r="AC540">
            <v>65.062313538913358</v>
          </cell>
          <cell r="AD540">
            <v>3.7037848954724204</v>
          </cell>
          <cell r="AE540">
            <v>20.125879536617649</v>
          </cell>
          <cell r="AG540">
            <v>88.891977971003428</v>
          </cell>
          <cell r="AH540">
            <v>6.6668983478252573</v>
          </cell>
          <cell r="AI540">
            <v>95.55887631882868</v>
          </cell>
          <cell r="AJ540">
            <v>764.47101055062944</v>
          </cell>
          <cell r="AK540">
            <v>110768.5888</v>
          </cell>
          <cell r="AL540">
            <v>0</v>
          </cell>
          <cell r="AM540">
            <v>37.5</v>
          </cell>
          <cell r="AN540">
            <v>37.5</v>
          </cell>
          <cell r="AO540">
            <v>0</v>
          </cell>
          <cell r="AP540">
            <v>65.164055794871999</v>
          </cell>
          <cell r="AQ540">
            <v>0.10174225595864073</v>
          </cell>
        </row>
        <row r="541">
          <cell r="D541" t="str">
            <v>A92169</v>
          </cell>
          <cell r="E541" t="str">
            <v>Mark Skittrall</v>
          </cell>
          <cell r="F541" t="str">
            <v>Home</v>
          </cell>
          <cell r="G541" t="str">
            <v>Midlands</v>
          </cell>
          <cell r="H541">
            <v>4</v>
          </cell>
          <cell r="I541" t="str">
            <v>S</v>
          </cell>
          <cell r="J541">
            <v>54600.6</v>
          </cell>
          <cell r="M541">
            <v>54600.6</v>
          </cell>
          <cell r="P541">
            <v>414.1</v>
          </cell>
          <cell r="R541">
            <v>7149.2556000000004</v>
          </cell>
          <cell r="S541">
            <v>4231.5465000000004</v>
          </cell>
          <cell r="V541">
            <v>955.51049999999998</v>
          </cell>
          <cell r="W541">
            <v>5161.6000000000004</v>
          </cell>
          <cell r="X541">
            <v>0</v>
          </cell>
          <cell r="Y541">
            <v>17912.012600000002</v>
          </cell>
          <cell r="Z541">
            <v>72512.612599999993</v>
          </cell>
          <cell r="AA541">
            <v>1950</v>
          </cell>
          <cell r="AB541">
            <v>1702.5</v>
          </cell>
          <cell r="AC541">
            <v>42.59184293685756</v>
          </cell>
          <cell r="AD541">
            <v>3.7037848954724204</v>
          </cell>
          <cell r="AE541">
            <v>20.125879536617649</v>
          </cell>
          <cell r="AG541">
            <v>66.42150736894763</v>
          </cell>
          <cell r="AH541">
            <v>4.9816130526710722</v>
          </cell>
          <cell r="AI541">
            <v>71.403120421618695</v>
          </cell>
          <cell r="AJ541">
            <v>571.22496337294956</v>
          </cell>
          <cell r="AK541">
            <v>72512.612599999993</v>
          </cell>
          <cell r="AL541">
            <v>0</v>
          </cell>
          <cell r="AM541">
            <v>37.5</v>
          </cell>
          <cell r="AN541">
            <v>37.5</v>
          </cell>
          <cell r="AO541">
            <v>0</v>
          </cell>
          <cell r="AP541">
            <v>42.673704410256001</v>
          </cell>
          <cell r="AQ541">
            <v>8.186147339844041E-2</v>
          </cell>
        </row>
        <row r="542">
          <cell r="D542" t="str">
            <v>S10393</v>
          </cell>
          <cell r="E542" t="str">
            <v>Mark Virtue</v>
          </cell>
          <cell r="F542" t="str">
            <v>Warrington</v>
          </cell>
          <cell r="G542" t="str">
            <v>Midlands</v>
          </cell>
          <cell r="H542">
            <v>8</v>
          </cell>
          <cell r="I542" t="str">
            <v>A</v>
          </cell>
          <cell r="J542">
            <v>45116.25</v>
          </cell>
          <cell r="M542">
            <v>45116.25</v>
          </cell>
          <cell r="P542">
            <v>0</v>
          </cell>
          <cell r="R542">
            <v>0</v>
          </cell>
          <cell r="S542">
            <v>0</v>
          </cell>
          <cell r="V542">
            <v>0</v>
          </cell>
          <cell r="W542">
            <v>0</v>
          </cell>
          <cell r="X542">
            <v>0</v>
          </cell>
          <cell r="Y542">
            <v>0</v>
          </cell>
          <cell r="Z542">
            <v>45116.25</v>
          </cell>
          <cell r="AA542">
            <v>1950</v>
          </cell>
          <cell r="AB542">
            <v>1702.5</v>
          </cell>
          <cell r="AC542">
            <v>26.5</v>
          </cell>
          <cell r="AD542">
            <v>0</v>
          </cell>
          <cell r="AE542">
            <v>0</v>
          </cell>
          <cell r="AG542">
            <v>26.5</v>
          </cell>
          <cell r="AH542">
            <v>1.9874999999999998</v>
          </cell>
          <cell r="AI542">
            <v>28.487500000000001</v>
          </cell>
          <cell r="AJ542">
            <v>227.9</v>
          </cell>
          <cell r="AK542">
            <v>45116.25</v>
          </cell>
          <cell r="AL542">
            <v>0</v>
          </cell>
          <cell r="AM542">
            <v>37.5</v>
          </cell>
          <cell r="AN542">
            <v>37.5</v>
          </cell>
          <cell r="AO542">
            <v>0</v>
          </cell>
          <cell r="AP542">
            <v>26.5</v>
          </cell>
          <cell r="AQ542">
            <v>0</v>
          </cell>
        </row>
        <row r="543">
          <cell r="D543" t="str">
            <v>A88005</v>
          </cell>
          <cell r="E543" t="str">
            <v>Mark Wood</v>
          </cell>
          <cell r="F543" t="str">
            <v>Plymouth</v>
          </cell>
          <cell r="G543" t="str">
            <v>South West</v>
          </cell>
          <cell r="H543">
            <v>4</v>
          </cell>
          <cell r="I543" t="str">
            <v>S</v>
          </cell>
          <cell r="J543">
            <v>43704.959999999999</v>
          </cell>
          <cell r="M543">
            <v>43704.959999999999</v>
          </cell>
          <cell r="P543">
            <v>414.1</v>
          </cell>
          <cell r="R543">
            <v>5522.6164799999997</v>
          </cell>
          <cell r="S543">
            <v>764.83680000000004</v>
          </cell>
          <cell r="V543">
            <v>764.83680000000004</v>
          </cell>
          <cell r="W543">
            <v>4270</v>
          </cell>
          <cell r="X543">
            <v>0</v>
          </cell>
          <cell r="Y543">
            <v>11736.390080000001</v>
          </cell>
          <cell r="Z543">
            <v>55441.350080000004</v>
          </cell>
          <cell r="AA543">
            <v>1950</v>
          </cell>
          <cell r="AB543">
            <v>1702.5</v>
          </cell>
          <cell r="AC543">
            <v>32.564669650513949</v>
          </cell>
          <cell r="AD543">
            <v>5.3894406903826191</v>
          </cell>
          <cell r="AE543">
            <v>20.125879536617649</v>
          </cell>
          <cell r="AG543">
            <v>58.079989877514222</v>
          </cell>
          <cell r="AH543">
            <v>4.3559992408135662</v>
          </cell>
          <cell r="AI543">
            <v>62.43598911832779</v>
          </cell>
          <cell r="AJ543">
            <v>499.48791294662232</v>
          </cell>
          <cell r="AK543">
            <v>55441.350079999997</v>
          </cell>
          <cell r="AL543">
            <v>0</v>
          </cell>
          <cell r="AM543">
            <v>37.5</v>
          </cell>
          <cell r="AN543">
            <v>37.5</v>
          </cell>
          <cell r="AO543">
            <v>0</v>
          </cell>
          <cell r="AP543">
            <v>32.757316758974</v>
          </cell>
          <cell r="AQ543">
            <v>0.19264710846005073</v>
          </cell>
        </row>
        <row r="544">
          <cell r="D544" t="str">
            <v>A24966</v>
          </cell>
          <cell r="E544" t="str">
            <v>Mark Young</v>
          </cell>
          <cell r="F544" t="str">
            <v>Secondment</v>
          </cell>
          <cell r="G544" t="str">
            <v>Midlands</v>
          </cell>
          <cell r="H544">
            <v>5</v>
          </cell>
          <cell r="I544" t="str">
            <v>S</v>
          </cell>
          <cell r="J544">
            <v>46158.42</v>
          </cell>
          <cell r="M544">
            <v>46158.42</v>
          </cell>
          <cell r="P544">
            <v>414.1</v>
          </cell>
          <cell r="R544">
            <v>5271.9339600000003</v>
          </cell>
          <cell r="S544">
            <v>2192.52495</v>
          </cell>
          <cell r="V544">
            <v>807.77234999999996</v>
          </cell>
          <cell r="W544">
            <v>0</v>
          </cell>
          <cell r="X544">
            <v>0</v>
          </cell>
          <cell r="Y544">
            <v>8686.3312600000008</v>
          </cell>
          <cell r="Z544">
            <v>54844.751259999997</v>
          </cell>
          <cell r="AA544">
            <v>1950</v>
          </cell>
          <cell r="AB544">
            <v>1702.5</v>
          </cell>
          <cell r="AC544">
            <v>32.214244499265781</v>
          </cell>
          <cell r="AD544">
            <v>3.7037848954724204</v>
          </cell>
          <cell r="AE544">
            <v>20.125879536617649</v>
          </cell>
          <cell r="AG544">
            <v>56.043908931355844</v>
          </cell>
          <cell r="AH544">
            <v>4.2032931698516878</v>
          </cell>
          <cell r="AI544">
            <v>60.247202101207534</v>
          </cell>
          <cell r="AJ544">
            <v>481.97761680966028</v>
          </cell>
          <cell r="AK544">
            <v>54844.751260000005</v>
          </cell>
          <cell r="AL544">
            <v>0</v>
          </cell>
          <cell r="AM544">
            <v>37.5</v>
          </cell>
          <cell r="AN544">
            <v>37.5</v>
          </cell>
          <cell r="AO544">
            <v>0</v>
          </cell>
          <cell r="AP544">
            <v>32.6841328</v>
          </cell>
          <cell r="AQ544">
            <v>0.46988830073421894</v>
          </cell>
        </row>
        <row r="545">
          <cell r="D545" t="str">
            <v>A76526</v>
          </cell>
          <cell r="E545" t="str">
            <v>Mark Young</v>
          </cell>
          <cell r="F545" t="str">
            <v>Cardiff</v>
          </cell>
          <cell r="G545" t="str">
            <v>South West</v>
          </cell>
          <cell r="H545">
            <v>6</v>
          </cell>
          <cell r="I545" t="str">
            <v>A</v>
          </cell>
          <cell r="J545">
            <v>50564.25</v>
          </cell>
          <cell r="M545">
            <v>50564.25</v>
          </cell>
          <cell r="P545">
            <v>0</v>
          </cell>
          <cell r="R545">
            <v>0</v>
          </cell>
          <cell r="S545">
            <v>0</v>
          </cell>
          <cell r="V545">
            <v>0</v>
          </cell>
          <cell r="W545">
            <v>0</v>
          </cell>
          <cell r="X545">
            <v>0</v>
          </cell>
          <cell r="Y545">
            <v>0</v>
          </cell>
          <cell r="Z545">
            <v>50564.25</v>
          </cell>
          <cell r="AA545">
            <v>1950</v>
          </cell>
          <cell r="AB545">
            <v>1702.5</v>
          </cell>
          <cell r="AC545">
            <v>29.7</v>
          </cell>
          <cell r="AD545">
            <v>0</v>
          </cell>
          <cell r="AE545">
            <v>0</v>
          </cell>
          <cell r="AG545">
            <v>29.7</v>
          </cell>
          <cell r="AH545">
            <v>2.2275</v>
          </cell>
          <cell r="AI545">
            <v>31.927499999999998</v>
          </cell>
          <cell r="AJ545">
            <v>255.42</v>
          </cell>
          <cell r="AK545">
            <v>50564.25</v>
          </cell>
          <cell r="AL545">
            <v>0</v>
          </cell>
          <cell r="AM545">
            <v>37.5</v>
          </cell>
          <cell r="AN545">
            <v>37.5</v>
          </cell>
          <cell r="AO545">
            <v>0</v>
          </cell>
          <cell r="AP545">
            <v>29.7</v>
          </cell>
          <cell r="AQ545">
            <v>0</v>
          </cell>
        </row>
        <row r="546">
          <cell r="D546" t="str">
            <v>A86495</v>
          </cell>
          <cell r="E546" t="str">
            <v>Martin Emery</v>
          </cell>
          <cell r="F546" t="str">
            <v>Guildford</v>
          </cell>
          <cell r="G546" t="str">
            <v>South West</v>
          </cell>
          <cell r="H546">
            <v>6</v>
          </cell>
          <cell r="I546" t="str">
            <v>S</v>
          </cell>
          <cell r="J546">
            <v>47025</v>
          </cell>
          <cell r="M546">
            <v>47025</v>
          </cell>
          <cell r="P546">
            <v>0</v>
          </cell>
          <cell r="R546">
            <v>5391.5219999999999</v>
          </cell>
          <cell r="S546">
            <v>3644.4375</v>
          </cell>
          <cell r="V546">
            <v>822.9375</v>
          </cell>
          <cell r="W546">
            <v>0</v>
          </cell>
          <cell r="X546">
            <v>0</v>
          </cell>
          <cell r="Y546">
            <v>9858.8970000000008</v>
          </cell>
          <cell r="Z546">
            <v>56883.896999999997</v>
          </cell>
          <cell r="AA546">
            <v>1950</v>
          </cell>
          <cell r="AB546">
            <v>1702.5</v>
          </cell>
          <cell r="AC546">
            <v>33.411980616740088</v>
          </cell>
          <cell r="AD546">
            <v>5.3894406903826191</v>
          </cell>
          <cell r="AE546">
            <v>20.125879536617649</v>
          </cell>
          <cell r="AG546">
            <v>58.927300843740355</v>
          </cell>
          <cell r="AH546">
            <v>4.4195475632805268</v>
          </cell>
          <cell r="AI546">
            <v>63.346848407020879</v>
          </cell>
          <cell r="AJ546">
            <v>506.77478725616703</v>
          </cell>
          <cell r="AK546">
            <v>56883.896999999997</v>
          </cell>
          <cell r="AL546">
            <v>0</v>
          </cell>
          <cell r="AM546">
            <v>37.5</v>
          </cell>
          <cell r="AN546">
            <v>37.5</v>
          </cell>
          <cell r="AO546">
            <v>0</v>
          </cell>
          <cell r="AP546">
            <v>33.812062564103002</v>
          </cell>
          <cell r="AQ546">
            <v>0.40008194736291358</v>
          </cell>
        </row>
        <row r="547">
          <cell r="D547" t="str">
            <v>S10370</v>
          </cell>
          <cell r="E547" t="str">
            <v>Martin Payne</v>
          </cell>
          <cell r="F547" t="str">
            <v>London</v>
          </cell>
          <cell r="G547" t="str">
            <v>South East</v>
          </cell>
          <cell r="H547">
            <v>4</v>
          </cell>
          <cell r="I547" t="str">
            <v>A</v>
          </cell>
          <cell r="J547">
            <v>98745</v>
          </cell>
          <cell r="M547">
            <v>98745</v>
          </cell>
          <cell r="P547">
            <v>0</v>
          </cell>
          <cell r="R547">
            <v>0</v>
          </cell>
          <cell r="S547">
            <v>0</v>
          </cell>
          <cell r="V547">
            <v>0</v>
          </cell>
          <cell r="W547">
            <v>0</v>
          </cell>
          <cell r="X547">
            <v>0</v>
          </cell>
          <cell r="Y547">
            <v>0</v>
          </cell>
          <cell r="Z547">
            <v>98745</v>
          </cell>
          <cell r="AA547">
            <v>1950</v>
          </cell>
          <cell r="AB547">
            <v>1702.5</v>
          </cell>
          <cell r="AC547">
            <v>58</v>
          </cell>
          <cell r="AD547">
            <v>0</v>
          </cell>
          <cell r="AE547">
            <v>0</v>
          </cell>
          <cell r="AG547">
            <v>58</v>
          </cell>
          <cell r="AH547">
            <v>4.3499999999999996</v>
          </cell>
          <cell r="AI547">
            <v>62.35</v>
          </cell>
          <cell r="AJ547">
            <v>498.8</v>
          </cell>
          <cell r="AK547">
            <v>98745</v>
          </cell>
          <cell r="AL547">
            <v>0</v>
          </cell>
          <cell r="AM547">
            <v>40</v>
          </cell>
          <cell r="AN547">
            <v>37.5</v>
          </cell>
          <cell r="AO547">
            <v>2.5</v>
          </cell>
          <cell r="AP547">
            <v>58</v>
          </cell>
          <cell r="AQ547">
            <v>0</v>
          </cell>
        </row>
        <row r="548">
          <cell r="D548" t="str">
            <v>A76283</v>
          </cell>
          <cell r="E548" t="str">
            <v>Martyn Griffiths</v>
          </cell>
          <cell r="F548" t="str">
            <v>Cardiff</v>
          </cell>
          <cell r="G548" t="str">
            <v>South West</v>
          </cell>
          <cell r="H548">
            <v>6</v>
          </cell>
          <cell r="I548" t="str">
            <v>S</v>
          </cell>
          <cell r="J548">
            <v>37300</v>
          </cell>
          <cell r="M548">
            <v>37300</v>
          </cell>
          <cell r="P548">
            <v>414.1</v>
          </cell>
          <cell r="R548">
            <v>4049.4720000000002</v>
          </cell>
          <cell r="S548">
            <v>2517.75</v>
          </cell>
          <cell r="V548">
            <v>652.75</v>
          </cell>
          <cell r="W548">
            <v>0</v>
          </cell>
          <cell r="X548">
            <v>0</v>
          </cell>
          <cell r="Y548">
            <v>7634.0720000000001</v>
          </cell>
          <cell r="Z548">
            <v>44934.072</v>
          </cell>
          <cell r="AA548">
            <v>1950</v>
          </cell>
          <cell r="AB548">
            <v>1702.5</v>
          </cell>
          <cell r="AC548">
            <v>26.392993832599117</v>
          </cell>
          <cell r="AD548">
            <v>5.3894406903826191</v>
          </cell>
          <cell r="AE548">
            <v>20.125879536617649</v>
          </cell>
          <cell r="AG548">
            <v>51.908314059599391</v>
          </cell>
          <cell r="AH548">
            <v>3.8931235544699541</v>
          </cell>
          <cell r="AI548">
            <v>55.801437614069343</v>
          </cell>
          <cell r="AJ548">
            <v>446.41150091255474</v>
          </cell>
          <cell r="AK548">
            <v>44934.072</v>
          </cell>
          <cell r="AL548">
            <v>0</v>
          </cell>
          <cell r="AM548">
            <v>37.5</v>
          </cell>
          <cell r="AN548">
            <v>37.5</v>
          </cell>
          <cell r="AO548">
            <v>0</v>
          </cell>
          <cell r="AP548">
            <v>26.735677948717999</v>
          </cell>
          <cell r="AQ548">
            <v>0.34268411611888183</v>
          </cell>
        </row>
        <row r="549">
          <cell r="D549" t="str">
            <v>A74408</v>
          </cell>
          <cell r="E549" t="str">
            <v>Mathew Berry</v>
          </cell>
          <cell r="F549" t="str">
            <v>Plymouth</v>
          </cell>
          <cell r="G549" t="str">
            <v>South West</v>
          </cell>
          <cell r="H549">
            <v>7</v>
          </cell>
          <cell r="I549" t="str">
            <v>S</v>
          </cell>
          <cell r="J549">
            <v>34800</v>
          </cell>
          <cell r="M549">
            <v>34800</v>
          </cell>
          <cell r="P549">
            <v>414.1</v>
          </cell>
          <cell r="R549">
            <v>3704.4720000000002</v>
          </cell>
          <cell r="S549">
            <v>957</v>
          </cell>
          <cell r="V549">
            <v>609</v>
          </cell>
          <cell r="W549">
            <v>0</v>
          </cell>
          <cell r="X549">
            <v>0</v>
          </cell>
          <cell r="Y549">
            <v>5684.5720000000001</v>
          </cell>
          <cell r="Z549">
            <v>40484.572</v>
          </cell>
          <cell r="AA549">
            <v>1950</v>
          </cell>
          <cell r="AB549">
            <v>1702.5</v>
          </cell>
          <cell r="AC549">
            <v>23.779484287812043</v>
          </cell>
          <cell r="AD549">
            <v>5.3894406903826191</v>
          </cell>
          <cell r="AE549">
            <v>20.125879536617649</v>
          </cell>
          <cell r="AG549">
            <v>49.294804514812313</v>
          </cell>
          <cell r="AH549">
            <v>3.6971103386109232</v>
          </cell>
          <cell r="AI549">
            <v>52.991914853423239</v>
          </cell>
          <cell r="AJ549">
            <v>423.93531882738591</v>
          </cell>
          <cell r="AK549">
            <v>40484.572</v>
          </cell>
          <cell r="AL549">
            <v>0</v>
          </cell>
          <cell r="AM549">
            <v>37.5</v>
          </cell>
          <cell r="AN549">
            <v>37.5</v>
          </cell>
          <cell r="AO549">
            <v>0</v>
          </cell>
          <cell r="AP549">
            <v>24.216703589744</v>
          </cell>
          <cell r="AQ549">
            <v>0.43721930193195746</v>
          </cell>
        </row>
        <row r="550">
          <cell r="D550" t="str">
            <v>A50077</v>
          </cell>
          <cell r="E550" t="str">
            <v>Mathew Parry</v>
          </cell>
          <cell r="F550" t="str">
            <v>Bristol</v>
          </cell>
          <cell r="G550" t="str">
            <v>South West</v>
          </cell>
          <cell r="H550">
            <v>5</v>
          </cell>
          <cell r="I550" t="str">
            <v>S</v>
          </cell>
          <cell r="J550">
            <v>43050</v>
          </cell>
          <cell r="M550">
            <v>43050</v>
          </cell>
          <cell r="P550">
            <v>414.1</v>
          </cell>
          <cell r="R550">
            <v>4842.9719999999998</v>
          </cell>
          <cell r="S550">
            <v>2044.875</v>
          </cell>
          <cell r="V550">
            <v>753.375</v>
          </cell>
          <cell r="W550">
            <v>0</v>
          </cell>
          <cell r="X550">
            <v>0</v>
          </cell>
          <cell r="Y550">
            <v>8055.3220000000001</v>
          </cell>
          <cell r="Z550">
            <v>51105.322</v>
          </cell>
          <cell r="AA550">
            <v>1950</v>
          </cell>
          <cell r="AB550">
            <v>1702.5</v>
          </cell>
          <cell r="AC550">
            <v>30.01781027900147</v>
          </cell>
          <cell r="AD550">
            <v>5.3894406903826191</v>
          </cell>
          <cell r="AE550">
            <v>20.125879536617649</v>
          </cell>
          <cell r="AG550">
            <v>55.53313050600174</v>
          </cell>
          <cell r="AH550">
            <v>4.1649847879501305</v>
          </cell>
          <cell r="AI550">
            <v>59.698115293951872</v>
          </cell>
          <cell r="AJ550">
            <v>477.58492235161498</v>
          </cell>
          <cell r="AK550">
            <v>51105.322</v>
          </cell>
          <cell r="AL550">
            <v>0</v>
          </cell>
          <cell r="AM550">
            <v>37.5</v>
          </cell>
          <cell r="AN550">
            <v>37.5</v>
          </cell>
          <cell r="AO550">
            <v>0</v>
          </cell>
          <cell r="AP550">
            <v>30.471575384615001</v>
          </cell>
          <cell r="AQ550">
            <v>0.45376510561353101</v>
          </cell>
        </row>
        <row r="551">
          <cell r="D551" t="str">
            <v>A49723</v>
          </cell>
          <cell r="E551" t="str">
            <v>Matt Coombs</v>
          </cell>
          <cell r="F551" t="str">
            <v>Plymouth</v>
          </cell>
          <cell r="G551" t="str">
            <v>South West</v>
          </cell>
          <cell r="H551">
            <v>5</v>
          </cell>
          <cell r="I551" t="str">
            <v>S</v>
          </cell>
          <cell r="J551">
            <v>45892.5</v>
          </cell>
          <cell r="M551">
            <v>45892.5</v>
          </cell>
          <cell r="P551">
            <v>414.1</v>
          </cell>
          <cell r="R551">
            <v>5908.9530000000004</v>
          </cell>
          <cell r="S551">
            <v>3556.6687500000003</v>
          </cell>
          <cell r="V551">
            <v>803.11874999999998</v>
          </cell>
          <cell r="W551">
            <v>4882</v>
          </cell>
          <cell r="X551">
            <v>0</v>
          </cell>
          <cell r="Y551">
            <v>15564.8405</v>
          </cell>
          <cell r="Z551">
            <v>61457.340499999998</v>
          </cell>
          <cell r="AA551">
            <v>1950</v>
          </cell>
          <cell r="AB551">
            <v>1702.5</v>
          </cell>
          <cell r="AC551">
            <v>36.098291042584435</v>
          </cell>
          <cell r="AD551">
            <v>5.3894406903826191</v>
          </cell>
          <cell r="AE551">
            <v>20.125879536617649</v>
          </cell>
          <cell r="AG551">
            <v>61.613611269584709</v>
          </cell>
          <cell r="AH551">
            <v>4.6210208452188528</v>
          </cell>
          <cell r="AI551">
            <v>66.23463211480356</v>
          </cell>
          <cell r="AJ551">
            <v>529.87705691842848</v>
          </cell>
          <cell r="AK551">
            <v>61457.340499999991</v>
          </cell>
          <cell r="AL551">
            <v>0</v>
          </cell>
          <cell r="AM551">
            <v>37.5</v>
          </cell>
          <cell r="AN551">
            <v>37.5</v>
          </cell>
          <cell r="AO551">
            <v>0</v>
          </cell>
          <cell r="AP551">
            <v>36.049975897435999</v>
          </cell>
          <cell r="AQ551">
            <v>-4.8315145148436045E-2</v>
          </cell>
        </row>
        <row r="552">
          <cell r="D552" t="str">
            <v>A25200</v>
          </cell>
          <cell r="E552" t="str">
            <v>Matt Richards</v>
          </cell>
          <cell r="F552" t="str">
            <v>Exeter</v>
          </cell>
          <cell r="G552" t="str">
            <v>South West</v>
          </cell>
          <cell r="H552">
            <v>7</v>
          </cell>
          <cell r="I552" t="str">
            <v>S</v>
          </cell>
          <cell r="J552">
            <v>33785.337599999999</v>
          </cell>
          <cell r="M552">
            <v>33785.337599999999</v>
          </cell>
          <cell r="P552">
            <v>414.1</v>
          </cell>
          <cell r="R552">
            <v>3564.4485887999999</v>
          </cell>
          <cell r="S552">
            <v>2280.5102879999999</v>
          </cell>
          <cell r="V552">
            <v>0</v>
          </cell>
          <cell r="W552">
            <v>0</v>
          </cell>
          <cell r="X552">
            <v>0</v>
          </cell>
          <cell r="Y552">
            <v>6259.0588767999998</v>
          </cell>
          <cell r="Z552">
            <v>40044.396476800001</v>
          </cell>
          <cell r="AA552">
            <v>1950</v>
          </cell>
          <cell r="AB552">
            <v>1702.5</v>
          </cell>
          <cell r="AC552">
            <v>23.52093772499266</v>
          </cell>
          <cell r="AD552">
            <v>5.3894406903826191</v>
          </cell>
          <cell r="AE552">
            <v>20.125879536617649</v>
          </cell>
          <cell r="AG552">
            <v>49.036257951992923</v>
          </cell>
          <cell r="AH552">
            <v>3.6777193463994688</v>
          </cell>
          <cell r="AI552">
            <v>52.713977298392393</v>
          </cell>
          <cell r="AJ552">
            <v>421.71181838713915</v>
          </cell>
          <cell r="AK552">
            <v>40044.396476800001</v>
          </cell>
          <cell r="AL552">
            <v>0</v>
          </cell>
          <cell r="AM552">
            <v>37.5</v>
          </cell>
          <cell r="AN552">
            <v>37.5</v>
          </cell>
          <cell r="AO552">
            <v>0</v>
          </cell>
          <cell r="AP552">
            <v>23.894709709128001</v>
          </cell>
          <cell r="AQ552">
            <v>0.37377198413534174</v>
          </cell>
        </row>
        <row r="553">
          <cell r="D553" t="str">
            <v>A81647</v>
          </cell>
          <cell r="E553" t="str">
            <v>Matt Smith</v>
          </cell>
          <cell r="F553" t="str">
            <v>Bristol</v>
          </cell>
          <cell r="G553" t="str">
            <v>South West</v>
          </cell>
          <cell r="H553">
            <v>7</v>
          </cell>
          <cell r="I553" t="str">
            <v>S</v>
          </cell>
          <cell r="J553">
            <v>28600</v>
          </cell>
          <cell r="M553">
            <v>28600</v>
          </cell>
          <cell r="P553">
            <v>414.1</v>
          </cell>
          <cell r="R553">
            <v>2868.39624</v>
          </cell>
          <cell r="S553">
            <v>2502.5</v>
          </cell>
          <cell r="V553">
            <v>500.5</v>
          </cell>
          <cell r="W553">
            <v>0</v>
          </cell>
          <cell r="X553">
            <v>141.47999999999999</v>
          </cell>
          <cell r="Y553">
            <v>6426.97624</v>
          </cell>
          <cell r="Z553">
            <v>35026.976240000004</v>
          </cell>
          <cell r="AA553">
            <v>1950</v>
          </cell>
          <cell r="AB553">
            <v>1702.5</v>
          </cell>
          <cell r="AC553">
            <v>20.573848011747433</v>
          </cell>
          <cell r="AD553">
            <v>5.3894406903826191</v>
          </cell>
          <cell r="AE553">
            <v>20.125879536617649</v>
          </cell>
          <cell r="AG553">
            <v>46.089168238747703</v>
          </cell>
          <cell r="AH553">
            <v>3.4566876179060775</v>
          </cell>
          <cell r="AI553">
            <v>49.54585585665378</v>
          </cell>
          <cell r="AJ553">
            <v>396.36684685323024</v>
          </cell>
          <cell r="AK553">
            <v>35026.976240000004</v>
          </cell>
          <cell r="AL553">
            <v>0</v>
          </cell>
          <cell r="AM553">
            <v>37.5</v>
          </cell>
          <cell r="AN553">
            <v>37.5</v>
          </cell>
          <cell r="AO553">
            <v>0</v>
          </cell>
          <cell r="AP553">
            <v>20.829731405128001</v>
          </cell>
          <cell r="AQ553">
            <v>0.25588339338056798</v>
          </cell>
        </row>
        <row r="554">
          <cell r="D554" t="str">
            <v>A76511</v>
          </cell>
          <cell r="E554" t="str">
            <v>Matthew Brassington</v>
          </cell>
          <cell r="F554" t="str">
            <v>London</v>
          </cell>
          <cell r="G554" t="str">
            <v>South East</v>
          </cell>
          <cell r="H554">
            <v>5</v>
          </cell>
          <cell r="I554" t="str">
            <v>S</v>
          </cell>
          <cell r="J554">
            <v>65000</v>
          </cell>
          <cell r="M554">
            <v>65000</v>
          </cell>
          <cell r="P554">
            <v>414.1</v>
          </cell>
          <cell r="R554">
            <v>7872.0720000000001</v>
          </cell>
          <cell r="S554">
            <v>2437.5</v>
          </cell>
          <cell r="V554">
            <v>1137.5</v>
          </cell>
          <cell r="W554">
            <v>0</v>
          </cell>
          <cell r="X554">
            <v>0</v>
          </cell>
          <cell r="Y554">
            <v>11861.172</v>
          </cell>
          <cell r="Z554">
            <v>76861.172000000006</v>
          </cell>
          <cell r="AA554">
            <v>1950</v>
          </cell>
          <cell r="AB554">
            <v>1702.5</v>
          </cell>
          <cell r="AC554">
            <v>45.146062848751839</v>
          </cell>
          <cell r="AD554">
            <v>3.9486921589485728</v>
          </cell>
          <cell r="AE554">
            <v>20.125879536617649</v>
          </cell>
          <cell r="AG554">
            <v>69.22063454431806</v>
          </cell>
          <cell r="AH554">
            <v>5.1915475908238546</v>
          </cell>
          <cell r="AI554">
            <v>74.412182135141919</v>
          </cell>
          <cell r="AJ554">
            <v>595.29745708113535</v>
          </cell>
          <cell r="AK554">
            <v>76861.172000000006</v>
          </cell>
          <cell r="AL554">
            <v>0</v>
          </cell>
          <cell r="AM554">
            <v>37.5</v>
          </cell>
          <cell r="AN554">
            <v>37.5</v>
          </cell>
          <cell r="AO554">
            <v>0</v>
          </cell>
          <cell r="AP554">
            <v>45.762139487178999</v>
          </cell>
          <cell r="AQ554">
            <v>0.61607663842715965</v>
          </cell>
        </row>
        <row r="555">
          <cell r="D555" t="str">
            <v>A76218</v>
          </cell>
          <cell r="E555" t="str">
            <v>Matthew Cosgrove</v>
          </cell>
          <cell r="F555" t="str">
            <v>London</v>
          </cell>
          <cell r="G555" t="str">
            <v>South East</v>
          </cell>
          <cell r="H555">
            <v>10</v>
          </cell>
          <cell r="I555" t="str">
            <v>S</v>
          </cell>
          <cell r="J555">
            <v>19500</v>
          </cell>
          <cell r="M555">
            <v>19500</v>
          </cell>
          <cell r="P555">
            <v>414.1</v>
          </cell>
          <cell r="R555">
            <v>1593.0719999999999</v>
          </cell>
          <cell r="S555">
            <v>536.25</v>
          </cell>
          <cell r="V555">
            <v>341.25</v>
          </cell>
          <cell r="W555">
            <v>0</v>
          </cell>
          <cell r="X555">
            <v>0</v>
          </cell>
          <cell r="Y555">
            <v>2884.672</v>
          </cell>
          <cell r="Z555">
            <v>22384.671999999999</v>
          </cell>
          <cell r="AA555">
            <v>1950</v>
          </cell>
          <cell r="AB555">
            <v>1702.5</v>
          </cell>
          <cell r="AC555">
            <v>13.14811864904552</v>
          </cell>
          <cell r="AD555">
            <v>3.9486921589485728</v>
          </cell>
          <cell r="AE555">
            <v>20.125879536617649</v>
          </cell>
          <cell r="AG555">
            <v>37.222690344611742</v>
          </cell>
          <cell r="AH555">
            <v>2.7917017758458806</v>
          </cell>
          <cell r="AI555">
            <v>40.014392120457622</v>
          </cell>
          <cell r="AJ555">
            <v>320.11513696366097</v>
          </cell>
          <cell r="AK555">
            <v>22384.671999999999</v>
          </cell>
          <cell r="AL555">
            <v>0</v>
          </cell>
          <cell r="AM555">
            <v>37.5</v>
          </cell>
          <cell r="AN555">
            <v>37.5</v>
          </cell>
          <cell r="AO555">
            <v>0</v>
          </cell>
          <cell r="AP555">
            <v>13.483165128205</v>
          </cell>
          <cell r="AQ555">
            <v>0.33504647915948027</v>
          </cell>
        </row>
        <row r="556">
          <cell r="D556" t="str">
            <v>A76527</v>
          </cell>
          <cell r="E556" t="str">
            <v>Matthew Cresswell</v>
          </cell>
          <cell r="F556" t="str">
            <v>York</v>
          </cell>
          <cell r="G556" t="str">
            <v>Midlands</v>
          </cell>
          <cell r="H556">
            <v>6</v>
          </cell>
          <cell r="I556" t="str">
            <v>A</v>
          </cell>
          <cell r="J556">
            <v>72867</v>
          </cell>
          <cell r="M556">
            <v>72867</v>
          </cell>
          <cell r="P556">
            <v>0</v>
          </cell>
          <cell r="R556">
            <v>0</v>
          </cell>
          <cell r="S556">
            <v>0</v>
          </cell>
          <cell r="V556">
            <v>0</v>
          </cell>
          <cell r="W556">
            <v>0</v>
          </cell>
          <cell r="X556">
            <v>0</v>
          </cell>
          <cell r="Y556">
            <v>0</v>
          </cell>
          <cell r="Z556">
            <v>72867</v>
          </cell>
          <cell r="AA556">
            <v>1950</v>
          </cell>
          <cell r="AB556">
            <v>1702.5</v>
          </cell>
          <cell r="AC556">
            <v>42.8</v>
          </cell>
          <cell r="AD556">
            <v>0</v>
          </cell>
          <cell r="AE556">
            <v>0</v>
          </cell>
          <cell r="AG556">
            <v>42.8</v>
          </cell>
          <cell r="AH556">
            <v>3.2099999999999995</v>
          </cell>
          <cell r="AI556">
            <v>46.01</v>
          </cell>
          <cell r="AJ556">
            <v>368.08</v>
          </cell>
          <cell r="AK556">
            <v>72867</v>
          </cell>
          <cell r="AL556">
            <v>0</v>
          </cell>
          <cell r="AM556">
            <v>40</v>
          </cell>
          <cell r="AN556">
            <v>37.5</v>
          </cell>
          <cell r="AO556">
            <v>2.5</v>
          </cell>
          <cell r="AP556">
            <v>42.8</v>
          </cell>
          <cell r="AQ556">
            <v>0</v>
          </cell>
        </row>
        <row r="557">
          <cell r="D557" t="str">
            <v>A76530</v>
          </cell>
          <cell r="E557" t="str">
            <v>Matthew Esseen</v>
          </cell>
          <cell r="F557" t="str">
            <v>Cardiff</v>
          </cell>
          <cell r="G557" t="str">
            <v>South West</v>
          </cell>
          <cell r="H557">
            <v>11</v>
          </cell>
          <cell r="I557" t="str">
            <v>A</v>
          </cell>
          <cell r="J557">
            <v>0</v>
          </cell>
          <cell r="M557">
            <v>0</v>
          </cell>
          <cell r="P557">
            <v>0</v>
          </cell>
          <cell r="R557">
            <v>0</v>
          </cell>
          <cell r="S557">
            <v>0</v>
          </cell>
          <cell r="V557">
            <v>0</v>
          </cell>
          <cell r="W557">
            <v>0</v>
          </cell>
          <cell r="X557">
            <v>0</v>
          </cell>
          <cell r="Y557">
            <v>0</v>
          </cell>
          <cell r="Z557">
            <v>0</v>
          </cell>
          <cell r="AA557">
            <v>1950</v>
          </cell>
          <cell r="AB557">
            <v>1702.5</v>
          </cell>
          <cell r="AC557">
            <v>0</v>
          </cell>
          <cell r="AD557">
            <v>0</v>
          </cell>
          <cell r="AE557">
            <v>0</v>
          </cell>
          <cell r="AG557">
            <v>0</v>
          </cell>
          <cell r="AH557">
            <v>0</v>
          </cell>
          <cell r="AI557">
            <v>0</v>
          </cell>
          <cell r="AJ557">
            <v>0</v>
          </cell>
          <cell r="AK557">
            <v>0</v>
          </cell>
          <cell r="AL557">
            <v>0</v>
          </cell>
          <cell r="AM557">
            <v>37.5</v>
          </cell>
          <cell r="AN557">
            <v>37.5</v>
          </cell>
          <cell r="AO557">
            <v>0</v>
          </cell>
          <cell r="AP557">
            <v>0</v>
          </cell>
          <cell r="AQ557">
            <v>0</v>
          </cell>
        </row>
        <row r="558">
          <cell r="D558" t="str">
            <v>A76488</v>
          </cell>
          <cell r="E558" t="str">
            <v>Matthew Hill</v>
          </cell>
          <cell r="F558" t="str">
            <v>York</v>
          </cell>
          <cell r="G558" t="str">
            <v>Midlands</v>
          </cell>
          <cell r="H558">
            <v>11</v>
          </cell>
          <cell r="I558" t="str">
            <v>S</v>
          </cell>
          <cell r="J558">
            <v>11250</v>
          </cell>
          <cell r="M558">
            <v>11250</v>
          </cell>
          <cell r="P558">
            <v>0</v>
          </cell>
          <cell r="R558">
            <v>454.572</v>
          </cell>
          <cell r="S558">
            <v>1096.875</v>
          </cell>
          <cell r="V558">
            <v>196.875</v>
          </cell>
          <cell r="W558">
            <v>0</v>
          </cell>
          <cell r="X558">
            <v>0</v>
          </cell>
          <cell r="Y558">
            <v>1748.3220000000001</v>
          </cell>
          <cell r="Z558">
            <v>12998.322</v>
          </cell>
          <cell r="AA558">
            <v>1950</v>
          </cell>
          <cell r="AB558">
            <v>1702.5</v>
          </cell>
          <cell r="AC558">
            <v>7.6348440528634365</v>
          </cell>
          <cell r="AD558">
            <v>3.7037848954724204</v>
          </cell>
          <cell r="AE558">
            <v>20.125879536617649</v>
          </cell>
          <cell r="AG558">
            <v>31.464508484953505</v>
          </cell>
          <cell r="AH558">
            <v>2.3598381363715126</v>
          </cell>
          <cell r="AI558">
            <v>33.82434662132502</v>
          </cell>
          <cell r="AJ558">
            <v>270.59477297060016</v>
          </cell>
          <cell r="AK558">
            <v>12998.322</v>
          </cell>
          <cell r="AL558">
            <v>0</v>
          </cell>
          <cell r="AM558">
            <v>37.5</v>
          </cell>
          <cell r="AN558">
            <v>37.5</v>
          </cell>
          <cell r="AO558">
            <v>0</v>
          </cell>
          <cell r="AP558">
            <v>7.8869600000000002</v>
          </cell>
          <cell r="AQ558">
            <v>0.25211594713656371</v>
          </cell>
        </row>
        <row r="559">
          <cell r="D559" t="str">
            <v>A76026</v>
          </cell>
          <cell r="E559" t="str">
            <v>Matthew Hogg</v>
          </cell>
          <cell r="F559" t="str">
            <v>York</v>
          </cell>
          <cell r="G559" t="str">
            <v>Midlands</v>
          </cell>
          <cell r="H559">
            <v>11</v>
          </cell>
          <cell r="I559" t="str">
            <v>S</v>
          </cell>
          <cell r="J559">
            <v>15750</v>
          </cell>
          <cell r="M559">
            <v>15750</v>
          </cell>
          <cell r="P559">
            <v>414.1</v>
          </cell>
          <cell r="R559">
            <v>1075.5719999999999</v>
          </cell>
          <cell r="S559">
            <v>748.125</v>
          </cell>
          <cell r="V559">
            <v>0</v>
          </cell>
          <cell r="W559">
            <v>0</v>
          </cell>
          <cell r="X559">
            <v>0</v>
          </cell>
          <cell r="Y559">
            <v>2237.797</v>
          </cell>
          <cell r="Z559">
            <v>17987.796999999999</v>
          </cell>
          <cell r="AA559">
            <v>1950</v>
          </cell>
          <cell r="AB559">
            <v>1702.5</v>
          </cell>
          <cell r="AC559">
            <v>10.565519530102788</v>
          </cell>
          <cell r="AD559">
            <v>3.7037848954724204</v>
          </cell>
          <cell r="AE559">
            <v>20.125879536617649</v>
          </cell>
          <cell r="AG559">
            <v>34.39518396219286</v>
          </cell>
          <cell r="AH559">
            <v>2.5796387971644643</v>
          </cell>
          <cell r="AI559">
            <v>36.974822759357323</v>
          </cell>
          <cell r="AJ559">
            <v>295.79858207485859</v>
          </cell>
          <cell r="AK559">
            <v>17987.796999999999</v>
          </cell>
          <cell r="AL559">
            <v>0</v>
          </cell>
          <cell r="AM559">
            <v>37.5</v>
          </cell>
          <cell r="AN559">
            <v>37.5</v>
          </cell>
          <cell r="AO559">
            <v>0</v>
          </cell>
          <cell r="AP559">
            <v>10.872588205128</v>
          </cell>
          <cell r="AQ559">
            <v>0.30706867502521185</v>
          </cell>
        </row>
        <row r="560">
          <cell r="D560" t="str">
            <v>A74930</v>
          </cell>
          <cell r="E560" t="str">
            <v>Matthew Leaver</v>
          </cell>
          <cell r="F560" t="str">
            <v>Bristol</v>
          </cell>
          <cell r="G560" t="str">
            <v>South West</v>
          </cell>
          <cell r="H560">
            <v>6</v>
          </cell>
          <cell r="I560" t="str">
            <v>S</v>
          </cell>
          <cell r="J560">
            <v>37620</v>
          </cell>
          <cell r="M560">
            <v>37620</v>
          </cell>
          <cell r="P560">
            <v>414.1</v>
          </cell>
          <cell r="R560">
            <v>4093.6320000000001</v>
          </cell>
          <cell r="S560">
            <v>2539.35</v>
          </cell>
          <cell r="V560">
            <v>658.35</v>
          </cell>
          <cell r="W560">
            <v>0</v>
          </cell>
          <cell r="X560">
            <v>0</v>
          </cell>
          <cell r="Y560">
            <v>7705.4320000000007</v>
          </cell>
          <cell r="Z560">
            <v>45325.432000000001</v>
          </cell>
          <cell r="AA560">
            <v>1950</v>
          </cell>
          <cell r="AB560">
            <v>1702.5</v>
          </cell>
          <cell r="AC560">
            <v>26.622867547723935</v>
          </cell>
          <cell r="AD560">
            <v>5.3894406903826191</v>
          </cell>
          <cell r="AE560">
            <v>20.125879536617649</v>
          </cell>
          <cell r="AG560">
            <v>52.138187774724202</v>
          </cell>
          <cell r="AH560">
            <v>3.9103640831043149</v>
          </cell>
          <cell r="AI560">
            <v>56.048551857828514</v>
          </cell>
          <cell r="AJ560">
            <v>448.38841486262811</v>
          </cell>
          <cell r="AK560">
            <v>45325.432000000001</v>
          </cell>
          <cell r="AL560">
            <v>0</v>
          </cell>
          <cell r="AM560">
            <v>37.5</v>
          </cell>
          <cell r="AN560">
            <v>37.5</v>
          </cell>
          <cell r="AO560">
            <v>0</v>
          </cell>
          <cell r="AP560">
            <v>26.966734358974001</v>
          </cell>
          <cell r="AQ560">
            <v>0.34386681125006646</v>
          </cell>
        </row>
        <row r="561">
          <cell r="D561" t="str">
            <v>A76128</v>
          </cell>
          <cell r="E561" t="str">
            <v>Matthew Muckley</v>
          </cell>
          <cell r="F561" t="str">
            <v>London</v>
          </cell>
          <cell r="G561" t="str">
            <v>South East</v>
          </cell>
          <cell r="H561">
            <v>6</v>
          </cell>
          <cell r="I561" t="str">
            <v>S</v>
          </cell>
          <cell r="J561">
            <v>56375</v>
          </cell>
          <cell r="M561">
            <v>56375</v>
          </cell>
          <cell r="P561">
            <v>0</v>
          </cell>
          <cell r="R561">
            <v>6681.8220000000001</v>
          </cell>
          <cell r="S561">
            <v>986.5625</v>
          </cell>
          <cell r="V561">
            <v>986.5625</v>
          </cell>
          <cell r="W561">
            <v>0</v>
          </cell>
          <cell r="X561">
            <v>0</v>
          </cell>
          <cell r="Y561">
            <v>8654.9470000000001</v>
          </cell>
          <cell r="Z561">
            <v>65029.947</v>
          </cell>
          <cell r="AA561">
            <v>1950</v>
          </cell>
          <cell r="AB561">
            <v>1702.5</v>
          </cell>
          <cell r="AC561">
            <v>38.196738325991191</v>
          </cell>
          <cell r="AD561">
            <v>3.9486921589485728</v>
          </cell>
          <cell r="AE561">
            <v>20.125879536617649</v>
          </cell>
          <cell r="AG561">
            <v>62.271310021557412</v>
          </cell>
          <cell r="AH561">
            <v>4.6703482516168053</v>
          </cell>
          <cell r="AI561">
            <v>66.941658273174212</v>
          </cell>
          <cell r="AJ561">
            <v>535.5332661853937</v>
          </cell>
          <cell r="AK561">
            <v>65029.947</v>
          </cell>
          <cell r="AL561">
            <v>0</v>
          </cell>
          <cell r="AM561">
            <v>37.5</v>
          </cell>
          <cell r="AN561">
            <v>37.5</v>
          </cell>
          <cell r="AO561">
            <v>0</v>
          </cell>
          <cell r="AP561">
            <v>38.850934358974001</v>
          </cell>
          <cell r="AQ561">
            <v>0.65419603298281004</v>
          </cell>
        </row>
        <row r="562">
          <cell r="D562" t="str">
            <v>S10367</v>
          </cell>
          <cell r="E562" t="str">
            <v>Matthew Niblock</v>
          </cell>
          <cell r="F562" t="str">
            <v>Birmingham</v>
          </cell>
          <cell r="G562" t="str">
            <v>Midlands</v>
          </cell>
          <cell r="H562">
            <v>7</v>
          </cell>
          <cell r="I562" t="str">
            <v>A</v>
          </cell>
          <cell r="J562">
            <v>49372.5</v>
          </cell>
          <cell r="M562">
            <v>49372.5</v>
          </cell>
          <cell r="P562">
            <v>0</v>
          </cell>
          <cell r="R562">
            <v>0</v>
          </cell>
          <cell r="S562">
            <v>0</v>
          </cell>
          <cell r="V562">
            <v>0</v>
          </cell>
          <cell r="W562">
            <v>0</v>
          </cell>
          <cell r="X562">
            <v>0</v>
          </cell>
          <cell r="Y562">
            <v>0</v>
          </cell>
          <cell r="Z562">
            <v>49372.5</v>
          </cell>
          <cell r="AA562">
            <v>1950</v>
          </cell>
          <cell r="AB562">
            <v>1702.5</v>
          </cell>
          <cell r="AC562">
            <v>29</v>
          </cell>
          <cell r="AD562">
            <v>0</v>
          </cell>
          <cell r="AE562">
            <v>0</v>
          </cell>
          <cell r="AG562">
            <v>29</v>
          </cell>
          <cell r="AH562">
            <v>2.1749999999999998</v>
          </cell>
          <cell r="AI562">
            <v>31.175000000000001</v>
          </cell>
          <cell r="AJ562">
            <v>249.4</v>
          </cell>
          <cell r="AK562">
            <v>49372.5</v>
          </cell>
          <cell r="AL562">
            <v>0</v>
          </cell>
          <cell r="AM562">
            <v>37.5</v>
          </cell>
          <cell r="AN562">
            <v>37.5</v>
          </cell>
          <cell r="AO562">
            <v>0</v>
          </cell>
          <cell r="AP562">
            <v>29</v>
          </cell>
          <cell r="AQ562">
            <v>0</v>
          </cell>
        </row>
        <row r="563">
          <cell r="D563" t="str">
            <v>A92374</v>
          </cell>
          <cell r="E563" t="str">
            <v>Matthew Steer</v>
          </cell>
          <cell r="F563" t="str">
            <v>Plymouth</v>
          </cell>
          <cell r="G563" t="str">
            <v>South West</v>
          </cell>
          <cell r="H563">
            <v>6</v>
          </cell>
          <cell r="I563" t="str">
            <v>S</v>
          </cell>
          <cell r="J563">
            <v>31829.484049999999</v>
          </cell>
          <cell r="M563">
            <v>31829.484049999999</v>
          </cell>
          <cell r="P563">
            <v>414.1</v>
          </cell>
          <cell r="R563">
            <v>3294.5407989</v>
          </cell>
          <cell r="S563">
            <v>2466.785013875</v>
          </cell>
          <cell r="V563">
            <v>557.01597087499999</v>
          </cell>
          <cell r="W563">
            <v>0</v>
          </cell>
          <cell r="X563">
            <v>0</v>
          </cell>
          <cell r="Y563">
            <v>6732.4417836499997</v>
          </cell>
          <cell r="Z563">
            <v>38561.925833649999</v>
          </cell>
          <cell r="AA563">
            <v>1950</v>
          </cell>
          <cell r="AB563">
            <v>1702.5</v>
          </cell>
          <cell r="AC563">
            <v>22.650176701116006</v>
          </cell>
          <cell r="AD563">
            <v>5.3894406903826191</v>
          </cell>
          <cell r="AE563">
            <v>20.125879536617649</v>
          </cell>
          <cell r="AG563">
            <v>48.165496928116269</v>
          </cell>
          <cell r="AH563">
            <v>3.6124122696087202</v>
          </cell>
          <cell r="AI563">
            <v>51.777909197724988</v>
          </cell>
          <cell r="AJ563">
            <v>414.2232735817999</v>
          </cell>
          <cell r="AK563">
            <v>38561.925833650006</v>
          </cell>
          <cell r="AL563">
            <v>0</v>
          </cell>
          <cell r="AM563">
            <v>37.5</v>
          </cell>
          <cell r="AN563">
            <v>37.5</v>
          </cell>
          <cell r="AO563">
            <v>0</v>
          </cell>
          <cell r="AP563">
            <v>22.948913016872002</v>
          </cell>
          <cell r="AQ563">
            <v>0.29873631575599546</v>
          </cell>
        </row>
        <row r="564">
          <cell r="D564" t="str">
            <v>A76110</v>
          </cell>
          <cell r="E564" t="str">
            <v>Maurice Doyle</v>
          </cell>
          <cell r="F564" t="str">
            <v>Birmingham</v>
          </cell>
          <cell r="G564" t="str">
            <v>Midlands</v>
          </cell>
          <cell r="H564">
            <v>5</v>
          </cell>
          <cell r="I564" t="str">
            <v>S</v>
          </cell>
          <cell r="J564">
            <v>51000</v>
          </cell>
          <cell r="M564">
            <v>51000</v>
          </cell>
          <cell r="P564">
            <v>414.1</v>
          </cell>
          <cell r="R564">
            <v>6684.4992000000002</v>
          </cell>
          <cell r="S564">
            <v>892.5</v>
          </cell>
          <cell r="V564">
            <v>892.5</v>
          </cell>
          <cell r="W564">
            <v>5394.4</v>
          </cell>
          <cell r="X564">
            <v>0</v>
          </cell>
          <cell r="Y564">
            <v>14277.9992</v>
          </cell>
          <cell r="Z564">
            <v>65277.999199999998</v>
          </cell>
          <cell r="AA564">
            <v>1950</v>
          </cell>
          <cell r="AB564">
            <v>1702.5</v>
          </cell>
          <cell r="AC564">
            <v>38.342437121879591</v>
          </cell>
          <cell r="AD564">
            <v>3.7037848954724204</v>
          </cell>
          <cell r="AE564">
            <v>20.125879536617649</v>
          </cell>
          <cell r="AG564">
            <v>62.172101553969654</v>
          </cell>
          <cell r="AH564">
            <v>4.6629076165477237</v>
          </cell>
          <cell r="AI564">
            <v>66.835009170517381</v>
          </cell>
          <cell r="AJ564">
            <v>534.68007336413905</v>
          </cell>
          <cell r="AK564">
            <v>65277.999200000006</v>
          </cell>
          <cell r="AL564">
            <v>0</v>
          </cell>
          <cell r="AM564">
            <v>37.5</v>
          </cell>
          <cell r="AN564">
            <v>37.5</v>
          </cell>
          <cell r="AO564">
            <v>0</v>
          </cell>
          <cell r="AP564">
            <v>38.493845743590001</v>
          </cell>
          <cell r="AQ564">
            <v>0.15140862171040936</v>
          </cell>
        </row>
        <row r="565">
          <cell r="D565" t="str">
            <v>A74619</v>
          </cell>
          <cell r="E565" t="str">
            <v>Maurice Drake</v>
          </cell>
          <cell r="F565" t="str">
            <v>London</v>
          </cell>
          <cell r="G565" t="str">
            <v>South East</v>
          </cell>
          <cell r="H565">
            <v>4</v>
          </cell>
          <cell r="I565" t="str">
            <v>S</v>
          </cell>
          <cell r="J565">
            <v>64000</v>
          </cell>
          <cell r="M565">
            <v>64000</v>
          </cell>
          <cell r="P565">
            <v>414.1</v>
          </cell>
          <cell r="R565">
            <v>8320.5720000000001</v>
          </cell>
          <cell r="S565">
            <v>4960</v>
          </cell>
          <cell r="V565">
            <v>1120</v>
          </cell>
          <cell r="W565">
            <v>4250</v>
          </cell>
          <cell r="X565">
            <v>0</v>
          </cell>
          <cell r="Y565">
            <v>19064.671999999999</v>
          </cell>
          <cell r="Z565">
            <v>83064.671999999991</v>
          </cell>
          <cell r="AA565">
            <v>1950</v>
          </cell>
          <cell r="AB565">
            <v>1702.5</v>
          </cell>
          <cell r="AC565">
            <v>48.789822026431715</v>
          </cell>
          <cell r="AD565">
            <v>3.9486921589485728</v>
          </cell>
          <cell r="AE565">
            <v>20.125879536617649</v>
          </cell>
          <cell r="AG565">
            <v>72.864393721997942</v>
          </cell>
          <cell r="AH565">
            <v>5.4648295291498457</v>
          </cell>
          <cell r="AI565">
            <v>78.329223251147795</v>
          </cell>
          <cell r="AJ565">
            <v>626.63378600918236</v>
          </cell>
          <cell r="AK565">
            <v>83064.672000000006</v>
          </cell>
          <cell r="AL565">
            <v>0</v>
          </cell>
          <cell r="AM565">
            <v>40</v>
          </cell>
          <cell r="AN565">
            <v>37.5</v>
          </cell>
          <cell r="AO565">
            <v>2.5</v>
          </cell>
          <cell r="AP565">
            <v>45.795515384615001</v>
          </cell>
          <cell r="AQ565">
            <v>-2.9943066418167135</v>
          </cell>
        </row>
        <row r="566">
          <cell r="D566" t="str">
            <v>A97497</v>
          </cell>
          <cell r="E566" t="str">
            <v>Maxwell Lundie</v>
          </cell>
          <cell r="F566" t="str">
            <v>Cardiff</v>
          </cell>
          <cell r="G566" t="str">
            <v>South West</v>
          </cell>
          <cell r="H566">
            <v>5</v>
          </cell>
          <cell r="I566" t="str">
            <v>S</v>
          </cell>
          <cell r="J566">
            <v>40557.464399999997</v>
          </cell>
          <cell r="M566">
            <v>40557.464399999997</v>
          </cell>
          <cell r="P566">
            <v>414.1</v>
          </cell>
          <cell r="R566">
            <v>4499.0020871999996</v>
          </cell>
          <cell r="S566">
            <v>2737.628847</v>
          </cell>
          <cell r="V566">
            <v>709.755627</v>
          </cell>
          <cell r="W566">
            <v>0</v>
          </cell>
          <cell r="X566">
            <v>0</v>
          </cell>
          <cell r="Y566">
            <v>8360.4865611999994</v>
          </cell>
          <cell r="Z566">
            <v>48917.950961199997</v>
          </cell>
          <cell r="AA566">
            <v>1950</v>
          </cell>
          <cell r="AB566">
            <v>1702.5</v>
          </cell>
          <cell r="AC566">
            <v>28.733010843582964</v>
          </cell>
          <cell r="AD566">
            <v>5.3894406903826191</v>
          </cell>
          <cell r="AE566">
            <v>20.125879536617649</v>
          </cell>
          <cell r="AG566">
            <v>54.248331070583234</v>
          </cell>
          <cell r="AH566">
            <v>4.068624830293742</v>
          </cell>
          <cell r="AI566">
            <v>58.316955900876977</v>
          </cell>
          <cell r="AJ566">
            <v>466.53564720701581</v>
          </cell>
          <cell r="AK566">
            <v>48917.950961199997</v>
          </cell>
          <cell r="AL566">
            <v>0</v>
          </cell>
          <cell r="AM566">
            <v>37.5</v>
          </cell>
          <cell r="AN566">
            <v>37.5</v>
          </cell>
          <cell r="AO566">
            <v>0</v>
          </cell>
          <cell r="AP566">
            <v>29.113375320614999</v>
          </cell>
          <cell r="AQ566">
            <v>0.38036447703203535</v>
          </cell>
        </row>
        <row r="567">
          <cell r="D567" t="str">
            <v>A76356</v>
          </cell>
          <cell r="E567" t="str">
            <v>Maya Johnson</v>
          </cell>
          <cell r="F567" t="str">
            <v>Guildford</v>
          </cell>
          <cell r="G567" t="str">
            <v>South West</v>
          </cell>
          <cell r="H567">
            <v>8</v>
          </cell>
          <cell r="I567" t="str">
            <v>S</v>
          </cell>
          <cell r="J567">
            <v>25000</v>
          </cell>
          <cell r="M567">
            <v>25000</v>
          </cell>
          <cell r="P567">
            <v>414.1</v>
          </cell>
          <cell r="R567">
            <v>3170.136</v>
          </cell>
          <cell r="S567">
            <v>1187.5</v>
          </cell>
          <cell r="V567">
            <v>437.5</v>
          </cell>
          <cell r="W567">
            <v>5928</v>
          </cell>
          <cell r="X567">
            <v>0</v>
          </cell>
          <cell r="Y567">
            <v>11137.236000000001</v>
          </cell>
          <cell r="Z567">
            <v>36137.236000000004</v>
          </cell>
          <cell r="AA567">
            <v>1950</v>
          </cell>
          <cell r="AB567">
            <v>1702.5</v>
          </cell>
          <cell r="AC567">
            <v>21.225982966226141</v>
          </cell>
          <cell r="AD567">
            <v>5.3894406903826191</v>
          </cell>
          <cell r="AE567">
            <v>20.125879536617649</v>
          </cell>
          <cell r="AG567">
            <v>46.741303193226415</v>
          </cell>
          <cell r="AH567">
            <v>3.5055977394919808</v>
          </cell>
          <cell r="AI567">
            <v>50.246900932718397</v>
          </cell>
          <cell r="AJ567">
            <v>401.97520746174717</v>
          </cell>
          <cell r="AK567">
            <v>36137.235999999997</v>
          </cell>
          <cell r="AL567">
            <v>0</v>
          </cell>
          <cell r="AM567">
            <v>37.5</v>
          </cell>
          <cell r="AN567">
            <v>37.5</v>
          </cell>
          <cell r="AO567">
            <v>0</v>
          </cell>
          <cell r="AP567">
            <v>21.057556923077001</v>
          </cell>
          <cell r="AQ567">
            <v>-0.16842604314913956</v>
          </cell>
        </row>
        <row r="568">
          <cell r="D568" t="str">
            <v>A76139</v>
          </cell>
          <cell r="E568" t="str">
            <v>Mazlum Sarican</v>
          </cell>
          <cell r="F568" t="str">
            <v>London</v>
          </cell>
          <cell r="G568" t="str">
            <v>South East</v>
          </cell>
          <cell r="H568">
            <v>11</v>
          </cell>
          <cell r="I568" t="str">
            <v>S</v>
          </cell>
          <cell r="J568">
            <v>16000</v>
          </cell>
          <cell r="M568">
            <v>16000</v>
          </cell>
          <cell r="P568">
            <v>0</v>
          </cell>
          <cell r="R568">
            <v>1110.0719999999999</v>
          </cell>
          <cell r="S568">
            <v>280</v>
          </cell>
          <cell r="V568">
            <v>280</v>
          </cell>
          <cell r="W568">
            <v>0</v>
          </cell>
          <cell r="X568">
            <v>0</v>
          </cell>
          <cell r="Y568">
            <v>1670.0719999999999</v>
          </cell>
          <cell r="Z568">
            <v>17670.072</v>
          </cell>
          <cell r="AA568">
            <v>1950</v>
          </cell>
          <cell r="AB568">
            <v>1702.5</v>
          </cell>
          <cell r="AC568">
            <v>10.37889691629956</v>
          </cell>
          <cell r="AD568">
            <v>3.9486921589485728</v>
          </cell>
          <cell r="AE568">
            <v>20.125879536617649</v>
          </cell>
          <cell r="AG568">
            <v>34.45346861186578</v>
          </cell>
          <cell r="AH568">
            <v>2.5840101458899336</v>
          </cell>
          <cell r="AI568">
            <v>37.037478757755714</v>
          </cell>
          <cell r="AJ568">
            <v>296.29983006204571</v>
          </cell>
          <cell r="AK568">
            <v>17670.072</v>
          </cell>
          <cell r="AL568">
            <v>0</v>
          </cell>
          <cell r="AM568">
            <v>37.5</v>
          </cell>
          <cell r="AN568">
            <v>37.5</v>
          </cell>
          <cell r="AO568">
            <v>0</v>
          </cell>
          <cell r="AP568">
            <v>10.73337025641</v>
          </cell>
          <cell r="AQ568">
            <v>0.35447334011043985</v>
          </cell>
        </row>
        <row r="569">
          <cell r="D569" t="str">
            <v>A00152</v>
          </cell>
          <cell r="E569" t="str">
            <v>Mehran Azari</v>
          </cell>
          <cell r="F569" t="str">
            <v>Guildford</v>
          </cell>
          <cell r="G569" t="str">
            <v>South West</v>
          </cell>
          <cell r="H569">
            <v>3</v>
          </cell>
          <cell r="I569" t="str">
            <v>S</v>
          </cell>
          <cell r="J569">
            <v>72700</v>
          </cell>
          <cell r="M569">
            <v>72700</v>
          </cell>
          <cell r="P569">
            <v>414.1</v>
          </cell>
          <cell r="R569">
            <v>9687.8760000000002</v>
          </cell>
          <cell r="S569">
            <v>5634.25</v>
          </cell>
          <cell r="V569">
            <v>1272.25</v>
          </cell>
          <cell r="W569">
            <v>5458</v>
          </cell>
          <cell r="X569">
            <v>0</v>
          </cell>
          <cell r="Y569">
            <v>22466.476000000002</v>
          </cell>
          <cell r="Z569">
            <v>95166.475999999995</v>
          </cell>
          <cell r="AA569">
            <v>1950</v>
          </cell>
          <cell r="AB569">
            <v>1702.5</v>
          </cell>
          <cell r="AC569">
            <v>55.89807694566813</v>
          </cell>
          <cell r="AD569">
            <v>5.3894406903826191</v>
          </cell>
          <cell r="AE569">
            <v>20.125879536617649</v>
          </cell>
          <cell r="AG569">
            <v>81.413397172668397</v>
          </cell>
          <cell r="AH569">
            <v>6.1060047879501296</v>
          </cell>
          <cell r="AI569">
            <v>87.519401960618524</v>
          </cell>
          <cell r="AJ569">
            <v>700.15521568494819</v>
          </cell>
          <cell r="AK569">
            <v>95166.475999999995</v>
          </cell>
          <cell r="AL569">
            <v>0</v>
          </cell>
          <cell r="AM569">
            <v>37.5</v>
          </cell>
          <cell r="AN569">
            <v>37.5</v>
          </cell>
          <cell r="AO569">
            <v>0</v>
          </cell>
          <cell r="AP569">
            <v>56.008192820513003</v>
          </cell>
          <cell r="AQ569">
            <v>0.11011587484487251</v>
          </cell>
        </row>
        <row r="570">
          <cell r="D570" t="str">
            <v>A25128</v>
          </cell>
          <cell r="E570" t="str">
            <v>Michael Arulanantham</v>
          </cell>
          <cell r="F570" t="str">
            <v>London</v>
          </cell>
          <cell r="G570" t="str">
            <v>South East</v>
          </cell>
          <cell r="H570">
            <v>8</v>
          </cell>
          <cell r="I570" t="str">
            <v>S</v>
          </cell>
          <cell r="J570">
            <v>35480.088000000003</v>
          </cell>
          <cell r="M570">
            <v>35480.088000000003</v>
          </cell>
          <cell r="P570">
            <v>0</v>
          </cell>
          <cell r="R570">
            <v>3798.3241440000002</v>
          </cell>
          <cell r="S570">
            <v>975.70241999999996</v>
          </cell>
          <cell r="V570">
            <v>620.90153999999995</v>
          </cell>
          <cell r="W570">
            <v>0</v>
          </cell>
          <cell r="X570">
            <v>0</v>
          </cell>
          <cell r="Y570">
            <v>5394.9281039999996</v>
          </cell>
          <cell r="Z570">
            <v>40875.016104000002</v>
          </cell>
          <cell r="AA570">
            <v>1950</v>
          </cell>
          <cell r="AB570">
            <v>1702.5</v>
          </cell>
          <cell r="AC570">
            <v>24.008820031718063</v>
          </cell>
          <cell r="AD570">
            <v>3.9486921589485728</v>
          </cell>
          <cell r="AE570">
            <v>20.125879536617649</v>
          </cell>
          <cell r="AG570">
            <v>48.08339172728428</v>
          </cell>
          <cell r="AH570">
            <v>3.6062543795463209</v>
          </cell>
          <cell r="AI570">
            <v>51.689646106830601</v>
          </cell>
          <cell r="AJ570">
            <v>413.51716885464481</v>
          </cell>
          <cell r="AK570">
            <v>40875.016104000002</v>
          </cell>
          <cell r="AL570">
            <v>0</v>
          </cell>
          <cell r="AM570">
            <v>37.5</v>
          </cell>
          <cell r="AN570">
            <v>37.5</v>
          </cell>
          <cell r="AO570">
            <v>0</v>
          </cell>
          <cell r="AP570">
            <v>24.481452504615</v>
          </cell>
          <cell r="AQ570">
            <v>0.47263247289693666</v>
          </cell>
        </row>
        <row r="571">
          <cell r="D571" t="str">
            <v>A76546</v>
          </cell>
          <cell r="E571" t="str">
            <v>Michael Bennett</v>
          </cell>
          <cell r="F571" t="str">
            <v>Other Site</v>
          </cell>
          <cell r="G571" t="str">
            <v>Midlands</v>
          </cell>
          <cell r="H571">
            <v>5</v>
          </cell>
          <cell r="I571" t="str">
            <v>A</v>
          </cell>
          <cell r="J571">
            <v>66193.2</v>
          </cell>
          <cell r="M571">
            <v>66193.2</v>
          </cell>
          <cell r="P571">
            <v>0</v>
          </cell>
          <cell r="R571">
            <v>0</v>
          </cell>
          <cell r="S571">
            <v>0</v>
          </cell>
          <cell r="V571">
            <v>0</v>
          </cell>
          <cell r="W571">
            <v>0</v>
          </cell>
          <cell r="X571">
            <v>0</v>
          </cell>
          <cell r="Y571">
            <v>0</v>
          </cell>
          <cell r="Z571">
            <v>66193.2</v>
          </cell>
          <cell r="AA571">
            <v>1950</v>
          </cell>
          <cell r="AB571">
            <v>1702.5</v>
          </cell>
          <cell r="AC571">
            <v>38.879999999999995</v>
          </cell>
          <cell r="AD571">
            <v>0</v>
          </cell>
          <cell r="AE571">
            <v>0</v>
          </cell>
          <cell r="AG571">
            <v>38.879999999999995</v>
          </cell>
          <cell r="AH571">
            <v>2.9159999999999995</v>
          </cell>
          <cell r="AI571">
            <v>41.795999999999992</v>
          </cell>
          <cell r="AJ571">
            <v>334.36799999999994</v>
          </cell>
          <cell r="AK571">
            <v>66193.2</v>
          </cell>
          <cell r="AL571">
            <v>0</v>
          </cell>
          <cell r="AM571">
            <v>40</v>
          </cell>
          <cell r="AN571">
            <v>37.5</v>
          </cell>
          <cell r="AO571">
            <v>2.5</v>
          </cell>
          <cell r="AP571">
            <v>38.880000000000003</v>
          </cell>
          <cell r="AQ571">
            <v>0</v>
          </cell>
        </row>
        <row r="572">
          <cell r="D572" t="str">
            <v>A24922</v>
          </cell>
          <cell r="E572" t="str">
            <v>Michael Boyd</v>
          </cell>
          <cell r="F572" t="str">
            <v>Secondment</v>
          </cell>
          <cell r="G572" t="str">
            <v>Midlands</v>
          </cell>
          <cell r="H572">
            <v>4</v>
          </cell>
          <cell r="I572" t="str">
            <v>S</v>
          </cell>
          <cell r="J572">
            <v>61263.08</v>
          </cell>
          <cell r="M572">
            <v>61263.08</v>
          </cell>
          <cell r="P572">
            <v>414.1</v>
          </cell>
          <cell r="R572">
            <v>7675.1570400000001</v>
          </cell>
          <cell r="S572">
            <v>4344.8886999999995</v>
          </cell>
          <cell r="V572">
            <v>981.10389999999995</v>
          </cell>
          <cell r="W572">
            <v>2310</v>
          </cell>
          <cell r="X572">
            <v>0</v>
          </cell>
          <cell r="Y572">
            <v>15725.24964</v>
          </cell>
          <cell r="Z572">
            <v>76988.329639999996</v>
          </cell>
          <cell r="AA572">
            <v>1950</v>
          </cell>
          <cell r="AB572">
            <v>1702.5</v>
          </cell>
          <cell r="AC572">
            <v>45.220751624082233</v>
          </cell>
          <cell r="AD572">
            <v>3.7037848954724204</v>
          </cell>
          <cell r="AE572">
            <v>20.125879536617649</v>
          </cell>
          <cell r="AG572">
            <v>69.050416056172295</v>
          </cell>
          <cell r="AH572">
            <v>5.178781204212922</v>
          </cell>
          <cell r="AI572">
            <v>74.22919726038522</v>
          </cell>
          <cell r="AJ572">
            <v>593.83357808308176</v>
          </cell>
          <cell r="AK572">
            <v>76988.329639999996</v>
          </cell>
          <cell r="AL572">
            <v>0</v>
          </cell>
          <cell r="AM572">
            <v>37.5</v>
          </cell>
          <cell r="AN572">
            <v>37.5</v>
          </cell>
          <cell r="AO572">
            <v>0</v>
          </cell>
          <cell r="AP572">
            <v>44.979486892308003</v>
          </cell>
          <cell r="AQ572">
            <v>-0.2412647317742298</v>
          </cell>
        </row>
        <row r="573">
          <cell r="D573" t="str">
            <v>S10322</v>
          </cell>
          <cell r="E573" t="str">
            <v>Michael Frewin</v>
          </cell>
          <cell r="F573" t="str">
            <v>Other Site</v>
          </cell>
          <cell r="G573" t="str">
            <v>Midlands</v>
          </cell>
          <cell r="H573">
            <v>7</v>
          </cell>
          <cell r="I573" t="str">
            <v>A</v>
          </cell>
          <cell r="J573">
            <v>68100</v>
          </cell>
          <cell r="M573">
            <v>68100</v>
          </cell>
          <cell r="P573">
            <v>0</v>
          </cell>
          <cell r="R573">
            <v>0</v>
          </cell>
          <cell r="S573">
            <v>0</v>
          </cell>
          <cell r="V573">
            <v>0</v>
          </cell>
          <cell r="W573">
            <v>0</v>
          </cell>
          <cell r="X573">
            <v>0</v>
          </cell>
          <cell r="Y573">
            <v>0</v>
          </cell>
          <cell r="Z573">
            <v>68100</v>
          </cell>
          <cell r="AA573">
            <v>1950</v>
          </cell>
          <cell r="AB573">
            <v>1702.5</v>
          </cell>
          <cell r="AC573">
            <v>40</v>
          </cell>
          <cell r="AD573">
            <v>0</v>
          </cell>
          <cell r="AE573">
            <v>0</v>
          </cell>
          <cell r="AG573">
            <v>40</v>
          </cell>
          <cell r="AH573">
            <v>3</v>
          </cell>
          <cell r="AI573">
            <v>43</v>
          </cell>
          <cell r="AJ573">
            <v>344</v>
          </cell>
          <cell r="AK573">
            <v>68100</v>
          </cell>
          <cell r="AL573">
            <v>0</v>
          </cell>
          <cell r="AM573">
            <v>37.5</v>
          </cell>
          <cell r="AN573">
            <v>37.5</v>
          </cell>
          <cell r="AO573">
            <v>0</v>
          </cell>
          <cell r="AP573">
            <v>40</v>
          </cell>
          <cell r="AQ573">
            <v>0</v>
          </cell>
        </row>
        <row r="574">
          <cell r="D574" t="str">
            <v>A74974</v>
          </cell>
          <cell r="E574" t="str">
            <v>Michael Gibson</v>
          </cell>
          <cell r="F574" t="str">
            <v>Other Site</v>
          </cell>
          <cell r="G574" t="str">
            <v>Midlands</v>
          </cell>
          <cell r="H574">
            <v>8</v>
          </cell>
          <cell r="I574" t="str">
            <v>A</v>
          </cell>
          <cell r="J574">
            <v>61971</v>
          </cell>
          <cell r="M574">
            <v>61971</v>
          </cell>
          <cell r="P574">
            <v>0</v>
          </cell>
          <cell r="R574">
            <v>0</v>
          </cell>
          <cell r="S574">
            <v>0</v>
          </cell>
          <cell r="V574">
            <v>0</v>
          </cell>
          <cell r="W574">
            <v>0</v>
          </cell>
          <cell r="X574">
            <v>0</v>
          </cell>
          <cell r="Y574">
            <v>0</v>
          </cell>
          <cell r="Z574">
            <v>61971</v>
          </cell>
          <cell r="AA574">
            <v>1950</v>
          </cell>
          <cell r="AB574">
            <v>1702.5</v>
          </cell>
          <cell r="AC574">
            <v>36.4</v>
          </cell>
          <cell r="AD574">
            <v>0</v>
          </cell>
          <cell r="AE574">
            <v>0</v>
          </cell>
          <cell r="AG574">
            <v>36.4</v>
          </cell>
          <cell r="AH574">
            <v>2.73</v>
          </cell>
          <cell r="AI574">
            <v>39.129999999999995</v>
          </cell>
          <cell r="AJ574">
            <v>313.03999999999996</v>
          </cell>
          <cell r="AK574">
            <v>61971</v>
          </cell>
          <cell r="AL574">
            <v>0</v>
          </cell>
          <cell r="AM574">
            <v>37.5</v>
          </cell>
          <cell r="AN574">
            <v>37.5</v>
          </cell>
          <cell r="AO574">
            <v>0</v>
          </cell>
          <cell r="AP574">
            <v>36.4</v>
          </cell>
          <cell r="AQ574">
            <v>0</v>
          </cell>
        </row>
        <row r="575">
          <cell r="D575" t="str">
            <v>A25245</v>
          </cell>
          <cell r="E575" t="str">
            <v>Michael Grogan</v>
          </cell>
          <cell r="F575" t="str">
            <v>Guildford</v>
          </cell>
          <cell r="G575" t="str">
            <v>South West</v>
          </cell>
          <cell r="H575">
            <v>8</v>
          </cell>
          <cell r="I575" t="str">
            <v>S</v>
          </cell>
          <cell r="J575">
            <v>29702.400000000001</v>
          </cell>
          <cell r="M575">
            <v>29702.400000000001</v>
          </cell>
          <cell r="P575">
            <v>414.1</v>
          </cell>
          <cell r="R575">
            <v>3001.0032000000001</v>
          </cell>
          <cell r="S575">
            <v>2301.9360000000001</v>
          </cell>
          <cell r="V575">
            <v>519.79200000000003</v>
          </cell>
          <cell r="W575">
            <v>0</v>
          </cell>
          <cell r="X575">
            <v>0</v>
          </cell>
          <cell r="Y575">
            <v>6236.8312000000005</v>
          </cell>
          <cell r="Z575">
            <v>35939.231200000002</v>
          </cell>
          <cell r="AA575">
            <v>1950</v>
          </cell>
          <cell r="AB575">
            <v>1702.5</v>
          </cell>
          <cell r="AC575">
            <v>21.109680587371514</v>
          </cell>
          <cell r="AD575">
            <v>5.3894406903826191</v>
          </cell>
          <cell r="AE575">
            <v>20.125879536617649</v>
          </cell>
          <cell r="AG575">
            <v>46.625000814371788</v>
          </cell>
          <cell r="AH575">
            <v>3.4968750610778838</v>
          </cell>
          <cell r="AI575">
            <v>50.121875875449675</v>
          </cell>
          <cell r="AJ575">
            <v>400.9750070035974</v>
          </cell>
          <cell r="AK575">
            <v>35939.231199999995</v>
          </cell>
          <cell r="AL575">
            <v>0</v>
          </cell>
          <cell r="AM575">
            <v>37.5</v>
          </cell>
          <cell r="AN575">
            <v>37.5</v>
          </cell>
          <cell r="AO575">
            <v>0</v>
          </cell>
          <cell r="AP575">
            <v>21.402141128204999</v>
          </cell>
          <cell r="AQ575">
            <v>0.29246054083348483</v>
          </cell>
        </row>
        <row r="576">
          <cell r="D576" t="str">
            <v>A74752</v>
          </cell>
          <cell r="E576" t="str">
            <v>Michael Hartley</v>
          </cell>
          <cell r="F576" t="str">
            <v>York</v>
          </cell>
          <cell r="G576" t="str">
            <v>Midlands</v>
          </cell>
          <cell r="H576">
            <v>4</v>
          </cell>
          <cell r="I576" t="str">
            <v>S</v>
          </cell>
          <cell r="J576">
            <v>54030</v>
          </cell>
          <cell r="M576">
            <v>54030</v>
          </cell>
          <cell r="P576">
            <v>414.1</v>
          </cell>
          <cell r="R576">
            <v>7299.3720000000003</v>
          </cell>
          <cell r="S576">
            <v>8509.7249999999985</v>
          </cell>
          <cell r="V576">
            <v>945.52499999999998</v>
          </cell>
          <cell r="W576">
            <v>6820</v>
          </cell>
          <cell r="X576">
            <v>0</v>
          </cell>
          <cell r="Y576">
            <v>23988.722000000002</v>
          </cell>
          <cell r="Z576">
            <v>78018.722000000009</v>
          </cell>
          <cell r="AA576">
            <v>1950</v>
          </cell>
          <cell r="AB576">
            <v>1702.5</v>
          </cell>
          <cell r="AC576">
            <v>45.825974743024972</v>
          </cell>
          <cell r="AD576">
            <v>3.7037848954724204</v>
          </cell>
          <cell r="AE576">
            <v>20.125879536617649</v>
          </cell>
          <cell r="AG576">
            <v>69.655639175115041</v>
          </cell>
          <cell r="AH576">
            <v>5.2241729381336279</v>
          </cell>
          <cell r="AI576">
            <v>74.879812113248676</v>
          </cell>
          <cell r="AJ576">
            <v>599.0384969059894</v>
          </cell>
          <cell r="AK576">
            <v>78018.721999999994</v>
          </cell>
          <cell r="AL576">
            <v>0</v>
          </cell>
          <cell r="AM576">
            <v>37.5</v>
          </cell>
          <cell r="AN576">
            <v>37.5</v>
          </cell>
          <cell r="AO576">
            <v>0</v>
          </cell>
          <cell r="AP576">
            <v>45.315011282051003</v>
          </cell>
          <cell r="AQ576">
            <v>-0.51096346097396861</v>
          </cell>
        </row>
        <row r="577">
          <cell r="D577" t="str">
            <v>A24970</v>
          </cell>
          <cell r="E577" t="str">
            <v>Michael Johnson</v>
          </cell>
          <cell r="F577" t="str">
            <v>Plymouth</v>
          </cell>
          <cell r="G577" t="str">
            <v>South West</v>
          </cell>
          <cell r="H577">
            <v>7</v>
          </cell>
          <cell r="I577" t="str">
            <v>S</v>
          </cell>
          <cell r="J577">
            <v>29900</v>
          </cell>
          <cell r="M577">
            <v>29900</v>
          </cell>
          <cell r="P577">
            <v>414.1</v>
          </cell>
          <cell r="R577">
            <v>3028.2719999999999</v>
          </cell>
          <cell r="S577">
            <v>2317.25</v>
          </cell>
          <cell r="V577">
            <v>523.25</v>
          </cell>
          <cell r="W577">
            <v>0</v>
          </cell>
          <cell r="X577">
            <v>0</v>
          </cell>
          <cell r="Y577">
            <v>6282.8719999999994</v>
          </cell>
          <cell r="Z577">
            <v>36182.872000000003</v>
          </cell>
          <cell r="AA577">
            <v>1950</v>
          </cell>
          <cell r="AB577">
            <v>1702.5</v>
          </cell>
          <cell r="AC577">
            <v>21.252788252569751</v>
          </cell>
          <cell r="AD577">
            <v>5.3894406903826191</v>
          </cell>
          <cell r="AE577">
            <v>20.125879536617649</v>
          </cell>
          <cell r="AG577">
            <v>46.768108479570017</v>
          </cell>
          <cell r="AH577">
            <v>3.5076081359677511</v>
          </cell>
          <cell r="AI577">
            <v>50.275716615537767</v>
          </cell>
          <cell r="AJ577">
            <v>402.20573292430214</v>
          </cell>
          <cell r="AK577">
            <v>36182.872000000003</v>
          </cell>
          <cell r="AL577">
            <v>0</v>
          </cell>
          <cell r="AM577">
            <v>37.5</v>
          </cell>
          <cell r="AN577">
            <v>37.5</v>
          </cell>
          <cell r="AO577">
            <v>0</v>
          </cell>
          <cell r="AP577">
            <v>21.545831794872001</v>
          </cell>
          <cell r="AQ577">
            <v>0.29304354230225016</v>
          </cell>
        </row>
        <row r="578">
          <cell r="D578" t="str">
            <v>A74770</v>
          </cell>
          <cell r="E578" t="str">
            <v>Michael Johnston</v>
          </cell>
          <cell r="F578" t="str">
            <v>Birmingham</v>
          </cell>
          <cell r="G578" t="str">
            <v>Midlands</v>
          </cell>
          <cell r="H578">
            <v>10</v>
          </cell>
          <cell r="I578" t="str">
            <v>S</v>
          </cell>
          <cell r="J578">
            <v>26258</v>
          </cell>
          <cell r="M578">
            <v>26258</v>
          </cell>
          <cell r="P578">
            <v>414.1</v>
          </cell>
          <cell r="R578">
            <v>2525.6759999999999</v>
          </cell>
          <cell r="S578">
            <v>1247.2550000000001</v>
          </cell>
          <cell r="V578">
            <v>459.51499999999999</v>
          </cell>
          <cell r="W578">
            <v>0</v>
          </cell>
          <cell r="X578">
            <v>0</v>
          </cell>
          <cell r="Y578">
            <v>4646.5460000000003</v>
          </cell>
          <cell r="Z578">
            <v>30904.546000000002</v>
          </cell>
          <cell r="AA578">
            <v>1950</v>
          </cell>
          <cell r="AB578">
            <v>1702.5</v>
          </cell>
          <cell r="AC578">
            <v>18.152449926578562</v>
          </cell>
          <cell r="AD578">
            <v>3.7037848954724204</v>
          </cell>
          <cell r="AE578">
            <v>20.125879536617649</v>
          </cell>
          <cell r="AG578">
            <v>41.982114358668632</v>
          </cell>
          <cell r="AH578">
            <v>3.1486585769001474</v>
          </cell>
          <cell r="AI578">
            <v>45.130772935568778</v>
          </cell>
          <cell r="AJ578">
            <v>361.04618348455023</v>
          </cell>
          <cell r="AK578">
            <v>30904.545999999998</v>
          </cell>
          <cell r="AL578">
            <v>0</v>
          </cell>
          <cell r="AM578">
            <v>37.5</v>
          </cell>
          <cell r="AN578">
            <v>37.5</v>
          </cell>
          <cell r="AO578">
            <v>0</v>
          </cell>
          <cell r="AP578">
            <v>18.493474871795001</v>
          </cell>
          <cell r="AQ578">
            <v>0.34102494521643933</v>
          </cell>
        </row>
        <row r="579">
          <cell r="D579" t="str">
            <v>A76532</v>
          </cell>
          <cell r="E579" t="str">
            <v>Michael Plews</v>
          </cell>
          <cell r="F579" t="str">
            <v>London</v>
          </cell>
          <cell r="G579" t="str">
            <v>South East</v>
          </cell>
          <cell r="H579">
            <v>6</v>
          </cell>
          <cell r="I579" t="str">
            <v>A</v>
          </cell>
          <cell r="J579">
            <v>99596.25</v>
          </cell>
          <cell r="M579">
            <v>99596.25</v>
          </cell>
          <cell r="P579">
            <v>0</v>
          </cell>
          <cell r="R579">
            <v>0</v>
          </cell>
          <cell r="S579">
            <v>0</v>
          </cell>
          <cell r="V579">
            <v>0</v>
          </cell>
          <cell r="W579">
            <v>0</v>
          </cell>
          <cell r="X579">
            <v>0</v>
          </cell>
          <cell r="Y579">
            <v>0</v>
          </cell>
          <cell r="Z579">
            <v>99596.25</v>
          </cell>
          <cell r="AA579">
            <v>1950</v>
          </cell>
          <cell r="AB579">
            <v>1702.5</v>
          </cell>
          <cell r="AC579">
            <v>58.5</v>
          </cell>
          <cell r="AD579">
            <v>0</v>
          </cell>
          <cell r="AE579">
            <v>0</v>
          </cell>
          <cell r="AG579">
            <v>58.5</v>
          </cell>
          <cell r="AH579">
            <v>4.3875000000000002</v>
          </cell>
          <cell r="AI579">
            <v>62.887500000000003</v>
          </cell>
          <cell r="AJ579">
            <v>503.1</v>
          </cell>
          <cell r="AK579">
            <v>99596.25</v>
          </cell>
          <cell r="AL579">
            <v>0</v>
          </cell>
          <cell r="AM579">
            <v>40</v>
          </cell>
          <cell r="AN579">
            <v>37.5</v>
          </cell>
          <cell r="AO579">
            <v>2.5</v>
          </cell>
          <cell r="AP579">
            <v>58.5</v>
          </cell>
          <cell r="AQ579">
            <v>0</v>
          </cell>
        </row>
        <row r="580">
          <cell r="D580" t="str">
            <v>A94501</v>
          </cell>
          <cell r="E580" t="str">
            <v>Michael Quinn</v>
          </cell>
          <cell r="F580" t="str">
            <v>Birmingham</v>
          </cell>
          <cell r="G580" t="str">
            <v>Midlands</v>
          </cell>
          <cell r="H580">
            <v>5</v>
          </cell>
          <cell r="I580" t="str">
            <v>S</v>
          </cell>
          <cell r="J580">
            <v>50010</v>
          </cell>
          <cell r="M580">
            <v>50010</v>
          </cell>
          <cell r="P580">
            <v>414.1</v>
          </cell>
          <cell r="R580">
            <v>5803.4520000000002</v>
          </cell>
          <cell r="S580">
            <v>3875.7749999999996</v>
          </cell>
          <cell r="V580">
            <v>875.17499999999995</v>
          </cell>
          <cell r="W580">
            <v>0</v>
          </cell>
          <cell r="X580">
            <v>0</v>
          </cell>
          <cell r="Y580">
            <v>10968.502</v>
          </cell>
          <cell r="Z580">
            <v>60978.502</v>
          </cell>
          <cell r="AA580">
            <v>1950</v>
          </cell>
          <cell r="AB580">
            <v>1702.5</v>
          </cell>
          <cell r="AC580">
            <v>35.817034948604991</v>
          </cell>
          <cell r="AD580">
            <v>3.7037848954724204</v>
          </cell>
          <cell r="AE580">
            <v>20.125879536617649</v>
          </cell>
          <cell r="AG580">
            <v>59.646699380695054</v>
          </cell>
          <cell r="AH580">
            <v>4.4735024535521291</v>
          </cell>
          <cell r="AI580">
            <v>64.120201834247183</v>
          </cell>
          <cell r="AJ580">
            <v>512.96161467397746</v>
          </cell>
          <cell r="AK580">
            <v>60978.502</v>
          </cell>
          <cell r="AL580">
            <v>0</v>
          </cell>
          <cell r="AM580">
            <v>37.5</v>
          </cell>
          <cell r="AN580">
            <v>37.5</v>
          </cell>
          <cell r="AO580">
            <v>0</v>
          </cell>
          <cell r="AP580">
            <v>36.195052307692002</v>
          </cell>
          <cell r="AQ580">
            <v>0.37801735908701062</v>
          </cell>
        </row>
        <row r="581">
          <cell r="D581" t="str">
            <v>A74961</v>
          </cell>
          <cell r="E581" t="str">
            <v>Michael Shemilt</v>
          </cell>
          <cell r="F581" t="str">
            <v>York</v>
          </cell>
          <cell r="G581" t="str">
            <v>Midlands</v>
          </cell>
          <cell r="H581">
            <v>5</v>
          </cell>
          <cell r="I581" t="str">
            <v>S</v>
          </cell>
          <cell r="J581">
            <v>63210</v>
          </cell>
          <cell r="M581">
            <v>63210</v>
          </cell>
          <cell r="P581">
            <v>0</v>
          </cell>
          <cell r="R581">
            <v>7625.0519999999997</v>
          </cell>
          <cell r="S581">
            <v>3634.5749999999998</v>
          </cell>
          <cell r="V581">
            <v>1106.175</v>
          </cell>
          <cell r="W581">
            <v>0</v>
          </cell>
          <cell r="X581">
            <v>0</v>
          </cell>
          <cell r="Y581">
            <v>12365.802</v>
          </cell>
          <cell r="Z581">
            <v>75575.801999999996</v>
          </cell>
          <cell r="AA581">
            <v>1950</v>
          </cell>
          <cell r="AB581">
            <v>1702.5</v>
          </cell>
          <cell r="AC581">
            <v>44.391073127753302</v>
          </cell>
          <cell r="AD581">
            <v>3.7037848954724204</v>
          </cell>
          <cell r="AE581">
            <v>20.125879536617649</v>
          </cell>
          <cell r="AG581">
            <v>68.220737559843371</v>
          </cell>
          <cell r="AH581">
            <v>5.1165553169882525</v>
          </cell>
          <cell r="AI581">
            <v>73.337292876831626</v>
          </cell>
          <cell r="AJ581">
            <v>586.69834301465301</v>
          </cell>
          <cell r="AK581">
            <v>75575.801999999996</v>
          </cell>
          <cell r="AL581">
            <v>0</v>
          </cell>
          <cell r="AM581">
            <v>37.5</v>
          </cell>
          <cell r="AN581">
            <v>37.5</v>
          </cell>
          <cell r="AO581">
            <v>0</v>
          </cell>
          <cell r="AP581">
            <v>44.933154871794997</v>
          </cell>
          <cell r="AQ581">
            <v>0.5420817440416954</v>
          </cell>
        </row>
        <row r="582">
          <cell r="D582" t="str">
            <v>A74855</v>
          </cell>
          <cell r="E582" t="str">
            <v>Michael Soubry</v>
          </cell>
          <cell r="F582" t="str">
            <v>Other Site</v>
          </cell>
          <cell r="G582" t="str">
            <v>Midlands</v>
          </cell>
          <cell r="H582">
            <v>4</v>
          </cell>
          <cell r="I582" t="str">
            <v>A</v>
          </cell>
          <cell r="J582">
            <v>86640.225000000006</v>
          </cell>
          <cell r="M582">
            <v>86640.225000000006</v>
          </cell>
          <cell r="P582">
            <v>0</v>
          </cell>
          <cell r="R582">
            <v>0</v>
          </cell>
          <cell r="S582">
            <v>0</v>
          </cell>
          <cell r="V582">
            <v>0</v>
          </cell>
          <cell r="W582">
            <v>0</v>
          </cell>
          <cell r="X582">
            <v>0</v>
          </cell>
          <cell r="Y582">
            <v>0</v>
          </cell>
          <cell r="Z582">
            <v>86640.225000000006</v>
          </cell>
          <cell r="AA582">
            <v>1950</v>
          </cell>
          <cell r="AB582">
            <v>1702.5</v>
          </cell>
          <cell r="AC582">
            <v>50.89</v>
          </cell>
          <cell r="AD582">
            <v>0</v>
          </cell>
          <cell r="AE582">
            <v>0</v>
          </cell>
          <cell r="AG582">
            <v>50.89</v>
          </cell>
          <cell r="AH582">
            <v>3.8167499999999999</v>
          </cell>
          <cell r="AI582">
            <v>54.70675</v>
          </cell>
          <cell r="AJ582">
            <v>437.654</v>
          </cell>
          <cell r="AK582">
            <v>86640.225000000006</v>
          </cell>
          <cell r="AL582">
            <v>0</v>
          </cell>
          <cell r="AM582">
            <v>37.5</v>
          </cell>
          <cell r="AN582">
            <v>37.5</v>
          </cell>
          <cell r="AO582">
            <v>0</v>
          </cell>
          <cell r="AP582">
            <v>50.89</v>
          </cell>
          <cell r="AQ582">
            <v>0</v>
          </cell>
        </row>
        <row r="583">
          <cell r="D583" t="str">
            <v>A00384</v>
          </cell>
          <cell r="E583" t="str">
            <v>Michael Van Der</v>
          </cell>
          <cell r="F583" t="str">
            <v>Warrington</v>
          </cell>
          <cell r="G583" t="str">
            <v>Midlands</v>
          </cell>
          <cell r="H583">
            <v>6</v>
          </cell>
          <cell r="I583" t="str">
            <v>S</v>
          </cell>
          <cell r="J583">
            <v>36720</v>
          </cell>
          <cell r="M583">
            <v>36720</v>
          </cell>
          <cell r="P583">
            <v>0</v>
          </cell>
          <cell r="R583">
            <v>3969.4319999999998</v>
          </cell>
          <cell r="S583">
            <v>1009.8</v>
          </cell>
          <cell r="V583">
            <v>642.6</v>
          </cell>
          <cell r="W583">
            <v>0</v>
          </cell>
          <cell r="X583">
            <v>0</v>
          </cell>
          <cell r="Y583">
            <v>5621.8320000000003</v>
          </cell>
          <cell r="Z583">
            <v>42341.832000000002</v>
          </cell>
          <cell r="AA583">
            <v>1950</v>
          </cell>
          <cell r="AB583">
            <v>1702.5</v>
          </cell>
          <cell r="AC583">
            <v>24.870385903083701</v>
          </cell>
          <cell r="AD583">
            <v>3.7037848954724204</v>
          </cell>
          <cell r="AE583">
            <v>20.125879536617649</v>
          </cell>
          <cell r="AG583">
            <v>48.700050335173771</v>
          </cell>
          <cell r="AH583">
            <v>3.6525037751380327</v>
          </cell>
          <cell r="AI583">
            <v>52.3525541103118</v>
          </cell>
          <cell r="AJ583">
            <v>418.8204328824944</v>
          </cell>
          <cell r="AK583">
            <v>42341.832000000002</v>
          </cell>
          <cell r="AL583">
            <v>0</v>
          </cell>
          <cell r="AM583">
            <v>37.5</v>
          </cell>
          <cell r="AN583">
            <v>37.5</v>
          </cell>
          <cell r="AO583">
            <v>0</v>
          </cell>
          <cell r="AP583">
            <v>25.376939487179001</v>
          </cell>
          <cell r="AQ583">
            <v>0.50655358409530038</v>
          </cell>
        </row>
        <row r="584">
          <cell r="D584" t="str">
            <v>A76299</v>
          </cell>
          <cell r="E584" t="str">
            <v>Michelle Phillips</v>
          </cell>
          <cell r="F584" t="str">
            <v>Stroud</v>
          </cell>
          <cell r="G584" t="str">
            <v>South West</v>
          </cell>
          <cell r="H584">
            <v>8</v>
          </cell>
          <cell r="I584" t="str">
            <v>S</v>
          </cell>
          <cell r="J584">
            <v>21420</v>
          </cell>
          <cell r="M584">
            <v>21420</v>
          </cell>
          <cell r="P584">
            <v>0</v>
          </cell>
          <cell r="R584">
            <v>1858.0319999999999</v>
          </cell>
          <cell r="S584">
            <v>803.25</v>
          </cell>
          <cell r="V584">
            <v>374.85</v>
          </cell>
          <cell r="W584">
            <v>0</v>
          </cell>
          <cell r="X584">
            <v>0</v>
          </cell>
          <cell r="Y584">
            <v>3036.1320000000001</v>
          </cell>
          <cell r="Z584">
            <v>24456.132000000001</v>
          </cell>
          <cell r="AA584">
            <v>1950</v>
          </cell>
          <cell r="AB584">
            <v>1702.5</v>
          </cell>
          <cell r="AC584">
            <v>14.36483524229075</v>
          </cell>
          <cell r="AD584">
            <v>5.3894406903826191</v>
          </cell>
          <cell r="AE584">
            <v>20.125879536617649</v>
          </cell>
          <cell r="AG584">
            <v>39.880155469291019</v>
          </cell>
          <cell r="AH584">
            <v>2.9910116601968264</v>
          </cell>
          <cell r="AI584">
            <v>42.871167129487844</v>
          </cell>
          <cell r="AJ584">
            <v>342.96933703590275</v>
          </cell>
          <cell r="AK584">
            <v>24456.131999999998</v>
          </cell>
          <cell r="AL584">
            <v>0</v>
          </cell>
          <cell r="AM584">
            <v>37.5</v>
          </cell>
          <cell r="AN584">
            <v>37.5</v>
          </cell>
          <cell r="AO584">
            <v>0</v>
          </cell>
          <cell r="AP584">
            <v>14.727606153846001</v>
          </cell>
          <cell r="AQ584">
            <v>0.36277091155525021</v>
          </cell>
        </row>
        <row r="585">
          <cell r="D585" t="str">
            <v>A74785</v>
          </cell>
          <cell r="E585" t="str">
            <v>Miguel Hijano</v>
          </cell>
          <cell r="F585" t="str">
            <v>London</v>
          </cell>
          <cell r="G585" t="str">
            <v>South East</v>
          </cell>
          <cell r="H585">
            <v>9</v>
          </cell>
          <cell r="I585" t="str">
            <v>S</v>
          </cell>
          <cell r="J585">
            <v>27000</v>
          </cell>
          <cell r="M585">
            <v>27000</v>
          </cell>
          <cell r="P585">
            <v>0</v>
          </cell>
          <cell r="R585">
            <v>2628.0720000000001</v>
          </cell>
          <cell r="S585">
            <v>472.5</v>
          </cell>
          <cell r="V585">
            <v>472.5</v>
          </cell>
          <cell r="W585">
            <v>0</v>
          </cell>
          <cell r="X585">
            <v>0</v>
          </cell>
          <cell r="Y585">
            <v>3573.0720000000001</v>
          </cell>
          <cell r="Z585">
            <v>30573.072</v>
          </cell>
          <cell r="AA585">
            <v>1950</v>
          </cell>
          <cell r="AB585">
            <v>1702.5</v>
          </cell>
          <cell r="AC585">
            <v>17.957751541850222</v>
          </cell>
          <cell r="AD585">
            <v>3.9486921589485728</v>
          </cell>
          <cell r="AE585">
            <v>20.125879536617649</v>
          </cell>
          <cell r="AG585">
            <v>42.032323237416449</v>
          </cell>
          <cell r="AH585">
            <v>3.1524242428062337</v>
          </cell>
          <cell r="AI585">
            <v>45.184747480222683</v>
          </cell>
          <cell r="AJ585">
            <v>361.47797984178146</v>
          </cell>
          <cell r="AK585">
            <v>30573.072</v>
          </cell>
          <cell r="AL585">
            <v>0</v>
          </cell>
          <cell r="AM585">
            <v>37.5</v>
          </cell>
          <cell r="AN585">
            <v>37.5</v>
          </cell>
          <cell r="AO585">
            <v>0</v>
          </cell>
          <cell r="AP585">
            <v>18.393883076923</v>
          </cell>
          <cell r="AQ585">
            <v>0.43613153507277858</v>
          </cell>
        </row>
        <row r="586">
          <cell r="D586" t="str">
            <v>A76577</v>
          </cell>
          <cell r="E586" t="str">
            <v>Mike Blinston</v>
          </cell>
          <cell r="F586" t="str">
            <v>Plymouth</v>
          </cell>
          <cell r="G586" t="str">
            <v>South West</v>
          </cell>
          <cell r="H586" t="e">
            <v>#N/A</v>
          </cell>
          <cell r="I586" t="str">
            <v>A</v>
          </cell>
          <cell r="J586">
            <v>73548</v>
          </cell>
          <cell r="M586">
            <v>73548</v>
          </cell>
          <cell r="P586">
            <v>0</v>
          </cell>
          <cell r="R586">
            <v>0</v>
          </cell>
          <cell r="S586">
            <v>0</v>
          </cell>
          <cell r="V586">
            <v>0</v>
          </cell>
          <cell r="W586">
            <v>0</v>
          </cell>
          <cell r="X586">
            <v>0</v>
          </cell>
          <cell r="Y586">
            <v>0</v>
          </cell>
          <cell r="Z586">
            <v>73548</v>
          </cell>
          <cell r="AA586">
            <v>1950</v>
          </cell>
          <cell r="AB586">
            <v>1702.5</v>
          </cell>
          <cell r="AC586">
            <v>43.2</v>
          </cell>
          <cell r="AD586">
            <v>0</v>
          </cell>
          <cell r="AE586">
            <v>0</v>
          </cell>
          <cell r="AG586">
            <v>43.2</v>
          </cell>
          <cell r="AH586">
            <v>3.24</v>
          </cell>
          <cell r="AI586">
            <v>46.440000000000005</v>
          </cell>
          <cell r="AJ586">
            <v>371.52000000000004</v>
          </cell>
          <cell r="AK586">
            <v>73548</v>
          </cell>
          <cell r="AL586">
            <v>0</v>
          </cell>
          <cell r="AM586" t="e">
            <v>#N/A</v>
          </cell>
          <cell r="AN586">
            <v>37.5</v>
          </cell>
          <cell r="AO586" t="e">
            <v>#N/A</v>
          </cell>
          <cell r="AP586" t="e">
            <v>#N/A</v>
          </cell>
          <cell r="AQ586" t="e">
            <v>#N/A</v>
          </cell>
        </row>
        <row r="587">
          <cell r="D587" t="str">
            <v>S10344</v>
          </cell>
          <cell r="E587" t="str">
            <v>Mike Deane</v>
          </cell>
          <cell r="F587" t="str">
            <v>Plymouth</v>
          </cell>
          <cell r="G587" t="str">
            <v>South West</v>
          </cell>
          <cell r="H587">
            <v>3</v>
          </cell>
          <cell r="I587" t="str">
            <v>A</v>
          </cell>
          <cell r="J587">
            <v>85125</v>
          </cell>
          <cell r="M587">
            <v>85125</v>
          </cell>
          <cell r="P587">
            <v>0</v>
          </cell>
          <cell r="R587">
            <v>0</v>
          </cell>
          <cell r="S587">
            <v>0</v>
          </cell>
          <cell r="V587">
            <v>0</v>
          </cell>
          <cell r="W587">
            <v>0</v>
          </cell>
          <cell r="X587">
            <v>0</v>
          </cell>
          <cell r="Y587">
            <v>0</v>
          </cell>
          <cell r="Z587">
            <v>85125</v>
          </cell>
          <cell r="AA587">
            <v>1950</v>
          </cell>
          <cell r="AB587">
            <v>1702.5</v>
          </cell>
          <cell r="AC587">
            <v>50</v>
          </cell>
          <cell r="AD587">
            <v>0</v>
          </cell>
          <cell r="AE587">
            <v>0</v>
          </cell>
          <cell r="AG587">
            <v>50</v>
          </cell>
          <cell r="AH587">
            <v>3.75</v>
          </cell>
          <cell r="AI587">
            <v>53.75</v>
          </cell>
          <cell r="AJ587">
            <v>430</v>
          </cell>
          <cell r="AK587">
            <v>85125</v>
          </cell>
          <cell r="AL587">
            <v>0</v>
          </cell>
          <cell r="AM587">
            <v>0</v>
          </cell>
          <cell r="AN587">
            <v>37.5</v>
          </cell>
          <cell r="AO587">
            <v>-37.5</v>
          </cell>
          <cell r="AP587">
            <v>50</v>
          </cell>
          <cell r="AQ587">
            <v>0</v>
          </cell>
        </row>
        <row r="588">
          <cell r="D588" t="str">
            <v>W13129</v>
          </cell>
          <cell r="E588" t="str">
            <v>Mike Dickinson</v>
          </cell>
          <cell r="F588" t="str">
            <v>Warrington</v>
          </cell>
          <cell r="G588" t="str">
            <v>Midlands</v>
          </cell>
          <cell r="H588">
            <v>3</v>
          </cell>
          <cell r="I588" t="str">
            <v>S</v>
          </cell>
          <cell r="J588">
            <v>54647.06</v>
          </cell>
          <cell r="M588">
            <v>54647.06</v>
          </cell>
          <cell r="P588">
            <v>414.1</v>
          </cell>
          <cell r="R588">
            <v>7289.3062799999998</v>
          </cell>
          <cell r="S588">
            <v>4235.1471499999998</v>
          </cell>
          <cell r="V588">
            <v>956.32354999999995</v>
          </cell>
          <cell r="W588">
            <v>6130</v>
          </cell>
          <cell r="X588">
            <v>0</v>
          </cell>
          <cell r="Y588">
            <v>19024.876980000001</v>
          </cell>
          <cell r="Z588">
            <v>73671.936979999999</v>
          </cell>
          <cell r="AA588">
            <v>1950</v>
          </cell>
          <cell r="AB588">
            <v>1702.5</v>
          </cell>
          <cell r="AC588">
            <v>43.27279705139501</v>
          </cell>
          <cell r="AD588">
            <v>3.7037848954724204</v>
          </cell>
          <cell r="AE588">
            <v>20.125879536617649</v>
          </cell>
          <cell r="AG588">
            <v>67.102461483485072</v>
          </cell>
          <cell r="AH588">
            <v>5.0326846112613799</v>
          </cell>
          <cell r="AI588">
            <v>72.135146094746446</v>
          </cell>
          <cell r="AJ588">
            <v>577.08116875797157</v>
          </cell>
          <cell r="AK588">
            <v>73671.936979999999</v>
          </cell>
          <cell r="AL588">
            <v>0</v>
          </cell>
          <cell r="AM588">
            <v>37.5</v>
          </cell>
          <cell r="AN588">
            <v>37.5</v>
          </cell>
          <cell r="AO588">
            <v>0</v>
          </cell>
          <cell r="AP588">
            <v>43.144432348717999</v>
          </cell>
          <cell r="AQ588">
            <v>-0.12836470267701117</v>
          </cell>
        </row>
        <row r="589">
          <cell r="D589" t="str">
            <v>A25044</v>
          </cell>
          <cell r="E589" t="str">
            <v>Mike Haliburton</v>
          </cell>
          <cell r="F589" t="str">
            <v>Secondment</v>
          </cell>
          <cell r="G589" t="str">
            <v>Midlands</v>
          </cell>
          <cell r="H589">
            <v>6</v>
          </cell>
          <cell r="I589" t="str">
            <v>S</v>
          </cell>
          <cell r="J589">
            <v>47052.112500000003</v>
          </cell>
          <cell r="M589">
            <v>47052.112500000003</v>
          </cell>
          <cell r="P589">
            <v>414.1</v>
          </cell>
          <cell r="R589">
            <v>5974.8635249999998</v>
          </cell>
          <cell r="S589">
            <v>3646.53871875</v>
          </cell>
          <cell r="V589">
            <v>823.41196875000003</v>
          </cell>
          <cell r="W589">
            <v>4200</v>
          </cell>
          <cell r="X589">
            <v>0</v>
          </cell>
          <cell r="Y589">
            <v>15058.914212500002</v>
          </cell>
          <cell r="Z589">
            <v>62111.026712500003</v>
          </cell>
          <cell r="AA589">
            <v>1950</v>
          </cell>
          <cell r="AB589">
            <v>1702.5</v>
          </cell>
          <cell r="AC589">
            <v>36.48224770190896</v>
          </cell>
          <cell r="AD589">
            <v>3.7037848954724204</v>
          </cell>
          <cell r="AE589">
            <v>20.125879536617649</v>
          </cell>
          <cell r="AG589">
            <v>60.31191213399903</v>
          </cell>
          <cell r="AH589">
            <v>4.5233934100499269</v>
          </cell>
          <cell r="AI589">
            <v>64.835305544048964</v>
          </cell>
          <cell r="AJ589">
            <v>518.68244435239171</v>
          </cell>
          <cell r="AK589">
            <v>62111.026712499995</v>
          </cell>
          <cell r="AL589">
            <v>0</v>
          </cell>
          <cell r="AM589">
            <v>40</v>
          </cell>
          <cell r="AN589">
            <v>37.5</v>
          </cell>
          <cell r="AO589">
            <v>2.5</v>
          </cell>
          <cell r="AP589">
            <v>34.214263233173</v>
          </cell>
          <cell r="AQ589">
            <v>-2.2679844687359605</v>
          </cell>
        </row>
        <row r="590">
          <cell r="D590" t="str">
            <v>S10310</v>
          </cell>
          <cell r="E590" t="str">
            <v>Mike Hall</v>
          </cell>
          <cell r="F590" t="str">
            <v>Guildford</v>
          </cell>
          <cell r="G590" t="str">
            <v>South West</v>
          </cell>
          <cell r="H590">
            <v>4</v>
          </cell>
          <cell r="I590" t="str">
            <v>A</v>
          </cell>
          <cell r="J590">
            <v>164563.65</v>
          </cell>
          <cell r="M590">
            <v>164563.65</v>
          </cell>
          <cell r="P590">
            <v>0</v>
          </cell>
          <cell r="R590">
            <v>0</v>
          </cell>
          <cell r="S590">
            <v>0</v>
          </cell>
          <cell r="V590">
            <v>0</v>
          </cell>
          <cell r="W590">
            <v>0</v>
          </cell>
          <cell r="X590">
            <v>0</v>
          </cell>
          <cell r="Y590">
            <v>0</v>
          </cell>
          <cell r="Z590">
            <v>164563.65</v>
          </cell>
          <cell r="AA590">
            <v>1950</v>
          </cell>
          <cell r="AB590">
            <v>1702.5</v>
          </cell>
          <cell r="AC590">
            <v>96.66</v>
          </cell>
          <cell r="AD590">
            <v>0</v>
          </cell>
          <cell r="AE590">
            <v>0</v>
          </cell>
          <cell r="AG590">
            <v>96.66</v>
          </cell>
          <cell r="AH590">
            <v>7.2494999999999994</v>
          </cell>
          <cell r="AI590">
            <v>103.90949999999999</v>
          </cell>
          <cell r="AJ590">
            <v>831.27599999999995</v>
          </cell>
          <cell r="AK590">
            <v>164563.65</v>
          </cell>
          <cell r="AL590">
            <v>0</v>
          </cell>
          <cell r="AM590">
            <v>37.5</v>
          </cell>
          <cell r="AN590">
            <v>37.5</v>
          </cell>
          <cell r="AO590">
            <v>0</v>
          </cell>
          <cell r="AP590">
            <v>96.66</v>
          </cell>
          <cell r="AQ590">
            <v>0</v>
          </cell>
        </row>
        <row r="591">
          <cell r="D591" t="str">
            <v>A76106</v>
          </cell>
          <cell r="E591" t="str">
            <v>Mike Hampson</v>
          </cell>
          <cell r="F591" t="str">
            <v>Warrington</v>
          </cell>
          <cell r="G591" t="str">
            <v>Midlands</v>
          </cell>
          <cell r="H591">
            <v>6</v>
          </cell>
          <cell r="I591" t="str">
            <v>A</v>
          </cell>
          <cell r="J591">
            <v>89415.3</v>
          </cell>
          <cell r="M591">
            <v>89415.3</v>
          </cell>
          <cell r="P591">
            <v>0</v>
          </cell>
          <cell r="R591">
            <v>0</v>
          </cell>
          <cell r="S591">
            <v>0</v>
          </cell>
          <cell r="V591">
            <v>0</v>
          </cell>
          <cell r="W591">
            <v>0</v>
          </cell>
          <cell r="X591">
            <v>0</v>
          </cell>
          <cell r="Y591">
            <v>0</v>
          </cell>
          <cell r="Z591">
            <v>89415.3</v>
          </cell>
          <cell r="AA591">
            <v>1950</v>
          </cell>
          <cell r="AB591">
            <v>1702.5</v>
          </cell>
          <cell r="AC591">
            <v>52.52</v>
          </cell>
          <cell r="AD591">
            <v>0</v>
          </cell>
          <cell r="AE591">
            <v>0</v>
          </cell>
          <cell r="AG591">
            <v>52.52</v>
          </cell>
          <cell r="AH591">
            <v>3.9390000000000001</v>
          </cell>
          <cell r="AI591">
            <v>56.459000000000003</v>
          </cell>
          <cell r="AJ591">
            <v>451.67200000000003</v>
          </cell>
          <cell r="AK591">
            <v>89415.3</v>
          </cell>
          <cell r="AL591">
            <v>0</v>
          </cell>
          <cell r="AM591">
            <v>37.5</v>
          </cell>
          <cell r="AN591">
            <v>37.5</v>
          </cell>
          <cell r="AO591">
            <v>0</v>
          </cell>
          <cell r="AP591">
            <v>49.92</v>
          </cell>
          <cell r="AQ591">
            <v>-2.6000000000000014</v>
          </cell>
        </row>
        <row r="592">
          <cell r="D592" t="str">
            <v>A74224</v>
          </cell>
          <cell r="E592" t="str">
            <v>Mike Head</v>
          </cell>
          <cell r="F592" t="str">
            <v>Cardiff</v>
          </cell>
          <cell r="G592" t="str">
            <v>South West</v>
          </cell>
          <cell r="H592">
            <v>5</v>
          </cell>
          <cell r="I592" t="str">
            <v>S</v>
          </cell>
          <cell r="J592">
            <v>33456</v>
          </cell>
          <cell r="M592">
            <v>33456</v>
          </cell>
          <cell r="P592">
            <v>0</v>
          </cell>
          <cell r="R592">
            <v>3519</v>
          </cell>
          <cell r="S592">
            <v>2258.2799999999997</v>
          </cell>
          <cell r="V592">
            <v>0</v>
          </cell>
          <cell r="W592">
            <v>0</v>
          </cell>
          <cell r="X592">
            <v>0</v>
          </cell>
          <cell r="Y592">
            <v>5777.28</v>
          </cell>
          <cell r="Z592">
            <v>39233.279999999999</v>
          </cell>
          <cell r="AA592">
            <v>1950</v>
          </cell>
          <cell r="AB592">
            <v>1702.5</v>
          </cell>
          <cell r="AC592">
            <v>23.044511013215857</v>
          </cell>
          <cell r="AD592">
            <v>5.3894406903826191</v>
          </cell>
          <cell r="AE592">
            <v>20.125879536617649</v>
          </cell>
          <cell r="AG592">
            <v>48.559831240216127</v>
          </cell>
          <cell r="AH592">
            <v>3.6419873430162095</v>
          </cell>
          <cell r="AI592">
            <v>52.201818583232338</v>
          </cell>
          <cell r="AJ592">
            <v>417.61454866585871</v>
          </cell>
          <cell r="AK592">
            <v>39233.279999999999</v>
          </cell>
          <cell r="AL592">
            <v>0</v>
          </cell>
          <cell r="AM592">
            <v>37.5</v>
          </cell>
          <cell r="AN592">
            <v>37.5</v>
          </cell>
          <cell r="AO592">
            <v>0</v>
          </cell>
          <cell r="AP592">
            <v>23.473148717949002</v>
          </cell>
          <cell r="AQ592">
            <v>0.42863770473314489</v>
          </cell>
        </row>
        <row r="593">
          <cell r="D593" t="str">
            <v>A96598</v>
          </cell>
          <cell r="E593" t="str">
            <v>Mike Henry</v>
          </cell>
          <cell r="F593" t="str">
            <v>London</v>
          </cell>
          <cell r="G593" t="str">
            <v>South East</v>
          </cell>
          <cell r="H593">
            <v>6</v>
          </cell>
          <cell r="I593" t="str">
            <v>S</v>
          </cell>
          <cell r="J593">
            <v>53000</v>
          </cell>
          <cell r="M593">
            <v>53000</v>
          </cell>
          <cell r="P593">
            <v>414.1</v>
          </cell>
          <cell r="R593">
            <v>6923.98578</v>
          </cell>
          <cell r="S593">
            <v>4107.5</v>
          </cell>
          <cell r="V593">
            <v>927.5</v>
          </cell>
          <cell r="W593">
            <v>5129.8100000000004</v>
          </cell>
          <cell r="X593">
            <v>0</v>
          </cell>
          <cell r="Y593">
            <v>17502.895780000003</v>
          </cell>
          <cell r="Z593">
            <v>70502.895780000006</v>
          </cell>
          <cell r="AA593">
            <v>1950</v>
          </cell>
          <cell r="AB593">
            <v>1702.5</v>
          </cell>
          <cell r="AC593">
            <v>41.411392528634366</v>
          </cell>
          <cell r="AD593">
            <v>3.9486921589485728</v>
          </cell>
          <cell r="AE593">
            <v>20.125879536617649</v>
          </cell>
          <cell r="AG593">
            <v>65.485964224200586</v>
          </cell>
          <cell r="AH593">
            <v>4.9114473168150434</v>
          </cell>
          <cell r="AI593">
            <v>70.397411541015629</v>
          </cell>
          <cell r="AJ593">
            <v>563.17929232812503</v>
          </cell>
          <cell r="AK593">
            <v>70502.895780000006</v>
          </cell>
          <cell r="AL593">
            <v>0</v>
          </cell>
          <cell r="AM593">
            <v>37.5</v>
          </cell>
          <cell r="AN593">
            <v>37.5</v>
          </cell>
          <cell r="AO593">
            <v>0</v>
          </cell>
          <cell r="AP593">
            <v>41.337382451281997</v>
          </cell>
          <cell r="AQ593">
            <v>-7.4010077352369308E-2</v>
          </cell>
        </row>
        <row r="594">
          <cell r="D594" t="str">
            <v>W30228</v>
          </cell>
          <cell r="E594" t="str">
            <v>Mike Irwin</v>
          </cell>
          <cell r="F594" t="str">
            <v>Guildford</v>
          </cell>
          <cell r="G594" t="str">
            <v>South West</v>
          </cell>
          <cell r="H594">
            <v>2</v>
          </cell>
          <cell r="I594" t="str">
            <v>S</v>
          </cell>
          <cell r="J594">
            <v>72685.760999999999</v>
          </cell>
          <cell r="M594">
            <v>72685.760999999999</v>
          </cell>
          <cell r="P594">
            <v>0</v>
          </cell>
          <cell r="R594">
            <v>9403.1406000000006</v>
          </cell>
          <cell r="S594">
            <v>7086.8616975000004</v>
          </cell>
          <cell r="V594">
            <v>1272.0008175</v>
          </cell>
          <cell r="W594">
            <v>4416</v>
          </cell>
          <cell r="X594">
            <v>0</v>
          </cell>
          <cell r="Y594">
            <v>22178.003115000003</v>
          </cell>
          <cell r="Z594">
            <v>94863.764114999998</v>
          </cell>
          <cell r="AA594">
            <v>1950</v>
          </cell>
          <cell r="AB594">
            <v>1702.5</v>
          </cell>
          <cell r="AC594">
            <v>55.720272607929516</v>
          </cell>
          <cell r="AD594">
            <v>5.3894406903826191</v>
          </cell>
          <cell r="AE594">
            <v>20.125879536617649</v>
          </cell>
          <cell r="AG594">
            <v>81.23559283492979</v>
          </cell>
          <cell r="AH594">
            <v>6.0926694626197344</v>
          </cell>
          <cell r="AI594">
            <v>87.328262297549529</v>
          </cell>
          <cell r="AJ594">
            <v>698.62609838039623</v>
          </cell>
          <cell r="AK594">
            <v>94863.764114999998</v>
          </cell>
          <cell r="AL594">
            <v>0</v>
          </cell>
          <cell r="AM594">
            <v>37.5</v>
          </cell>
          <cell r="AN594">
            <v>37.5</v>
          </cell>
          <cell r="AO594">
            <v>0</v>
          </cell>
          <cell r="AP594">
            <v>51.465379128205001</v>
          </cell>
          <cell r="AQ594">
            <v>-4.2548934797245153</v>
          </cell>
        </row>
        <row r="595">
          <cell r="D595" t="str">
            <v>A74296</v>
          </cell>
          <cell r="E595" t="str">
            <v>Mike Mavin</v>
          </cell>
          <cell r="F595" t="str">
            <v>London</v>
          </cell>
          <cell r="G595" t="str">
            <v>South East</v>
          </cell>
          <cell r="H595">
            <v>3</v>
          </cell>
          <cell r="I595" t="str">
            <v>S</v>
          </cell>
          <cell r="J595">
            <v>67587.741500000004</v>
          </cell>
          <cell r="M595">
            <v>67587.741500000004</v>
          </cell>
          <cell r="P595">
            <v>414.1</v>
          </cell>
          <cell r="R595">
            <v>8641.8003270000008</v>
          </cell>
          <cell r="S595">
            <v>5238.0499662500006</v>
          </cell>
          <cell r="V595">
            <v>1182.7854762500001</v>
          </cell>
          <cell r="W595">
            <v>2990</v>
          </cell>
          <cell r="X595">
            <v>0</v>
          </cell>
          <cell r="Y595">
            <v>18466.735769500003</v>
          </cell>
          <cell r="Z595">
            <v>86054.477269499999</v>
          </cell>
          <cell r="AA595">
            <v>1950</v>
          </cell>
          <cell r="AB595">
            <v>1702.5</v>
          </cell>
          <cell r="AC595">
            <v>50.545948469603523</v>
          </cell>
          <cell r="AD595">
            <v>3.9486921589485728</v>
          </cell>
          <cell r="AE595">
            <v>20.125879536617649</v>
          </cell>
          <cell r="AG595">
            <v>74.620520165169751</v>
          </cell>
          <cell r="AH595">
            <v>5.5965390123877308</v>
          </cell>
          <cell r="AI595">
            <v>80.217059177557488</v>
          </cell>
          <cell r="AJ595">
            <v>641.7364734204599</v>
          </cell>
          <cell r="AK595">
            <v>86054.477269499999</v>
          </cell>
          <cell r="AL595">
            <v>0</v>
          </cell>
          <cell r="AM595">
            <v>37.5</v>
          </cell>
          <cell r="AN595">
            <v>37.5</v>
          </cell>
          <cell r="AO595">
            <v>0</v>
          </cell>
          <cell r="AP595">
            <v>50.850363818974003</v>
          </cell>
          <cell r="AQ595">
            <v>0.30441534937047976</v>
          </cell>
        </row>
        <row r="596">
          <cell r="D596" t="str">
            <v>A76350</v>
          </cell>
          <cell r="E596" t="str">
            <v>Mike Pope</v>
          </cell>
          <cell r="F596" t="str">
            <v>Cardiff</v>
          </cell>
          <cell r="G596" t="str">
            <v>South West</v>
          </cell>
          <cell r="H596">
            <v>10</v>
          </cell>
          <cell r="I596" t="str">
            <v>S</v>
          </cell>
          <cell r="J596">
            <v>18500</v>
          </cell>
          <cell r="M596">
            <v>18500</v>
          </cell>
          <cell r="P596">
            <v>414.1</v>
          </cell>
          <cell r="R596">
            <v>1455.0719999999999</v>
          </cell>
          <cell r="S596">
            <v>508.75</v>
          </cell>
          <cell r="V596">
            <v>323.75</v>
          </cell>
          <cell r="W596">
            <v>0</v>
          </cell>
          <cell r="X596">
            <v>0</v>
          </cell>
          <cell r="Y596">
            <v>2701.672</v>
          </cell>
          <cell r="Z596">
            <v>21201.671999999999</v>
          </cell>
          <cell r="AA596">
            <v>1950</v>
          </cell>
          <cell r="AB596">
            <v>1702.5</v>
          </cell>
          <cell r="AC596">
            <v>12.453258149779735</v>
          </cell>
          <cell r="AD596">
            <v>5.3894406903826191</v>
          </cell>
          <cell r="AE596">
            <v>20.125879536617649</v>
          </cell>
          <cell r="AG596">
            <v>37.968578376780002</v>
          </cell>
          <cell r="AH596">
            <v>2.8476433782585002</v>
          </cell>
          <cell r="AI596">
            <v>40.816221755038505</v>
          </cell>
          <cell r="AJ596">
            <v>326.52977404030804</v>
          </cell>
          <cell r="AK596">
            <v>21201.671999999999</v>
          </cell>
          <cell r="AL596">
            <v>0</v>
          </cell>
          <cell r="AM596">
            <v>37.5</v>
          </cell>
          <cell r="AN596">
            <v>37.5</v>
          </cell>
          <cell r="AO596">
            <v>0</v>
          </cell>
          <cell r="AP596">
            <v>12.781626666667</v>
          </cell>
          <cell r="AQ596">
            <v>0.32836851688726476</v>
          </cell>
        </row>
        <row r="597">
          <cell r="D597" t="str">
            <v>A02059</v>
          </cell>
          <cell r="E597" t="str">
            <v>Mike Simmons</v>
          </cell>
          <cell r="F597" t="str">
            <v>Secondment</v>
          </cell>
          <cell r="G597" t="str">
            <v>Midlands</v>
          </cell>
          <cell r="H597">
            <v>5</v>
          </cell>
          <cell r="I597" t="str">
            <v>S</v>
          </cell>
          <cell r="J597">
            <v>58410</v>
          </cell>
          <cell r="M597">
            <v>58410</v>
          </cell>
          <cell r="P597">
            <v>414.1</v>
          </cell>
          <cell r="R597">
            <v>7671.1440000000002</v>
          </cell>
          <cell r="S597">
            <v>5026.875</v>
          </cell>
          <cell r="V597">
            <v>1005.375</v>
          </cell>
          <cell r="W597">
            <v>5134</v>
          </cell>
          <cell r="X597">
            <v>0</v>
          </cell>
          <cell r="Y597">
            <v>19251.493999999999</v>
          </cell>
          <cell r="Z597">
            <v>77661.494000000006</v>
          </cell>
          <cell r="AA597">
            <v>1950</v>
          </cell>
          <cell r="AB597">
            <v>1702.5</v>
          </cell>
          <cell r="AC597">
            <v>45.616149192364176</v>
          </cell>
          <cell r="AD597">
            <v>3.7037848954724204</v>
          </cell>
          <cell r="AE597">
            <v>20.125879536617649</v>
          </cell>
          <cell r="AG597">
            <v>69.445813624454246</v>
          </cell>
          <cell r="AH597">
            <v>5.2084360218340686</v>
          </cell>
          <cell r="AI597">
            <v>74.654249646288321</v>
          </cell>
          <cell r="AJ597">
            <v>597.23399717030657</v>
          </cell>
          <cell r="AK597">
            <v>77661.494000000006</v>
          </cell>
          <cell r="AL597">
            <v>0</v>
          </cell>
          <cell r="AM597">
            <v>40</v>
          </cell>
          <cell r="AN597">
            <v>37.5</v>
          </cell>
          <cell r="AO597">
            <v>2.5</v>
          </cell>
          <cell r="AP597">
            <v>42.615261538462001</v>
          </cell>
          <cell r="AQ597">
            <v>-3.0008876539021756</v>
          </cell>
        </row>
        <row r="598">
          <cell r="D598" t="str">
            <v>A99503</v>
          </cell>
          <cell r="E598" t="str">
            <v>Mike Woodman</v>
          </cell>
          <cell r="F598" t="str">
            <v>Guildford</v>
          </cell>
          <cell r="G598" t="str">
            <v>South West</v>
          </cell>
          <cell r="H598">
            <v>6</v>
          </cell>
          <cell r="I598" t="str">
            <v>S</v>
          </cell>
          <cell r="J598">
            <v>35392.925000000003</v>
          </cell>
          <cell r="M598">
            <v>35392.925000000003</v>
          </cell>
          <cell r="P598">
            <v>0</v>
          </cell>
          <cell r="R598">
            <v>3786.29565</v>
          </cell>
          <cell r="S598">
            <v>2742.9516874999999</v>
          </cell>
          <cell r="V598">
            <v>619.37618750000001</v>
          </cell>
          <cell r="W598">
            <v>0</v>
          </cell>
          <cell r="X598">
            <v>0</v>
          </cell>
          <cell r="Y598">
            <v>7148.623525</v>
          </cell>
          <cell r="Z598">
            <v>42541.548525000006</v>
          </cell>
          <cell r="AA598">
            <v>1950</v>
          </cell>
          <cell r="AB598">
            <v>1702.5</v>
          </cell>
          <cell r="AC598">
            <v>24.987693700440531</v>
          </cell>
          <cell r="AD598">
            <v>5.3894406903826191</v>
          </cell>
          <cell r="AE598">
            <v>20.125879536617649</v>
          </cell>
          <cell r="AG598">
            <v>50.503013927440804</v>
          </cell>
          <cell r="AH598">
            <v>3.7877260445580601</v>
          </cell>
          <cell r="AI598">
            <v>54.290739971998867</v>
          </cell>
          <cell r="AJ598">
            <v>434.32591977599094</v>
          </cell>
          <cell r="AK598">
            <v>42541.548525000006</v>
          </cell>
          <cell r="AL598">
            <v>0</v>
          </cell>
          <cell r="AM598">
            <v>37.5</v>
          </cell>
          <cell r="AN598">
            <v>37.5</v>
          </cell>
          <cell r="AO598">
            <v>0</v>
          </cell>
          <cell r="AP598">
            <v>25.327815205128001</v>
          </cell>
          <cell r="AQ598">
            <v>0.34012150468747038</v>
          </cell>
        </row>
        <row r="599">
          <cell r="D599" t="str">
            <v>A76116</v>
          </cell>
          <cell r="E599" t="str">
            <v>Miss Mair Beesley</v>
          </cell>
          <cell r="F599" t="str">
            <v>London</v>
          </cell>
          <cell r="G599" t="str">
            <v>South East</v>
          </cell>
          <cell r="H599">
            <v>11</v>
          </cell>
          <cell r="I599" t="str">
            <v>S</v>
          </cell>
          <cell r="J599">
            <v>16000</v>
          </cell>
          <cell r="M599">
            <v>16000</v>
          </cell>
          <cell r="P599">
            <v>0</v>
          </cell>
          <cell r="R599">
            <v>1110.0719999999999</v>
          </cell>
          <cell r="S599">
            <v>0</v>
          </cell>
          <cell r="V599">
            <v>0</v>
          </cell>
          <cell r="W599">
            <v>0</v>
          </cell>
          <cell r="X599">
            <v>0</v>
          </cell>
          <cell r="Y599">
            <v>1110.0719999999999</v>
          </cell>
          <cell r="Z599">
            <v>17110.072</v>
          </cell>
          <cell r="AA599">
            <v>1950</v>
          </cell>
          <cell r="AB599">
            <v>1702.5</v>
          </cell>
          <cell r="AC599">
            <v>10.049968869309838</v>
          </cell>
          <cell r="AD599">
            <v>3.9486921589485728</v>
          </cell>
          <cell r="AE599">
            <v>20.125879536617649</v>
          </cell>
          <cell r="AG599">
            <v>34.124540564876057</v>
          </cell>
          <cell r="AH599">
            <v>2.5593405423657041</v>
          </cell>
          <cell r="AI599">
            <v>36.68388110724176</v>
          </cell>
          <cell r="AJ599">
            <v>293.47104885793408</v>
          </cell>
          <cell r="AK599">
            <v>17110.072</v>
          </cell>
          <cell r="AL599">
            <v>0</v>
          </cell>
          <cell r="AM599">
            <v>37.5</v>
          </cell>
          <cell r="AN599">
            <v>37.5</v>
          </cell>
          <cell r="AO599">
            <v>0</v>
          </cell>
          <cell r="AP599">
            <v>8.7743958974359995</v>
          </cell>
          <cell r="AQ599">
            <v>-1.2755729718738387</v>
          </cell>
        </row>
        <row r="600">
          <cell r="D600" t="str">
            <v>A74836</v>
          </cell>
          <cell r="E600" t="str">
            <v>Mohammad Kabir</v>
          </cell>
          <cell r="F600" t="str">
            <v>London</v>
          </cell>
          <cell r="G600" t="str">
            <v>South East</v>
          </cell>
          <cell r="H600">
            <v>5</v>
          </cell>
          <cell r="I600" t="str">
            <v>S</v>
          </cell>
          <cell r="J600">
            <v>55000</v>
          </cell>
          <cell r="M600">
            <v>55000</v>
          </cell>
          <cell r="P600">
            <v>0</v>
          </cell>
          <cell r="R600">
            <v>6492.0720000000001</v>
          </cell>
          <cell r="S600">
            <v>4262.5</v>
          </cell>
          <cell r="V600">
            <v>962.5</v>
          </cell>
          <cell r="W600">
            <v>0</v>
          </cell>
          <cell r="X600">
            <v>0</v>
          </cell>
          <cell r="Y600">
            <v>11717.072</v>
          </cell>
          <cell r="Z600">
            <v>66717.072</v>
          </cell>
          <cell r="AA600">
            <v>1950</v>
          </cell>
          <cell r="AB600">
            <v>1702.5</v>
          </cell>
          <cell r="AC600">
            <v>39.187707488986781</v>
          </cell>
          <cell r="AD600">
            <v>3.9486921589485728</v>
          </cell>
          <cell r="AE600">
            <v>20.125879536617649</v>
          </cell>
          <cell r="AG600">
            <v>63.262279184553009</v>
          </cell>
          <cell r="AH600">
            <v>4.7446709388414758</v>
          </cell>
          <cell r="AI600">
            <v>68.006950123394489</v>
          </cell>
          <cell r="AJ600">
            <v>544.05560098715591</v>
          </cell>
          <cell r="AK600">
            <v>66717.072</v>
          </cell>
          <cell r="AL600">
            <v>0</v>
          </cell>
          <cell r="AM600">
            <v>37.5</v>
          </cell>
          <cell r="AN600">
            <v>37.5</v>
          </cell>
          <cell r="AO600">
            <v>0</v>
          </cell>
          <cell r="AP600">
            <v>39.585677948718001</v>
          </cell>
          <cell r="AQ600">
            <v>0.39797045973121925</v>
          </cell>
        </row>
        <row r="601">
          <cell r="D601" t="str">
            <v>A76225</v>
          </cell>
          <cell r="E601" t="str">
            <v>Mohammed Chittoor</v>
          </cell>
          <cell r="F601" t="str">
            <v>Guildford</v>
          </cell>
          <cell r="G601" t="str">
            <v>South West</v>
          </cell>
          <cell r="H601">
            <v>6</v>
          </cell>
          <cell r="I601" t="str">
            <v>S</v>
          </cell>
          <cell r="J601">
            <v>45750</v>
          </cell>
          <cell r="M601">
            <v>45750</v>
          </cell>
          <cell r="P601">
            <v>414.1</v>
          </cell>
          <cell r="R601">
            <v>5215.5720000000001</v>
          </cell>
          <cell r="S601">
            <v>1258.125</v>
          </cell>
          <cell r="V601">
            <v>800.625</v>
          </cell>
          <cell r="W601">
            <v>0</v>
          </cell>
          <cell r="X601">
            <v>0</v>
          </cell>
          <cell r="Y601">
            <v>7688.4220000000005</v>
          </cell>
          <cell r="Z601">
            <v>53438.421999999999</v>
          </cell>
          <cell r="AA601">
            <v>1950</v>
          </cell>
          <cell r="AB601">
            <v>1702.5</v>
          </cell>
          <cell r="AC601">
            <v>31.388206754772394</v>
          </cell>
          <cell r="AD601">
            <v>5.3894406903826191</v>
          </cell>
          <cell r="AE601">
            <v>20.125879536617649</v>
          </cell>
          <cell r="AG601">
            <v>56.903526981772657</v>
          </cell>
          <cell r="AH601">
            <v>4.2677645236329491</v>
          </cell>
          <cell r="AI601">
            <v>61.171291505405605</v>
          </cell>
          <cell r="AJ601">
            <v>489.37033204324484</v>
          </cell>
          <cell r="AK601">
            <v>53438.421999999999</v>
          </cell>
          <cell r="AL601">
            <v>0</v>
          </cell>
          <cell r="AM601">
            <v>37.5</v>
          </cell>
          <cell r="AN601">
            <v>37.5</v>
          </cell>
          <cell r="AO601">
            <v>0</v>
          </cell>
          <cell r="AP601">
            <v>31.898549743589999</v>
          </cell>
          <cell r="AQ601">
            <v>0.5103429888176052</v>
          </cell>
        </row>
        <row r="602">
          <cell r="D602" t="str">
            <v>A00116</v>
          </cell>
          <cell r="E602" t="str">
            <v>Mohanlal Peiris</v>
          </cell>
          <cell r="F602" t="str">
            <v>Maple Lodge</v>
          </cell>
          <cell r="G602" t="str">
            <v>Midlands</v>
          </cell>
          <cell r="H602">
            <v>5</v>
          </cell>
          <cell r="I602" t="str">
            <v>S</v>
          </cell>
          <cell r="J602">
            <v>43323</v>
          </cell>
          <cell r="M602">
            <v>43323</v>
          </cell>
          <cell r="P602">
            <v>414.1</v>
          </cell>
          <cell r="R602">
            <v>5550.6042600000001</v>
          </cell>
          <cell r="S602">
            <v>3357.5325000000003</v>
          </cell>
          <cell r="V602">
            <v>758.15250000000003</v>
          </cell>
          <cell r="W602">
            <v>4854.7700000000004</v>
          </cell>
          <cell r="X602">
            <v>0</v>
          </cell>
          <cell r="Y602">
            <v>14935.15926</v>
          </cell>
          <cell r="Z602">
            <v>58258.15926</v>
          </cell>
          <cell r="AA602">
            <v>1950</v>
          </cell>
          <cell r="AB602">
            <v>1702.5</v>
          </cell>
          <cell r="AC602">
            <v>34.21918311894273</v>
          </cell>
          <cell r="AD602">
            <v>3.7037848954724204</v>
          </cell>
          <cell r="AE602">
            <v>20.125879536617649</v>
          </cell>
          <cell r="AG602">
            <v>58.048847551032793</v>
          </cell>
          <cell r="AH602">
            <v>4.3536635663274597</v>
          </cell>
          <cell r="AI602">
            <v>62.402511117360255</v>
          </cell>
          <cell r="AJ602">
            <v>499.22008893888204</v>
          </cell>
          <cell r="AK602">
            <v>58258.159260000008</v>
          </cell>
          <cell r="AL602">
            <v>0</v>
          </cell>
          <cell r="AM602">
            <v>0</v>
          </cell>
          <cell r="AN602">
            <v>37.5</v>
          </cell>
          <cell r="AO602">
            <v>-37.5</v>
          </cell>
          <cell r="AP602">
            <v>34.16559705641</v>
          </cell>
          <cell r="AQ602">
            <v>-5.3586062532730239E-2</v>
          </cell>
        </row>
        <row r="603">
          <cell r="D603" t="str">
            <v>A41805</v>
          </cell>
          <cell r="E603" t="str">
            <v>Moira Ludlam</v>
          </cell>
          <cell r="F603" t="str">
            <v>Guildford</v>
          </cell>
          <cell r="G603" t="str">
            <v>South West</v>
          </cell>
          <cell r="H603">
            <v>6</v>
          </cell>
          <cell r="I603" t="str">
            <v>S</v>
          </cell>
          <cell r="J603">
            <v>42900</v>
          </cell>
          <cell r="M603">
            <v>42900</v>
          </cell>
          <cell r="P603">
            <v>414.1</v>
          </cell>
          <cell r="R603">
            <v>4822.2719999999999</v>
          </cell>
          <cell r="S603">
            <v>3753.75</v>
          </cell>
          <cell r="V603">
            <v>750.75</v>
          </cell>
          <cell r="W603">
            <v>0</v>
          </cell>
          <cell r="X603">
            <v>0</v>
          </cell>
          <cell r="Y603">
            <v>9740.8719999999994</v>
          </cell>
          <cell r="Z603">
            <v>52640.872000000003</v>
          </cell>
          <cell r="AA603">
            <v>1950</v>
          </cell>
          <cell r="AB603">
            <v>1702.5</v>
          </cell>
          <cell r="AC603">
            <v>30.919748604992659</v>
          </cell>
          <cell r="AD603">
            <v>5.3894406903826191</v>
          </cell>
          <cell r="AE603">
            <v>20.125879536617649</v>
          </cell>
          <cell r="AG603">
            <v>56.435068831992922</v>
          </cell>
          <cell r="AH603">
            <v>4.2326301623994693</v>
          </cell>
          <cell r="AI603">
            <v>60.667698994392389</v>
          </cell>
          <cell r="AJ603">
            <v>485.34159195513911</v>
          </cell>
          <cell r="AK603">
            <v>52640.872000000003</v>
          </cell>
          <cell r="AL603">
            <v>0</v>
          </cell>
          <cell r="AM603">
            <v>37.5</v>
          </cell>
          <cell r="AN603">
            <v>37.5</v>
          </cell>
          <cell r="AO603">
            <v>0</v>
          </cell>
          <cell r="AP603">
            <v>31.244806153846</v>
          </cell>
          <cell r="AQ603">
            <v>0.32505754885334071</v>
          </cell>
        </row>
        <row r="604">
          <cell r="D604" t="str">
            <v>A74611</v>
          </cell>
          <cell r="E604" t="str">
            <v>Muyeeduz Zaman</v>
          </cell>
          <cell r="F604" t="str">
            <v>Secondment</v>
          </cell>
          <cell r="G604" t="str">
            <v>Midlands</v>
          </cell>
          <cell r="H604">
            <v>7</v>
          </cell>
          <cell r="I604" t="str">
            <v>S</v>
          </cell>
          <cell r="J604">
            <v>39768.75</v>
          </cell>
          <cell r="M604">
            <v>39768.75</v>
          </cell>
          <cell r="P604">
            <v>414.1</v>
          </cell>
          <cell r="R604">
            <v>5039.0355</v>
          </cell>
          <cell r="S604">
            <v>634.09062500000005</v>
          </cell>
          <cell r="V604">
            <v>634.09062500000005</v>
          </cell>
          <cell r="W604">
            <v>4702</v>
          </cell>
          <cell r="X604">
            <v>0</v>
          </cell>
          <cell r="Y604">
            <v>11423.31675</v>
          </cell>
          <cell r="Z604">
            <v>51192.066749999998</v>
          </cell>
          <cell r="AA604">
            <v>1950</v>
          </cell>
          <cell r="AB604">
            <v>1702.5</v>
          </cell>
          <cell r="AC604">
            <v>30.068761674008808</v>
          </cell>
          <cell r="AD604">
            <v>3.7037848954724204</v>
          </cell>
          <cell r="AE604">
            <v>20.125879536617649</v>
          </cell>
          <cell r="AG604">
            <v>53.898426106098881</v>
          </cell>
          <cell r="AH604">
            <v>4.0423819579574163</v>
          </cell>
          <cell r="AI604">
            <v>57.940808064056299</v>
          </cell>
          <cell r="AJ604">
            <v>463.52646451245039</v>
          </cell>
          <cell r="AK604">
            <v>51192.066749999998</v>
          </cell>
          <cell r="AL604">
            <v>0</v>
          </cell>
          <cell r="AM604">
            <v>40</v>
          </cell>
          <cell r="AN604">
            <v>37.5</v>
          </cell>
          <cell r="AO604">
            <v>2.5</v>
          </cell>
          <cell r="AP604">
            <v>27.978514663462001</v>
          </cell>
          <cell r="AQ604">
            <v>-2.0902470105468076</v>
          </cell>
        </row>
        <row r="605">
          <cell r="D605" t="str">
            <v>A74860</v>
          </cell>
          <cell r="E605" t="str">
            <v>Mwale Mutale</v>
          </cell>
          <cell r="F605" t="str">
            <v>Warrington</v>
          </cell>
          <cell r="G605" t="str">
            <v>Midlands</v>
          </cell>
          <cell r="H605">
            <v>10</v>
          </cell>
          <cell r="I605" t="str">
            <v>S</v>
          </cell>
          <cell r="J605">
            <v>18615</v>
          </cell>
          <cell r="M605">
            <v>18615</v>
          </cell>
          <cell r="P605">
            <v>0</v>
          </cell>
          <cell r="R605">
            <v>1470.942</v>
          </cell>
          <cell r="S605">
            <v>511.91250000000002</v>
          </cell>
          <cell r="V605">
            <v>325.76249999999999</v>
          </cell>
          <cell r="W605">
            <v>0</v>
          </cell>
          <cell r="X605">
            <v>0</v>
          </cell>
          <cell r="Y605">
            <v>2308.6169999999997</v>
          </cell>
          <cell r="Z605">
            <v>20923.616999999998</v>
          </cell>
          <cell r="AA605">
            <v>1950</v>
          </cell>
          <cell r="AB605">
            <v>1702.5</v>
          </cell>
          <cell r="AC605">
            <v>12.289936563876651</v>
          </cell>
          <cell r="AD605">
            <v>3.7037848954724204</v>
          </cell>
          <cell r="AE605">
            <v>20.125879536617649</v>
          </cell>
          <cell r="AG605">
            <v>36.119600995966721</v>
          </cell>
          <cell r="AH605">
            <v>2.7089700746975041</v>
          </cell>
          <cell r="AI605">
            <v>38.828571070664225</v>
          </cell>
          <cell r="AJ605">
            <v>310.6285685653138</v>
          </cell>
          <cell r="AK605">
            <v>20923.616999999998</v>
          </cell>
          <cell r="AL605">
            <v>0</v>
          </cell>
          <cell r="AM605">
            <v>37.5</v>
          </cell>
          <cell r="AN605">
            <v>37.5</v>
          </cell>
          <cell r="AO605">
            <v>0</v>
          </cell>
          <cell r="AP605">
            <v>12.649944615384999</v>
          </cell>
          <cell r="AQ605">
            <v>0.36000805150834836</v>
          </cell>
        </row>
        <row r="606">
          <cell r="D606" t="str">
            <v>A25082</v>
          </cell>
          <cell r="E606" t="str">
            <v>Nadia Aneesa Ramzan</v>
          </cell>
          <cell r="F606" t="str">
            <v>Guildford</v>
          </cell>
          <cell r="G606" t="str">
            <v>South West</v>
          </cell>
          <cell r="H606">
            <v>8</v>
          </cell>
          <cell r="I606" t="str">
            <v>S</v>
          </cell>
          <cell r="J606">
            <v>30010</v>
          </cell>
          <cell r="M606">
            <v>30010</v>
          </cell>
          <cell r="P606">
            <v>414.1</v>
          </cell>
          <cell r="R606">
            <v>3043.4520000000002</v>
          </cell>
          <cell r="S606">
            <v>825.27499999999998</v>
          </cell>
          <cell r="V606">
            <v>525.17499999999995</v>
          </cell>
          <cell r="W606">
            <v>0</v>
          </cell>
          <cell r="X606">
            <v>0</v>
          </cell>
          <cell r="Y606">
            <v>4808.0020000000004</v>
          </cell>
          <cell r="Z606">
            <v>34818.002</v>
          </cell>
          <cell r="AA606">
            <v>1950</v>
          </cell>
          <cell r="AB606">
            <v>1702.5</v>
          </cell>
          <cell r="AC606">
            <v>20.451102496328929</v>
          </cell>
          <cell r="AD606">
            <v>5.3894406903826191</v>
          </cell>
          <cell r="AE606">
            <v>20.125879536617649</v>
          </cell>
          <cell r="AG606">
            <v>45.966422723329202</v>
          </cell>
          <cell r="AH606">
            <v>3.4474817042496899</v>
          </cell>
          <cell r="AI606">
            <v>49.413904427578892</v>
          </cell>
          <cell r="AJ606">
            <v>395.31123542063114</v>
          </cell>
          <cell r="AK606">
            <v>34818.002</v>
          </cell>
          <cell r="AL606">
            <v>0</v>
          </cell>
          <cell r="AM606">
            <v>37.5</v>
          </cell>
          <cell r="AN606">
            <v>37.5</v>
          </cell>
          <cell r="AO606">
            <v>0</v>
          </cell>
          <cell r="AP606">
            <v>20.856334358973999</v>
          </cell>
          <cell r="AQ606">
            <v>0.40523186264507061</v>
          </cell>
        </row>
        <row r="607">
          <cell r="D607" t="str">
            <v>A98647</v>
          </cell>
          <cell r="E607" t="str">
            <v>Narasimha Rao</v>
          </cell>
          <cell r="F607" t="str">
            <v>Guildford</v>
          </cell>
          <cell r="G607" t="str">
            <v>South West</v>
          </cell>
          <cell r="H607">
            <v>5</v>
          </cell>
          <cell r="I607" t="str">
            <v>S</v>
          </cell>
          <cell r="J607">
            <v>44086.275000000001</v>
          </cell>
          <cell r="M607">
            <v>44086.275000000001</v>
          </cell>
          <cell r="P607">
            <v>414.1</v>
          </cell>
          <cell r="R607">
            <v>4985.9779500000004</v>
          </cell>
          <cell r="S607">
            <v>3416.6863125</v>
          </cell>
          <cell r="V607">
            <v>771.50981249999995</v>
          </cell>
          <cell r="W607">
            <v>0</v>
          </cell>
          <cell r="X607">
            <v>0</v>
          </cell>
          <cell r="Y607">
            <v>9588.2740750000012</v>
          </cell>
          <cell r="Z607">
            <v>53674.549075000003</v>
          </cell>
          <cell r="AA607">
            <v>1950</v>
          </cell>
          <cell r="AB607">
            <v>1702.5</v>
          </cell>
          <cell r="AC607">
            <v>31.526901071953013</v>
          </cell>
          <cell r="AD607">
            <v>5.3894406903826191</v>
          </cell>
          <cell r="AE607">
            <v>20.125879536617649</v>
          </cell>
          <cell r="AG607">
            <v>57.04222129895328</v>
          </cell>
          <cell r="AH607">
            <v>4.278166597421496</v>
          </cell>
          <cell r="AI607">
            <v>61.320387896374775</v>
          </cell>
          <cell r="AJ607">
            <v>490.5631031709982</v>
          </cell>
          <cell r="AK607">
            <v>53674.549075000003</v>
          </cell>
          <cell r="AL607">
            <v>0</v>
          </cell>
          <cell r="AM607">
            <v>37.5</v>
          </cell>
          <cell r="AN607">
            <v>37.5</v>
          </cell>
          <cell r="AO607">
            <v>0</v>
          </cell>
          <cell r="AP607">
            <v>31.887440999999999</v>
          </cell>
          <cell r="AQ607">
            <v>0.36053992804698609</v>
          </cell>
        </row>
        <row r="608">
          <cell r="D608" t="str">
            <v>A94099</v>
          </cell>
          <cell r="E608" t="str">
            <v>Natalia Fernandez-Ferro</v>
          </cell>
          <cell r="F608" t="str">
            <v>Bristol</v>
          </cell>
          <cell r="G608" t="str">
            <v>South West</v>
          </cell>
          <cell r="H608">
            <v>6</v>
          </cell>
          <cell r="I608" t="str">
            <v>S</v>
          </cell>
          <cell r="J608">
            <v>36210</v>
          </cell>
          <cell r="M608">
            <v>36210</v>
          </cell>
          <cell r="P608">
            <v>414.1</v>
          </cell>
          <cell r="R608">
            <v>3899.0520000000001</v>
          </cell>
          <cell r="S608">
            <v>2806.2749999999996</v>
          </cell>
          <cell r="V608">
            <v>633.67499999999995</v>
          </cell>
          <cell r="W608">
            <v>0</v>
          </cell>
          <cell r="X608">
            <v>0</v>
          </cell>
          <cell r="Y608">
            <v>7753.1019999999999</v>
          </cell>
          <cell r="Z608">
            <v>43963.101999999999</v>
          </cell>
          <cell r="AA608">
            <v>1950</v>
          </cell>
          <cell r="AB608">
            <v>1702.5</v>
          </cell>
          <cell r="AC608">
            <v>25.822673715124814</v>
          </cell>
          <cell r="AD608">
            <v>5.3894406903826191</v>
          </cell>
          <cell r="AE608">
            <v>20.125879536617649</v>
          </cell>
          <cell r="AG608">
            <v>51.337993942125081</v>
          </cell>
          <cell r="AH608">
            <v>3.8503495456593808</v>
          </cell>
          <cell r="AI608">
            <v>55.188343487784465</v>
          </cell>
          <cell r="AJ608">
            <v>441.50674790227572</v>
          </cell>
          <cell r="AK608">
            <v>43963.101999999999</v>
          </cell>
          <cell r="AL608">
            <v>0</v>
          </cell>
          <cell r="AM608">
            <v>37.5</v>
          </cell>
          <cell r="AN608">
            <v>37.5</v>
          </cell>
          <cell r="AO608">
            <v>0</v>
          </cell>
          <cell r="AP608">
            <v>26.134334358974002</v>
          </cell>
          <cell r="AQ608">
            <v>0.31166064384918712</v>
          </cell>
        </row>
        <row r="609">
          <cell r="D609" t="str">
            <v>A24975</v>
          </cell>
          <cell r="E609" t="str">
            <v>Natalie Jackson</v>
          </cell>
          <cell r="F609" t="str">
            <v>Exeter</v>
          </cell>
          <cell r="G609" t="str">
            <v>South West</v>
          </cell>
          <cell r="H609">
            <v>10</v>
          </cell>
          <cell r="I609" t="str">
            <v>S</v>
          </cell>
          <cell r="J609">
            <v>17270.224999999999</v>
          </cell>
          <cell r="M609">
            <v>17270.224999999999</v>
          </cell>
          <cell r="P609">
            <v>0</v>
          </cell>
          <cell r="R609">
            <v>1285.3630499999999</v>
          </cell>
          <cell r="S609">
            <v>474.93118749999996</v>
          </cell>
          <cell r="V609">
            <v>302.22893749999997</v>
          </cell>
          <cell r="W609">
            <v>0</v>
          </cell>
          <cell r="X609">
            <v>0</v>
          </cell>
          <cell r="Y609">
            <v>2062.5231749999998</v>
          </cell>
          <cell r="Z609">
            <v>19332.748174999997</v>
          </cell>
          <cell r="AA609">
            <v>1950</v>
          </cell>
          <cell r="AB609">
            <v>1702.5</v>
          </cell>
          <cell r="AC609">
            <v>11.355505535976503</v>
          </cell>
          <cell r="AD609">
            <v>5.3894406903826191</v>
          </cell>
          <cell r="AE609">
            <v>20.125879536617649</v>
          </cell>
          <cell r="AG609">
            <v>36.870825762976772</v>
          </cell>
          <cell r="AH609">
            <v>2.7653119322232578</v>
          </cell>
          <cell r="AI609">
            <v>39.636137695200027</v>
          </cell>
          <cell r="AJ609">
            <v>317.08910156160022</v>
          </cell>
          <cell r="AK609">
            <v>19332.748175000001</v>
          </cell>
          <cell r="AL609">
            <v>0</v>
          </cell>
          <cell r="AM609">
            <v>37.5</v>
          </cell>
          <cell r="AN609">
            <v>37.5</v>
          </cell>
          <cell r="AO609">
            <v>0</v>
          </cell>
          <cell r="AP609">
            <v>11.706533230769001</v>
          </cell>
          <cell r="AQ609">
            <v>0.35102769479249751</v>
          </cell>
        </row>
        <row r="610">
          <cell r="D610" t="str">
            <v>A76172</v>
          </cell>
          <cell r="E610" t="str">
            <v>Natalie Levy</v>
          </cell>
          <cell r="F610" t="str">
            <v>London</v>
          </cell>
          <cell r="G610" t="str">
            <v>South East</v>
          </cell>
          <cell r="H610">
            <v>10</v>
          </cell>
          <cell r="I610" t="str">
            <v>A</v>
          </cell>
          <cell r="J610">
            <v>27784.799999999999</v>
          </cell>
          <cell r="M610">
            <v>27784.799999999999</v>
          </cell>
          <cell r="P610">
            <v>0</v>
          </cell>
          <cell r="R610">
            <v>0</v>
          </cell>
          <cell r="S610">
            <v>0</v>
          </cell>
          <cell r="V610">
            <v>0</v>
          </cell>
          <cell r="W610">
            <v>0</v>
          </cell>
          <cell r="X610">
            <v>0</v>
          </cell>
          <cell r="Y610">
            <v>0</v>
          </cell>
          <cell r="Z610">
            <v>27784.799999999999</v>
          </cell>
          <cell r="AA610">
            <v>1560</v>
          </cell>
          <cell r="AB610">
            <v>1362</v>
          </cell>
          <cell r="AC610">
            <v>20.399999999999999</v>
          </cell>
          <cell r="AD610">
            <v>0</v>
          </cell>
          <cell r="AE610">
            <v>0</v>
          </cell>
          <cell r="AG610">
            <v>20.399999999999999</v>
          </cell>
          <cell r="AH610">
            <v>1.5299999999999998</v>
          </cell>
          <cell r="AI610">
            <v>21.93</v>
          </cell>
          <cell r="AJ610">
            <v>175.44</v>
          </cell>
          <cell r="AK610">
            <v>27784.799999999999</v>
          </cell>
          <cell r="AL610">
            <v>0</v>
          </cell>
          <cell r="AM610">
            <v>30</v>
          </cell>
          <cell r="AN610">
            <v>30</v>
          </cell>
          <cell r="AO610">
            <v>0</v>
          </cell>
          <cell r="AP610">
            <v>20.399999999999999</v>
          </cell>
          <cell r="AQ610">
            <v>0</v>
          </cell>
        </row>
        <row r="611">
          <cell r="D611" t="str">
            <v>A76237</v>
          </cell>
          <cell r="E611" t="str">
            <v>Natalie Moore</v>
          </cell>
          <cell r="F611" t="str">
            <v>Bristol</v>
          </cell>
          <cell r="G611" t="str">
            <v>South West</v>
          </cell>
          <cell r="H611">
            <v>8</v>
          </cell>
          <cell r="I611" t="str">
            <v>S</v>
          </cell>
          <cell r="J611">
            <v>22440</v>
          </cell>
          <cell r="M611">
            <v>22440</v>
          </cell>
          <cell r="P611">
            <v>0</v>
          </cell>
          <cell r="R611">
            <v>1998.7919999999999</v>
          </cell>
          <cell r="S611">
            <v>1739.1000000000001</v>
          </cell>
          <cell r="V611">
            <v>392.7</v>
          </cell>
          <cell r="W611">
            <v>0</v>
          </cell>
          <cell r="X611">
            <v>0</v>
          </cell>
          <cell r="Y611">
            <v>4130.5919999999996</v>
          </cell>
          <cell r="Z611">
            <v>26570.592000000001</v>
          </cell>
          <cell r="AA611">
            <v>1950</v>
          </cell>
          <cell r="AB611">
            <v>1702.5</v>
          </cell>
          <cell r="AC611">
            <v>15.606808810572687</v>
          </cell>
          <cell r="AD611">
            <v>5.3894406903826191</v>
          </cell>
          <cell r="AE611">
            <v>20.125879536617649</v>
          </cell>
          <cell r="AG611">
            <v>41.122129037572961</v>
          </cell>
          <cell r="AH611">
            <v>3.0841596778179721</v>
          </cell>
          <cell r="AI611">
            <v>44.206288715390933</v>
          </cell>
          <cell r="AJ611">
            <v>353.65030972312746</v>
          </cell>
          <cell r="AK611">
            <v>26570.591999999997</v>
          </cell>
          <cell r="AL611">
            <v>0</v>
          </cell>
          <cell r="AM611">
            <v>37.5</v>
          </cell>
          <cell r="AN611">
            <v>37.5</v>
          </cell>
          <cell r="AO611">
            <v>0</v>
          </cell>
          <cell r="AP611">
            <v>15.908713846154001</v>
          </cell>
          <cell r="AQ611">
            <v>0.30190503558131354</v>
          </cell>
        </row>
        <row r="612">
          <cell r="D612" t="str">
            <v>A76293</v>
          </cell>
          <cell r="E612" t="str">
            <v>Nathan Clements</v>
          </cell>
          <cell r="F612" t="str">
            <v>Cardiff</v>
          </cell>
          <cell r="G612" t="str">
            <v>South West</v>
          </cell>
          <cell r="H612">
            <v>11</v>
          </cell>
          <cell r="I612" t="str">
            <v>S</v>
          </cell>
          <cell r="J612">
            <v>16500</v>
          </cell>
          <cell r="M612">
            <v>16500</v>
          </cell>
          <cell r="P612">
            <v>0</v>
          </cell>
          <cell r="R612">
            <v>1179.0719999999999</v>
          </cell>
          <cell r="S612">
            <v>453.75</v>
          </cell>
          <cell r="V612">
            <v>288.75</v>
          </cell>
          <cell r="W612">
            <v>0</v>
          </cell>
          <cell r="X612">
            <v>0</v>
          </cell>
          <cell r="Y612">
            <v>1921.5719999999999</v>
          </cell>
          <cell r="Z612">
            <v>18421.572</v>
          </cell>
          <cell r="AA612">
            <v>1950</v>
          </cell>
          <cell r="AB612">
            <v>1702.5</v>
          </cell>
          <cell r="AC612">
            <v>10.820306607929515</v>
          </cell>
          <cell r="AD612">
            <v>5.3894406903826191</v>
          </cell>
          <cell r="AE612">
            <v>20.125879536617649</v>
          </cell>
          <cell r="AG612">
            <v>36.335626834929784</v>
          </cell>
          <cell r="AH612">
            <v>2.7251720126197339</v>
          </cell>
          <cell r="AI612">
            <v>39.06079884754952</v>
          </cell>
          <cell r="AJ612">
            <v>312.48639078039616</v>
          </cell>
          <cell r="AK612">
            <v>18421.572</v>
          </cell>
          <cell r="AL612">
            <v>0</v>
          </cell>
          <cell r="AM612">
            <v>37.5</v>
          </cell>
          <cell r="AN612">
            <v>37.5</v>
          </cell>
          <cell r="AO612">
            <v>0</v>
          </cell>
          <cell r="AP612">
            <v>11.166190769230999</v>
          </cell>
          <cell r="AQ612">
            <v>0.34588416130148403</v>
          </cell>
        </row>
        <row r="613">
          <cell r="D613" t="str">
            <v>A25270</v>
          </cell>
          <cell r="E613" t="str">
            <v>Nathan Marusamy</v>
          </cell>
          <cell r="F613" t="str">
            <v>Birmingham</v>
          </cell>
          <cell r="G613" t="str">
            <v>Midlands</v>
          </cell>
          <cell r="H613">
            <v>7</v>
          </cell>
          <cell r="I613" t="str">
            <v>S</v>
          </cell>
          <cell r="J613">
            <v>46260</v>
          </cell>
          <cell r="M613">
            <v>46260</v>
          </cell>
          <cell r="P613">
            <v>414.1</v>
          </cell>
          <cell r="R613">
            <v>5285.9520000000002</v>
          </cell>
          <cell r="S613">
            <v>3585.1499999999996</v>
          </cell>
          <cell r="V613">
            <v>809.55</v>
          </cell>
          <cell r="W613">
            <v>0</v>
          </cell>
          <cell r="X613">
            <v>0</v>
          </cell>
          <cell r="Y613">
            <v>10094.752</v>
          </cell>
          <cell r="Z613">
            <v>56354.752</v>
          </cell>
          <cell r="AA613">
            <v>1950</v>
          </cell>
          <cell r="AB613">
            <v>1702.5</v>
          </cell>
          <cell r="AC613">
            <v>33.101175917767989</v>
          </cell>
          <cell r="AD613">
            <v>3.7037848954724204</v>
          </cell>
          <cell r="AE613">
            <v>20.125879536617649</v>
          </cell>
          <cell r="AG613">
            <v>56.930840349858059</v>
          </cell>
          <cell r="AH613">
            <v>4.2698130262393539</v>
          </cell>
          <cell r="AI613">
            <v>61.200653376097414</v>
          </cell>
          <cell r="AJ613">
            <v>489.60522700877931</v>
          </cell>
          <cell r="AK613">
            <v>56354.752</v>
          </cell>
          <cell r="AL613">
            <v>0</v>
          </cell>
          <cell r="AM613">
            <v>37.5</v>
          </cell>
          <cell r="AN613">
            <v>37.5</v>
          </cell>
          <cell r="AO613">
            <v>0</v>
          </cell>
          <cell r="AP613">
            <v>33.442488205128001</v>
          </cell>
          <cell r="AQ613">
            <v>0.34131228736001162</v>
          </cell>
        </row>
        <row r="614">
          <cell r="D614" t="str">
            <v>A98574</v>
          </cell>
          <cell r="E614" t="str">
            <v>Nathan Povey</v>
          </cell>
          <cell r="F614" t="str">
            <v>Secondment</v>
          </cell>
          <cell r="G614" t="str">
            <v>Midlands</v>
          </cell>
          <cell r="H614">
            <v>7</v>
          </cell>
          <cell r="I614" t="str">
            <v>S</v>
          </cell>
          <cell r="J614">
            <v>29988</v>
          </cell>
          <cell r="M614">
            <v>29988</v>
          </cell>
          <cell r="P614">
            <v>414.1</v>
          </cell>
          <cell r="R614">
            <v>3040.4160000000002</v>
          </cell>
          <cell r="S614">
            <v>2324.0699999999997</v>
          </cell>
          <cell r="V614">
            <v>524.79</v>
          </cell>
          <cell r="W614">
            <v>0</v>
          </cell>
          <cell r="X614">
            <v>0</v>
          </cell>
          <cell r="Y614">
            <v>6303.3759999999993</v>
          </cell>
          <cell r="Z614">
            <v>36291.375999999997</v>
          </cell>
          <cell r="AA614">
            <v>1950</v>
          </cell>
          <cell r="AB614">
            <v>1702.5</v>
          </cell>
          <cell r="AC614">
            <v>21.316520411160056</v>
          </cell>
          <cell r="AD614">
            <v>3.7037848954724204</v>
          </cell>
          <cell r="AE614">
            <v>20.125879536617649</v>
          </cell>
          <cell r="AG614">
            <v>45.146184843250126</v>
          </cell>
          <cell r="AH614">
            <v>3.3859638632437594</v>
          </cell>
          <cell r="AI614">
            <v>48.532148706493885</v>
          </cell>
          <cell r="AJ614">
            <v>388.25718965195108</v>
          </cell>
          <cell r="AK614">
            <v>36291.376000000004</v>
          </cell>
          <cell r="AL614">
            <v>0</v>
          </cell>
          <cell r="AM614">
            <v>37.5</v>
          </cell>
          <cell r="AN614">
            <v>37.5</v>
          </cell>
          <cell r="AO614">
            <v>0</v>
          </cell>
          <cell r="AP614">
            <v>21.609823589744</v>
          </cell>
          <cell r="AQ614">
            <v>0.29330317858394395</v>
          </cell>
        </row>
        <row r="615">
          <cell r="D615" t="str">
            <v>A76251</v>
          </cell>
          <cell r="E615" t="str">
            <v>Naveen Tangri</v>
          </cell>
          <cell r="F615" t="str">
            <v>Birmingham</v>
          </cell>
          <cell r="G615" t="str">
            <v>Midlands</v>
          </cell>
          <cell r="H615">
            <v>7</v>
          </cell>
          <cell r="I615" t="str">
            <v>S</v>
          </cell>
          <cell r="J615">
            <v>32600</v>
          </cell>
          <cell r="M615">
            <v>32600</v>
          </cell>
          <cell r="P615">
            <v>0</v>
          </cell>
          <cell r="R615">
            <v>3400.8719999999998</v>
          </cell>
          <cell r="S615">
            <v>0</v>
          </cell>
          <cell r="V615">
            <v>0</v>
          </cell>
          <cell r="W615">
            <v>0</v>
          </cell>
          <cell r="X615">
            <v>0</v>
          </cell>
          <cell r="Y615">
            <v>3400.8719999999998</v>
          </cell>
          <cell r="Z615">
            <v>36000.872000000003</v>
          </cell>
          <cell r="AA615">
            <v>1950</v>
          </cell>
          <cell r="AB615">
            <v>1702.5</v>
          </cell>
          <cell r="AC615">
            <v>21.145886637298094</v>
          </cell>
          <cell r="AD615">
            <v>3.7037848954724204</v>
          </cell>
          <cell r="AE615">
            <v>20.125879536617649</v>
          </cell>
          <cell r="AG615">
            <v>44.97555106938816</v>
          </cell>
          <cell r="AH615">
            <v>3.3731663302041119</v>
          </cell>
          <cell r="AI615">
            <v>48.348717399592275</v>
          </cell>
          <cell r="AJ615">
            <v>386.7897391967382</v>
          </cell>
          <cell r="AK615">
            <v>36000.872000000003</v>
          </cell>
          <cell r="AL615">
            <v>0</v>
          </cell>
          <cell r="AM615">
            <v>37.5</v>
          </cell>
          <cell r="AN615">
            <v>37.5</v>
          </cell>
          <cell r="AO615">
            <v>0</v>
          </cell>
          <cell r="AP615">
            <v>18.461985641026001</v>
          </cell>
          <cell r="AQ615">
            <v>-2.6839009962720937</v>
          </cell>
        </row>
        <row r="616">
          <cell r="D616" t="str">
            <v>A76553</v>
          </cell>
          <cell r="E616" t="str">
            <v>Neil Archer</v>
          </cell>
          <cell r="F616" t="str">
            <v>Other Site</v>
          </cell>
          <cell r="G616" t="str">
            <v>Midlands</v>
          </cell>
          <cell r="H616">
            <v>5</v>
          </cell>
          <cell r="I616" t="str">
            <v>A</v>
          </cell>
          <cell r="J616">
            <v>126478.72500000001</v>
          </cell>
          <cell r="M616">
            <v>126478.72500000001</v>
          </cell>
          <cell r="P616">
            <v>0</v>
          </cell>
          <cell r="R616">
            <v>0</v>
          </cell>
          <cell r="S616">
            <v>0</v>
          </cell>
          <cell r="V616">
            <v>0</v>
          </cell>
          <cell r="W616">
            <v>0</v>
          </cell>
          <cell r="X616">
            <v>0</v>
          </cell>
          <cell r="Y616">
            <v>0</v>
          </cell>
          <cell r="Z616">
            <v>126478.72500000001</v>
          </cell>
          <cell r="AA616">
            <v>1950</v>
          </cell>
          <cell r="AB616">
            <v>1702.5</v>
          </cell>
          <cell r="AC616">
            <v>74.290000000000006</v>
          </cell>
          <cell r="AD616">
            <v>0</v>
          </cell>
          <cell r="AE616">
            <v>0</v>
          </cell>
          <cell r="AG616">
            <v>74.290000000000006</v>
          </cell>
          <cell r="AH616">
            <v>5.5717500000000006</v>
          </cell>
          <cell r="AI616">
            <v>79.861750000000001</v>
          </cell>
          <cell r="AJ616">
            <v>638.89400000000001</v>
          </cell>
          <cell r="AK616">
            <v>126478.72500000001</v>
          </cell>
          <cell r="AL616">
            <v>0</v>
          </cell>
          <cell r="AM616">
            <v>35</v>
          </cell>
          <cell r="AN616">
            <v>37.5</v>
          </cell>
          <cell r="AO616">
            <v>-2.5</v>
          </cell>
          <cell r="AP616">
            <v>74.290000000000006</v>
          </cell>
          <cell r="AQ616">
            <v>0</v>
          </cell>
        </row>
        <row r="617">
          <cell r="D617" t="str">
            <v>W16497</v>
          </cell>
          <cell r="E617" t="str">
            <v>Neil Evans</v>
          </cell>
          <cell r="F617" t="str">
            <v>Cardiff</v>
          </cell>
          <cell r="G617" t="str">
            <v>South West</v>
          </cell>
          <cell r="H617">
            <v>4</v>
          </cell>
          <cell r="I617" t="str">
            <v>S</v>
          </cell>
          <cell r="J617">
            <v>52787.5</v>
          </cell>
          <cell r="M617">
            <v>52787.5</v>
          </cell>
          <cell r="P617">
            <v>414.1</v>
          </cell>
          <cell r="R617">
            <v>6599.3670000000002</v>
          </cell>
          <cell r="S617">
            <v>4618.90625</v>
          </cell>
          <cell r="V617">
            <v>923.78125</v>
          </cell>
          <cell r="W617">
            <v>2990</v>
          </cell>
          <cell r="X617">
            <v>0</v>
          </cell>
          <cell r="Y617">
            <v>15546.154500000001</v>
          </cell>
          <cell r="Z617">
            <v>68333.654500000004</v>
          </cell>
          <cell r="AA617">
            <v>1950</v>
          </cell>
          <cell r="AB617">
            <v>1702.5</v>
          </cell>
          <cell r="AC617">
            <v>40.137241997063143</v>
          </cell>
          <cell r="AD617">
            <v>5.3894406903826191</v>
          </cell>
          <cell r="AE617">
            <v>20.125879536617649</v>
          </cell>
          <cell r="AG617">
            <v>65.652562224063416</v>
          </cell>
          <cell r="AH617">
            <v>4.923942166804756</v>
          </cell>
          <cell r="AI617">
            <v>70.576504390868166</v>
          </cell>
          <cell r="AJ617">
            <v>564.61203512694533</v>
          </cell>
          <cell r="AK617">
            <v>68333.654500000004</v>
          </cell>
          <cell r="AL617">
            <v>0</v>
          </cell>
          <cell r="AM617">
            <v>37.5</v>
          </cell>
          <cell r="AN617">
            <v>37.5</v>
          </cell>
          <cell r="AO617">
            <v>0</v>
          </cell>
          <cell r="AP617">
            <v>40.358636923077</v>
          </cell>
          <cell r="AQ617">
            <v>0.22139492601385768</v>
          </cell>
        </row>
        <row r="618">
          <cell r="D618" t="str">
            <v>A24908</v>
          </cell>
          <cell r="E618" t="str">
            <v>Neil Gillett</v>
          </cell>
          <cell r="F618" t="str">
            <v>London</v>
          </cell>
          <cell r="G618" t="str">
            <v>South East</v>
          </cell>
          <cell r="H618">
            <v>9</v>
          </cell>
          <cell r="I618" t="str">
            <v>S</v>
          </cell>
          <cell r="J618">
            <v>22220</v>
          </cell>
          <cell r="M618">
            <v>22220</v>
          </cell>
          <cell r="P618">
            <v>0</v>
          </cell>
          <cell r="R618">
            <v>1968.432</v>
          </cell>
          <cell r="S618">
            <v>0</v>
          </cell>
          <cell r="V618">
            <v>0</v>
          </cell>
          <cell r="W618">
            <v>0</v>
          </cell>
          <cell r="X618">
            <v>0</v>
          </cell>
          <cell r="Y618">
            <v>1968.432</v>
          </cell>
          <cell r="Z618">
            <v>24188.432000000001</v>
          </cell>
          <cell r="AA618">
            <v>1950</v>
          </cell>
          <cell r="AB618">
            <v>1702.5</v>
          </cell>
          <cell r="AC618">
            <v>14.207595888399412</v>
          </cell>
          <cell r="AD618">
            <v>3.9486921589485728</v>
          </cell>
          <cell r="AE618">
            <v>20.125879536617649</v>
          </cell>
          <cell r="AG618">
            <v>38.282167583965631</v>
          </cell>
          <cell r="AH618">
            <v>2.871162568797422</v>
          </cell>
          <cell r="AI618">
            <v>41.153330152763054</v>
          </cell>
          <cell r="AJ618">
            <v>329.22664122210443</v>
          </cell>
          <cell r="AK618">
            <v>24188.432000000001</v>
          </cell>
          <cell r="AL618">
            <v>0</v>
          </cell>
          <cell r="AM618">
            <v>37.5</v>
          </cell>
          <cell r="AN618">
            <v>37.5</v>
          </cell>
          <cell r="AO618">
            <v>0</v>
          </cell>
          <cell r="AP618">
            <v>12.404324102564001</v>
          </cell>
          <cell r="AQ618">
            <v>-1.8032717858354115</v>
          </cell>
        </row>
        <row r="619">
          <cell r="D619" t="str">
            <v>A74766</v>
          </cell>
          <cell r="E619" t="str">
            <v>Neil Leighton</v>
          </cell>
          <cell r="F619" t="str">
            <v>Other Site</v>
          </cell>
          <cell r="G619" t="str">
            <v>Midlands</v>
          </cell>
          <cell r="H619">
            <v>8</v>
          </cell>
          <cell r="I619" t="str">
            <v>A</v>
          </cell>
          <cell r="J619">
            <v>65546.25</v>
          </cell>
          <cell r="M619">
            <v>65546.25</v>
          </cell>
          <cell r="P619">
            <v>0</v>
          </cell>
          <cell r="R619">
            <v>0</v>
          </cell>
          <cell r="S619">
            <v>0</v>
          </cell>
          <cell r="V619">
            <v>0</v>
          </cell>
          <cell r="W619">
            <v>0</v>
          </cell>
          <cell r="X619">
            <v>0</v>
          </cell>
          <cell r="Y619">
            <v>0</v>
          </cell>
          <cell r="Z619">
            <v>65546.25</v>
          </cell>
          <cell r="AA619">
            <v>1950</v>
          </cell>
          <cell r="AB619">
            <v>1702.5</v>
          </cell>
          <cell r="AC619">
            <v>38.5</v>
          </cell>
          <cell r="AD619">
            <v>0</v>
          </cell>
          <cell r="AE619">
            <v>0</v>
          </cell>
          <cell r="AG619">
            <v>38.5</v>
          </cell>
          <cell r="AH619">
            <v>2.8874999999999997</v>
          </cell>
          <cell r="AI619">
            <v>41.387500000000003</v>
          </cell>
          <cell r="AJ619">
            <v>331.1</v>
          </cell>
          <cell r="AK619">
            <v>65546.25</v>
          </cell>
          <cell r="AL619">
            <v>0</v>
          </cell>
          <cell r="AM619">
            <v>37.5</v>
          </cell>
          <cell r="AN619">
            <v>37.5</v>
          </cell>
          <cell r="AO619">
            <v>0</v>
          </cell>
          <cell r="AP619">
            <v>38.5</v>
          </cell>
          <cell r="AQ619">
            <v>0</v>
          </cell>
        </row>
        <row r="620">
          <cell r="D620" t="str">
            <v>A76547</v>
          </cell>
          <cell r="E620" t="str">
            <v>Neil Marshman</v>
          </cell>
          <cell r="F620" t="str">
            <v>Other Site</v>
          </cell>
          <cell r="G620" t="str">
            <v>Midlands</v>
          </cell>
          <cell r="H620">
            <v>5</v>
          </cell>
          <cell r="I620" t="str">
            <v>A</v>
          </cell>
          <cell r="J620">
            <v>66193.2</v>
          </cell>
          <cell r="M620">
            <v>66193.2</v>
          </cell>
          <cell r="P620">
            <v>0</v>
          </cell>
          <cell r="R620">
            <v>0</v>
          </cell>
          <cell r="S620">
            <v>0</v>
          </cell>
          <cell r="V620">
            <v>0</v>
          </cell>
          <cell r="W620">
            <v>0</v>
          </cell>
          <cell r="X620">
            <v>0</v>
          </cell>
          <cell r="Y620">
            <v>0</v>
          </cell>
          <cell r="Z620">
            <v>66193.2</v>
          </cell>
          <cell r="AA620">
            <v>1950</v>
          </cell>
          <cell r="AB620">
            <v>1702.5</v>
          </cell>
          <cell r="AC620">
            <v>38.879999999999995</v>
          </cell>
          <cell r="AD620">
            <v>0</v>
          </cell>
          <cell r="AE620">
            <v>0</v>
          </cell>
          <cell r="AG620">
            <v>38.879999999999995</v>
          </cell>
          <cell r="AH620">
            <v>2.9159999999999995</v>
          </cell>
          <cell r="AI620">
            <v>41.795999999999992</v>
          </cell>
          <cell r="AJ620">
            <v>334.36799999999994</v>
          </cell>
          <cell r="AK620">
            <v>66193.2</v>
          </cell>
          <cell r="AL620">
            <v>0</v>
          </cell>
          <cell r="AM620">
            <v>40</v>
          </cell>
          <cell r="AN620">
            <v>37.5</v>
          </cell>
          <cell r="AO620">
            <v>2.5</v>
          </cell>
          <cell r="AP620">
            <v>38.880000000000003</v>
          </cell>
          <cell r="AQ620">
            <v>0</v>
          </cell>
        </row>
        <row r="621">
          <cell r="D621" t="str">
            <v>A76359</v>
          </cell>
          <cell r="E621" t="str">
            <v>Neil McClung</v>
          </cell>
          <cell r="F621" t="str">
            <v>Plymouth</v>
          </cell>
          <cell r="G621" t="str">
            <v>South West</v>
          </cell>
          <cell r="H621">
            <v>4</v>
          </cell>
          <cell r="I621" t="str">
            <v>S</v>
          </cell>
          <cell r="J621">
            <v>41203</v>
          </cell>
          <cell r="M621">
            <v>41203</v>
          </cell>
          <cell r="P621">
            <v>414.1</v>
          </cell>
          <cell r="R621">
            <v>5177.6220000000003</v>
          </cell>
          <cell r="S621">
            <v>3193.2325000000001</v>
          </cell>
          <cell r="V621">
            <v>721.05250000000001</v>
          </cell>
          <cell r="W621">
            <v>4272</v>
          </cell>
          <cell r="X621">
            <v>0</v>
          </cell>
          <cell r="Y621">
            <v>13778.007</v>
          </cell>
          <cell r="Z621">
            <v>54981.006999999998</v>
          </cell>
          <cell r="AA621">
            <v>1950</v>
          </cell>
          <cell r="AB621">
            <v>1702.5</v>
          </cell>
          <cell r="AC621">
            <v>32.294277239353889</v>
          </cell>
          <cell r="AD621">
            <v>5.3894406903826191</v>
          </cell>
          <cell r="AE621">
            <v>20.125879536617649</v>
          </cell>
          <cell r="AG621">
            <v>57.809597466354163</v>
          </cell>
          <cell r="AH621">
            <v>4.3357198099765624</v>
          </cell>
          <cell r="AI621">
            <v>62.145317276330722</v>
          </cell>
          <cell r="AJ621">
            <v>497.16253821064578</v>
          </cell>
          <cell r="AK621">
            <v>54981.006999999998</v>
          </cell>
          <cell r="AL621">
            <v>0</v>
          </cell>
          <cell r="AM621">
            <v>37.5</v>
          </cell>
          <cell r="AN621">
            <v>37.5</v>
          </cell>
          <cell r="AO621">
            <v>0</v>
          </cell>
          <cell r="AP621">
            <v>32.258236923077</v>
          </cell>
          <cell r="AQ621">
            <v>-3.6040316276888973E-2</v>
          </cell>
        </row>
        <row r="622">
          <cell r="D622" t="str">
            <v>A76158</v>
          </cell>
          <cell r="E622" t="str">
            <v>Neil McMillan</v>
          </cell>
          <cell r="F622" t="str">
            <v>Birmingham</v>
          </cell>
          <cell r="G622" t="str">
            <v>Midlands</v>
          </cell>
          <cell r="H622">
            <v>3</v>
          </cell>
          <cell r="I622" t="str">
            <v>S</v>
          </cell>
          <cell r="J622">
            <v>60100</v>
          </cell>
          <cell r="M622">
            <v>60100</v>
          </cell>
          <cell r="P622">
            <v>414.1</v>
          </cell>
          <cell r="R622">
            <v>8103.0839999999998</v>
          </cell>
          <cell r="S622">
            <v>1652.75</v>
          </cell>
          <cell r="V622">
            <v>1051.75</v>
          </cell>
          <cell r="W622">
            <v>6574</v>
          </cell>
          <cell r="X622">
            <v>0</v>
          </cell>
          <cell r="Y622">
            <v>17795.684000000001</v>
          </cell>
          <cell r="Z622">
            <v>77895.684000000008</v>
          </cell>
          <cell r="AA622">
            <v>1950</v>
          </cell>
          <cell r="AB622">
            <v>1702.5</v>
          </cell>
          <cell r="AC622">
            <v>45.753705726872255</v>
          </cell>
          <cell r="AD622">
            <v>3.7037848954724204</v>
          </cell>
          <cell r="AE622">
            <v>20.125879536617649</v>
          </cell>
          <cell r="AG622">
            <v>69.583370158962325</v>
          </cell>
          <cell r="AH622">
            <v>5.2187527619221745</v>
          </cell>
          <cell r="AI622">
            <v>74.8021229208845</v>
          </cell>
          <cell r="AJ622">
            <v>598.416983367076</v>
          </cell>
          <cell r="AK622">
            <v>77895.683999999994</v>
          </cell>
          <cell r="AL622">
            <v>0</v>
          </cell>
          <cell r="AM622">
            <v>37.5</v>
          </cell>
          <cell r="AN622">
            <v>37.5</v>
          </cell>
          <cell r="AO622">
            <v>0</v>
          </cell>
          <cell r="AP622">
            <v>45.955991794871998</v>
          </cell>
          <cell r="AQ622">
            <v>0.20228606799974358</v>
          </cell>
        </row>
        <row r="623">
          <cell r="D623" t="str">
            <v>A00055</v>
          </cell>
          <cell r="E623" t="str">
            <v>Neil Ronan</v>
          </cell>
          <cell r="F623" t="str">
            <v>Isle of Man</v>
          </cell>
          <cell r="G623" t="str">
            <v>Midlands</v>
          </cell>
          <cell r="H623">
            <v>7</v>
          </cell>
          <cell r="I623" t="str">
            <v>S</v>
          </cell>
          <cell r="J623">
            <v>35928.6</v>
          </cell>
          <cell r="M623">
            <v>35928.6</v>
          </cell>
          <cell r="P623">
            <v>414.1</v>
          </cell>
          <cell r="R623">
            <v>3860.2188000000001</v>
          </cell>
          <cell r="S623">
            <v>594.94050000000004</v>
          </cell>
          <cell r="V623">
            <v>594.94050000000004</v>
          </cell>
          <cell r="W623">
            <v>0</v>
          </cell>
          <cell r="X623">
            <v>0</v>
          </cell>
          <cell r="Y623">
            <v>5464.1997999999994</v>
          </cell>
          <cell r="Z623">
            <v>41392.799800000001</v>
          </cell>
          <cell r="AA623">
            <v>1950</v>
          </cell>
          <cell r="AB623">
            <v>1702.5</v>
          </cell>
          <cell r="AC623">
            <v>24.312951424375917</v>
          </cell>
          <cell r="AD623">
            <v>3.7037848954724204</v>
          </cell>
          <cell r="AE623">
            <v>20.125879536617649</v>
          </cell>
          <cell r="AG623">
            <v>48.142615856465987</v>
          </cell>
          <cell r="AH623">
            <v>3.6106961892349489</v>
          </cell>
          <cell r="AI623">
            <v>51.753312045700937</v>
          </cell>
          <cell r="AJ623">
            <v>414.0264963656075</v>
          </cell>
          <cell r="AK623">
            <v>41392.799800000001</v>
          </cell>
          <cell r="AL623">
            <v>0</v>
          </cell>
          <cell r="AM623">
            <v>37.5</v>
          </cell>
          <cell r="AN623">
            <v>37.5</v>
          </cell>
          <cell r="AO623">
            <v>0</v>
          </cell>
          <cell r="AP623">
            <v>24.606241435897001</v>
          </cell>
          <cell r="AQ623">
            <v>0.29329001152108347</v>
          </cell>
        </row>
        <row r="624">
          <cell r="D624" t="str">
            <v>A76434</v>
          </cell>
          <cell r="E624" t="str">
            <v>Neil Tynan</v>
          </cell>
          <cell r="F624" t="str">
            <v>Warrington</v>
          </cell>
          <cell r="G624" t="str">
            <v>Midlands</v>
          </cell>
          <cell r="H624">
            <v>5</v>
          </cell>
          <cell r="I624" t="str">
            <v>S</v>
          </cell>
          <cell r="J624">
            <v>40010</v>
          </cell>
          <cell r="M624">
            <v>40010</v>
          </cell>
          <cell r="P624">
            <v>414.1</v>
          </cell>
          <cell r="R624">
            <v>4423.4520000000002</v>
          </cell>
          <cell r="S624">
            <v>3100.7749999999996</v>
          </cell>
          <cell r="V624">
            <v>700.17499999999995</v>
          </cell>
          <cell r="W624">
            <v>0</v>
          </cell>
          <cell r="X624">
            <v>0</v>
          </cell>
          <cell r="Y624">
            <v>8638.5020000000004</v>
          </cell>
          <cell r="Z624">
            <v>48648.502</v>
          </cell>
          <cell r="AA624">
            <v>1950</v>
          </cell>
          <cell r="AB624">
            <v>1702.5</v>
          </cell>
          <cell r="AC624">
            <v>28.574744199706313</v>
          </cell>
          <cell r="AD624">
            <v>3.7037848954724204</v>
          </cell>
          <cell r="AE624">
            <v>20.125879536617649</v>
          </cell>
          <cell r="AG624">
            <v>52.404408631796386</v>
          </cell>
          <cell r="AH624">
            <v>3.9303306473847286</v>
          </cell>
          <cell r="AI624">
            <v>56.334739279181115</v>
          </cell>
          <cell r="AJ624">
            <v>450.67791423344892</v>
          </cell>
          <cell r="AK624">
            <v>48648.502</v>
          </cell>
          <cell r="AL624">
            <v>0</v>
          </cell>
          <cell r="AM624">
            <v>37.5</v>
          </cell>
          <cell r="AN624">
            <v>37.5</v>
          </cell>
          <cell r="AO624">
            <v>0</v>
          </cell>
          <cell r="AP624">
            <v>28.923257435897</v>
          </cell>
          <cell r="AQ624">
            <v>0.34851323619068708</v>
          </cell>
        </row>
        <row r="625">
          <cell r="D625" t="str">
            <v>A76345</v>
          </cell>
          <cell r="E625" t="str">
            <v>Nicholas Biggs</v>
          </cell>
          <cell r="F625" t="str">
            <v>Warrington</v>
          </cell>
          <cell r="G625" t="str">
            <v>Midlands</v>
          </cell>
          <cell r="H625">
            <v>11</v>
          </cell>
          <cell r="I625" t="str">
            <v>A</v>
          </cell>
          <cell r="J625">
            <v>0</v>
          </cell>
          <cell r="M625">
            <v>0</v>
          </cell>
          <cell r="P625">
            <v>0</v>
          </cell>
          <cell r="R625">
            <v>0</v>
          </cell>
          <cell r="S625">
            <v>0</v>
          </cell>
          <cell r="V625">
            <v>0</v>
          </cell>
          <cell r="W625">
            <v>0</v>
          </cell>
          <cell r="X625">
            <v>0</v>
          </cell>
          <cell r="Y625">
            <v>0</v>
          </cell>
          <cell r="Z625">
            <v>0</v>
          </cell>
          <cell r="AA625">
            <v>1950</v>
          </cell>
          <cell r="AB625">
            <v>1702.5</v>
          </cell>
          <cell r="AC625">
            <v>0</v>
          </cell>
          <cell r="AD625">
            <v>0</v>
          </cell>
          <cell r="AE625">
            <v>0</v>
          </cell>
          <cell r="AG625">
            <v>0</v>
          </cell>
          <cell r="AH625">
            <v>0</v>
          </cell>
          <cell r="AI625">
            <v>0</v>
          </cell>
          <cell r="AJ625">
            <v>0</v>
          </cell>
          <cell r="AK625">
            <v>0</v>
          </cell>
          <cell r="AL625">
            <v>0</v>
          </cell>
          <cell r="AM625">
            <v>37.5</v>
          </cell>
          <cell r="AN625">
            <v>37.5</v>
          </cell>
          <cell r="AO625">
            <v>0</v>
          </cell>
          <cell r="AP625">
            <v>0</v>
          </cell>
          <cell r="AQ625">
            <v>0</v>
          </cell>
        </row>
        <row r="626">
          <cell r="D626" t="str">
            <v>A76409</v>
          </cell>
          <cell r="E626" t="str">
            <v>Nicholas Moore</v>
          </cell>
          <cell r="F626" t="str">
            <v>Other Site</v>
          </cell>
          <cell r="G626" t="str">
            <v>Midlands</v>
          </cell>
          <cell r="H626">
            <v>7</v>
          </cell>
          <cell r="I626" t="str">
            <v>A</v>
          </cell>
          <cell r="J626">
            <v>63673.5</v>
          </cell>
          <cell r="M626">
            <v>63673.5</v>
          </cell>
          <cell r="P626">
            <v>0</v>
          </cell>
          <cell r="R626">
            <v>0</v>
          </cell>
          <cell r="S626">
            <v>0</v>
          </cell>
          <cell r="V626">
            <v>0</v>
          </cell>
          <cell r="W626">
            <v>0</v>
          </cell>
          <cell r="X626">
            <v>0</v>
          </cell>
          <cell r="Y626">
            <v>0</v>
          </cell>
          <cell r="Z626">
            <v>63673.5</v>
          </cell>
          <cell r="AA626">
            <v>1950</v>
          </cell>
          <cell r="AB626">
            <v>1702.5</v>
          </cell>
          <cell r="AC626">
            <v>37.4</v>
          </cell>
          <cell r="AD626">
            <v>0</v>
          </cell>
          <cell r="AE626">
            <v>0</v>
          </cell>
          <cell r="AG626">
            <v>37.4</v>
          </cell>
          <cell r="AH626">
            <v>2.8049999999999997</v>
          </cell>
          <cell r="AI626">
            <v>40.204999999999998</v>
          </cell>
          <cell r="AJ626">
            <v>321.64</v>
          </cell>
          <cell r="AK626">
            <v>63673.5</v>
          </cell>
          <cell r="AL626">
            <v>0</v>
          </cell>
          <cell r="AM626">
            <v>37.5</v>
          </cell>
          <cell r="AN626">
            <v>37.5</v>
          </cell>
          <cell r="AO626">
            <v>0</v>
          </cell>
          <cell r="AP626">
            <v>37.4</v>
          </cell>
          <cell r="AQ626">
            <v>0</v>
          </cell>
        </row>
        <row r="627">
          <cell r="D627" t="str">
            <v>A76502</v>
          </cell>
          <cell r="E627" t="str">
            <v>Nick Donnison</v>
          </cell>
          <cell r="F627" t="str">
            <v>Warrington</v>
          </cell>
          <cell r="G627" t="str">
            <v>Midlands</v>
          </cell>
          <cell r="H627">
            <v>8</v>
          </cell>
          <cell r="I627" t="str">
            <v>S</v>
          </cell>
          <cell r="J627">
            <v>26000</v>
          </cell>
          <cell r="M627">
            <v>26000</v>
          </cell>
          <cell r="P627">
            <v>414.1</v>
          </cell>
          <cell r="R627">
            <v>2490.0720000000001</v>
          </cell>
          <cell r="S627">
            <v>2015</v>
          </cell>
          <cell r="V627">
            <v>455</v>
          </cell>
          <cell r="W627">
            <v>0</v>
          </cell>
          <cell r="X627">
            <v>0</v>
          </cell>
          <cell r="Y627">
            <v>5374.1720000000005</v>
          </cell>
          <cell r="Z627">
            <v>31374.171999999999</v>
          </cell>
          <cell r="AA627">
            <v>1950</v>
          </cell>
          <cell r="AB627">
            <v>1702.5</v>
          </cell>
          <cell r="AC627">
            <v>18.428294860499264</v>
          </cell>
          <cell r="AD627">
            <v>3.7037848954724204</v>
          </cell>
          <cell r="AE627">
            <v>20.125879536617649</v>
          </cell>
          <cell r="AG627">
            <v>42.257959292589334</v>
          </cell>
          <cell r="AH627">
            <v>3.1693469469441999</v>
          </cell>
          <cell r="AI627">
            <v>45.427306239533536</v>
          </cell>
          <cell r="AJ627">
            <v>363.41844991626829</v>
          </cell>
          <cell r="AK627">
            <v>31374.171999999999</v>
          </cell>
          <cell r="AL627">
            <v>0</v>
          </cell>
          <cell r="AM627">
            <v>37.5</v>
          </cell>
          <cell r="AN627">
            <v>37.5</v>
          </cell>
          <cell r="AO627">
            <v>0</v>
          </cell>
          <cell r="AP627">
            <v>18.709831794871999</v>
          </cell>
          <cell r="AQ627">
            <v>0.28153693437273475</v>
          </cell>
        </row>
        <row r="628">
          <cell r="D628" t="str">
            <v>A74239</v>
          </cell>
          <cell r="E628" t="str">
            <v>Nick Downs</v>
          </cell>
          <cell r="F628" t="str">
            <v>Stroud</v>
          </cell>
          <cell r="G628" t="str">
            <v>South West</v>
          </cell>
          <cell r="H628">
            <v>6</v>
          </cell>
          <cell r="I628" t="str">
            <v>S</v>
          </cell>
          <cell r="J628">
            <v>29580</v>
          </cell>
          <cell r="M628">
            <v>29580</v>
          </cell>
          <cell r="P628">
            <v>0</v>
          </cell>
          <cell r="R628">
            <v>2984.1120000000001</v>
          </cell>
          <cell r="S628">
            <v>2292.4499999999998</v>
          </cell>
          <cell r="V628">
            <v>0</v>
          </cell>
          <cell r="W628">
            <v>0</v>
          </cell>
          <cell r="X628">
            <v>0</v>
          </cell>
          <cell r="Y628">
            <v>5276.5619999999999</v>
          </cell>
          <cell r="Z628">
            <v>34856.561999999998</v>
          </cell>
          <cell r="AA628">
            <v>1950</v>
          </cell>
          <cell r="AB628">
            <v>1702.5</v>
          </cell>
          <cell r="AC628">
            <v>20.47375154185022</v>
          </cell>
          <cell r="AD628">
            <v>5.3894406903826191</v>
          </cell>
          <cell r="AE628">
            <v>20.125879536617649</v>
          </cell>
          <cell r="AG628">
            <v>45.989071768850494</v>
          </cell>
          <cell r="AH628">
            <v>3.449180382663787</v>
          </cell>
          <cell r="AI628">
            <v>49.438252151514277</v>
          </cell>
          <cell r="AJ628">
            <v>395.50601721211422</v>
          </cell>
          <cell r="AK628">
            <v>34856.561999999998</v>
          </cell>
          <cell r="AL628">
            <v>0</v>
          </cell>
          <cell r="AM628">
            <v>37.5</v>
          </cell>
          <cell r="AN628">
            <v>37.5</v>
          </cell>
          <cell r="AO628">
            <v>0</v>
          </cell>
          <cell r="AP628">
            <v>20.835313846154001</v>
          </cell>
          <cell r="AQ628">
            <v>0.36156230430378145</v>
          </cell>
        </row>
        <row r="629">
          <cell r="D629" t="str">
            <v>A24920</v>
          </cell>
          <cell r="E629" t="str">
            <v>Nick Henderson</v>
          </cell>
          <cell r="F629" t="str">
            <v>Guildford</v>
          </cell>
          <cell r="G629" t="str">
            <v>South West</v>
          </cell>
          <cell r="H629">
            <v>6</v>
          </cell>
          <cell r="I629" t="str">
            <v>S</v>
          </cell>
          <cell r="J629">
            <v>44358.15</v>
          </cell>
          <cell r="M629">
            <v>44358.15</v>
          </cell>
          <cell r="P629">
            <v>414.1</v>
          </cell>
          <cell r="R629">
            <v>5629.3167000000003</v>
          </cell>
          <cell r="S629">
            <v>2768.1750000000002</v>
          </cell>
          <cell r="V629">
            <v>717.67499999999995</v>
          </cell>
          <cell r="W629">
            <v>4390</v>
          </cell>
          <cell r="X629">
            <v>0</v>
          </cell>
          <cell r="Y629">
            <v>13919.2667</v>
          </cell>
          <cell r="Z629">
            <v>58277.416700000002</v>
          </cell>
          <cell r="AA629">
            <v>1950</v>
          </cell>
          <cell r="AB629">
            <v>1702.5</v>
          </cell>
          <cell r="AC629">
            <v>34.230494390602054</v>
          </cell>
          <cell r="AD629">
            <v>5.3894406903826191</v>
          </cell>
          <cell r="AE629">
            <v>20.125879536617649</v>
          </cell>
          <cell r="AG629">
            <v>59.745814617602321</v>
          </cell>
          <cell r="AH629">
            <v>4.4809360963201739</v>
          </cell>
          <cell r="AI629">
            <v>64.226750713922499</v>
          </cell>
          <cell r="AJ629">
            <v>513.81400571137999</v>
          </cell>
          <cell r="AK629">
            <v>58277.416699999994</v>
          </cell>
          <cell r="AL629">
            <v>0</v>
          </cell>
          <cell r="AM629">
            <v>40</v>
          </cell>
          <cell r="AN629">
            <v>37.5</v>
          </cell>
          <cell r="AO629">
            <v>2.5</v>
          </cell>
          <cell r="AP629">
            <v>31.809743605769</v>
          </cell>
          <cell r="AQ629">
            <v>-2.4207507848330536</v>
          </cell>
        </row>
        <row r="630">
          <cell r="D630" t="str">
            <v>A24920</v>
          </cell>
          <cell r="E630" t="str">
            <v>Nick Henderson</v>
          </cell>
          <cell r="F630" t="str">
            <v>Guildford</v>
          </cell>
          <cell r="G630" t="str">
            <v>South West</v>
          </cell>
          <cell r="H630">
            <v>6</v>
          </cell>
          <cell r="I630" t="str">
            <v>S</v>
          </cell>
          <cell r="J630">
            <v>44358.15</v>
          </cell>
          <cell r="M630">
            <v>44358.15</v>
          </cell>
          <cell r="P630">
            <v>414.1</v>
          </cell>
          <cell r="R630">
            <v>5629.3167000000003</v>
          </cell>
          <cell r="S630">
            <v>2768.1750000000002</v>
          </cell>
          <cell r="V630">
            <v>717.67499999999995</v>
          </cell>
          <cell r="W630">
            <v>4390</v>
          </cell>
          <cell r="X630">
            <v>0</v>
          </cell>
          <cell r="Y630">
            <v>13919.2667</v>
          </cell>
          <cell r="Z630">
            <v>58277.416700000002</v>
          </cell>
          <cell r="AA630">
            <v>1950</v>
          </cell>
          <cell r="AB630">
            <v>1702.5</v>
          </cell>
          <cell r="AC630">
            <v>34.230494390602054</v>
          </cell>
          <cell r="AD630">
            <v>5.3894406903826191</v>
          </cell>
          <cell r="AE630">
            <v>20.125879536617649</v>
          </cell>
          <cell r="AG630">
            <v>59.745814617602321</v>
          </cell>
          <cell r="AH630">
            <v>4.4809360963201739</v>
          </cell>
          <cell r="AI630">
            <v>64.226750713922499</v>
          </cell>
          <cell r="AJ630">
            <v>513.81400571137999</v>
          </cell>
          <cell r="AK630">
            <v>58277.416699999994</v>
          </cell>
          <cell r="AL630">
            <v>0</v>
          </cell>
          <cell r="AM630">
            <v>40</v>
          </cell>
          <cell r="AN630">
            <v>37.5</v>
          </cell>
          <cell r="AO630">
            <v>2.5</v>
          </cell>
          <cell r="AP630">
            <v>31.809743605769</v>
          </cell>
          <cell r="AQ630">
            <v>-2.4207507848330536</v>
          </cell>
        </row>
        <row r="631">
          <cell r="D631" t="str">
            <v>A96474</v>
          </cell>
          <cell r="E631" t="str">
            <v>Nick Henson</v>
          </cell>
          <cell r="F631" t="str">
            <v>London</v>
          </cell>
          <cell r="G631" t="str">
            <v>South East</v>
          </cell>
          <cell r="H631">
            <v>5</v>
          </cell>
          <cell r="I631" t="str">
            <v>S</v>
          </cell>
          <cell r="J631">
            <v>34986</v>
          </cell>
          <cell r="M631">
            <v>34986</v>
          </cell>
          <cell r="P631">
            <v>414.1</v>
          </cell>
          <cell r="R631">
            <v>4375.7039999999997</v>
          </cell>
          <cell r="S631">
            <v>2711.415</v>
          </cell>
          <cell r="V631">
            <v>612.255</v>
          </cell>
          <cell r="W631">
            <v>4678</v>
          </cell>
          <cell r="X631">
            <v>0</v>
          </cell>
          <cell r="Y631">
            <v>12791.474</v>
          </cell>
          <cell r="Z631">
            <v>47777.474000000002</v>
          </cell>
          <cell r="AA631">
            <v>1950</v>
          </cell>
          <cell r="AB631">
            <v>1702.5</v>
          </cell>
          <cell r="AC631">
            <v>28.063127165932453</v>
          </cell>
          <cell r="AD631">
            <v>3.9486921589485728</v>
          </cell>
          <cell r="AE631">
            <v>20.125879536617649</v>
          </cell>
          <cell r="AG631">
            <v>52.137698861498677</v>
          </cell>
          <cell r="AH631">
            <v>3.9103274146124005</v>
          </cell>
          <cell r="AI631">
            <v>56.048026276111081</v>
          </cell>
          <cell r="AJ631">
            <v>448.38421020888865</v>
          </cell>
          <cell r="AK631">
            <v>47777.474000000002</v>
          </cell>
          <cell r="AL631">
            <v>0</v>
          </cell>
          <cell r="AM631">
            <v>37.5</v>
          </cell>
          <cell r="AN631">
            <v>37.5</v>
          </cell>
          <cell r="AO631">
            <v>0</v>
          </cell>
          <cell r="AP631">
            <v>27.974299487179</v>
          </cell>
          <cell r="AQ631">
            <v>-8.8827678753453654E-2</v>
          </cell>
        </row>
        <row r="632">
          <cell r="D632" t="str">
            <v>A74882</v>
          </cell>
          <cell r="E632" t="str">
            <v>Nick Warde</v>
          </cell>
          <cell r="F632" t="str">
            <v>Exeter</v>
          </cell>
          <cell r="G632" t="str">
            <v>South West</v>
          </cell>
          <cell r="H632">
            <v>7</v>
          </cell>
          <cell r="I632" t="str">
            <v>S</v>
          </cell>
          <cell r="J632">
            <v>27540</v>
          </cell>
          <cell r="M632">
            <v>27540</v>
          </cell>
          <cell r="P632">
            <v>414.1</v>
          </cell>
          <cell r="R632">
            <v>2702.5920000000001</v>
          </cell>
          <cell r="S632">
            <v>2134.35</v>
          </cell>
          <cell r="V632">
            <v>481.95</v>
          </cell>
          <cell r="W632">
            <v>0</v>
          </cell>
          <cell r="X632">
            <v>0</v>
          </cell>
          <cell r="Y632">
            <v>5732.9919999999993</v>
          </cell>
          <cell r="Z632">
            <v>33272.991999999998</v>
          </cell>
          <cell r="AA632">
            <v>1950</v>
          </cell>
          <cell r="AB632">
            <v>1702.5</v>
          </cell>
          <cell r="AC632">
            <v>19.543607635829662</v>
          </cell>
          <cell r="AD632">
            <v>5.3894406903826191</v>
          </cell>
          <cell r="AE632">
            <v>20.125879536617649</v>
          </cell>
          <cell r="AG632">
            <v>45.058927862829933</v>
          </cell>
          <cell r="AH632">
            <v>3.3794195897122448</v>
          </cell>
          <cell r="AI632">
            <v>48.438347452542175</v>
          </cell>
          <cell r="AJ632">
            <v>387.5067796203374</v>
          </cell>
          <cell r="AK632">
            <v>33272.991999999998</v>
          </cell>
          <cell r="AL632">
            <v>0</v>
          </cell>
          <cell r="AM632">
            <v>37.5</v>
          </cell>
          <cell r="AN632">
            <v>37.5</v>
          </cell>
          <cell r="AO632">
            <v>0</v>
          </cell>
          <cell r="AP632">
            <v>19.829688205128001</v>
          </cell>
          <cell r="AQ632">
            <v>0.28608056929833836</v>
          </cell>
        </row>
        <row r="633">
          <cell r="D633" t="str">
            <v>A74727</v>
          </cell>
          <cell r="E633" t="str">
            <v>Nick Wilsher</v>
          </cell>
          <cell r="F633" t="str">
            <v>Secondment</v>
          </cell>
          <cell r="G633" t="str">
            <v>Midlands</v>
          </cell>
          <cell r="H633">
            <v>10</v>
          </cell>
          <cell r="I633" t="str">
            <v>S</v>
          </cell>
          <cell r="J633">
            <v>28687.5</v>
          </cell>
          <cell r="M633">
            <v>28687.5</v>
          </cell>
          <cell r="P633">
            <v>414.1</v>
          </cell>
          <cell r="R633">
            <v>2860.9470000000001</v>
          </cell>
          <cell r="S633">
            <v>2025.65625</v>
          </cell>
          <cell r="V633">
            <v>457.40625</v>
          </cell>
          <cell r="W633">
            <v>0</v>
          </cell>
          <cell r="X633">
            <v>0</v>
          </cell>
          <cell r="Y633">
            <v>5758.1095000000005</v>
          </cell>
          <cell r="Z633">
            <v>34445.609499999999</v>
          </cell>
          <cell r="AA633">
            <v>1950</v>
          </cell>
          <cell r="AB633">
            <v>1702.5</v>
          </cell>
          <cell r="AC633">
            <v>20.232369750367106</v>
          </cell>
          <cell r="AD633">
            <v>3.7037848954724204</v>
          </cell>
          <cell r="AE633">
            <v>20.125879536617649</v>
          </cell>
          <cell r="AG633">
            <v>44.062034182457175</v>
          </cell>
          <cell r="AH633">
            <v>3.3046525636842881</v>
          </cell>
          <cell r="AI633">
            <v>47.366686746141461</v>
          </cell>
          <cell r="AJ633">
            <v>378.93349396913169</v>
          </cell>
          <cell r="AK633">
            <v>34445.609499999999</v>
          </cell>
          <cell r="AL633">
            <v>0</v>
          </cell>
          <cell r="AM633">
            <v>40</v>
          </cell>
          <cell r="AN633">
            <v>37.5</v>
          </cell>
          <cell r="AO633">
            <v>2.5</v>
          </cell>
          <cell r="AP633">
            <v>19.029349519231001</v>
          </cell>
          <cell r="AQ633">
            <v>-1.2030202311361045</v>
          </cell>
        </row>
        <row r="634">
          <cell r="D634" t="str">
            <v>W30295</v>
          </cell>
          <cell r="E634" t="str">
            <v>Nicky Hartley</v>
          </cell>
          <cell r="F634" t="str">
            <v>Warrington</v>
          </cell>
          <cell r="G634" t="str">
            <v>Midlands</v>
          </cell>
          <cell r="H634">
            <v>4</v>
          </cell>
          <cell r="I634" t="str">
            <v>S</v>
          </cell>
          <cell r="J634">
            <v>53040</v>
          </cell>
          <cell r="M634">
            <v>53040</v>
          </cell>
          <cell r="P634">
            <v>414.1</v>
          </cell>
          <cell r="R634">
            <v>7127.8104000000003</v>
          </cell>
          <cell r="S634">
            <v>4110.6000000000004</v>
          </cell>
          <cell r="V634">
            <v>928.2</v>
          </cell>
          <cell r="W634">
            <v>6566.8</v>
          </cell>
          <cell r="X634">
            <v>0</v>
          </cell>
          <cell r="Y634">
            <v>19147.510400000003</v>
          </cell>
          <cell r="Z634">
            <v>72187.510399999999</v>
          </cell>
          <cell r="AA634">
            <v>1950</v>
          </cell>
          <cell r="AB634">
            <v>1702.5</v>
          </cell>
          <cell r="AC634">
            <v>42.400887165932453</v>
          </cell>
          <cell r="AD634">
            <v>3.7037848954724204</v>
          </cell>
          <cell r="AE634">
            <v>20.125879536617649</v>
          </cell>
          <cell r="AG634">
            <v>66.230551598022515</v>
          </cell>
          <cell r="AH634">
            <v>4.9672913698516883</v>
          </cell>
          <cell r="AI634">
            <v>71.197842967874209</v>
          </cell>
          <cell r="AJ634">
            <v>569.58274374299367</v>
          </cell>
          <cell r="AK634">
            <v>72187.510399999999</v>
          </cell>
          <cell r="AL634">
            <v>0</v>
          </cell>
          <cell r="AM634">
            <v>37.5</v>
          </cell>
          <cell r="AN634">
            <v>37.5</v>
          </cell>
          <cell r="AO634">
            <v>0</v>
          </cell>
          <cell r="AP634">
            <v>42.230723282051002</v>
          </cell>
          <cell r="AQ634">
            <v>-0.17016388388145032</v>
          </cell>
        </row>
        <row r="635">
          <cell r="D635" t="str">
            <v>A76336</v>
          </cell>
          <cell r="E635" t="str">
            <v>Nicola Richardson</v>
          </cell>
          <cell r="F635" t="str">
            <v>Warrington</v>
          </cell>
          <cell r="G635" t="str">
            <v>Midlands</v>
          </cell>
          <cell r="H635">
            <v>6</v>
          </cell>
          <cell r="I635" t="str">
            <v>A</v>
          </cell>
          <cell r="J635">
            <v>31782.27</v>
          </cell>
          <cell r="M635">
            <v>31782.27</v>
          </cell>
          <cell r="P635">
            <v>0</v>
          </cell>
          <cell r="R635">
            <v>0</v>
          </cell>
          <cell r="S635">
            <v>0</v>
          </cell>
          <cell r="V635">
            <v>0</v>
          </cell>
          <cell r="W635">
            <v>0</v>
          </cell>
          <cell r="X635">
            <v>0</v>
          </cell>
          <cell r="Y635">
            <v>0</v>
          </cell>
          <cell r="Z635">
            <v>31782.27</v>
          </cell>
          <cell r="AA635">
            <v>780</v>
          </cell>
          <cell r="AB635">
            <v>681</v>
          </cell>
          <cell r="AC635">
            <v>46.67</v>
          </cell>
          <cell r="AD635">
            <v>0</v>
          </cell>
          <cell r="AE635">
            <v>0</v>
          </cell>
          <cell r="AG635">
            <v>46.67</v>
          </cell>
          <cell r="AH635">
            <v>3.5002499999999999</v>
          </cell>
          <cell r="AI635">
            <v>50.170250000000003</v>
          </cell>
          <cell r="AJ635">
            <v>401.36200000000002</v>
          </cell>
          <cell r="AK635">
            <v>31782.27</v>
          </cell>
          <cell r="AL635">
            <v>0</v>
          </cell>
          <cell r="AM635">
            <v>15</v>
          </cell>
          <cell r="AN635">
            <v>15</v>
          </cell>
          <cell r="AO635">
            <v>0</v>
          </cell>
          <cell r="AP635">
            <v>46.67</v>
          </cell>
          <cell r="AQ635">
            <v>0</v>
          </cell>
        </row>
        <row r="636">
          <cell r="D636" t="str">
            <v>A76373</v>
          </cell>
          <cell r="E636" t="str">
            <v>Nicolas Contentin</v>
          </cell>
          <cell r="F636" t="str">
            <v>London</v>
          </cell>
          <cell r="G636" t="str">
            <v>South East</v>
          </cell>
          <cell r="H636">
            <v>6</v>
          </cell>
          <cell r="I636" t="str">
            <v>S</v>
          </cell>
          <cell r="J636">
            <v>40000</v>
          </cell>
          <cell r="M636">
            <v>40000</v>
          </cell>
          <cell r="P636">
            <v>0</v>
          </cell>
          <cell r="R636">
            <v>4422.0720000000001</v>
          </cell>
          <cell r="S636">
            <v>3100</v>
          </cell>
          <cell r="V636">
            <v>700</v>
          </cell>
          <cell r="W636">
            <v>0</v>
          </cell>
          <cell r="X636">
            <v>0</v>
          </cell>
          <cell r="Y636">
            <v>8222.0720000000001</v>
          </cell>
          <cell r="Z636">
            <v>48222.072</v>
          </cell>
          <cell r="AA636">
            <v>1950</v>
          </cell>
          <cell r="AB636">
            <v>1702.5</v>
          </cell>
          <cell r="AC636">
            <v>28.324271365638765</v>
          </cell>
          <cell r="AD636">
            <v>3.9486921589485728</v>
          </cell>
          <cell r="AE636">
            <v>20.125879536617649</v>
          </cell>
          <cell r="AG636">
            <v>52.398843061204985</v>
          </cell>
          <cell r="AH636">
            <v>3.9299132295903738</v>
          </cell>
          <cell r="AI636">
            <v>56.328756290795361</v>
          </cell>
          <cell r="AJ636">
            <v>450.63005032636289</v>
          </cell>
          <cell r="AK636">
            <v>48222.072</v>
          </cell>
          <cell r="AL636">
            <v>0</v>
          </cell>
          <cell r="AM636">
            <v>37.5</v>
          </cell>
          <cell r="AN636">
            <v>37.5</v>
          </cell>
          <cell r="AO636">
            <v>0</v>
          </cell>
          <cell r="AP636">
            <v>28.677985641026002</v>
          </cell>
          <cell r="AQ636">
            <v>0.35371427538723665</v>
          </cell>
        </row>
        <row r="637">
          <cell r="D637" t="str">
            <v>A76132</v>
          </cell>
          <cell r="E637" t="str">
            <v>Nigel Bish</v>
          </cell>
          <cell r="F637" t="str">
            <v>London</v>
          </cell>
          <cell r="G637" t="str">
            <v>South East</v>
          </cell>
          <cell r="H637">
            <v>5</v>
          </cell>
          <cell r="I637" t="str">
            <v>S</v>
          </cell>
          <cell r="J637">
            <v>63000</v>
          </cell>
          <cell r="M637">
            <v>63000</v>
          </cell>
          <cell r="P637">
            <v>414.1</v>
          </cell>
          <cell r="R637">
            <v>7596.0720000000001</v>
          </cell>
          <cell r="S637">
            <v>1732.5</v>
          </cell>
          <cell r="V637">
            <v>1102.5</v>
          </cell>
          <cell r="W637">
            <v>0</v>
          </cell>
          <cell r="X637">
            <v>0</v>
          </cell>
          <cell r="Y637">
            <v>10845.172</v>
          </cell>
          <cell r="Z637">
            <v>73845.172000000006</v>
          </cell>
          <cell r="AA637">
            <v>1950</v>
          </cell>
          <cell r="AB637">
            <v>1702.5</v>
          </cell>
          <cell r="AC637">
            <v>43.374550367107197</v>
          </cell>
          <cell r="AD637">
            <v>3.9486921589485728</v>
          </cell>
          <cell r="AE637">
            <v>20.125879536617649</v>
          </cell>
          <cell r="AG637">
            <v>67.449122062673425</v>
          </cell>
          <cell r="AH637">
            <v>5.058684154700507</v>
          </cell>
          <cell r="AI637">
            <v>72.507806217373926</v>
          </cell>
          <cell r="AJ637">
            <v>580.0624497389914</v>
          </cell>
          <cell r="AK637">
            <v>73845.172000000006</v>
          </cell>
          <cell r="AL637">
            <v>0</v>
          </cell>
          <cell r="AM637">
            <v>37.5</v>
          </cell>
          <cell r="AN637">
            <v>37.5</v>
          </cell>
          <cell r="AO637">
            <v>0</v>
          </cell>
          <cell r="AP637">
            <v>44.025729230769002</v>
          </cell>
          <cell r="AQ637">
            <v>0.651178863661805</v>
          </cell>
        </row>
        <row r="638">
          <cell r="D638" t="str">
            <v>A74902</v>
          </cell>
          <cell r="E638" t="str">
            <v>Nigel Dickenson</v>
          </cell>
          <cell r="F638" t="str">
            <v>Secondment</v>
          </cell>
          <cell r="G638" t="str">
            <v>Midlands</v>
          </cell>
          <cell r="H638">
            <v>7</v>
          </cell>
          <cell r="I638" t="str">
            <v>S</v>
          </cell>
          <cell r="J638">
            <v>38570</v>
          </cell>
          <cell r="M638">
            <v>38570</v>
          </cell>
          <cell r="P638">
            <v>414.1</v>
          </cell>
          <cell r="R638">
            <v>4224.732</v>
          </cell>
          <cell r="S638">
            <v>2989.1749999999997</v>
          </cell>
          <cell r="V638">
            <v>674.97500000000002</v>
          </cell>
          <cell r="W638">
            <v>0</v>
          </cell>
          <cell r="X638">
            <v>0</v>
          </cell>
          <cell r="Y638">
            <v>8302.982</v>
          </cell>
          <cell r="Z638">
            <v>46872.982000000004</v>
          </cell>
          <cell r="AA638">
            <v>1950</v>
          </cell>
          <cell r="AB638">
            <v>1702.5</v>
          </cell>
          <cell r="AC638">
            <v>27.531854331864906</v>
          </cell>
          <cell r="AD638">
            <v>3.7037848954724204</v>
          </cell>
          <cell r="AE638">
            <v>20.125879536617649</v>
          </cell>
          <cell r="AG638">
            <v>51.361518763954976</v>
          </cell>
          <cell r="AH638">
            <v>3.8521139072966228</v>
          </cell>
          <cell r="AI638">
            <v>55.213632671251602</v>
          </cell>
          <cell r="AJ638">
            <v>441.70906137001282</v>
          </cell>
          <cell r="AK638">
            <v>46872.982000000004</v>
          </cell>
          <cell r="AL638">
            <v>0</v>
          </cell>
          <cell r="AM638">
            <v>37.5</v>
          </cell>
          <cell r="AN638">
            <v>37.5</v>
          </cell>
          <cell r="AO638">
            <v>0</v>
          </cell>
          <cell r="AP638">
            <v>27.850477948718002</v>
          </cell>
          <cell r="AQ638">
            <v>0.31862361685309537</v>
          </cell>
        </row>
        <row r="639">
          <cell r="D639" t="str">
            <v>A25176</v>
          </cell>
          <cell r="E639" t="str">
            <v>Nigel Hayward</v>
          </cell>
          <cell r="F639" t="str">
            <v>London</v>
          </cell>
          <cell r="G639" t="str">
            <v>South East</v>
          </cell>
          <cell r="H639">
            <v>2</v>
          </cell>
          <cell r="I639" t="str">
            <v>S</v>
          </cell>
          <cell r="J639">
            <v>97409.530799999993</v>
          </cell>
          <cell r="M639">
            <v>97409.530799999993</v>
          </cell>
          <cell r="P639">
            <v>956.58</v>
          </cell>
          <cell r="R639">
            <v>13006.9872504</v>
          </cell>
          <cell r="S639">
            <v>9497.4292530000002</v>
          </cell>
          <cell r="V639">
            <v>1704.6667890000001</v>
          </cell>
          <cell r="W639">
            <v>4800</v>
          </cell>
          <cell r="X639">
            <v>0</v>
          </cell>
          <cell r="Y639">
            <v>29965.663292399997</v>
          </cell>
          <cell r="Z639">
            <v>127375.19409239999</v>
          </cell>
          <cell r="AA639">
            <v>1950</v>
          </cell>
          <cell r="AB639">
            <v>1702.5</v>
          </cell>
          <cell r="AC639">
            <v>74.816560406696027</v>
          </cell>
          <cell r="AD639">
            <v>3.9486921589485728</v>
          </cell>
          <cell r="AE639">
            <v>20.125879536617649</v>
          </cell>
          <cell r="AG639">
            <v>98.891132102262247</v>
          </cell>
          <cell r="AH639">
            <v>7.416834907669668</v>
          </cell>
          <cell r="AI639">
            <v>106.30796700993191</v>
          </cell>
          <cell r="AJ639">
            <v>850.46373607945532</v>
          </cell>
          <cell r="AK639">
            <v>127375.19409239999</v>
          </cell>
          <cell r="AL639">
            <v>0</v>
          </cell>
          <cell r="AM639">
            <v>37.5</v>
          </cell>
          <cell r="AN639">
            <v>37.5</v>
          </cell>
          <cell r="AO639">
            <v>0</v>
          </cell>
          <cell r="AP639">
            <v>74.869721687384995</v>
          </cell>
          <cell r="AQ639">
            <v>5.3161280688968304E-2</v>
          </cell>
        </row>
        <row r="640">
          <cell r="D640" t="str">
            <v>A49831</v>
          </cell>
          <cell r="E640" t="str">
            <v>Nigel Horwell</v>
          </cell>
          <cell r="F640" t="str">
            <v>Plymouth</v>
          </cell>
          <cell r="G640" t="str">
            <v>South West</v>
          </cell>
          <cell r="H640">
            <v>4</v>
          </cell>
          <cell r="I640" t="str">
            <v>S</v>
          </cell>
          <cell r="J640">
            <v>47744.578800000003</v>
          </cell>
          <cell r="M640">
            <v>47744.578800000003</v>
          </cell>
          <cell r="P640">
            <v>414.1</v>
          </cell>
          <cell r="R640">
            <v>6109.8753144000002</v>
          </cell>
          <cell r="S640">
            <v>3700.2048569999997</v>
          </cell>
          <cell r="V640">
            <v>835.53012899999999</v>
          </cell>
          <cell r="W640">
            <v>4485.88</v>
          </cell>
          <cell r="X640">
            <v>0</v>
          </cell>
          <cell r="Y640">
            <v>15545.590300399999</v>
          </cell>
          <cell r="Z640">
            <v>63290.169100400002</v>
          </cell>
          <cell r="AA640">
            <v>1950</v>
          </cell>
          <cell r="AB640">
            <v>1702.5</v>
          </cell>
          <cell r="AC640">
            <v>37.174842349720997</v>
          </cell>
          <cell r="AD640">
            <v>5.3894406903826191</v>
          </cell>
          <cell r="AE640">
            <v>20.125879536617649</v>
          </cell>
          <cell r="AG640">
            <v>62.690162576721264</v>
          </cell>
          <cell r="AH640">
            <v>4.7017621932540949</v>
          </cell>
          <cell r="AI640">
            <v>67.391924769975361</v>
          </cell>
          <cell r="AJ640">
            <v>539.13539815980289</v>
          </cell>
          <cell r="AK640">
            <v>63290.169100400002</v>
          </cell>
          <cell r="AL640">
            <v>0</v>
          </cell>
          <cell r="AM640">
            <v>37.5</v>
          </cell>
          <cell r="AN640">
            <v>37.5</v>
          </cell>
          <cell r="AO640">
            <v>0</v>
          </cell>
          <cell r="AP640">
            <v>37.165598040204998</v>
          </cell>
          <cell r="AQ640">
            <v>-9.2443095159993049E-3</v>
          </cell>
        </row>
        <row r="641">
          <cell r="D641" t="str">
            <v>A49883</v>
          </cell>
          <cell r="E641" t="str">
            <v>Nigel Thurston</v>
          </cell>
          <cell r="F641" t="str">
            <v>Birmingham</v>
          </cell>
          <cell r="G641" t="str">
            <v>Midlands</v>
          </cell>
          <cell r="H641">
            <v>8</v>
          </cell>
          <cell r="I641" t="str">
            <v>S</v>
          </cell>
          <cell r="J641">
            <v>33700</v>
          </cell>
          <cell r="M641">
            <v>33700</v>
          </cell>
          <cell r="P641">
            <v>414.1</v>
          </cell>
          <cell r="R641">
            <v>4105.66698</v>
          </cell>
          <cell r="S641">
            <v>2611.75</v>
          </cell>
          <cell r="V641">
            <v>589.75</v>
          </cell>
          <cell r="W641">
            <v>4007.21</v>
          </cell>
          <cell r="X641">
            <v>0</v>
          </cell>
          <cell r="Y641">
            <v>11728.476979999999</v>
          </cell>
          <cell r="Z641">
            <v>45428.476979999999</v>
          </cell>
          <cell r="AA641">
            <v>1950</v>
          </cell>
          <cell r="AB641">
            <v>1702.5</v>
          </cell>
          <cell r="AC641">
            <v>26.683393233480174</v>
          </cell>
          <cell r="AD641">
            <v>3.7037848954724204</v>
          </cell>
          <cell r="AE641">
            <v>20.125879536617649</v>
          </cell>
          <cell r="AG641">
            <v>50.513057665570244</v>
          </cell>
          <cell r="AH641">
            <v>3.788479324917768</v>
          </cell>
          <cell r="AI641">
            <v>54.30153699048801</v>
          </cell>
          <cell r="AJ641">
            <v>434.41229592390408</v>
          </cell>
          <cell r="AK641">
            <v>45428.476979999999</v>
          </cell>
          <cell r="AL641">
            <v>0</v>
          </cell>
          <cell r="AM641">
            <v>37.5</v>
          </cell>
          <cell r="AN641">
            <v>37.5</v>
          </cell>
          <cell r="AO641">
            <v>0</v>
          </cell>
          <cell r="AP641">
            <v>26.647680502564</v>
          </cell>
          <cell r="AQ641">
            <v>-3.5712730916173996E-2</v>
          </cell>
        </row>
        <row r="642">
          <cell r="D642" t="str">
            <v>A00023</v>
          </cell>
          <cell r="E642" t="str">
            <v>Nik John</v>
          </cell>
          <cell r="F642" t="str">
            <v>Cardiff</v>
          </cell>
          <cell r="G642" t="str">
            <v>South West</v>
          </cell>
          <cell r="H642">
            <v>4</v>
          </cell>
          <cell r="I642" t="str">
            <v>S</v>
          </cell>
          <cell r="J642">
            <v>56650</v>
          </cell>
          <cell r="M642">
            <v>56650</v>
          </cell>
          <cell r="P642">
            <v>414.1</v>
          </cell>
          <cell r="R642">
            <v>7299.0959999999995</v>
          </cell>
          <cell r="S642">
            <v>4390.375</v>
          </cell>
          <cell r="V642">
            <v>991.375</v>
          </cell>
          <cell r="W642">
            <v>4198</v>
          </cell>
          <cell r="X642">
            <v>0</v>
          </cell>
          <cell r="Y642">
            <v>17292.946</v>
          </cell>
          <cell r="Z642">
            <v>73942.945999999996</v>
          </cell>
          <cell r="AA642">
            <v>1950</v>
          </cell>
          <cell r="AB642">
            <v>1702.5</v>
          </cell>
          <cell r="AC642">
            <v>43.431980029368574</v>
          </cell>
          <cell r="AD642">
            <v>5.3894406903826191</v>
          </cell>
          <cell r="AE642">
            <v>20.125879536617649</v>
          </cell>
          <cell r="AG642">
            <v>68.947300256368848</v>
          </cell>
          <cell r="AH642">
            <v>5.1710475192276633</v>
          </cell>
          <cell r="AI642">
            <v>74.118347775596504</v>
          </cell>
          <cell r="AJ642">
            <v>592.94678220477203</v>
          </cell>
          <cell r="AK642">
            <v>73942.945999999996</v>
          </cell>
          <cell r="AL642">
            <v>0</v>
          </cell>
          <cell r="AM642">
            <v>37.5</v>
          </cell>
          <cell r="AN642">
            <v>37.5</v>
          </cell>
          <cell r="AO642">
            <v>0</v>
          </cell>
          <cell r="AP642">
            <v>43.473433846154002</v>
          </cell>
          <cell r="AQ642">
            <v>4.1453816785427477E-2</v>
          </cell>
        </row>
        <row r="643">
          <cell r="D643" t="str">
            <v>A76279</v>
          </cell>
          <cell r="E643" t="str">
            <v>Noelene Biggs</v>
          </cell>
          <cell r="F643" t="str">
            <v>Cardiff</v>
          </cell>
          <cell r="G643" t="str">
            <v>South West</v>
          </cell>
          <cell r="H643">
            <v>10</v>
          </cell>
          <cell r="I643" t="str">
            <v>S</v>
          </cell>
          <cell r="J643">
            <v>18450</v>
          </cell>
          <cell r="M643">
            <v>18450</v>
          </cell>
          <cell r="P643">
            <v>414.1</v>
          </cell>
          <cell r="R643">
            <v>1448.172</v>
          </cell>
          <cell r="S643">
            <v>507.375</v>
          </cell>
          <cell r="V643">
            <v>322.875</v>
          </cell>
          <cell r="W643">
            <v>0</v>
          </cell>
          <cell r="X643">
            <v>0</v>
          </cell>
          <cell r="Y643">
            <v>2692.5219999999999</v>
          </cell>
          <cell r="Z643">
            <v>21142.522000000001</v>
          </cell>
          <cell r="AA643">
            <v>1950</v>
          </cell>
          <cell r="AB643">
            <v>1702.5</v>
          </cell>
          <cell r="AC643">
            <v>12.418515124816446</v>
          </cell>
          <cell r="AD643">
            <v>5.3894406903826191</v>
          </cell>
          <cell r="AE643">
            <v>20.125879536617649</v>
          </cell>
          <cell r="AG643">
            <v>37.933835351816711</v>
          </cell>
          <cell r="AH643">
            <v>2.8450376513862534</v>
          </cell>
          <cell r="AI643">
            <v>40.778873003202968</v>
          </cell>
          <cell r="AJ643">
            <v>326.23098402562374</v>
          </cell>
          <cell r="AK643">
            <v>21142.522000000001</v>
          </cell>
          <cell r="AL643">
            <v>0</v>
          </cell>
          <cell r="AM643">
            <v>37.5</v>
          </cell>
          <cell r="AN643">
            <v>37.5</v>
          </cell>
          <cell r="AO643">
            <v>0</v>
          </cell>
          <cell r="AP643">
            <v>13.503472820513</v>
          </cell>
          <cell r="AQ643">
            <v>1.0849576956965539</v>
          </cell>
        </row>
        <row r="644">
          <cell r="D644" t="str">
            <v>S10305</v>
          </cell>
          <cell r="E644" t="str">
            <v>Norman Bridle</v>
          </cell>
          <cell r="F644" t="str">
            <v>Plymouth</v>
          </cell>
          <cell r="G644" t="str">
            <v>South West</v>
          </cell>
          <cell r="H644">
            <v>5</v>
          </cell>
          <cell r="I644" t="str">
            <v>A</v>
          </cell>
          <cell r="J644">
            <v>61290</v>
          </cell>
          <cell r="M644">
            <v>61290</v>
          </cell>
          <cell r="P644">
            <v>0</v>
          </cell>
          <cell r="R644">
            <v>0</v>
          </cell>
          <cell r="S644">
            <v>0</v>
          </cell>
          <cell r="V644">
            <v>0</v>
          </cell>
          <cell r="W644">
            <v>0</v>
          </cell>
          <cell r="X644">
            <v>0</v>
          </cell>
          <cell r="Y644">
            <v>0</v>
          </cell>
          <cell r="Z644">
            <v>61290</v>
          </cell>
          <cell r="AA644">
            <v>1950</v>
          </cell>
          <cell r="AB644">
            <v>1702.5</v>
          </cell>
          <cell r="AC644">
            <v>36</v>
          </cell>
          <cell r="AD644">
            <v>0</v>
          </cell>
          <cell r="AE644">
            <v>0</v>
          </cell>
          <cell r="AG644">
            <v>36</v>
          </cell>
          <cell r="AH644">
            <v>2.6999999999999997</v>
          </cell>
          <cell r="AI644">
            <v>38.700000000000003</v>
          </cell>
          <cell r="AJ644">
            <v>309.60000000000002</v>
          </cell>
          <cell r="AK644">
            <v>61290</v>
          </cell>
          <cell r="AL644">
            <v>0</v>
          </cell>
          <cell r="AM644">
            <v>37.5</v>
          </cell>
          <cell r="AN644">
            <v>37.5</v>
          </cell>
          <cell r="AO644">
            <v>0</v>
          </cell>
          <cell r="AP644">
            <v>36</v>
          </cell>
          <cell r="AQ644">
            <v>0</v>
          </cell>
        </row>
        <row r="645">
          <cell r="D645" t="str">
            <v>A24806</v>
          </cell>
          <cell r="E645" t="str">
            <v>Oliver Hill</v>
          </cell>
          <cell r="F645" t="str">
            <v>Birmingham</v>
          </cell>
          <cell r="G645" t="str">
            <v>Midlands</v>
          </cell>
          <cell r="H645">
            <v>7</v>
          </cell>
          <cell r="I645" t="str">
            <v>S</v>
          </cell>
          <cell r="J645">
            <v>36627.25</v>
          </cell>
          <cell r="M645">
            <v>36627.25</v>
          </cell>
          <cell r="P645">
            <v>414.1</v>
          </cell>
          <cell r="R645">
            <v>3956.6325000000002</v>
          </cell>
          <cell r="S645">
            <v>2838.6118750000001</v>
          </cell>
          <cell r="V645">
            <v>640.97687499999995</v>
          </cell>
          <cell r="W645">
            <v>0</v>
          </cell>
          <cell r="X645">
            <v>0</v>
          </cell>
          <cell r="Y645">
            <v>7850.3212500000009</v>
          </cell>
          <cell r="Z645">
            <v>44477.571250000001</v>
          </cell>
          <cell r="AA645">
            <v>1950</v>
          </cell>
          <cell r="AB645">
            <v>1702.5</v>
          </cell>
          <cell r="AC645">
            <v>26.124858296622616</v>
          </cell>
          <cell r="AD645">
            <v>3.7037848954724204</v>
          </cell>
          <cell r="AE645">
            <v>20.125879536617649</v>
          </cell>
          <cell r="AG645">
            <v>49.954522728712689</v>
          </cell>
          <cell r="AH645">
            <v>3.7465892046534517</v>
          </cell>
          <cell r="AI645">
            <v>53.701111933366143</v>
          </cell>
          <cell r="AJ645">
            <v>429.60889546692914</v>
          </cell>
          <cell r="AK645">
            <v>44477.571250000001</v>
          </cell>
          <cell r="AL645">
            <v>0</v>
          </cell>
          <cell r="AM645">
            <v>37.5</v>
          </cell>
          <cell r="AN645">
            <v>37.5</v>
          </cell>
          <cell r="AO645">
            <v>0</v>
          </cell>
          <cell r="AP645">
            <v>26.437750000000001</v>
          </cell>
          <cell r="AQ645">
            <v>0.31289170337738526</v>
          </cell>
        </row>
        <row r="646">
          <cell r="D646" t="str">
            <v>A76209</v>
          </cell>
          <cell r="E646" t="str">
            <v>Oliver Neal Wells</v>
          </cell>
          <cell r="F646" t="str">
            <v>Guildford</v>
          </cell>
          <cell r="G646" t="str">
            <v>South West</v>
          </cell>
          <cell r="H646">
            <v>9</v>
          </cell>
          <cell r="I646" t="str">
            <v>S</v>
          </cell>
          <cell r="J646">
            <v>22880</v>
          </cell>
          <cell r="M646">
            <v>22880</v>
          </cell>
          <cell r="P646">
            <v>414.1</v>
          </cell>
          <cell r="R646">
            <v>2059.5120000000002</v>
          </cell>
          <cell r="S646">
            <v>1773.1999999999998</v>
          </cell>
          <cell r="V646">
            <v>400.4</v>
          </cell>
          <cell r="W646">
            <v>0</v>
          </cell>
          <cell r="X646">
            <v>0</v>
          </cell>
          <cell r="Y646">
            <v>4647.2119999999995</v>
          </cell>
          <cell r="Z646">
            <v>27527.212</v>
          </cell>
          <cell r="AA646">
            <v>1950</v>
          </cell>
          <cell r="AB646">
            <v>1702.5</v>
          </cell>
          <cell r="AC646">
            <v>16.168700146842877</v>
          </cell>
          <cell r="AD646">
            <v>5.3894406903826191</v>
          </cell>
          <cell r="AE646">
            <v>20.125879536617649</v>
          </cell>
          <cell r="AG646">
            <v>41.68402037384314</v>
          </cell>
          <cell r="AH646">
            <v>3.1263015280382356</v>
          </cell>
          <cell r="AI646">
            <v>44.810321901881373</v>
          </cell>
          <cell r="AJ646">
            <v>358.48257521505099</v>
          </cell>
          <cell r="AK646">
            <v>27527.212</v>
          </cell>
          <cell r="AL646">
            <v>0</v>
          </cell>
          <cell r="AM646">
            <v>37.5</v>
          </cell>
          <cell r="AN646">
            <v>37.5</v>
          </cell>
          <cell r="AO646">
            <v>0</v>
          </cell>
          <cell r="AP646">
            <v>16.441031794872</v>
          </cell>
          <cell r="AQ646">
            <v>0.27233164802912313</v>
          </cell>
        </row>
        <row r="647">
          <cell r="D647" t="str">
            <v>A76439</v>
          </cell>
          <cell r="E647" t="str">
            <v>Oliver Smith</v>
          </cell>
          <cell r="F647" t="str">
            <v>Warrington</v>
          </cell>
          <cell r="G647" t="str">
            <v>Midlands</v>
          </cell>
          <cell r="H647">
            <v>9</v>
          </cell>
          <cell r="I647" t="str">
            <v>A</v>
          </cell>
          <cell r="J647">
            <v>40451.4</v>
          </cell>
          <cell r="M647">
            <v>40451.4</v>
          </cell>
          <cell r="P647">
            <v>0</v>
          </cell>
          <cell r="R647">
            <v>0</v>
          </cell>
          <cell r="S647">
            <v>0</v>
          </cell>
          <cell r="V647">
            <v>0</v>
          </cell>
          <cell r="W647">
            <v>0</v>
          </cell>
          <cell r="X647">
            <v>0</v>
          </cell>
          <cell r="Y647">
            <v>0</v>
          </cell>
          <cell r="Z647">
            <v>40451.4</v>
          </cell>
          <cell r="AA647">
            <v>1950</v>
          </cell>
          <cell r="AB647">
            <v>1702.5</v>
          </cell>
          <cell r="AC647">
            <v>23.76</v>
          </cell>
          <cell r="AD647">
            <v>0</v>
          </cell>
          <cell r="AE647">
            <v>0</v>
          </cell>
          <cell r="AG647">
            <v>23.76</v>
          </cell>
          <cell r="AH647">
            <v>1.782</v>
          </cell>
          <cell r="AI647">
            <v>25.542000000000002</v>
          </cell>
          <cell r="AJ647">
            <v>204.33600000000001</v>
          </cell>
          <cell r="AK647">
            <v>40451.4</v>
          </cell>
          <cell r="AL647">
            <v>0</v>
          </cell>
          <cell r="AM647">
            <v>37.5</v>
          </cell>
          <cell r="AN647">
            <v>37.5</v>
          </cell>
          <cell r="AO647">
            <v>0</v>
          </cell>
          <cell r="AP647">
            <v>23.76</v>
          </cell>
          <cell r="AQ647">
            <v>0</v>
          </cell>
        </row>
        <row r="648">
          <cell r="D648" t="str">
            <v>A76195</v>
          </cell>
          <cell r="E648" t="str">
            <v>Owen Webber</v>
          </cell>
          <cell r="F648" t="str">
            <v>London</v>
          </cell>
          <cell r="G648" t="str">
            <v>South East</v>
          </cell>
          <cell r="H648">
            <v>10</v>
          </cell>
          <cell r="I648" t="str">
            <v>A</v>
          </cell>
          <cell r="J648">
            <v>65546.25</v>
          </cell>
          <cell r="M648">
            <v>65546.25</v>
          </cell>
          <cell r="P648">
            <v>0</v>
          </cell>
          <cell r="R648">
            <v>0</v>
          </cell>
          <cell r="S648">
            <v>0</v>
          </cell>
          <cell r="V648">
            <v>0</v>
          </cell>
          <cell r="W648">
            <v>0</v>
          </cell>
          <cell r="X648">
            <v>0</v>
          </cell>
          <cell r="Y648">
            <v>0</v>
          </cell>
          <cell r="Z648">
            <v>65546.25</v>
          </cell>
          <cell r="AA648">
            <v>1950</v>
          </cell>
          <cell r="AB648">
            <v>1702.5</v>
          </cell>
          <cell r="AC648">
            <v>38.5</v>
          </cell>
          <cell r="AD648">
            <v>0</v>
          </cell>
          <cell r="AE648">
            <v>0</v>
          </cell>
          <cell r="AG648">
            <v>38.5</v>
          </cell>
          <cell r="AH648">
            <v>2.8874999999999997</v>
          </cell>
          <cell r="AI648">
            <v>41.387500000000003</v>
          </cell>
          <cell r="AJ648">
            <v>331.1</v>
          </cell>
          <cell r="AK648">
            <v>65546.25</v>
          </cell>
          <cell r="AL648">
            <v>0</v>
          </cell>
          <cell r="AM648">
            <v>37.5</v>
          </cell>
          <cell r="AN648">
            <v>37.5</v>
          </cell>
          <cell r="AO648">
            <v>0</v>
          </cell>
          <cell r="AP648">
            <v>38.5</v>
          </cell>
          <cell r="AQ648">
            <v>0</v>
          </cell>
        </row>
        <row r="649">
          <cell r="D649" t="str">
            <v>A74261</v>
          </cell>
          <cell r="E649" t="str">
            <v>Paola Reason</v>
          </cell>
          <cell r="F649" t="str">
            <v>Stroud</v>
          </cell>
          <cell r="G649" t="str">
            <v>South West</v>
          </cell>
          <cell r="H649">
            <v>3</v>
          </cell>
          <cell r="I649" t="str">
            <v>S</v>
          </cell>
          <cell r="J649">
            <v>54000</v>
          </cell>
          <cell r="M649">
            <v>54000</v>
          </cell>
          <cell r="P649">
            <v>414.1</v>
          </cell>
          <cell r="R649">
            <v>6766.692</v>
          </cell>
          <cell r="S649">
            <v>4185</v>
          </cell>
          <cell r="V649">
            <v>945</v>
          </cell>
          <cell r="W649">
            <v>2990</v>
          </cell>
          <cell r="X649">
            <v>0</v>
          </cell>
          <cell r="Y649">
            <v>15300.792000000001</v>
          </cell>
          <cell r="Z649">
            <v>69300.792000000001</v>
          </cell>
          <cell r="AA649">
            <v>1950</v>
          </cell>
          <cell r="AB649">
            <v>1702.5</v>
          </cell>
          <cell r="AC649">
            <v>40.705311013215862</v>
          </cell>
          <cell r="AD649">
            <v>5.3894406903826191</v>
          </cell>
          <cell r="AE649">
            <v>20.125879536617649</v>
          </cell>
          <cell r="AG649">
            <v>66.220631240216136</v>
          </cell>
          <cell r="AH649">
            <v>4.9665473430162104</v>
          </cell>
          <cell r="AI649">
            <v>71.187178583232352</v>
          </cell>
          <cell r="AJ649">
            <v>569.49742866585882</v>
          </cell>
          <cell r="AK649">
            <v>69300.792000000001</v>
          </cell>
          <cell r="AL649">
            <v>0</v>
          </cell>
          <cell r="AM649">
            <v>37.5</v>
          </cell>
          <cell r="AN649">
            <v>37.5</v>
          </cell>
          <cell r="AO649">
            <v>0</v>
          </cell>
          <cell r="AP649">
            <v>40.841431794872001</v>
          </cell>
          <cell r="AQ649">
            <v>0.13612078165613894</v>
          </cell>
        </row>
        <row r="650">
          <cell r="D650" t="str">
            <v>A41279</v>
          </cell>
          <cell r="E650" t="str">
            <v>Pat Valvona</v>
          </cell>
          <cell r="F650" t="str">
            <v>Exeter</v>
          </cell>
          <cell r="G650" t="str">
            <v>South West</v>
          </cell>
          <cell r="H650">
            <v>3</v>
          </cell>
          <cell r="I650" t="str">
            <v>S</v>
          </cell>
          <cell r="J650">
            <v>55115.7</v>
          </cell>
          <cell r="M650">
            <v>55115.7</v>
          </cell>
          <cell r="P650">
            <v>414.1</v>
          </cell>
          <cell r="R650">
            <v>6920.6585999999998</v>
          </cell>
          <cell r="S650">
            <v>4271.4667499999996</v>
          </cell>
          <cell r="V650">
            <v>964.52475000000004</v>
          </cell>
          <cell r="W650">
            <v>2990</v>
          </cell>
          <cell r="X650">
            <v>0</v>
          </cell>
          <cell r="Y650">
            <v>15560.750100000001</v>
          </cell>
          <cell r="Z650">
            <v>70676.450100000002</v>
          </cell>
          <cell r="AA650">
            <v>1950</v>
          </cell>
          <cell r="AB650">
            <v>1702.5</v>
          </cell>
          <cell r="AC650">
            <v>41.513333392070486</v>
          </cell>
          <cell r="AD650">
            <v>5.3894406903826191</v>
          </cell>
          <cell r="AE650">
            <v>20.125879536617649</v>
          </cell>
          <cell r="AG650">
            <v>67.028653619070752</v>
          </cell>
          <cell r="AH650">
            <v>5.0271490214303061</v>
          </cell>
          <cell r="AI650">
            <v>72.055802640501057</v>
          </cell>
          <cell r="AJ650">
            <v>576.44642112400845</v>
          </cell>
          <cell r="AK650">
            <v>70676.450100000002</v>
          </cell>
          <cell r="AL650">
            <v>0</v>
          </cell>
          <cell r="AM650">
            <v>37.5</v>
          </cell>
          <cell r="AN650">
            <v>37.5</v>
          </cell>
          <cell r="AO650">
            <v>0</v>
          </cell>
          <cell r="AP650">
            <v>41.780951076923003</v>
          </cell>
          <cell r="AQ650">
            <v>0.26761768485251736</v>
          </cell>
        </row>
        <row r="651">
          <cell r="D651" t="str">
            <v>A74250</v>
          </cell>
          <cell r="E651" t="str">
            <v>Patrick James</v>
          </cell>
          <cell r="F651" t="str">
            <v>Stroud</v>
          </cell>
          <cell r="G651" t="str">
            <v>South West</v>
          </cell>
          <cell r="H651">
            <v>5</v>
          </cell>
          <cell r="I651" t="str">
            <v>S</v>
          </cell>
          <cell r="J651">
            <v>36973.980000000003</v>
          </cell>
          <cell r="M651">
            <v>36973.980000000003</v>
          </cell>
          <cell r="P651">
            <v>414.1</v>
          </cell>
          <cell r="R651">
            <v>4004.4812400000001</v>
          </cell>
          <cell r="S651">
            <v>2865.4834499999997</v>
          </cell>
          <cell r="V651">
            <v>647.04465000000005</v>
          </cell>
          <cell r="W651">
            <v>0</v>
          </cell>
          <cell r="X651">
            <v>0</v>
          </cell>
          <cell r="Y651">
            <v>7931.10934</v>
          </cell>
          <cell r="Z651">
            <v>44905.089340000006</v>
          </cell>
          <cell r="AA651">
            <v>1950</v>
          </cell>
          <cell r="AB651">
            <v>1702.5</v>
          </cell>
          <cell r="AC651">
            <v>26.375970243759181</v>
          </cell>
          <cell r="AD651">
            <v>5.3894406903826191</v>
          </cell>
          <cell r="AE651">
            <v>20.125879536617649</v>
          </cell>
          <cell r="AG651">
            <v>51.891290470759444</v>
          </cell>
          <cell r="AH651">
            <v>3.8918467853069583</v>
          </cell>
          <cell r="AI651">
            <v>55.783137256066404</v>
          </cell>
          <cell r="AJ651">
            <v>446.26509804853123</v>
          </cell>
          <cell r="AK651">
            <v>44905.089339999999</v>
          </cell>
          <cell r="AL651">
            <v>0</v>
          </cell>
          <cell r="AM651">
            <v>37.5</v>
          </cell>
          <cell r="AN651">
            <v>37.5</v>
          </cell>
          <cell r="AO651">
            <v>0</v>
          </cell>
          <cell r="AP651">
            <v>26.715525969230999</v>
          </cell>
          <cell r="AQ651">
            <v>0.33955572547181845</v>
          </cell>
        </row>
        <row r="652">
          <cell r="D652" t="str">
            <v>A74810</v>
          </cell>
          <cell r="E652" t="str">
            <v>Patrick Lucas</v>
          </cell>
          <cell r="F652" t="str">
            <v>Warrington</v>
          </cell>
          <cell r="G652" t="str">
            <v>Midlands</v>
          </cell>
          <cell r="H652">
            <v>10</v>
          </cell>
          <cell r="I652" t="str">
            <v>S</v>
          </cell>
          <cell r="J652">
            <v>26750</v>
          </cell>
          <cell r="M652">
            <v>26750</v>
          </cell>
          <cell r="P652">
            <v>414.1</v>
          </cell>
          <cell r="R652">
            <v>2593.5720000000001</v>
          </cell>
          <cell r="S652">
            <v>2073.125</v>
          </cell>
          <cell r="V652">
            <v>468.125</v>
          </cell>
          <cell r="W652">
            <v>0</v>
          </cell>
          <cell r="X652">
            <v>0</v>
          </cell>
          <cell r="Y652">
            <v>5548.9220000000005</v>
          </cell>
          <cell r="Z652">
            <v>32298.921999999999</v>
          </cell>
          <cell r="AA652">
            <v>1950</v>
          </cell>
          <cell r="AB652">
            <v>1702.5</v>
          </cell>
          <cell r="AC652">
            <v>18.971466666666664</v>
          </cell>
          <cell r="AD652">
            <v>3.7037848954724204</v>
          </cell>
          <cell r="AE652">
            <v>20.125879536617649</v>
          </cell>
          <cell r="AG652">
            <v>42.801131098756734</v>
          </cell>
          <cell r="AH652">
            <v>3.2100848324067548</v>
          </cell>
          <cell r="AI652">
            <v>46.011215931163491</v>
          </cell>
          <cell r="AJ652">
            <v>368.08972744930793</v>
          </cell>
          <cell r="AK652">
            <v>32298.921999999999</v>
          </cell>
          <cell r="AL652">
            <v>0</v>
          </cell>
          <cell r="AM652">
            <v>37.5</v>
          </cell>
          <cell r="AN652">
            <v>37.5</v>
          </cell>
          <cell r="AO652">
            <v>0</v>
          </cell>
          <cell r="AP652">
            <v>19.255216410256001</v>
          </cell>
          <cell r="AQ652">
            <v>0.28374974358933613</v>
          </cell>
        </row>
        <row r="653">
          <cell r="D653" t="str">
            <v>A41758</v>
          </cell>
          <cell r="E653" t="str">
            <v>Patrick McNulty</v>
          </cell>
          <cell r="F653" t="str">
            <v>Secondment</v>
          </cell>
          <cell r="G653" t="str">
            <v>Midlands</v>
          </cell>
          <cell r="H653">
            <v>5</v>
          </cell>
          <cell r="I653" t="str">
            <v>S</v>
          </cell>
          <cell r="J653">
            <v>46529.311249999999</v>
          </cell>
          <cell r="M653">
            <v>46529.311249999999</v>
          </cell>
          <cell r="P653">
            <v>414.1</v>
          </cell>
          <cell r="R653">
            <v>5641.8969525000002</v>
          </cell>
          <cell r="S653">
            <v>4071.3147343750002</v>
          </cell>
          <cell r="V653">
            <v>814.26294687500001</v>
          </cell>
          <cell r="W653">
            <v>2310</v>
          </cell>
          <cell r="X653">
            <v>0</v>
          </cell>
          <cell r="Y653">
            <v>13251.57463375</v>
          </cell>
          <cell r="Z653">
            <v>59780.885883750001</v>
          </cell>
          <cell r="AA653">
            <v>1950</v>
          </cell>
          <cell r="AB653">
            <v>1702.5</v>
          </cell>
          <cell r="AC653">
            <v>35.11358935903084</v>
          </cell>
          <cell r="AD653">
            <v>3.7037848954724204</v>
          </cell>
          <cell r="AE653">
            <v>20.125879536617649</v>
          </cell>
          <cell r="AG653">
            <v>58.94325379112091</v>
          </cell>
          <cell r="AH653">
            <v>4.420744034334068</v>
          </cell>
          <cell r="AI653">
            <v>63.36399782545498</v>
          </cell>
          <cell r="AJ653">
            <v>506.91198260363984</v>
          </cell>
          <cell r="AK653">
            <v>59780.885883749994</v>
          </cell>
          <cell r="AL653">
            <v>0</v>
          </cell>
          <cell r="AM653">
            <v>37.5</v>
          </cell>
          <cell r="AN653">
            <v>37.5</v>
          </cell>
          <cell r="AO653">
            <v>0</v>
          </cell>
          <cell r="AP653">
            <v>35.250671007691999</v>
          </cell>
          <cell r="AQ653">
            <v>0.13708164866115879</v>
          </cell>
        </row>
        <row r="654">
          <cell r="D654" t="str">
            <v>A76490</v>
          </cell>
          <cell r="E654" t="str">
            <v>Paul Belle</v>
          </cell>
          <cell r="F654" t="str">
            <v>London</v>
          </cell>
          <cell r="G654" t="str">
            <v>South East</v>
          </cell>
          <cell r="H654">
            <v>6</v>
          </cell>
          <cell r="I654" t="str">
            <v>S</v>
          </cell>
          <cell r="J654">
            <v>49000</v>
          </cell>
          <cell r="M654">
            <v>49000</v>
          </cell>
          <cell r="P654">
            <v>414.1</v>
          </cell>
          <cell r="R654">
            <v>5664.0720000000001</v>
          </cell>
          <cell r="S654">
            <v>4777.5</v>
          </cell>
          <cell r="V654">
            <v>857.5</v>
          </cell>
          <cell r="W654">
            <v>0</v>
          </cell>
          <cell r="X654">
            <v>0</v>
          </cell>
          <cell r="Y654">
            <v>11713.172</v>
          </cell>
          <cell r="Z654">
            <v>60713.171999999999</v>
          </cell>
          <cell r="AA654">
            <v>1950</v>
          </cell>
          <cell r="AB654">
            <v>1702.5</v>
          </cell>
          <cell r="AC654">
            <v>35.661187665198234</v>
          </cell>
          <cell r="AD654">
            <v>3.9486921589485728</v>
          </cell>
          <cell r="AE654">
            <v>20.125879536617649</v>
          </cell>
          <cell r="AG654">
            <v>59.735759360764462</v>
          </cell>
          <cell r="AH654">
            <v>4.4801819520573343</v>
          </cell>
          <cell r="AI654">
            <v>64.215941312821798</v>
          </cell>
          <cell r="AJ654">
            <v>513.72753050257438</v>
          </cell>
          <cell r="AK654">
            <v>60713.172000000006</v>
          </cell>
          <cell r="AL654">
            <v>0</v>
          </cell>
          <cell r="AM654">
            <v>37.5</v>
          </cell>
          <cell r="AN654">
            <v>37.5</v>
          </cell>
          <cell r="AO654">
            <v>0</v>
          </cell>
          <cell r="AP654">
            <v>35.937524102563998</v>
          </cell>
          <cell r="AQ654">
            <v>0.27633643736576374</v>
          </cell>
        </row>
        <row r="655">
          <cell r="D655" t="str">
            <v>A03137</v>
          </cell>
          <cell r="E655" t="str">
            <v>Paul Burton</v>
          </cell>
          <cell r="F655" t="str">
            <v>Guildford</v>
          </cell>
          <cell r="G655" t="str">
            <v>South West</v>
          </cell>
          <cell r="H655">
            <v>5</v>
          </cell>
          <cell r="I655" t="str">
            <v>S</v>
          </cell>
          <cell r="J655">
            <v>41400</v>
          </cell>
          <cell r="M655">
            <v>41400</v>
          </cell>
          <cell r="P655">
            <v>414.1</v>
          </cell>
          <cell r="R655">
            <v>5221.0919999999996</v>
          </cell>
          <cell r="S655">
            <v>3622.5</v>
          </cell>
          <cell r="V655">
            <v>724.5</v>
          </cell>
          <cell r="W655">
            <v>4390</v>
          </cell>
          <cell r="X655">
            <v>0</v>
          </cell>
          <cell r="Y655">
            <v>14372.191999999999</v>
          </cell>
          <cell r="Z655">
            <v>55772.191999999995</v>
          </cell>
          <cell r="AA655">
            <v>1950</v>
          </cell>
          <cell r="AB655">
            <v>1702.5</v>
          </cell>
          <cell r="AC655">
            <v>32.758996769456679</v>
          </cell>
          <cell r="AD655">
            <v>5.3894406903826191</v>
          </cell>
          <cell r="AE655">
            <v>20.125879536617649</v>
          </cell>
          <cell r="AG655">
            <v>58.274316996456946</v>
          </cell>
          <cell r="AH655">
            <v>4.3705737747342708</v>
          </cell>
          <cell r="AI655">
            <v>62.644890771191214</v>
          </cell>
          <cell r="AJ655">
            <v>501.15912616952971</v>
          </cell>
          <cell r="AK655">
            <v>55772.192000000003</v>
          </cell>
          <cell r="AL655">
            <v>0</v>
          </cell>
          <cell r="AM655">
            <v>37.5</v>
          </cell>
          <cell r="AN655">
            <v>37.5</v>
          </cell>
          <cell r="AO655">
            <v>0</v>
          </cell>
          <cell r="AP655">
            <v>32.708303589743998</v>
          </cell>
          <cell r="AQ655">
            <v>-5.0693179712681058E-2</v>
          </cell>
        </row>
        <row r="656">
          <cell r="D656" t="str">
            <v>A00842</v>
          </cell>
          <cell r="E656" t="str">
            <v>Paul Cornish</v>
          </cell>
          <cell r="F656" t="str">
            <v>Bristol</v>
          </cell>
          <cell r="G656" t="str">
            <v>South West</v>
          </cell>
          <cell r="H656">
            <v>3</v>
          </cell>
          <cell r="I656" t="str">
            <v>S</v>
          </cell>
          <cell r="J656">
            <v>62829.322500000002</v>
          </cell>
          <cell r="M656">
            <v>62829.322500000002</v>
          </cell>
          <cell r="P656">
            <v>414.1</v>
          </cell>
          <cell r="R656">
            <v>8457.7057050000003</v>
          </cell>
          <cell r="S656">
            <v>5497.5657187500001</v>
          </cell>
          <cell r="V656">
            <v>1099.5131437499999</v>
          </cell>
          <cell r="W656">
            <v>6414.4</v>
          </cell>
          <cell r="X656">
            <v>0</v>
          </cell>
          <cell r="Y656">
            <v>21883.284567499999</v>
          </cell>
          <cell r="Z656">
            <v>84712.607067500008</v>
          </cell>
          <cell r="AA656">
            <v>1950</v>
          </cell>
          <cell r="AB656">
            <v>1702.5</v>
          </cell>
          <cell r="AC656">
            <v>49.757772139500737</v>
          </cell>
          <cell r="AD656">
            <v>5.3894406903826191</v>
          </cell>
          <cell r="AE656">
            <v>20.125879536617649</v>
          </cell>
          <cell r="AG656">
            <v>75.273092366501004</v>
          </cell>
          <cell r="AH656">
            <v>5.6454819274875749</v>
          </cell>
          <cell r="AI656">
            <v>80.918574293988584</v>
          </cell>
          <cell r="AJ656">
            <v>647.34859435190867</v>
          </cell>
          <cell r="AK656">
            <v>84712.607067500008</v>
          </cell>
          <cell r="AL656">
            <v>0</v>
          </cell>
          <cell r="AM656">
            <v>37.5</v>
          </cell>
          <cell r="AN656">
            <v>37.5</v>
          </cell>
          <cell r="AO656">
            <v>0</v>
          </cell>
          <cell r="AP656">
            <v>49.710785502564001</v>
          </cell>
          <cell r="AQ656">
            <v>-4.6986636936736659E-2</v>
          </cell>
        </row>
        <row r="657">
          <cell r="D657" t="str">
            <v>A50114</v>
          </cell>
          <cell r="E657" t="str">
            <v>Paul Crossley</v>
          </cell>
          <cell r="F657" t="str">
            <v>Birmingham</v>
          </cell>
          <cell r="G657" t="str">
            <v>Midlands</v>
          </cell>
          <cell r="H657">
            <v>6</v>
          </cell>
          <cell r="I657" t="str">
            <v>S</v>
          </cell>
          <cell r="J657">
            <v>35525</v>
          </cell>
          <cell r="M657">
            <v>35525</v>
          </cell>
          <cell r="P657">
            <v>0</v>
          </cell>
          <cell r="R657">
            <v>3804.5219999999999</v>
          </cell>
          <cell r="S657">
            <v>2753.1875</v>
          </cell>
          <cell r="V657">
            <v>621.6875</v>
          </cell>
          <cell r="W657">
            <v>0</v>
          </cell>
          <cell r="X657">
            <v>0</v>
          </cell>
          <cell r="Y657">
            <v>7179.3969999999999</v>
          </cell>
          <cell r="Z657">
            <v>42704.396999999997</v>
          </cell>
          <cell r="AA657">
            <v>1950</v>
          </cell>
          <cell r="AB657">
            <v>1702.5</v>
          </cell>
          <cell r="AC657">
            <v>25.083346255506605</v>
          </cell>
          <cell r="AD657">
            <v>3.7037848954724204</v>
          </cell>
          <cell r="AE657">
            <v>20.125879536617649</v>
          </cell>
          <cell r="AG657">
            <v>48.913010687596675</v>
          </cell>
          <cell r="AH657">
            <v>3.6684758015697505</v>
          </cell>
          <cell r="AI657">
            <v>52.581486489166423</v>
          </cell>
          <cell r="AJ657">
            <v>420.65189191333138</v>
          </cell>
          <cell r="AK657">
            <v>42704.396999999997</v>
          </cell>
          <cell r="AL657">
            <v>0</v>
          </cell>
          <cell r="AM657">
            <v>37.5</v>
          </cell>
          <cell r="AN657">
            <v>37.5</v>
          </cell>
          <cell r="AO657">
            <v>0</v>
          </cell>
          <cell r="AP657">
            <v>25.423857435896998</v>
          </cell>
          <cell r="AQ657">
            <v>0.34051118039039352</v>
          </cell>
        </row>
        <row r="658">
          <cell r="D658" t="str">
            <v>A01295</v>
          </cell>
          <cell r="E658" t="str">
            <v>Paul Darby</v>
          </cell>
          <cell r="F658" t="str">
            <v>London</v>
          </cell>
          <cell r="G658" t="str">
            <v>South East</v>
          </cell>
          <cell r="H658">
            <v>6</v>
          </cell>
          <cell r="I658" t="str">
            <v>S</v>
          </cell>
          <cell r="J658">
            <v>37602.300000000003</v>
          </cell>
          <cell r="M658">
            <v>37602.300000000003</v>
          </cell>
          <cell r="P658">
            <v>0</v>
          </cell>
          <cell r="R658">
            <v>4091.1894000000002</v>
          </cell>
          <cell r="S658">
            <v>0</v>
          </cell>
          <cell r="V658">
            <v>0</v>
          </cell>
          <cell r="W658">
            <v>0</v>
          </cell>
          <cell r="X658">
            <v>0</v>
          </cell>
          <cell r="Y658">
            <v>4091.1894000000002</v>
          </cell>
          <cell r="Z658">
            <v>41693.489400000006</v>
          </cell>
          <cell r="AA658">
            <v>1950</v>
          </cell>
          <cell r="AB658">
            <v>1702.5</v>
          </cell>
          <cell r="AC658">
            <v>24.48956792951542</v>
          </cell>
          <cell r="AD658">
            <v>3.9486921589485728</v>
          </cell>
          <cell r="AE658">
            <v>20.125879536617649</v>
          </cell>
          <cell r="AG658">
            <v>48.564139625081637</v>
          </cell>
          <cell r="AH658">
            <v>3.6423104718811228</v>
          </cell>
          <cell r="AI658">
            <v>52.206450096962762</v>
          </cell>
          <cell r="AJ658">
            <v>417.65160077570209</v>
          </cell>
          <cell r="AK658">
            <v>41693.489399999999</v>
          </cell>
          <cell r="AL658">
            <v>0</v>
          </cell>
          <cell r="AM658">
            <v>37.5</v>
          </cell>
          <cell r="AN658">
            <v>37.5</v>
          </cell>
          <cell r="AO658">
            <v>0</v>
          </cell>
          <cell r="AP658">
            <v>27.146786358974001</v>
          </cell>
          <cell r="AQ658">
            <v>2.657218429458581</v>
          </cell>
        </row>
        <row r="659">
          <cell r="D659" t="str">
            <v>A74946</v>
          </cell>
          <cell r="E659" t="str">
            <v>Paul Davidson</v>
          </cell>
          <cell r="F659" t="str">
            <v>Plymouth</v>
          </cell>
          <cell r="G659" t="str">
            <v>South West</v>
          </cell>
          <cell r="H659">
            <v>5</v>
          </cell>
          <cell r="I659" t="str">
            <v>S</v>
          </cell>
          <cell r="J659">
            <v>44370</v>
          </cell>
          <cell r="M659">
            <v>44370</v>
          </cell>
          <cell r="P659">
            <v>0</v>
          </cell>
          <cell r="R659">
            <v>5343.9120000000003</v>
          </cell>
          <cell r="S659">
            <v>3438.6749999999997</v>
          </cell>
          <cell r="V659">
            <v>776.47500000000002</v>
          </cell>
          <cell r="W659">
            <v>2310</v>
          </cell>
          <cell r="X659">
            <v>0</v>
          </cell>
          <cell r="Y659">
            <v>11869.062</v>
          </cell>
          <cell r="Z659">
            <v>56239.061999999998</v>
          </cell>
          <cell r="AA659">
            <v>1950</v>
          </cell>
          <cell r="AB659">
            <v>1702.5</v>
          </cell>
          <cell r="AC659">
            <v>33.033222907488984</v>
          </cell>
          <cell r="AD659">
            <v>5.3894406903826191</v>
          </cell>
          <cell r="AE659">
            <v>20.125879536617649</v>
          </cell>
          <cell r="AG659">
            <v>58.54854313448925</v>
          </cell>
          <cell r="AH659">
            <v>4.3911407350866938</v>
          </cell>
          <cell r="AI659">
            <v>62.939683869575944</v>
          </cell>
          <cell r="AJ659">
            <v>503.51747095660755</v>
          </cell>
          <cell r="AK659">
            <v>56239.062000000005</v>
          </cell>
          <cell r="AL659">
            <v>0</v>
          </cell>
          <cell r="AM659">
            <v>37.5</v>
          </cell>
          <cell r="AN659">
            <v>37.5</v>
          </cell>
          <cell r="AO659">
            <v>0</v>
          </cell>
          <cell r="AP659">
            <v>33.229493333332996</v>
          </cell>
          <cell r="AQ659">
            <v>0.19627042584401266</v>
          </cell>
        </row>
        <row r="660">
          <cell r="D660" t="str">
            <v>A76504</v>
          </cell>
          <cell r="E660" t="str">
            <v>Paul Flynn</v>
          </cell>
          <cell r="F660" t="str">
            <v>Other Site</v>
          </cell>
          <cell r="G660" t="str">
            <v>Midlands</v>
          </cell>
          <cell r="H660">
            <v>4</v>
          </cell>
          <cell r="I660" t="str">
            <v>A</v>
          </cell>
          <cell r="J660">
            <v>77463.75</v>
          </cell>
          <cell r="M660">
            <v>77463.75</v>
          </cell>
          <cell r="P660">
            <v>0</v>
          </cell>
          <cell r="R660">
            <v>0</v>
          </cell>
          <cell r="S660">
            <v>0</v>
          </cell>
          <cell r="V660">
            <v>0</v>
          </cell>
          <cell r="W660">
            <v>0</v>
          </cell>
          <cell r="X660">
            <v>0</v>
          </cell>
          <cell r="Y660">
            <v>0</v>
          </cell>
          <cell r="Z660">
            <v>77463.75</v>
          </cell>
          <cell r="AA660">
            <v>1950</v>
          </cell>
          <cell r="AB660">
            <v>1702.5</v>
          </cell>
          <cell r="AC660">
            <v>45.5</v>
          </cell>
          <cell r="AD660">
            <v>0</v>
          </cell>
          <cell r="AE660">
            <v>0</v>
          </cell>
          <cell r="AG660">
            <v>45.5</v>
          </cell>
          <cell r="AH660">
            <v>3.4125000000000001</v>
          </cell>
          <cell r="AI660">
            <v>48.912500000000001</v>
          </cell>
          <cell r="AJ660">
            <v>391.3</v>
          </cell>
          <cell r="AK660">
            <v>77463.75</v>
          </cell>
          <cell r="AL660">
            <v>0</v>
          </cell>
          <cell r="AM660">
            <v>56</v>
          </cell>
          <cell r="AN660">
            <v>37.5</v>
          </cell>
          <cell r="AO660">
            <v>18.5</v>
          </cell>
          <cell r="AP660">
            <v>45.5</v>
          </cell>
          <cell r="AQ660">
            <v>0</v>
          </cell>
        </row>
        <row r="661">
          <cell r="D661" t="str">
            <v>S10395</v>
          </cell>
          <cell r="E661" t="str">
            <v>Paul Fox</v>
          </cell>
          <cell r="F661" t="str">
            <v>Other Site</v>
          </cell>
          <cell r="G661" t="str">
            <v>Midlands</v>
          </cell>
          <cell r="H661" t="e">
            <v>#N/A</v>
          </cell>
          <cell r="I661" t="str">
            <v>A</v>
          </cell>
          <cell r="J661">
            <v>85125</v>
          </cell>
          <cell r="M661">
            <v>85125</v>
          </cell>
          <cell r="P661">
            <v>0</v>
          </cell>
          <cell r="R661">
            <v>0</v>
          </cell>
          <cell r="S661">
            <v>0</v>
          </cell>
          <cell r="V661">
            <v>0</v>
          </cell>
          <cell r="W661">
            <v>0</v>
          </cell>
          <cell r="X661">
            <v>0</v>
          </cell>
          <cell r="Y661">
            <v>0</v>
          </cell>
          <cell r="Z661">
            <v>85125</v>
          </cell>
          <cell r="AA661">
            <v>1950</v>
          </cell>
          <cell r="AB661">
            <v>1702.5</v>
          </cell>
          <cell r="AC661">
            <v>50</v>
          </cell>
          <cell r="AD661">
            <v>0</v>
          </cell>
          <cell r="AE661">
            <v>0</v>
          </cell>
          <cell r="AG661">
            <v>50</v>
          </cell>
          <cell r="AH661">
            <v>3.75</v>
          </cell>
          <cell r="AI661">
            <v>53.75</v>
          </cell>
          <cell r="AJ661">
            <v>430</v>
          </cell>
          <cell r="AK661">
            <v>85125</v>
          </cell>
          <cell r="AL661">
            <v>0</v>
          </cell>
          <cell r="AM661" t="e">
            <v>#N/A</v>
          </cell>
          <cell r="AN661">
            <v>37.5</v>
          </cell>
          <cell r="AO661" t="e">
            <v>#N/A</v>
          </cell>
          <cell r="AP661" t="e">
            <v>#N/A</v>
          </cell>
          <cell r="AQ661" t="e">
            <v>#N/A</v>
          </cell>
        </row>
        <row r="662">
          <cell r="D662" t="str">
            <v>A50217</v>
          </cell>
          <cell r="E662" t="str">
            <v>Paul Garthwaite</v>
          </cell>
          <cell r="F662" t="str">
            <v>York</v>
          </cell>
          <cell r="G662" t="str">
            <v>Midlands</v>
          </cell>
          <cell r="H662">
            <v>4</v>
          </cell>
          <cell r="I662" t="str">
            <v>S</v>
          </cell>
          <cell r="J662">
            <v>69187.5</v>
          </cell>
          <cell r="M662">
            <v>69187.5</v>
          </cell>
          <cell r="P662">
            <v>0</v>
          </cell>
          <cell r="R662">
            <v>8768.7270000000008</v>
          </cell>
          <cell r="S662">
            <v>3978.28125</v>
          </cell>
          <cell r="V662">
            <v>1210.78125</v>
          </cell>
          <cell r="W662">
            <v>2310</v>
          </cell>
          <cell r="X662">
            <v>0</v>
          </cell>
          <cell r="Y662">
            <v>16267.789500000001</v>
          </cell>
          <cell r="Z662">
            <v>85455.289499999999</v>
          </cell>
          <cell r="AA662">
            <v>1950</v>
          </cell>
          <cell r="AB662">
            <v>1702.5</v>
          </cell>
          <cell r="AC662">
            <v>50.194002643171807</v>
          </cell>
          <cell r="AD662">
            <v>3.7037848954724204</v>
          </cell>
          <cell r="AE662">
            <v>20.125879536617649</v>
          </cell>
          <cell r="AG662">
            <v>74.023667075261869</v>
          </cell>
          <cell r="AH662">
            <v>5.5517750306446398</v>
          </cell>
          <cell r="AI662">
            <v>79.575442105906504</v>
          </cell>
          <cell r="AJ662">
            <v>636.60353684725203</v>
          </cell>
          <cell r="AK662">
            <v>85455.289499999999</v>
          </cell>
          <cell r="AL662">
            <v>0</v>
          </cell>
          <cell r="AM662">
            <v>37.5</v>
          </cell>
          <cell r="AN662">
            <v>37.5</v>
          </cell>
          <cell r="AO662">
            <v>0</v>
          </cell>
          <cell r="AP662">
            <v>50.566654871795002</v>
          </cell>
          <cell r="AQ662">
            <v>0.37265222862319547</v>
          </cell>
        </row>
        <row r="663">
          <cell r="D663" t="str">
            <v>A74769</v>
          </cell>
          <cell r="E663" t="str">
            <v>Paul Goff</v>
          </cell>
          <cell r="F663" t="str">
            <v>Exeter</v>
          </cell>
          <cell r="G663" t="str">
            <v>South West</v>
          </cell>
          <cell r="H663">
            <v>6</v>
          </cell>
          <cell r="I663" t="str">
            <v>S</v>
          </cell>
          <cell r="J663">
            <v>39438.300000000003</v>
          </cell>
          <cell r="M663">
            <v>39438.300000000003</v>
          </cell>
          <cell r="P663">
            <v>0</v>
          </cell>
          <cell r="R663">
            <v>4344.5573999999997</v>
          </cell>
          <cell r="S663">
            <v>1084.5532499999999</v>
          </cell>
          <cell r="V663">
            <v>690.17025000000001</v>
          </cell>
          <cell r="W663">
            <v>0</v>
          </cell>
          <cell r="X663">
            <v>0</v>
          </cell>
          <cell r="Y663">
            <v>6119.2808999999997</v>
          </cell>
          <cell r="Z663">
            <v>45557.580900000001</v>
          </cell>
          <cell r="AA663">
            <v>1950</v>
          </cell>
          <cell r="AB663">
            <v>1702.5</v>
          </cell>
          <cell r="AC663">
            <v>26.759225198237885</v>
          </cell>
          <cell r="AD663">
            <v>5.3894406903826191</v>
          </cell>
          <cell r="AE663">
            <v>20.125879536617649</v>
          </cell>
          <cell r="AG663">
            <v>52.274545425238159</v>
          </cell>
          <cell r="AH663">
            <v>3.9205909068928619</v>
          </cell>
          <cell r="AI663">
            <v>56.195136332131021</v>
          </cell>
          <cell r="AJ663">
            <v>449.56109065704817</v>
          </cell>
          <cell r="AK663">
            <v>45557.580900000001</v>
          </cell>
          <cell r="AL663">
            <v>0</v>
          </cell>
          <cell r="AM663">
            <v>37.5</v>
          </cell>
          <cell r="AN663">
            <v>37.5</v>
          </cell>
          <cell r="AO663">
            <v>0</v>
          </cell>
          <cell r="AP663">
            <v>27.258290461538</v>
          </cell>
          <cell r="AQ663">
            <v>0.49906526330011403</v>
          </cell>
        </row>
        <row r="664">
          <cell r="D664" t="str">
            <v>S10368</v>
          </cell>
          <cell r="E664" t="str">
            <v>Paul Hodgson</v>
          </cell>
          <cell r="F664" t="str">
            <v>York</v>
          </cell>
          <cell r="G664" t="str">
            <v>Midlands</v>
          </cell>
          <cell r="H664">
            <v>7</v>
          </cell>
          <cell r="I664" t="str">
            <v>A</v>
          </cell>
          <cell r="J664">
            <v>76612.5</v>
          </cell>
          <cell r="M664">
            <v>76612.5</v>
          </cell>
          <cell r="P664">
            <v>0</v>
          </cell>
          <cell r="R664">
            <v>0</v>
          </cell>
          <cell r="S664">
            <v>0</v>
          </cell>
          <cell r="V664">
            <v>0</v>
          </cell>
          <cell r="W664">
            <v>0</v>
          </cell>
          <cell r="X664">
            <v>0</v>
          </cell>
          <cell r="Y664">
            <v>0</v>
          </cell>
          <cell r="Z664">
            <v>76612.5</v>
          </cell>
          <cell r="AA664">
            <v>1950</v>
          </cell>
          <cell r="AB664">
            <v>1702.5</v>
          </cell>
          <cell r="AC664">
            <v>45</v>
          </cell>
          <cell r="AD664">
            <v>0</v>
          </cell>
          <cell r="AE664">
            <v>0</v>
          </cell>
          <cell r="AG664">
            <v>45</v>
          </cell>
          <cell r="AH664">
            <v>3.375</v>
          </cell>
          <cell r="AI664">
            <v>48.375</v>
          </cell>
          <cell r="AJ664">
            <v>387</v>
          </cell>
          <cell r="AK664">
            <v>76612.5</v>
          </cell>
          <cell r="AL664">
            <v>0</v>
          </cell>
          <cell r="AM664">
            <v>37.5</v>
          </cell>
          <cell r="AN664">
            <v>37.5</v>
          </cell>
          <cell r="AO664">
            <v>0</v>
          </cell>
          <cell r="AP664">
            <v>45</v>
          </cell>
          <cell r="AQ664">
            <v>0</v>
          </cell>
        </row>
        <row r="665">
          <cell r="D665" t="str">
            <v>A76520</v>
          </cell>
          <cell r="E665" t="str">
            <v>Paul Horrocks</v>
          </cell>
          <cell r="F665" t="str">
            <v>York</v>
          </cell>
          <cell r="G665" t="str">
            <v>Midlands</v>
          </cell>
          <cell r="H665">
            <v>8</v>
          </cell>
          <cell r="I665" t="str">
            <v>A</v>
          </cell>
          <cell r="J665">
            <v>46035.6</v>
          </cell>
          <cell r="M665">
            <v>46035.6</v>
          </cell>
          <cell r="P665">
            <v>0</v>
          </cell>
          <cell r="R665">
            <v>0</v>
          </cell>
          <cell r="S665">
            <v>0</v>
          </cell>
          <cell r="V665">
            <v>0</v>
          </cell>
          <cell r="W665">
            <v>0</v>
          </cell>
          <cell r="X665">
            <v>0</v>
          </cell>
          <cell r="Y665">
            <v>0</v>
          </cell>
          <cell r="Z665">
            <v>46035.6</v>
          </cell>
          <cell r="AA665">
            <v>1950</v>
          </cell>
          <cell r="AB665">
            <v>1702.5</v>
          </cell>
          <cell r="AC665">
            <v>27.04</v>
          </cell>
          <cell r="AD665">
            <v>0</v>
          </cell>
          <cell r="AE665">
            <v>0</v>
          </cell>
          <cell r="AG665">
            <v>27.04</v>
          </cell>
          <cell r="AH665">
            <v>2.028</v>
          </cell>
          <cell r="AI665">
            <v>29.067999999999998</v>
          </cell>
          <cell r="AJ665">
            <v>232.54399999999998</v>
          </cell>
          <cell r="AK665">
            <v>46035.6</v>
          </cell>
          <cell r="AL665">
            <v>0</v>
          </cell>
          <cell r="AM665">
            <v>37.5</v>
          </cell>
          <cell r="AN665">
            <v>37.5</v>
          </cell>
          <cell r="AO665">
            <v>0</v>
          </cell>
          <cell r="AP665">
            <v>27.04</v>
          </cell>
          <cell r="AQ665">
            <v>0</v>
          </cell>
        </row>
        <row r="666">
          <cell r="D666" t="str">
            <v>A50189</v>
          </cell>
          <cell r="E666" t="str">
            <v>Paul Johnson</v>
          </cell>
          <cell r="F666" t="str">
            <v>Cardiff</v>
          </cell>
          <cell r="G666" t="str">
            <v>South West</v>
          </cell>
          <cell r="H666">
            <v>6</v>
          </cell>
          <cell r="I666" t="str">
            <v>S</v>
          </cell>
          <cell r="J666">
            <v>41500</v>
          </cell>
          <cell r="M666">
            <v>41500</v>
          </cell>
          <cell r="P666">
            <v>414.1</v>
          </cell>
          <cell r="R666">
            <v>4629.0720000000001</v>
          </cell>
          <cell r="S666">
            <v>3216.25</v>
          </cell>
          <cell r="V666">
            <v>726.25</v>
          </cell>
          <cell r="W666">
            <v>0</v>
          </cell>
          <cell r="X666">
            <v>0</v>
          </cell>
          <cell r="Y666">
            <v>8985.6720000000005</v>
          </cell>
          <cell r="Z666">
            <v>50485.671999999999</v>
          </cell>
          <cell r="AA666">
            <v>1950</v>
          </cell>
          <cell r="AB666">
            <v>1702.5</v>
          </cell>
          <cell r="AC666">
            <v>29.653845521292215</v>
          </cell>
          <cell r="AD666">
            <v>5.3894406903826191</v>
          </cell>
          <cell r="AE666">
            <v>20.125879536617649</v>
          </cell>
          <cell r="AG666">
            <v>55.169165748292485</v>
          </cell>
          <cell r="AH666">
            <v>4.137687431121936</v>
          </cell>
          <cell r="AI666">
            <v>59.306853179414418</v>
          </cell>
          <cell r="AJ666">
            <v>474.45482543531534</v>
          </cell>
          <cell r="AK666">
            <v>50485.671999999999</v>
          </cell>
          <cell r="AL666">
            <v>0</v>
          </cell>
          <cell r="AM666">
            <v>37.5</v>
          </cell>
          <cell r="AN666">
            <v>37.5</v>
          </cell>
          <cell r="AO666">
            <v>0</v>
          </cell>
          <cell r="AP666">
            <v>29.981113846153999</v>
          </cell>
          <cell r="AQ666">
            <v>0.32726832486178381</v>
          </cell>
        </row>
        <row r="667">
          <cell r="D667" t="str">
            <v>A76378</v>
          </cell>
          <cell r="E667" t="str">
            <v>Paul McCormick</v>
          </cell>
          <cell r="F667" t="str">
            <v>Warrington</v>
          </cell>
          <cell r="G667" t="str">
            <v>Midlands</v>
          </cell>
          <cell r="H667">
            <v>4</v>
          </cell>
          <cell r="I667" t="str">
            <v>S</v>
          </cell>
          <cell r="J667">
            <v>73000</v>
          </cell>
          <cell r="M667">
            <v>73000</v>
          </cell>
          <cell r="P667">
            <v>414.1</v>
          </cell>
          <cell r="R667">
            <v>9542.4240000000009</v>
          </cell>
          <cell r="S667">
            <v>5657.5</v>
          </cell>
          <cell r="V667">
            <v>1277.5</v>
          </cell>
          <cell r="W667">
            <v>4104</v>
          </cell>
          <cell r="X667">
            <v>0</v>
          </cell>
          <cell r="Y667">
            <v>20995.524000000001</v>
          </cell>
          <cell r="Z667">
            <v>93995.524000000005</v>
          </cell>
          <cell r="AA667">
            <v>1950</v>
          </cell>
          <cell r="AB667">
            <v>1702.5</v>
          </cell>
          <cell r="AC667">
            <v>55.210293098384732</v>
          </cell>
          <cell r="AD667">
            <v>3.7037848954724204</v>
          </cell>
          <cell r="AE667">
            <v>20.125879536617649</v>
          </cell>
          <cell r="AG667">
            <v>79.039957530474794</v>
          </cell>
          <cell r="AH667">
            <v>5.927996814785609</v>
          </cell>
          <cell r="AI667">
            <v>84.967954345260409</v>
          </cell>
          <cell r="AJ667">
            <v>679.74363476208327</v>
          </cell>
          <cell r="AK667">
            <v>93995.524000000005</v>
          </cell>
          <cell r="AL667">
            <v>0</v>
          </cell>
          <cell r="AM667">
            <v>37.5</v>
          </cell>
          <cell r="AN667">
            <v>37.5</v>
          </cell>
          <cell r="AO667">
            <v>0</v>
          </cell>
          <cell r="AP667">
            <v>55.282319999999999</v>
          </cell>
          <cell r="AQ667">
            <v>7.2026901615267036E-2</v>
          </cell>
        </row>
        <row r="668">
          <cell r="D668" t="str">
            <v>A74826</v>
          </cell>
          <cell r="E668" t="str">
            <v>Paul McMahon</v>
          </cell>
          <cell r="F668" t="str">
            <v>Other Site</v>
          </cell>
          <cell r="G668" t="str">
            <v>Midlands</v>
          </cell>
          <cell r="H668">
            <v>7</v>
          </cell>
          <cell r="I668" t="str">
            <v>A</v>
          </cell>
          <cell r="J668">
            <v>65546.25</v>
          </cell>
          <cell r="M668">
            <v>65546.25</v>
          </cell>
          <cell r="P668">
            <v>0</v>
          </cell>
          <cell r="R668">
            <v>0</v>
          </cell>
          <cell r="S668">
            <v>0</v>
          </cell>
          <cell r="V668">
            <v>0</v>
          </cell>
          <cell r="W668">
            <v>0</v>
          </cell>
          <cell r="X668">
            <v>0</v>
          </cell>
          <cell r="Y668">
            <v>0</v>
          </cell>
          <cell r="Z668">
            <v>65546.25</v>
          </cell>
          <cell r="AA668">
            <v>1950</v>
          </cell>
          <cell r="AB668">
            <v>1702.5</v>
          </cell>
          <cell r="AC668">
            <v>38.5</v>
          </cell>
          <cell r="AD668">
            <v>0</v>
          </cell>
          <cell r="AE668">
            <v>0</v>
          </cell>
          <cell r="AG668">
            <v>38.5</v>
          </cell>
          <cell r="AH668">
            <v>2.8874999999999997</v>
          </cell>
          <cell r="AI668">
            <v>41.387500000000003</v>
          </cell>
          <cell r="AJ668">
            <v>331.1</v>
          </cell>
          <cell r="AK668">
            <v>65546.25</v>
          </cell>
          <cell r="AL668">
            <v>0</v>
          </cell>
          <cell r="AM668">
            <v>40</v>
          </cell>
          <cell r="AN668">
            <v>37.5</v>
          </cell>
          <cell r="AO668">
            <v>2.5</v>
          </cell>
          <cell r="AP668">
            <v>38.5</v>
          </cell>
          <cell r="AQ668">
            <v>0</v>
          </cell>
        </row>
        <row r="669">
          <cell r="D669" t="str">
            <v>A76506</v>
          </cell>
          <cell r="E669" t="str">
            <v>Paul Nixon</v>
          </cell>
          <cell r="F669" t="str">
            <v>Other Site</v>
          </cell>
          <cell r="G669" t="str">
            <v>Midlands</v>
          </cell>
          <cell r="H669">
            <v>4</v>
          </cell>
          <cell r="I669" t="str">
            <v>A</v>
          </cell>
          <cell r="J669">
            <v>77463.75</v>
          </cell>
          <cell r="M669">
            <v>77463.75</v>
          </cell>
          <cell r="P669">
            <v>0</v>
          </cell>
          <cell r="R669">
            <v>0</v>
          </cell>
          <cell r="S669">
            <v>0</v>
          </cell>
          <cell r="V669">
            <v>0</v>
          </cell>
          <cell r="W669">
            <v>0</v>
          </cell>
          <cell r="X669">
            <v>0</v>
          </cell>
          <cell r="Y669">
            <v>0</v>
          </cell>
          <cell r="Z669">
            <v>77463.75</v>
          </cell>
          <cell r="AA669">
            <v>1950</v>
          </cell>
          <cell r="AB669">
            <v>1702.5</v>
          </cell>
          <cell r="AC669">
            <v>45.5</v>
          </cell>
          <cell r="AD669">
            <v>0</v>
          </cell>
          <cell r="AE669">
            <v>0</v>
          </cell>
          <cell r="AG669">
            <v>45.5</v>
          </cell>
          <cell r="AH669">
            <v>3.4125000000000001</v>
          </cell>
          <cell r="AI669">
            <v>48.912500000000001</v>
          </cell>
          <cell r="AJ669">
            <v>391.3</v>
          </cell>
          <cell r="AK669">
            <v>77463.75</v>
          </cell>
          <cell r="AL669">
            <v>0</v>
          </cell>
          <cell r="AM669">
            <v>56</v>
          </cell>
          <cell r="AN669">
            <v>37.5</v>
          </cell>
          <cell r="AO669">
            <v>18.5</v>
          </cell>
          <cell r="AP669">
            <v>45.5</v>
          </cell>
          <cell r="AQ669">
            <v>0</v>
          </cell>
        </row>
        <row r="670">
          <cell r="D670" t="str">
            <v>A24776</v>
          </cell>
          <cell r="E670" t="str">
            <v>Paul Risdon</v>
          </cell>
          <cell r="F670" t="str">
            <v>Plymouth</v>
          </cell>
          <cell r="G670" t="str">
            <v>South West</v>
          </cell>
          <cell r="H670">
            <v>6</v>
          </cell>
          <cell r="I670" t="str">
            <v>S</v>
          </cell>
          <cell r="J670">
            <v>34486.199999999997</v>
          </cell>
          <cell r="M670">
            <v>34486.199999999997</v>
          </cell>
          <cell r="P670">
            <v>414.1</v>
          </cell>
          <cell r="R670">
            <v>3661.1676000000002</v>
          </cell>
          <cell r="S670">
            <v>2672.6804999999999</v>
          </cell>
          <cell r="V670">
            <v>603.50850000000003</v>
          </cell>
          <cell r="W670">
            <v>0</v>
          </cell>
          <cell r="X670">
            <v>0</v>
          </cell>
          <cell r="Y670">
            <v>7351.4565999999995</v>
          </cell>
          <cell r="Z670">
            <v>41837.656599999995</v>
          </cell>
          <cell r="AA670">
            <v>1950</v>
          </cell>
          <cell r="AB670">
            <v>1702.5</v>
          </cell>
          <cell r="AC670">
            <v>24.574247635829661</v>
          </cell>
          <cell r="AD670">
            <v>5.3894406903826191</v>
          </cell>
          <cell r="AE670">
            <v>20.125879536617649</v>
          </cell>
          <cell r="AG670">
            <v>50.089567862829924</v>
          </cell>
          <cell r="AH670">
            <v>3.756717589712244</v>
          </cell>
          <cell r="AI670">
            <v>53.846285452542169</v>
          </cell>
          <cell r="AJ670">
            <v>430.77028362033735</v>
          </cell>
          <cell r="AK670">
            <v>41837.656600000002</v>
          </cell>
          <cell r="AL670">
            <v>0</v>
          </cell>
          <cell r="AM670">
            <v>37.5</v>
          </cell>
          <cell r="AN670">
            <v>37.5</v>
          </cell>
          <cell r="AO670">
            <v>0</v>
          </cell>
          <cell r="AP670">
            <v>24.880822358974001</v>
          </cell>
          <cell r="AQ670">
            <v>0.30657472314434031</v>
          </cell>
        </row>
        <row r="671">
          <cell r="D671" t="str">
            <v>A07032</v>
          </cell>
          <cell r="E671" t="str">
            <v>Paul Shephard</v>
          </cell>
          <cell r="F671" t="str">
            <v>Bristol</v>
          </cell>
          <cell r="G671" t="str">
            <v>South West</v>
          </cell>
          <cell r="H671">
            <v>5</v>
          </cell>
          <cell r="I671" t="str">
            <v>S</v>
          </cell>
          <cell r="J671">
            <v>38760</v>
          </cell>
          <cell r="M671">
            <v>38760</v>
          </cell>
          <cell r="P671">
            <v>414.1</v>
          </cell>
          <cell r="R671">
            <v>4880.6184000000003</v>
          </cell>
          <cell r="S671">
            <v>3391.5</v>
          </cell>
          <cell r="V671">
            <v>678.3</v>
          </cell>
          <cell r="W671">
            <v>4562.8</v>
          </cell>
          <cell r="X671">
            <v>0</v>
          </cell>
          <cell r="Y671">
            <v>13927.3184</v>
          </cell>
          <cell r="Z671">
            <v>52687.318400000004</v>
          </cell>
          <cell r="AA671">
            <v>1950</v>
          </cell>
          <cell r="AB671">
            <v>1702.5</v>
          </cell>
          <cell r="AC671">
            <v>30.947029897209987</v>
          </cell>
          <cell r="AD671">
            <v>5.3894406903826191</v>
          </cell>
          <cell r="AE671">
            <v>20.125879536617649</v>
          </cell>
          <cell r="AG671">
            <v>56.462350124210261</v>
          </cell>
          <cell r="AH671">
            <v>4.2346762593157692</v>
          </cell>
          <cell r="AI671">
            <v>60.69702638352603</v>
          </cell>
          <cell r="AJ671">
            <v>485.57621106820824</v>
          </cell>
          <cell r="AK671">
            <v>52687.318400000004</v>
          </cell>
          <cell r="AL671">
            <v>0</v>
          </cell>
          <cell r="AM671">
            <v>37.5</v>
          </cell>
          <cell r="AN671">
            <v>37.5</v>
          </cell>
          <cell r="AO671">
            <v>0</v>
          </cell>
          <cell r="AP671">
            <v>30.875855589743999</v>
          </cell>
          <cell r="AQ671">
            <v>-7.1174307465987852E-2</v>
          </cell>
        </row>
        <row r="672">
          <cell r="D672" t="str">
            <v>A24898</v>
          </cell>
          <cell r="E672" t="str">
            <v>Paul Smith</v>
          </cell>
          <cell r="F672" t="str">
            <v>Cardiff</v>
          </cell>
          <cell r="G672" t="str">
            <v>South West</v>
          </cell>
          <cell r="H672">
            <v>6</v>
          </cell>
          <cell r="I672" t="str">
            <v>S</v>
          </cell>
          <cell r="J672">
            <v>33280</v>
          </cell>
          <cell r="M672">
            <v>33280</v>
          </cell>
          <cell r="P672">
            <v>0</v>
          </cell>
          <cell r="R672">
            <v>3494.712</v>
          </cell>
          <cell r="S672">
            <v>0</v>
          </cell>
          <cell r="V672">
            <v>0</v>
          </cell>
          <cell r="W672">
            <v>0</v>
          </cell>
          <cell r="X672">
            <v>0</v>
          </cell>
          <cell r="Y672">
            <v>3494.712</v>
          </cell>
          <cell r="Z672">
            <v>36774.712</v>
          </cell>
          <cell r="AA672">
            <v>1950</v>
          </cell>
          <cell r="AB672">
            <v>1702.5</v>
          </cell>
          <cell r="AC672">
            <v>21.600418208516885</v>
          </cell>
          <cell r="AD672">
            <v>5.3894406903826191</v>
          </cell>
          <cell r="AE672">
            <v>20.125879536617649</v>
          </cell>
          <cell r="AG672">
            <v>47.115738435517159</v>
          </cell>
          <cell r="AH672">
            <v>3.5336803826637868</v>
          </cell>
          <cell r="AI672">
            <v>50.649418818180948</v>
          </cell>
          <cell r="AJ672">
            <v>405.19535054544758</v>
          </cell>
          <cell r="AK672">
            <v>36774.712</v>
          </cell>
          <cell r="AL672">
            <v>0</v>
          </cell>
          <cell r="AM672">
            <v>37.5</v>
          </cell>
          <cell r="AN672">
            <v>37.5</v>
          </cell>
          <cell r="AO672">
            <v>0</v>
          </cell>
          <cell r="AP672">
            <v>18.858826666666999</v>
          </cell>
          <cell r="AQ672">
            <v>-2.7415915418498855</v>
          </cell>
        </row>
        <row r="673">
          <cell r="D673" t="str">
            <v>A76319</v>
          </cell>
          <cell r="E673" t="str">
            <v>Paul Stagles</v>
          </cell>
          <cell r="F673" t="str">
            <v>Warrington</v>
          </cell>
          <cell r="G673" t="str">
            <v>Midlands</v>
          </cell>
          <cell r="H673">
            <v>6</v>
          </cell>
          <cell r="I673" t="str">
            <v>A</v>
          </cell>
          <cell r="J673">
            <v>62515.799999999996</v>
          </cell>
          <cell r="M673">
            <v>62515.799999999996</v>
          </cell>
          <cell r="P673">
            <v>0</v>
          </cell>
          <cell r="R673">
            <v>0</v>
          </cell>
          <cell r="S673">
            <v>0</v>
          </cell>
          <cell r="V673">
            <v>0</v>
          </cell>
          <cell r="W673">
            <v>0</v>
          </cell>
          <cell r="X673">
            <v>0</v>
          </cell>
          <cell r="Y673">
            <v>0</v>
          </cell>
          <cell r="Z673">
            <v>62515.799999999996</v>
          </cell>
          <cell r="AA673">
            <v>1950</v>
          </cell>
          <cell r="AB673">
            <v>1702.5</v>
          </cell>
          <cell r="AC673">
            <v>36.72</v>
          </cell>
          <cell r="AD673">
            <v>0</v>
          </cell>
          <cell r="AE673">
            <v>0</v>
          </cell>
          <cell r="AG673">
            <v>36.72</v>
          </cell>
          <cell r="AH673">
            <v>2.754</v>
          </cell>
          <cell r="AI673">
            <v>39.473999999999997</v>
          </cell>
          <cell r="AJ673">
            <v>315.79199999999997</v>
          </cell>
          <cell r="AK673">
            <v>62515.799999999996</v>
          </cell>
          <cell r="AL673">
            <v>0</v>
          </cell>
          <cell r="AM673">
            <v>40</v>
          </cell>
          <cell r="AN673">
            <v>37.5</v>
          </cell>
          <cell r="AO673">
            <v>2.5</v>
          </cell>
          <cell r="AP673">
            <v>36.72</v>
          </cell>
          <cell r="AQ673">
            <v>0</v>
          </cell>
        </row>
        <row r="674">
          <cell r="D674" t="str">
            <v>W98833</v>
          </cell>
          <cell r="E674" t="str">
            <v>Paul Sweeney</v>
          </cell>
          <cell r="F674" t="str">
            <v>Cardiff</v>
          </cell>
          <cell r="G674" t="str">
            <v>South West</v>
          </cell>
          <cell r="H674">
            <v>8</v>
          </cell>
          <cell r="I674" t="str">
            <v>S</v>
          </cell>
          <cell r="J674">
            <v>26000</v>
          </cell>
          <cell r="M674">
            <v>26000</v>
          </cell>
          <cell r="P674">
            <v>0</v>
          </cell>
          <cell r="R674">
            <v>2490.0720000000001</v>
          </cell>
          <cell r="S674">
            <v>2275</v>
          </cell>
          <cell r="V674">
            <v>455</v>
          </cell>
          <cell r="W674">
            <v>0</v>
          </cell>
          <cell r="X674">
            <v>0</v>
          </cell>
          <cell r="Y674">
            <v>5220.0720000000001</v>
          </cell>
          <cell r="Z674">
            <v>31220.072</v>
          </cell>
          <cell r="AA674">
            <v>1950</v>
          </cell>
          <cell r="AB674">
            <v>1702.5</v>
          </cell>
          <cell r="AC674">
            <v>18.337780910425845</v>
          </cell>
          <cell r="AD674">
            <v>5.3894406903826191</v>
          </cell>
          <cell r="AE674">
            <v>20.125879536617649</v>
          </cell>
          <cell r="AG674">
            <v>43.853101137426108</v>
          </cell>
          <cell r="AH674">
            <v>3.2889825853069579</v>
          </cell>
          <cell r="AI674">
            <v>47.142083722733069</v>
          </cell>
          <cell r="AJ674">
            <v>377.13666978186455</v>
          </cell>
          <cell r="AK674">
            <v>31220.072</v>
          </cell>
          <cell r="AL674">
            <v>0</v>
          </cell>
          <cell r="AM674">
            <v>37.5</v>
          </cell>
          <cell r="AN674">
            <v>37.5</v>
          </cell>
          <cell r="AO674">
            <v>0</v>
          </cell>
          <cell r="AP674">
            <v>18.630806153845999</v>
          </cell>
          <cell r="AQ674">
            <v>0.29302524342015346</v>
          </cell>
        </row>
        <row r="675">
          <cell r="D675" t="str">
            <v>A93041</v>
          </cell>
          <cell r="E675" t="str">
            <v>Paul Thomas</v>
          </cell>
          <cell r="F675" t="str">
            <v>Guildford</v>
          </cell>
          <cell r="G675" t="str">
            <v>South West</v>
          </cell>
          <cell r="H675">
            <v>5</v>
          </cell>
          <cell r="I675" t="str">
            <v>S</v>
          </cell>
          <cell r="J675">
            <v>34784.93</v>
          </cell>
          <cell r="M675">
            <v>34784.93</v>
          </cell>
          <cell r="P675">
            <v>414.1</v>
          </cell>
          <cell r="R675">
            <v>3893.6603399999999</v>
          </cell>
          <cell r="S675">
            <v>2695.8320750000003</v>
          </cell>
          <cell r="V675">
            <v>608.73627499999998</v>
          </cell>
          <cell r="W675">
            <v>1386</v>
          </cell>
          <cell r="X675">
            <v>0</v>
          </cell>
          <cell r="Y675">
            <v>8998.3286900000003</v>
          </cell>
          <cell r="Z675">
            <v>43783.258690000002</v>
          </cell>
          <cell r="AA675">
            <v>1170</v>
          </cell>
          <cell r="AB675">
            <v>1021.5</v>
          </cell>
          <cell r="AC675">
            <v>42.861731463534021</v>
          </cell>
          <cell r="AD675">
            <v>5.3894406903826191</v>
          </cell>
          <cell r="AE675">
            <v>20.125879536617649</v>
          </cell>
          <cell r="AG675">
            <v>68.377051690534287</v>
          </cell>
          <cell r="AH675">
            <v>5.1282788767900715</v>
          </cell>
          <cell r="AI675">
            <v>73.505330567324364</v>
          </cell>
          <cell r="AJ675">
            <v>588.04264453859491</v>
          </cell>
          <cell r="AK675">
            <v>43783.258689999995</v>
          </cell>
          <cell r="AL675">
            <v>0</v>
          </cell>
          <cell r="AM675">
            <v>22.5</v>
          </cell>
          <cell r="AN675">
            <v>22.5</v>
          </cell>
          <cell r="AO675">
            <v>0</v>
          </cell>
          <cell r="AP675">
            <v>43.220915162392998</v>
          </cell>
          <cell r="AQ675">
            <v>0.35918369885897761</v>
          </cell>
        </row>
        <row r="676">
          <cell r="D676" t="str">
            <v>W64025</v>
          </cell>
          <cell r="E676" t="str">
            <v>Paul Underwood</v>
          </cell>
          <cell r="F676" t="str">
            <v>Home</v>
          </cell>
          <cell r="G676" t="str">
            <v>Midlands</v>
          </cell>
          <cell r="H676">
            <v>7</v>
          </cell>
          <cell r="I676" t="str">
            <v>S</v>
          </cell>
          <cell r="J676">
            <v>28669.178250000001</v>
          </cell>
          <cell r="M676">
            <v>28669.178250000001</v>
          </cell>
          <cell r="P676">
            <v>414.1</v>
          </cell>
          <cell r="R676">
            <v>3566.9105985000001</v>
          </cell>
          <cell r="S676">
            <v>2221.8613143749999</v>
          </cell>
          <cell r="V676">
            <v>501.71061937500002</v>
          </cell>
          <cell r="W676">
            <v>5134</v>
          </cell>
          <cell r="X676">
            <v>0</v>
          </cell>
          <cell r="Y676">
            <v>11838.582532249999</v>
          </cell>
          <cell r="Z676">
            <v>40507.760782249999</v>
          </cell>
          <cell r="AA676">
            <v>1950</v>
          </cell>
          <cell r="AB676">
            <v>1702.5</v>
          </cell>
          <cell r="AC676">
            <v>23.793104717914829</v>
          </cell>
          <cell r="AD676">
            <v>3.7037848954724204</v>
          </cell>
          <cell r="AE676">
            <v>20.125879536617649</v>
          </cell>
          <cell r="AG676">
            <v>47.622769150004899</v>
          </cell>
          <cell r="AH676">
            <v>3.5717076862503672</v>
          </cell>
          <cell r="AI676">
            <v>51.194476836255269</v>
          </cell>
          <cell r="AJ676">
            <v>409.55581469004215</v>
          </cell>
          <cell r="AK676">
            <v>40507.760782249999</v>
          </cell>
          <cell r="AL676">
            <v>0</v>
          </cell>
          <cell r="AM676">
            <v>37.5</v>
          </cell>
          <cell r="AN676">
            <v>37.5</v>
          </cell>
          <cell r="AO676">
            <v>0</v>
          </cell>
          <cell r="AP676">
            <v>23.646953209486998</v>
          </cell>
          <cell r="AQ676">
            <v>-0.14615150842783109</v>
          </cell>
        </row>
        <row r="677">
          <cell r="D677" t="str">
            <v>A91022</v>
          </cell>
          <cell r="E677" t="str">
            <v>Paul Wilkins</v>
          </cell>
          <cell r="F677" t="str">
            <v>Secondment</v>
          </cell>
          <cell r="G677" t="str">
            <v>Midlands</v>
          </cell>
          <cell r="H677">
            <v>4</v>
          </cell>
          <cell r="I677" t="str">
            <v>S</v>
          </cell>
          <cell r="J677">
            <v>50929.6875</v>
          </cell>
          <cell r="M677">
            <v>50929.6875</v>
          </cell>
          <cell r="P677">
            <v>414.1</v>
          </cell>
          <cell r="R677">
            <v>6874.8408749999999</v>
          </cell>
          <cell r="S677">
            <v>3947.05078125</v>
          </cell>
          <cell r="V677">
            <v>891.26953125</v>
          </cell>
          <cell r="W677">
            <v>6844</v>
          </cell>
          <cell r="X677">
            <v>0</v>
          </cell>
          <cell r="Y677">
            <v>18971.2611875</v>
          </cell>
          <cell r="Z677">
            <v>69900.9486875</v>
          </cell>
          <cell r="AA677">
            <v>1950</v>
          </cell>
          <cell r="AB677">
            <v>1702.5</v>
          </cell>
          <cell r="AC677">
            <v>41.057825954478709</v>
          </cell>
          <cell r="AD677">
            <v>3.7037848954724204</v>
          </cell>
          <cell r="AE677">
            <v>20.125879536617649</v>
          </cell>
          <cell r="AG677">
            <v>64.887490386568771</v>
          </cell>
          <cell r="AH677">
            <v>4.8665617789926578</v>
          </cell>
          <cell r="AI677">
            <v>69.754052165561433</v>
          </cell>
          <cell r="AJ677">
            <v>558.03241732449146</v>
          </cell>
          <cell r="AK677">
            <v>69900.9486875</v>
          </cell>
          <cell r="AL677">
            <v>0</v>
          </cell>
          <cell r="AM677">
            <v>37.5</v>
          </cell>
          <cell r="AN677">
            <v>37.5</v>
          </cell>
          <cell r="AO677">
            <v>0</v>
          </cell>
          <cell r="AP677">
            <v>40.857918397436002</v>
          </cell>
          <cell r="AQ677">
            <v>-0.19990755704270669</v>
          </cell>
        </row>
        <row r="678">
          <cell r="D678" t="str">
            <v>A76483</v>
          </cell>
          <cell r="E678" t="str">
            <v>Paula Alcalde</v>
          </cell>
          <cell r="F678" t="str">
            <v>London</v>
          </cell>
          <cell r="G678" t="str">
            <v>South East</v>
          </cell>
          <cell r="H678">
            <v>8</v>
          </cell>
          <cell r="I678" t="str">
            <v>A</v>
          </cell>
          <cell r="J678">
            <v>64354.499999999993</v>
          </cell>
          <cell r="M678">
            <v>64354.499999999993</v>
          </cell>
          <cell r="P678">
            <v>0</v>
          </cell>
          <cell r="R678">
            <v>0</v>
          </cell>
          <cell r="S678">
            <v>0</v>
          </cell>
          <cell r="V678">
            <v>0</v>
          </cell>
          <cell r="W678">
            <v>0</v>
          </cell>
          <cell r="X678">
            <v>0</v>
          </cell>
          <cell r="Y678">
            <v>0</v>
          </cell>
          <cell r="Z678">
            <v>64354.499999999993</v>
          </cell>
          <cell r="AA678">
            <v>1950</v>
          </cell>
          <cell r="AB678">
            <v>1702.5</v>
          </cell>
          <cell r="AC678">
            <v>37.799999999999997</v>
          </cell>
          <cell r="AD678">
            <v>0</v>
          </cell>
          <cell r="AE678">
            <v>0</v>
          </cell>
          <cell r="AG678">
            <v>37.799999999999997</v>
          </cell>
          <cell r="AH678">
            <v>2.8349999999999995</v>
          </cell>
          <cell r="AI678">
            <v>40.634999999999998</v>
          </cell>
          <cell r="AJ678">
            <v>325.08</v>
          </cell>
          <cell r="AK678">
            <v>64354.499999999993</v>
          </cell>
          <cell r="AL678">
            <v>0</v>
          </cell>
          <cell r="AM678">
            <v>37.5</v>
          </cell>
          <cell r="AN678">
            <v>37.5</v>
          </cell>
          <cell r="AO678">
            <v>0</v>
          </cell>
          <cell r="AP678">
            <v>37.799999999999997</v>
          </cell>
          <cell r="AQ678">
            <v>0</v>
          </cell>
        </row>
        <row r="679">
          <cell r="D679" t="str">
            <v>A92878</v>
          </cell>
          <cell r="E679" t="str">
            <v>Paula Gough</v>
          </cell>
          <cell r="F679" t="str">
            <v>Guildford</v>
          </cell>
          <cell r="G679" t="str">
            <v>South West</v>
          </cell>
          <cell r="H679">
            <v>4</v>
          </cell>
          <cell r="I679" t="str">
            <v>S</v>
          </cell>
          <cell r="J679">
            <v>41000</v>
          </cell>
          <cell r="M679">
            <v>41000</v>
          </cell>
          <cell r="P679">
            <v>414.1</v>
          </cell>
          <cell r="R679">
            <v>5313.5519999999997</v>
          </cell>
          <cell r="S679">
            <v>3997.5</v>
          </cell>
          <cell r="V679">
            <v>717.5</v>
          </cell>
          <cell r="W679">
            <v>5460</v>
          </cell>
          <cell r="X679">
            <v>0</v>
          </cell>
          <cell r="Y679">
            <v>15902.652</v>
          </cell>
          <cell r="Z679">
            <v>56902.652000000002</v>
          </cell>
          <cell r="AA679">
            <v>1560</v>
          </cell>
          <cell r="AB679">
            <v>1362</v>
          </cell>
          <cell r="AC679">
            <v>41.778745961820853</v>
          </cell>
          <cell r="AD679">
            <v>5.3894406903826191</v>
          </cell>
          <cell r="AE679">
            <v>20.125879536617649</v>
          </cell>
          <cell r="AG679">
            <v>67.29406618882112</v>
          </cell>
          <cell r="AH679">
            <v>5.0470549641615836</v>
          </cell>
          <cell r="AI679">
            <v>72.341121152982709</v>
          </cell>
          <cell r="AJ679">
            <v>578.72896922386167</v>
          </cell>
          <cell r="AK679">
            <v>56902.652000000002</v>
          </cell>
          <cell r="AL679">
            <v>0</v>
          </cell>
          <cell r="AM679">
            <v>30</v>
          </cell>
          <cell r="AN679">
            <v>30</v>
          </cell>
          <cell r="AO679">
            <v>0</v>
          </cell>
          <cell r="AP679">
            <v>41.530546153845997</v>
          </cell>
          <cell r="AQ679">
            <v>-0.24819980797485641</v>
          </cell>
        </row>
        <row r="680">
          <cell r="D680" t="str">
            <v>A76022</v>
          </cell>
          <cell r="E680" t="str">
            <v>Pawel Krzyzowski</v>
          </cell>
          <cell r="F680" t="str">
            <v>London</v>
          </cell>
          <cell r="G680" t="str">
            <v>South East</v>
          </cell>
          <cell r="H680">
            <v>5</v>
          </cell>
          <cell r="I680" t="str">
            <v>S</v>
          </cell>
          <cell r="J680">
            <v>57750</v>
          </cell>
          <cell r="M680">
            <v>57750</v>
          </cell>
          <cell r="P680">
            <v>414.1</v>
          </cell>
          <cell r="R680">
            <v>7182.0720000000001</v>
          </cell>
          <cell r="S680">
            <v>1050</v>
          </cell>
          <cell r="V680">
            <v>1050</v>
          </cell>
          <cell r="W680">
            <v>0</v>
          </cell>
          <cell r="X680">
            <v>0</v>
          </cell>
          <cell r="Y680">
            <v>9696.1720000000005</v>
          </cell>
          <cell r="Z680">
            <v>67446.172000000006</v>
          </cell>
          <cell r="AA680">
            <v>1950</v>
          </cell>
          <cell r="AB680">
            <v>1702.5</v>
          </cell>
          <cell r="AC680">
            <v>39.615960058737151</v>
          </cell>
          <cell r="AD680">
            <v>3.9486921589485728</v>
          </cell>
          <cell r="AE680">
            <v>20.125879536617649</v>
          </cell>
          <cell r="AG680">
            <v>63.690531754303379</v>
          </cell>
          <cell r="AH680">
            <v>4.7767898815727534</v>
          </cell>
          <cell r="AI680">
            <v>68.467321635876132</v>
          </cell>
          <cell r="AJ680">
            <v>547.73857308700906</v>
          </cell>
          <cell r="AK680">
            <v>67446.172000000006</v>
          </cell>
          <cell r="AL680">
            <v>0</v>
          </cell>
          <cell r="AM680">
            <v>37.5</v>
          </cell>
          <cell r="AN680">
            <v>37.5</v>
          </cell>
          <cell r="AO680">
            <v>0</v>
          </cell>
          <cell r="AP680">
            <v>41.587780512820999</v>
          </cell>
          <cell r="AQ680">
            <v>1.9718204540838471</v>
          </cell>
        </row>
        <row r="681">
          <cell r="D681" t="str">
            <v>A74736</v>
          </cell>
          <cell r="E681" t="str">
            <v>Pete Anstock</v>
          </cell>
          <cell r="F681" t="str">
            <v>London</v>
          </cell>
          <cell r="G681" t="str">
            <v>South East</v>
          </cell>
          <cell r="H681">
            <v>3</v>
          </cell>
          <cell r="I681" t="str">
            <v>S</v>
          </cell>
          <cell r="J681">
            <v>69679.5</v>
          </cell>
          <cell r="M681">
            <v>69679.5</v>
          </cell>
          <cell r="P681">
            <v>0</v>
          </cell>
          <cell r="R681">
            <v>9114.8862000000008</v>
          </cell>
          <cell r="S681">
            <v>5400.1612500000001</v>
          </cell>
          <cell r="V681">
            <v>1219.3912499999999</v>
          </cell>
          <cell r="W681">
            <v>4326.3999999999996</v>
          </cell>
          <cell r="X681">
            <v>0</v>
          </cell>
          <cell r="Y681">
            <v>20060.8387</v>
          </cell>
          <cell r="Z681">
            <v>89740.338699999993</v>
          </cell>
          <cell r="AA681">
            <v>1950</v>
          </cell>
          <cell r="AB681">
            <v>1702.5</v>
          </cell>
          <cell r="AC681">
            <v>52.710918472834067</v>
          </cell>
          <cell r="AD681">
            <v>3.9486921589485728</v>
          </cell>
          <cell r="AE681">
            <v>20.125879536617649</v>
          </cell>
          <cell r="AG681">
            <v>76.785490168400287</v>
          </cell>
          <cell r="AH681">
            <v>5.7589117626300217</v>
          </cell>
          <cell r="AI681">
            <v>82.544401931030308</v>
          </cell>
          <cell r="AJ681">
            <v>660.35521544824246</v>
          </cell>
          <cell r="AK681">
            <v>89740.338699999993</v>
          </cell>
          <cell r="AL681">
            <v>0</v>
          </cell>
          <cell r="AM681">
            <v>37.5</v>
          </cell>
          <cell r="AN681">
            <v>37.5</v>
          </cell>
          <cell r="AO681">
            <v>0</v>
          </cell>
          <cell r="AP681">
            <v>52.938998051281999</v>
          </cell>
          <cell r="AQ681">
            <v>0.22807957844793236</v>
          </cell>
        </row>
        <row r="682">
          <cell r="D682" t="str">
            <v>A76404</v>
          </cell>
          <cell r="E682" t="str">
            <v>Peter Owen</v>
          </cell>
          <cell r="F682" t="str">
            <v>Warrington</v>
          </cell>
          <cell r="G682" t="str">
            <v>Midlands</v>
          </cell>
          <cell r="H682">
            <v>5</v>
          </cell>
          <cell r="I682" t="str">
            <v>S</v>
          </cell>
          <cell r="J682">
            <v>29000</v>
          </cell>
          <cell r="M682">
            <v>29000</v>
          </cell>
          <cell r="P682">
            <v>414.1</v>
          </cell>
          <cell r="R682">
            <v>2904.0720000000001</v>
          </cell>
          <cell r="S682">
            <v>1957.5</v>
          </cell>
          <cell r="V682">
            <v>507.5</v>
          </cell>
          <cell r="W682">
            <v>0</v>
          </cell>
          <cell r="X682">
            <v>0</v>
          </cell>
          <cell r="Y682">
            <v>5783.1720000000005</v>
          </cell>
          <cell r="Z682">
            <v>34783.171999999999</v>
          </cell>
          <cell r="AA682">
            <v>1950</v>
          </cell>
          <cell r="AB682">
            <v>1702.5</v>
          </cell>
          <cell r="AC682">
            <v>20.43064434654919</v>
          </cell>
          <cell r="AD682">
            <v>3.7037848954724204</v>
          </cell>
          <cell r="AE682">
            <v>20.125879536617649</v>
          </cell>
          <cell r="AG682">
            <v>44.260308778639256</v>
          </cell>
          <cell r="AH682">
            <v>3.3195231583979443</v>
          </cell>
          <cell r="AI682">
            <v>47.579831937037198</v>
          </cell>
          <cell r="AJ682">
            <v>380.63865549629759</v>
          </cell>
          <cell r="AK682">
            <v>34783.171999999999</v>
          </cell>
          <cell r="AL682">
            <v>0</v>
          </cell>
          <cell r="AM682">
            <v>37.5</v>
          </cell>
          <cell r="AN682">
            <v>37.5</v>
          </cell>
          <cell r="AO682">
            <v>0</v>
          </cell>
          <cell r="AP682">
            <v>20.742652307692001</v>
          </cell>
          <cell r="AQ682">
            <v>0.31200796114281104</v>
          </cell>
        </row>
        <row r="683">
          <cell r="D683" t="str">
            <v>A00458</v>
          </cell>
          <cell r="E683" t="str">
            <v>Peter Bromley</v>
          </cell>
          <cell r="F683" t="str">
            <v>Plymouth</v>
          </cell>
          <cell r="G683" t="str">
            <v>South West</v>
          </cell>
          <cell r="H683">
            <v>3</v>
          </cell>
          <cell r="I683" t="str">
            <v>S</v>
          </cell>
          <cell r="J683">
            <v>48839.242200000001</v>
          </cell>
          <cell r="M683">
            <v>48839.242200000001</v>
          </cell>
          <cell r="P683">
            <v>414.1</v>
          </cell>
          <cell r="R683">
            <v>6054.5074236</v>
          </cell>
          <cell r="S683">
            <v>4273.4336925000007</v>
          </cell>
          <cell r="V683">
            <v>854.68673850000005</v>
          </cell>
          <cell r="W683">
            <v>2990</v>
          </cell>
          <cell r="X683">
            <v>0</v>
          </cell>
          <cell r="Y683">
            <v>14586.727854600002</v>
          </cell>
          <cell r="Z683">
            <v>63425.970054600002</v>
          </cell>
          <cell r="AA683">
            <v>1950</v>
          </cell>
          <cell r="AB683">
            <v>1702.5</v>
          </cell>
          <cell r="AC683">
            <v>37.254607961585904</v>
          </cell>
          <cell r="AD683">
            <v>5.3894406903826191</v>
          </cell>
          <cell r="AE683">
            <v>20.125879536617649</v>
          </cell>
          <cell r="AG683">
            <v>62.769928188586178</v>
          </cell>
          <cell r="AH683">
            <v>4.7077446141439632</v>
          </cell>
          <cell r="AI683">
            <v>67.47767280273014</v>
          </cell>
          <cell r="AJ683">
            <v>539.82138242184112</v>
          </cell>
          <cell r="AK683">
            <v>63425.970054600002</v>
          </cell>
          <cell r="AL683">
            <v>0</v>
          </cell>
          <cell r="AM683">
            <v>37.5</v>
          </cell>
          <cell r="AN683">
            <v>37.5</v>
          </cell>
          <cell r="AO683">
            <v>0</v>
          </cell>
          <cell r="AP683">
            <v>37.467297364922999</v>
          </cell>
          <cell r="AQ683">
            <v>0.21268940333709452</v>
          </cell>
        </row>
        <row r="684">
          <cell r="D684" t="str">
            <v>M01962</v>
          </cell>
          <cell r="E684" t="str">
            <v>Peter Brown</v>
          </cell>
          <cell r="F684" t="str">
            <v>Isle of Man</v>
          </cell>
          <cell r="G684" t="str">
            <v>Midlands</v>
          </cell>
          <cell r="H684">
            <v>7</v>
          </cell>
          <cell r="I684" t="str">
            <v>S</v>
          </cell>
          <cell r="J684">
            <v>35928.6</v>
          </cell>
          <cell r="M684">
            <v>35928.6</v>
          </cell>
          <cell r="P684">
            <v>414.1</v>
          </cell>
          <cell r="R684">
            <v>3879.7430399999998</v>
          </cell>
          <cell r="S684">
            <v>594.94050000000004</v>
          </cell>
          <cell r="V684">
            <v>594.94050000000004</v>
          </cell>
          <cell r="W684">
            <v>0</v>
          </cell>
          <cell r="X684">
            <v>141.47999999999999</v>
          </cell>
          <cell r="Y684">
            <v>5625.2040399999987</v>
          </cell>
          <cell r="Z684">
            <v>41553.804039999995</v>
          </cell>
          <cell r="AA684">
            <v>1950</v>
          </cell>
          <cell r="AB684">
            <v>1702.5</v>
          </cell>
          <cell r="AC684">
            <v>24.407520728340671</v>
          </cell>
          <cell r="AD684">
            <v>3.7037848954724204</v>
          </cell>
          <cell r="AE684">
            <v>20.125879536617649</v>
          </cell>
          <cell r="AG684">
            <v>48.237185160430741</v>
          </cell>
          <cell r="AH684">
            <v>3.6177888870323054</v>
          </cell>
          <cell r="AI684">
            <v>51.854974047463045</v>
          </cell>
          <cell r="AJ684">
            <v>414.83979237970436</v>
          </cell>
          <cell r="AK684">
            <v>41553.804040000003</v>
          </cell>
          <cell r="AL684">
            <v>0</v>
          </cell>
          <cell r="AM684">
            <v>37.5</v>
          </cell>
          <cell r="AN684">
            <v>37.5</v>
          </cell>
          <cell r="AO684">
            <v>0</v>
          </cell>
          <cell r="AP684">
            <v>24.688807712820999</v>
          </cell>
          <cell r="AQ684">
            <v>0.28128698448032807</v>
          </cell>
        </row>
        <row r="685">
          <cell r="D685" t="str">
            <v>A25131</v>
          </cell>
          <cell r="E685" t="str">
            <v>Peter Clayton</v>
          </cell>
          <cell r="F685" t="str">
            <v>London</v>
          </cell>
          <cell r="G685" t="str">
            <v>South East</v>
          </cell>
          <cell r="H685">
            <v>5</v>
          </cell>
          <cell r="I685" t="str">
            <v>S</v>
          </cell>
          <cell r="J685">
            <v>70249.84</v>
          </cell>
          <cell r="M685">
            <v>70249.84</v>
          </cell>
          <cell r="P685">
            <v>0</v>
          </cell>
          <cell r="R685">
            <v>8596.5499199999995</v>
          </cell>
          <cell r="S685">
            <v>3194.3674000000001</v>
          </cell>
          <cell r="V685">
            <v>1176.8722</v>
          </cell>
          <cell r="W685">
            <v>0</v>
          </cell>
          <cell r="X685">
            <v>0</v>
          </cell>
          <cell r="Y685">
            <v>12967.78952</v>
          </cell>
          <cell r="Z685">
            <v>83217.629520000002</v>
          </cell>
          <cell r="AA685">
            <v>1950</v>
          </cell>
          <cell r="AB685">
            <v>1702.5</v>
          </cell>
          <cell r="AC685">
            <v>48.879664916299561</v>
          </cell>
          <cell r="AD685">
            <v>3.9486921589485728</v>
          </cell>
          <cell r="AE685">
            <v>20.125879536617649</v>
          </cell>
          <cell r="AG685">
            <v>72.954236611865781</v>
          </cell>
          <cell r="AH685">
            <v>5.4715677458899332</v>
          </cell>
          <cell r="AI685">
            <v>78.425804357755709</v>
          </cell>
          <cell r="AJ685">
            <v>627.40643486204567</v>
          </cell>
          <cell r="AK685">
            <v>83217.629519999988</v>
          </cell>
          <cell r="AL685">
            <v>0</v>
          </cell>
          <cell r="AM685">
            <v>37.5</v>
          </cell>
          <cell r="AN685">
            <v>37.5</v>
          </cell>
          <cell r="AO685">
            <v>0</v>
          </cell>
          <cell r="AP685">
            <v>49.235307651282</v>
          </cell>
          <cell r="AQ685">
            <v>0.35564273498243892</v>
          </cell>
        </row>
        <row r="686">
          <cell r="D686" t="str">
            <v>A76205</v>
          </cell>
          <cell r="E686" t="str">
            <v>Peter Cox</v>
          </cell>
          <cell r="F686" t="str">
            <v>London</v>
          </cell>
          <cell r="G686" t="str">
            <v>South East</v>
          </cell>
          <cell r="H686">
            <v>5</v>
          </cell>
          <cell r="I686" t="str">
            <v>A</v>
          </cell>
          <cell r="J686">
            <v>83763</v>
          </cell>
          <cell r="M686">
            <v>83763</v>
          </cell>
          <cell r="P686">
            <v>0</v>
          </cell>
          <cell r="R686">
            <v>0</v>
          </cell>
          <cell r="S686">
            <v>0</v>
          </cell>
          <cell r="V686">
            <v>0</v>
          </cell>
          <cell r="W686">
            <v>0</v>
          </cell>
          <cell r="X686">
            <v>0</v>
          </cell>
          <cell r="Y686">
            <v>0</v>
          </cell>
          <cell r="Z686">
            <v>83763</v>
          </cell>
          <cell r="AA686">
            <v>1170</v>
          </cell>
          <cell r="AB686">
            <v>1021.5</v>
          </cell>
          <cell r="AC686">
            <v>82</v>
          </cell>
          <cell r="AD686">
            <v>0</v>
          </cell>
          <cell r="AE686">
            <v>0</v>
          </cell>
          <cell r="AG686">
            <v>82</v>
          </cell>
          <cell r="AH686">
            <v>6.1499999999999995</v>
          </cell>
          <cell r="AI686">
            <v>88.15</v>
          </cell>
          <cell r="AJ686">
            <v>705.2</v>
          </cell>
          <cell r="AK686">
            <v>83763</v>
          </cell>
          <cell r="AL686">
            <v>0</v>
          </cell>
          <cell r="AM686">
            <v>22.5</v>
          </cell>
          <cell r="AN686">
            <v>22.5</v>
          </cell>
          <cell r="AO686">
            <v>0</v>
          </cell>
          <cell r="AP686">
            <v>82</v>
          </cell>
          <cell r="AQ686">
            <v>0</v>
          </cell>
        </row>
        <row r="687">
          <cell r="D687" t="str">
            <v>A24774</v>
          </cell>
          <cell r="E687" t="str">
            <v>Peter Croft</v>
          </cell>
          <cell r="F687" t="str">
            <v>London</v>
          </cell>
          <cell r="G687" t="str">
            <v>South East</v>
          </cell>
          <cell r="H687">
            <v>6</v>
          </cell>
          <cell r="I687" t="str">
            <v>S</v>
          </cell>
          <cell r="J687">
            <v>34429.411749999999</v>
          </cell>
          <cell r="M687">
            <v>34429.411749999999</v>
          </cell>
          <cell r="P687">
            <v>414.1</v>
          </cell>
          <cell r="R687">
            <v>3568.5488999999998</v>
          </cell>
          <cell r="S687">
            <v>602.51470562500003</v>
          </cell>
          <cell r="V687">
            <v>602.51470562500003</v>
          </cell>
          <cell r="W687">
            <v>0</v>
          </cell>
          <cell r="X687">
            <v>0</v>
          </cell>
          <cell r="Y687">
            <v>5187.6783112499998</v>
          </cell>
          <cell r="Z687">
            <v>39617.090061249997</v>
          </cell>
          <cell r="AA687">
            <v>1950</v>
          </cell>
          <cell r="AB687">
            <v>1702.5</v>
          </cell>
          <cell r="AC687">
            <v>23.269950109397943</v>
          </cell>
          <cell r="AD687">
            <v>3.9486921589485728</v>
          </cell>
          <cell r="AE687">
            <v>20.125879536617649</v>
          </cell>
          <cell r="AG687">
            <v>47.34452180496416</v>
          </cell>
          <cell r="AH687">
            <v>3.5508391353723119</v>
          </cell>
          <cell r="AI687">
            <v>50.895360940336474</v>
          </cell>
          <cell r="AJ687">
            <v>407.16288752269179</v>
          </cell>
          <cell r="AK687">
            <v>39617.090061250005</v>
          </cell>
          <cell r="AL687">
            <v>0</v>
          </cell>
          <cell r="AM687">
            <v>37.5</v>
          </cell>
          <cell r="AN687">
            <v>37.5</v>
          </cell>
          <cell r="AO687">
            <v>0</v>
          </cell>
          <cell r="AP687">
            <v>21.906657607692001</v>
          </cell>
          <cell r="AQ687">
            <v>-1.3632925017059421</v>
          </cell>
        </row>
        <row r="688">
          <cell r="D688" t="str">
            <v>A06089</v>
          </cell>
          <cell r="E688" t="str">
            <v>Peter Hambly</v>
          </cell>
          <cell r="F688" t="str">
            <v>Plymouth</v>
          </cell>
          <cell r="G688" t="str">
            <v>South West</v>
          </cell>
          <cell r="H688">
            <v>7</v>
          </cell>
          <cell r="I688" t="str">
            <v>S</v>
          </cell>
          <cell r="J688">
            <v>30600</v>
          </cell>
          <cell r="M688">
            <v>30600</v>
          </cell>
          <cell r="P688">
            <v>414.1</v>
          </cell>
          <cell r="R688">
            <v>3124.8719999999998</v>
          </cell>
          <cell r="S688">
            <v>2677.5</v>
          </cell>
          <cell r="V688">
            <v>535.5</v>
          </cell>
          <cell r="W688">
            <v>0</v>
          </cell>
          <cell r="X688">
            <v>0</v>
          </cell>
          <cell r="Y688">
            <v>6751.9719999999998</v>
          </cell>
          <cell r="Z688">
            <v>37351.972000000002</v>
          </cell>
          <cell r="AA688">
            <v>1950</v>
          </cell>
          <cell r="AB688">
            <v>1702.5</v>
          </cell>
          <cell r="AC688">
            <v>21.939484287812043</v>
          </cell>
          <cell r="AD688">
            <v>5.3894406903826191</v>
          </cell>
          <cell r="AE688">
            <v>20.125879536617649</v>
          </cell>
          <cell r="AG688">
            <v>47.454804514812309</v>
          </cell>
          <cell r="AH688">
            <v>3.5591103386109233</v>
          </cell>
          <cell r="AI688">
            <v>51.013914853423231</v>
          </cell>
          <cell r="AJ688">
            <v>408.11131882738584</v>
          </cell>
          <cell r="AK688">
            <v>37351.972000000002</v>
          </cell>
          <cell r="AL688">
            <v>0</v>
          </cell>
          <cell r="AM688">
            <v>37.5</v>
          </cell>
          <cell r="AN688">
            <v>37.5</v>
          </cell>
          <cell r="AO688">
            <v>0</v>
          </cell>
          <cell r="AP688">
            <v>22.211780512821001</v>
          </cell>
          <cell r="AQ688">
            <v>0.272296225008958</v>
          </cell>
        </row>
        <row r="689">
          <cell r="D689" t="str">
            <v>A74857</v>
          </cell>
          <cell r="E689" t="str">
            <v>Peter Norman</v>
          </cell>
          <cell r="F689" t="str">
            <v>Isle of Man</v>
          </cell>
          <cell r="G689" t="str">
            <v>Midlands</v>
          </cell>
          <cell r="H689">
            <v>6</v>
          </cell>
          <cell r="I689" t="str">
            <v>S</v>
          </cell>
          <cell r="J689">
            <v>36540</v>
          </cell>
          <cell r="M689">
            <v>36540</v>
          </cell>
          <cell r="P689">
            <v>414.1</v>
          </cell>
          <cell r="R689">
            <v>3944.5920000000001</v>
          </cell>
          <cell r="S689">
            <v>639.45000000000005</v>
          </cell>
          <cell r="V689">
            <v>639.45000000000005</v>
          </cell>
          <cell r="W689">
            <v>0</v>
          </cell>
          <cell r="X689">
            <v>0</v>
          </cell>
          <cell r="Y689">
            <v>5637.5919999999996</v>
          </cell>
          <cell r="Z689">
            <v>42177.591999999997</v>
          </cell>
          <cell r="AA689">
            <v>1950</v>
          </cell>
          <cell r="AB689">
            <v>1702.5</v>
          </cell>
          <cell r="AC689">
            <v>24.773916005873712</v>
          </cell>
          <cell r="AD689">
            <v>3.7037848954724204</v>
          </cell>
          <cell r="AE689">
            <v>20.125879536617649</v>
          </cell>
          <cell r="AG689">
            <v>48.603580437963785</v>
          </cell>
          <cell r="AH689">
            <v>3.6452685328472838</v>
          </cell>
          <cell r="AI689">
            <v>52.248848970811068</v>
          </cell>
          <cell r="AJ689">
            <v>417.99079176648854</v>
          </cell>
          <cell r="AK689">
            <v>42177.591999999997</v>
          </cell>
          <cell r="AL689">
            <v>0</v>
          </cell>
          <cell r="AM689">
            <v>37.5</v>
          </cell>
          <cell r="AN689">
            <v>37.5</v>
          </cell>
          <cell r="AO689">
            <v>0</v>
          </cell>
          <cell r="AP689">
            <v>25.249995897436001</v>
          </cell>
          <cell r="AQ689">
            <v>0.47607989156228925</v>
          </cell>
        </row>
        <row r="690">
          <cell r="D690" t="str">
            <v>U02820</v>
          </cell>
          <cell r="E690" t="str">
            <v>Peter North</v>
          </cell>
          <cell r="F690" t="str">
            <v>Other Site</v>
          </cell>
          <cell r="G690" t="str">
            <v>Midlands</v>
          </cell>
          <cell r="H690">
            <v>7</v>
          </cell>
          <cell r="I690" t="str">
            <v>A</v>
          </cell>
          <cell r="J690">
            <v>56574.074999999997</v>
          </cell>
          <cell r="M690">
            <v>56574.074999999997</v>
          </cell>
          <cell r="P690">
            <v>0</v>
          </cell>
          <cell r="R690">
            <v>0</v>
          </cell>
          <cell r="S690">
            <v>0</v>
          </cell>
          <cell r="V690">
            <v>0</v>
          </cell>
          <cell r="W690">
            <v>0</v>
          </cell>
          <cell r="X690">
            <v>0</v>
          </cell>
          <cell r="Y690">
            <v>0</v>
          </cell>
          <cell r="Z690">
            <v>56574.074999999997</v>
          </cell>
          <cell r="AA690">
            <v>1950</v>
          </cell>
          <cell r="AB690">
            <v>1702.5</v>
          </cell>
          <cell r="AC690">
            <v>33.229999999999997</v>
          </cell>
          <cell r="AD690">
            <v>0</v>
          </cell>
          <cell r="AE690">
            <v>0</v>
          </cell>
          <cell r="AG690">
            <v>33.229999999999997</v>
          </cell>
          <cell r="AH690">
            <v>2.4922499999999999</v>
          </cell>
          <cell r="AI690">
            <v>35.722249999999995</v>
          </cell>
          <cell r="AJ690">
            <v>285.77799999999996</v>
          </cell>
          <cell r="AK690">
            <v>56574.074999999997</v>
          </cell>
          <cell r="AL690">
            <v>0</v>
          </cell>
          <cell r="AM690">
            <v>0</v>
          </cell>
          <cell r="AN690">
            <v>37.5</v>
          </cell>
          <cell r="AO690">
            <v>-37.5</v>
          </cell>
          <cell r="AP690">
            <v>33.229999999999997</v>
          </cell>
          <cell r="AQ690">
            <v>0</v>
          </cell>
        </row>
        <row r="691">
          <cell r="D691" t="str">
            <v>A84174</v>
          </cell>
          <cell r="E691" t="str">
            <v>Peter Smith</v>
          </cell>
          <cell r="F691" t="str">
            <v>London</v>
          </cell>
          <cell r="G691" t="str">
            <v>South East</v>
          </cell>
          <cell r="H691">
            <v>5</v>
          </cell>
          <cell r="I691" t="str">
            <v>S</v>
          </cell>
          <cell r="J691">
            <v>43000</v>
          </cell>
          <cell r="M691">
            <v>43000</v>
          </cell>
          <cell r="P691">
            <v>414.1</v>
          </cell>
          <cell r="R691">
            <v>4836.0720000000001</v>
          </cell>
          <cell r="S691">
            <v>3332.5</v>
          </cell>
          <cell r="V691">
            <v>752.5</v>
          </cell>
          <cell r="W691">
            <v>0</v>
          </cell>
          <cell r="X691">
            <v>0</v>
          </cell>
          <cell r="Y691">
            <v>9335.1720000000005</v>
          </cell>
          <cell r="Z691">
            <v>52335.171999999999</v>
          </cell>
          <cell r="AA691">
            <v>1950</v>
          </cell>
          <cell r="AB691">
            <v>1702.5</v>
          </cell>
          <cell r="AC691">
            <v>30.74018913362702</v>
          </cell>
          <cell r="AD691">
            <v>3.9486921589485728</v>
          </cell>
          <cell r="AE691">
            <v>20.125879536617649</v>
          </cell>
          <cell r="AG691">
            <v>54.814760829193247</v>
          </cell>
          <cell r="AH691">
            <v>4.1111070621894932</v>
          </cell>
          <cell r="AI691">
            <v>58.925867891382737</v>
          </cell>
          <cell r="AJ691">
            <v>471.40694313106189</v>
          </cell>
          <cell r="AK691">
            <v>52335.171999999999</v>
          </cell>
          <cell r="AL691">
            <v>0</v>
          </cell>
          <cell r="AM691">
            <v>37.5</v>
          </cell>
          <cell r="AN691">
            <v>37.5</v>
          </cell>
          <cell r="AO691">
            <v>0</v>
          </cell>
          <cell r="AP691">
            <v>31.071883076923001</v>
          </cell>
          <cell r="AQ691">
            <v>0.33169394329598134</v>
          </cell>
        </row>
        <row r="692">
          <cell r="D692" t="str">
            <v>A25160</v>
          </cell>
          <cell r="E692" t="str">
            <v>Peter Springett</v>
          </cell>
          <cell r="F692" t="str">
            <v>Guildford</v>
          </cell>
          <cell r="G692" t="str">
            <v>South West</v>
          </cell>
          <cell r="H692">
            <v>8</v>
          </cell>
          <cell r="I692" t="str">
            <v>S</v>
          </cell>
          <cell r="J692">
            <v>28000</v>
          </cell>
          <cell r="M692">
            <v>28000</v>
          </cell>
          <cell r="P692">
            <v>0</v>
          </cell>
          <cell r="R692">
            <v>2766.0720000000001</v>
          </cell>
          <cell r="S692">
            <v>2170</v>
          </cell>
          <cell r="V692">
            <v>490</v>
          </cell>
          <cell r="W692">
            <v>0</v>
          </cell>
          <cell r="X692">
            <v>0</v>
          </cell>
          <cell r="Y692">
            <v>5426.0720000000001</v>
          </cell>
          <cell r="Z692">
            <v>33426.072</v>
          </cell>
          <cell r="AA692">
            <v>1950</v>
          </cell>
          <cell r="AB692">
            <v>1702.5</v>
          </cell>
          <cell r="AC692">
            <v>19.633522466960354</v>
          </cell>
          <cell r="AD692">
            <v>5.3894406903826191</v>
          </cell>
          <cell r="AE692">
            <v>20.125879536617649</v>
          </cell>
          <cell r="AG692">
            <v>45.148842693960617</v>
          </cell>
          <cell r="AH692">
            <v>3.386163202047046</v>
          </cell>
          <cell r="AI692">
            <v>48.535005896007661</v>
          </cell>
          <cell r="AJ692">
            <v>388.28004716806129</v>
          </cell>
          <cell r="AK692">
            <v>33426.072</v>
          </cell>
          <cell r="AL692">
            <v>0</v>
          </cell>
          <cell r="AM692">
            <v>37.5</v>
          </cell>
          <cell r="AN692">
            <v>37.5</v>
          </cell>
          <cell r="AO692">
            <v>0</v>
          </cell>
          <cell r="AP692">
            <v>19.951831794872</v>
          </cell>
          <cell r="AQ692">
            <v>0.31830932791164557</v>
          </cell>
        </row>
        <row r="693">
          <cell r="D693" t="str">
            <v>A76509</v>
          </cell>
          <cell r="E693" t="str">
            <v>Peter Sullivan</v>
          </cell>
          <cell r="F693" t="str">
            <v>York</v>
          </cell>
          <cell r="G693" t="str">
            <v>Midlands</v>
          </cell>
          <cell r="H693">
            <v>10</v>
          </cell>
          <cell r="I693" t="str">
            <v>A</v>
          </cell>
          <cell r="J693">
            <v>45116.25</v>
          </cell>
          <cell r="M693">
            <v>45116.25</v>
          </cell>
          <cell r="P693">
            <v>0</v>
          </cell>
          <cell r="R693">
            <v>0</v>
          </cell>
          <cell r="S693">
            <v>0</v>
          </cell>
          <cell r="V693">
            <v>0</v>
          </cell>
          <cell r="W693">
            <v>0</v>
          </cell>
          <cell r="X693">
            <v>0</v>
          </cell>
          <cell r="Y693">
            <v>0</v>
          </cell>
          <cell r="Z693">
            <v>45116.25</v>
          </cell>
          <cell r="AA693">
            <v>1950</v>
          </cell>
          <cell r="AB693">
            <v>1702.5</v>
          </cell>
          <cell r="AC693">
            <v>26.5</v>
          </cell>
          <cell r="AD693">
            <v>0</v>
          </cell>
          <cell r="AE693">
            <v>0</v>
          </cell>
          <cell r="AG693">
            <v>26.5</v>
          </cell>
          <cell r="AH693">
            <v>1.9874999999999998</v>
          </cell>
          <cell r="AI693">
            <v>28.487500000000001</v>
          </cell>
          <cell r="AJ693">
            <v>227.9</v>
          </cell>
          <cell r="AK693">
            <v>45116.25</v>
          </cell>
          <cell r="AL693">
            <v>0</v>
          </cell>
          <cell r="AM693">
            <v>37.5</v>
          </cell>
          <cell r="AN693">
            <v>37.5</v>
          </cell>
          <cell r="AO693">
            <v>0</v>
          </cell>
          <cell r="AP693">
            <v>28</v>
          </cell>
          <cell r="AQ693">
            <v>1.5</v>
          </cell>
        </row>
        <row r="694">
          <cell r="D694" t="str">
            <v>A74905</v>
          </cell>
          <cell r="E694" t="str">
            <v>Peter Swales</v>
          </cell>
          <cell r="F694" t="str">
            <v>Other Site</v>
          </cell>
          <cell r="G694" t="str">
            <v>Midlands</v>
          </cell>
          <cell r="H694">
            <v>7</v>
          </cell>
          <cell r="I694" t="str">
            <v>A</v>
          </cell>
          <cell r="J694">
            <v>71164.5</v>
          </cell>
          <cell r="M694">
            <v>71164.5</v>
          </cell>
          <cell r="P694">
            <v>0</v>
          </cell>
          <cell r="R694">
            <v>0</v>
          </cell>
          <cell r="S694">
            <v>0</v>
          </cell>
          <cell r="V694">
            <v>0</v>
          </cell>
          <cell r="W694">
            <v>0</v>
          </cell>
          <cell r="X694">
            <v>0</v>
          </cell>
          <cell r="Y694">
            <v>0</v>
          </cell>
          <cell r="Z694">
            <v>71164.5</v>
          </cell>
          <cell r="AA694">
            <v>1950</v>
          </cell>
          <cell r="AB694">
            <v>1702.5</v>
          </cell>
          <cell r="AC694">
            <v>41.8</v>
          </cell>
          <cell r="AD694">
            <v>0</v>
          </cell>
          <cell r="AE694">
            <v>0</v>
          </cell>
          <cell r="AG694">
            <v>41.8</v>
          </cell>
          <cell r="AH694">
            <v>3.1349999999999998</v>
          </cell>
          <cell r="AI694">
            <v>44.934999999999995</v>
          </cell>
          <cell r="AJ694">
            <v>359.47999999999996</v>
          </cell>
          <cell r="AK694">
            <v>71164.5</v>
          </cell>
          <cell r="AL694">
            <v>0</v>
          </cell>
          <cell r="AM694">
            <v>37.5</v>
          </cell>
          <cell r="AN694">
            <v>37.5</v>
          </cell>
          <cell r="AO694">
            <v>0</v>
          </cell>
          <cell r="AP694">
            <v>41.8</v>
          </cell>
          <cell r="AQ694">
            <v>0</v>
          </cell>
        </row>
        <row r="695">
          <cell r="D695" t="str">
            <v>A41721</v>
          </cell>
          <cell r="E695" t="str">
            <v>Peter Trustram</v>
          </cell>
          <cell r="F695" t="str">
            <v>Guildford</v>
          </cell>
          <cell r="G695" t="str">
            <v>South West</v>
          </cell>
          <cell r="H695">
            <v>5</v>
          </cell>
          <cell r="I695" t="str">
            <v>S</v>
          </cell>
          <cell r="J695">
            <v>49414.25</v>
          </cell>
          <cell r="M695">
            <v>49414.25</v>
          </cell>
          <cell r="P695">
            <v>414.1</v>
          </cell>
          <cell r="R695">
            <v>6040.0185000000001</v>
          </cell>
          <cell r="S695">
            <v>4323.7468749999998</v>
          </cell>
          <cell r="V695">
            <v>864.74937499999999</v>
          </cell>
          <cell r="W695">
            <v>2310</v>
          </cell>
          <cell r="X695">
            <v>0</v>
          </cell>
          <cell r="Y695">
            <v>13952.614750000001</v>
          </cell>
          <cell r="Z695">
            <v>63366.864750000001</v>
          </cell>
          <cell r="AA695">
            <v>1950</v>
          </cell>
          <cell r="AB695">
            <v>1702.5</v>
          </cell>
          <cell r="AC695">
            <v>37.219891189427315</v>
          </cell>
          <cell r="AD695">
            <v>5.3894406903826191</v>
          </cell>
          <cell r="AE695">
            <v>20.125879536617649</v>
          </cell>
          <cell r="AG695">
            <v>62.735211416427589</v>
          </cell>
          <cell r="AH695">
            <v>4.7051408562320693</v>
          </cell>
          <cell r="AI695">
            <v>67.440352272659652</v>
          </cell>
          <cell r="AJ695">
            <v>539.52281818127722</v>
          </cell>
          <cell r="AK695">
            <v>63366.864750000008</v>
          </cell>
          <cell r="AL695">
            <v>0</v>
          </cell>
          <cell r="AM695">
            <v>37.5</v>
          </cell>
          <cell r="AN695">
            <v>37.5</v>
          </cell>
          <cell r="AO695">
            <v>0</v>
          </cell>
          <cell r="AP695">
            <v>37.363333846153999</v>
          </cell>
          <cell r="AQ695">
            <v>0.14344265672668399</v>
          </cell>
        </row>
        <row r="696">
          <cell r="D696" t="str">
            <v>W68098</v>
          </cell>
          <cell r="E696" t="str">
            <v>Peter Williams</v>
          </cell>
          <cell r="F696" t="str">
            <v>Cardiff</v>
          </cell>
          <cell r="G696" t="str">
            <v>South West</v>
          </cell>
          <cell r="H696">
            <v>6</v>
          </cell>
          <cell r="I696" t="str">
            <v>S</v>
          </cell>
          <cell r="J696">
            <v>36450</v>
          </cell>
          <cell r="M696">
            <v>36450</v>
          </cell>
          <cell r="P696">
            <v>0</v>
          </cell>
          <cell r="R696">
            <v>3932.172</v>
          </cell>
          <cell r="S696">
            <v>2824.875</v>
          </cell>
          <cell r="V696">
            <v>0</v>
          </cell>
          <cell r="W696">
            <v>0</v>
          </cell>
          <cell r="X696">
            <v>0</v>
          </cell>
          <cell r="Y696">
            <v>6757.0470000000005</v>
          </cell>
          <cell r="Z696">
            <v>43207.046999999999</v>
          </cell>
          <cell r="AA696">
            <v>1950</v>
          </cell>
          <cell r="AB696">
            <v>1702.5</v>
          </cell>
          <cell r="AC696">
            <v>25.378588546255507</v>
          </cell>
          <cell r="AD696">
            <v>5.3894406903826191</v>
          </cell>
          <cell r="AE696">
            <v>20.125879536617649</v>
          </cell>
          <cell r="AG696">
            <v>50.893908773255774</v>
          </cell>
          <cell r="AH696">
            <v>3.817043157994183</v>
          </cell>
          <cell r="AI696">
            <v>54.710951931249959</v>
          </cell>
          <cell r="AJ696">
            <v>437.68761544999967</v>
          </cell>
          <cell r="AK696">
            <v>43207.046999999999</v>
          </cell>
          <cell r="AL696">
            <v>0</v>
          </cell>
          <cell r="AM696">
            <v>37.5</v>
          </cell>
          <cell r="AN696">
            <v>37.5</v>
          </cell>
          <cell r="AO696">
            <v>0</v>
          </cell>
          <cell r="AP696">
            <v>25.769383076922999</v>
          </cell>
          <cell r="AQ696">
            <v>0.39079453066749181</v>
          </cell>
        </row>
        <row r="697">
          <cell r="D697" t="str">
            <v>A76189</v>
          </cell>
          <cell r="E697" t="str">
            <v>Petya Georgieva</v>
          </cell>
          <cell r="F697" t="str">
            <v>London</v>
          </cell>
          <cell r="G697" t="str">
            <v>South East</v>
          </cell>
          <cell r="H697">
            <v>10</v>
          </cell>
          <cell r="I697" t="str">
            <v>S</v>
          </cell>
          <cell r="J697">
            <v>20600</v>
          </cell>
          <cell r="M697">
            <v>20600</v>
          </cell>
          <cell r="P697">
            <v>414.1</v>
          </cell>
          <cell r="R697">
            <v>1744.8720000000001</v>
          </cell>
          <cell r="S697">
            <v>772.5</v>
          </cell>
          <cell r="V697">
            <v>360.5</v>
          </cell>
          <cell r="W697">
            <v>0</v>
          </cell>
          <cell r="X697">
            <v>0</v>
          </cell>
          <cell r="Y697">
            <v>3291.9720000000002</v>
          </cell>
          <cell r="Z697">
            <v>23891.972000000002</v>
          </cell>
          <cell r="AA697">
            <v>1950</v>
          </cell>
          <cell r="AB697">
            <v>1702.5</v>
          </cell>
          <cell r="AC697">
            <v>14.033463729809105</v>
          </cell>
          <cell r="AD697">
            <v>3.9486921589485728</v>
          </cell>
          <cell r="AE697">
            <v>20.125879536617649</v>
          </cell>
          <cell r="AG697">
            <v>38.108035425375327</v>
          </cell>
          <cell r="AH697">
            <v>2.8581026569031494</v>
          </cell>
          <cell r="AI697">
            <v>40.966138082278476</v>
          </cell>
          <cell r="AJ697">
            <v>327.72910465822781</v>
          </cell>
          <cell r="AK697">
            <v>23891.972000000002</v>
          </cell>
          <cell r="AL697">
            <v>0</v>
          </cell>
          <cell r="AM697">
            <v>37.5</v>
          </cell>
          <cell r="AN697">
            <v>37.5</v>
          </cell>
          <cell r="AO697">
            <v>0</v>
          </cell>
          <cell r="AP697">
            <v>14.360498461538</v>
          </cell>
          <cell r="AQ697">
            <v>0.32703473172889552</v>
          </cell>
        </row>
        <row r="698">
          <cell r="D698" t="str">
            <v>A76420</v>
          </cell>
          <cell r="E698" t="str">
            <v>Phil O'Sullivan</v>
          </cell>
          <cell r="F698" t="str">
            <v>Cardiff</v>
          </cell>
          <cell r="G698" t="str">
            <v>South West</v>
          </cell>
          <cell r="H698">
            <v>4</v>
          </cell>
          <cell r="I698" t="str">
            <v>S</v>
          </cell>
          <cell r="J698">
            <v>55000</v>
          </cell>
          <cell r="M698">
            <v>55000</v>
          </cell>
          <cell r="P698">
            <v>414.1</v>
          </cell>
          <cell r="R698">
            <v>7020.3360000000002</v>
          </cell>
          <cell r="S698">
            <v>4812.5</v>
          </cell>
          <cell r="V698">
            <v>962.5</v>
          </cell>
          <cell r="W698">
            <v>3828</v>
          </cell>
          <cell r="X698">
            <v>0</v>
          </cell>
          <cell r="Y698">
            <v>17037.436000000002</v>
          </cell>
          <cell r="Z698">
            <v>72037.436000000002</v>
          </cell>
          <cell r="AA698">
            <v>1950</v>
          </cell>
          <cell r="AB698">
            <v>1702.5</v>
          </cell>
          <cell r="AC698">
            <v>42.312737738619681</v>
          </cell>
          <cell r="AD698">
            <v>5.3894406903826191</v>
          </cell>
          <cell r="AE698">
            <v>20.125879536617649</v>
          </cell>
          <cell r="AG698">
            <v>67.828057965619948</v>
          </cell>
          <cell r="AH698">
            <v>5.0871043474214961</v>
          </cell>
          <cell r="AI698">
            <v>72.915162313041449</v>
          </cell>
          <cell r="AJ698">
            <v>583.32129850433159</v>
          </cell>
          <cell r="AK698">
            <v>72037.436000000002</v>
          </cell>
          <cell r="AL698">
            <v>0</v>
          </cell>
          <cell r="AM698">
            <v>37.5</v>
          </cell>
          <cell r="AN698">
            <v>37.5</v>
          </cell>
          <cell r="AO698">
            <v>0</v>
          </cell>
          <cell r="AP698">
            <v>42.314069743589997</v>
          </cell>
          <cell r="AQ698">
            <v>1.3320049703153813E-3</v>
          </cell>
        </row>
        <row r="699">
          <cell r="D699" t="str">
            <v>A40096</v>
          </cell>
          <cell r="E699" t="str">
            <v>Phil Tindall</v>
          </cell>
          <cell r="F699" t="str">
            <v>London</v>
          </cell>
          <cell r="G699" t="str">
            <v>South East</v>
          </cell>
          <cell r="H699">
            <v>2</v>
          </cell>
          <cell r="I699" t="str">
            <v>S</v>
          </cell>
          <cell r="J699">
            <v>70367.316000000006</v>
          </cell>
          <cell r="M699">
            <v>70367.316000000006</v>
          </cell>
          <cell r="P699">
            <v>414.1</v>
          </cell>
          <cell r="R699">
            <v>9612.5440080000008</v>
          </cell>
          <cell r="S699">
            <v>6860.8133100000005</v>
          </cell>
          <cell r="V699">
            <v>1231.42803</v>
          </cell>
          <cell r="W699">
            <v>7244.8</v>
          </cell>
          <cell r="X699">
            <v>0</v>
          </cell>
          <cell r="Y699">
            <v>25363.685347999999</v>
          </cell>
          <cell r="Z699">
            <v>95731.001348000005</v>
          </cell>
          <cell r="AA699">
            <v>1560</v>
          </cell>
          <cell r="AB699">
            <v>1362</v>
          </cell>
          <cell r="AC699">
            <v>70.28707881644641</v>
          </cell>
          <cell r="AD699">
            <v>3.9486921589485728</v>
          </cell>
          <cell r="AE699">
            <v>20.125879536617649</v>
          </cell>
          <cell r="AG699">
            <v>94.361650512012631</v>
          </cell>
          <cell r="AH699">
            <v>7.0771237884009475</v>
          </cell>
          <cell r="AI699">
            <v>101.43877430041358</v>
          </cell>
          <cell r="AJ699">
            <v>811.51019440330867</v>
          </cell>
          <cell r="AK699">
            <v>95731.001347999991</v>
          </cell>
          <cell r="AL699">
            <v>0</v>
          </cell>
          <cell r="AM699">
            <v>30</v>
          </cell>
          <cell r="AN699">
            <v>30</v>
          </cell>
          <cell r="AO699">
            <v>0</v>
          </cell>
          <cell r="AP699">
            <v>70.095483851281998</v>
          </cell>
          <cell r="AQ699">
            <v>-0.19159496516441266</v>
          </cell>
        </row>
        <row r="700">
          <cell r="D700" t="str">
            <v>W04200</v>
          </cell>
          <cell r="E700" t="str">
            <v>Philip Best</v>
          </cell>
          <cell r="F700" t="str">
            <v>Cardiff</v>
          </cell>
          <cell r="G700" t="str">
            <v>South West</v>
          </cell>
          <cell r="H700">
            <v>6</v>
          </cell>
          <cell r="I700" t="str">
            <v>S</v>
          </cell>
          <cell r="J700">
            <v>32783.972999999998</v>
          </cell>
          <cell r="M700">
            <v>32783.972999999998</v>
          </cell>
          <cell r="P700">
            <v>0</v>
          </cell>
          <cell r="R700">
            <v>3426.2602740000002</v>
          </cell>
          <cell r="S700">
            <v>2868.5976375</v>
          </cell>
          <cell r="V700">
            <v>0</v>
          </cell>
          <cell r="W700">
            <v>0</v>
          </cell>
          <cell r="X700">
            <v>0</v>
          </cell>
          <cell r="Y700">
            <v>6294.8579115000002</v>
          </cell>
          <cell r="Z700">
            <v>39078.830911500001</v>
          </cell>
          <cell r="AA700">
            <v>1950</v>
          </cell>
          <cell r="AB700">
            <v>1702.5</v>
          </cell>
          <cell r="AC700">
            <v>22.953792018502202</v>
          </cell>
          <cell r="AD700">
            <v>5.3894406903826191</v>
          </cell>
          <cell r="AE700">
            <v>20.125879536617649</v>
          </cell>
          <cell r="AG700">
            <v>48.469112245502473</v>
          </cell>
          <cell r="AH700">
            <v>3.6351834184126854</v>
          </cell>
          <cell r="AI700">
            <v>52.10429566391516</v>
          </cell>
          <cell r="AJ700">
            <v>416.83436531132128</v>
          </cell>
          <cell r="AK700">
            <v>39078.830911500001</v>
          </cell>
          <cell r="AL700">
            <v>0</v>
          </cell>
          <cell r="AM700">
            <v>37.5</v>
          </cell>
          <cell r="AN700">
            <v>37.5</v>
          </cell>
          <cell r="AO700">
            <v>0</v>
          </cell>
          <cell r="AP700">
            <v>23.304546623846001</v>
          </cell>
          <cell r="AQ700">
            <v>0.35075460534379843</v>
          </cell>
        </row>
        <row r="701">
          <cell r="D701" t="str">
            <v>A74751</v>
          </cell>
          <cell r="E701" t="str">
            <v>Philip Charles Girling</v>
          </cell>
          <cell r="F701" t="str">
            <v>Birmingham</v>
          </cell>
          <cell r="G701" t="str">
            <v>Midlands</v>
          </cell>
          <cell r="H701">
            <v>3</v>
          </cell>
          <cell r="I701" t="str">
            <v>S</v>
          </cell>
          <cell r="J701">
            <v>67500</v>
          </cell>
          <cell r="M701">
            <v>67500</v>
          </cell>
          <cell r="P701">
            <v>414.1</v>
          </cell>
          <cell r="R701">
            <v>8629.6919999999991</v>
          </cell>
          <cell r="S701">
            <v>5231.25</v>
          </cell>
          <cell r="V701">
            <v>1181.25</v>
          </cell>
          <cell r="W701">
            <v>2990</v>
          </cell>
          <cell r="X701">
            <v>0</v>
          </cell>
          <cell r="Y701">
            <v>18446.292000000001</v>
          </cell>
          <cell r="Z701">
            <v>85946.292000000001</v>
          </cell>
          <cell r="AA701">
            <v>1950</v>
          </cell>
          <cell r="AB701">
            <v>1702.5</v>
          </cell>
          <cell r="AC701">
            <v>50.482403524229078</v>
          </cell>
          <cell r="AD701">
            <v>3.7037848954724204</v>
          </cell>
          <cell r="AE701">
            <v>20.125879536617649</v>
          </cell>
          <cell r="AG701">
            <v>74.31206795631914</v>
          </cell>
          <cell r="AH701">
            <v>5.5734050967239357</v>
          </cell>
          <cell r="AI701">
            <v>79.885473053043071</v>
          </cell>
          <cell r="AJ701">
            <v>639.08378442434457</v>
          </cell>
          <cell r="AK701">
            <v>85946.292000000001</v>
          </cell>
          <cell r="AL701">
            <v>0</v>
          </cell>
          <cell r="AM701">
            <v>37.5</v>
          </cell>
          <cell r="AN701">
            <v>37.5</v>
          </cell>
          <cell r="AO701">
            <v>0</v>
          </cell>
          <cell r="AP701">
            <v>50.786560000000001</v>
          </cell>
          <cell r="AQ701">
            <v>0.30415647577092386</v>
          </cell>
        </row>
        <row r="702">
          <cell r="D702" t="str">
            <v>A00389</v>
          </cell>
          <cell r="E702" t="str">
            <v>Philip Corney</v>
          </cell>
          <cell r="F702" t="str">
            <v>Stroud</v>
          </cell>
          <cell r="G702" t="str">
            <v>South West</v>
          </cell>
          <cell r="H702">
            <v>5</v>
          </cell>
          <cell r="I702" t="str">
            <v>S</v>
          </cell>
          <cell r="J702">
            <v>17700</v>
          </cell>
          <cell r="M702">
            <v>17700</v>
          </cell>
          <cell r="P702">
            <v>0</v>
          </cell>
          <cell r="R702">
            <v>1344.672</v>
          </cell>
          <cell r="S702">
            <v>0</v>
          </cell>
          <cell r="V702">
            <v>0</v>
          </cell>
          <cell r="W702">
            <v>0</v>
          </cell>
          <cell r="X702">
            <v>0</v>
          </cell>
          <cell r="Y702">
            <v>1344.672</v>
          </cell>
          <cell r="Z702">
            <v>19044.671999999999</v>
          </cell>
          <cell r="AA702">
            <v>1170</v>
          </cell>
          <cell r="AB702">
            <v>1021.5</v>
          </cell>
          <cell r="AC702">
            <v>18.643829662261378</v>
          </cell>
          <cell r="AD702">
            <v>5.3894406903826191</v>
          </cell>
          <cell r="AE702">
            <v>20.125879536617649</v>
          </cell>
          <cell r="AG702">
            <v>44.159149889261641</v>
          </cell>
          <cell r="AH702">
            <v>3.3119362416946232</v>
          </cell>
          <cell r="AI702">
            <v>47.471086130956266</v>
          </cell>
          <cell r="AJ702">
            <v>379.76868904765013</v>
          </cell>
          <cell r="AK702">
            <v>19044.671999999999</v>
          </cell>
          <cell r="AL702">
            <v>0</v>
          </cell>
          <cell r="AM702">
            <v>22.5</v>
          </cell>
          <cell r="AN702">
            <v>22.5</v>
          </cell>
          <cell r="AO702">
            <v>0</v>
          </cell>
          <cell r="AP702">
            <v>16.277497435897001</v>
          </cell>
          <cell r="AQ702">
            <v>-2.3663322263643778</v>
          </cell>
        </row>
        <row r="703">
          <cell r="D703" t="str">
            <v>A76376</v>
          </cell>
          <cell r="E703" t="str">
            <v>Philip Duddles</v>
          </cell>
          <cell r="F703" t="str">
            <v>York</v>
          </cell>
          <cell r="G703" t="str">
            <v>Midlands</v>
          </cell>
          <cell r="H703">
            <v>4</v>
          </cell>
          <cell r="I703" t="str">
            <v>S</v>
          </cell>
          <cell r="J703">
            <v>75000</v>
          </cell>
          <cell r="M703">
            <v>75000</v>
          </cell>
          <cell r="P703">
            <v>414.1</v>
          </cell>
          <cell r="R703">
            <v>9570.8520000000008</v>
          </cell>
          <cell r="S703">
            <v>5812.5</v>
          </cell>
          <cell r="V703">
            <v>1312.5</v>
          </cell>
          <cell r="W703">
            <v>2310</v>
          </cell>
          <cell r="X703">
            <v>0</v>
          </cell>
          <cell r="Y703">
            <v>19419.952000000001</v>
          </cell>
          <cell r="Z703">
            <v>94419.952000000005</v>
          </cell>
          <cell r="AA703">
            <v>1950</v>
          </cell>
          <cell r="AB703">
            <v>1702.5</v>
          </cell>
          <cell r="AC703">
            <v>55.459590014684288</v>
          </cell>
          <cell r="AD703">
            <v>3.7037848954724204</v>
          </cell>
          <cell r="AE703">
            <v>20.125879536617649</v>
          </cell>
          <cell r="AG703">
            <v>79.289254446774351</v>
          </cell>
          <cell r="AH703">
            <v>5.9466940835080759</v>
          </cell>
          <cell r="AI703">
            <v>85.235948530282428</v>
          </cell>
          <cell r="AJ703">
            <v>681.88758824225943</v>
          </cell>
          <cell r="AK703">
            <v>94419.952000000005</v>
          </cell>
          <cell r="AL703">
            <v>0</v>
          </cell>
          <cell r="AM703">
            <v>37.5</v>
          </cell>
          <cell r="AN703">
            <v>37.5</v>
          </cell>
          <cell r="AO703">
            <v>0</v>
          </cell>
          <cell r="AP703">
            <v>55.715359999999997</v>
          </cell>
          <cell r="AQ703">
            <v>0.25576998531570894</v>
          </cell>
        </row>
        <row r="704">
          <cell r="D704" t="str">
            <v>A82449</v>
          </cell>
          <cell r="E704" t="str">
            <v>Philip Gardner</v>
          </cell>
          <cell r="F704" t="str">
            <v>Guildford</v>
          </cell>
          <cell r="G704" t="str">
            <v>South West</v>
          </cell>
          <cell r="H704">
            <v>3</v>
          </cell>
          <cell r="I704" t="str">
            <v>S</v>
          </cell>
          <cell r="J704">
            <v>56350</v>
          </cell>
          <cell r="M704">
            <v>56350</v>
          </cell>
          <cell r="P704">
            <v>414.1</v>
          </cell>
          <cell r="R704">
            <v>7338.84</v>
          </cell>
          <cell r="S704">
            <v>986.125</v>
          </cell>
          <cell r="V704">
            <v>986.125</v>
          </cell>
          <cell r="W704">
            <v>4786</v>
          </cell>
          <cell r="X704">
            <v>0</v>
          </cell>
          <cell r="Y704">
            <v>14511.19</v>
          </cell>
          <cell r="Z704">
            <v>70861.19</v>
          </cell>
          <cell r="AA704">
            <v>1950</v>
          </cell>
          <cell r="AB704">
            <v>1702.5</v>
          </cell>
          <cell r="AC704">
            <v>41.621844346549196</v>
          </cell>
          <cell r="AD704">
            <v>5.3894406903826191</v>
          </cell>
          <cell r="AE704">
            <v>20.125879536617649</v>
          </cell>
          <cell r="AG704">
            <v>67.13716457354947</v>
          </cell>
          <cell r="AH704">
            <v>5.0352873430162104</v>
          </cell>
          <cell r="AI704">
            <v>72.172451916565677</v>
          </cell>
          <cell r="AJ704">
            <v>577.37961533252542</v>
          </cell>
          <cell r="AK704">
            <v>70861.19</v>
          </cell>
          <cell r="AL704">
            <v>0</v>
          </cell>
          <cell r="AM704">
            <v>37.5</v>
          </cell>
          <cell r="AN704">
            <v>37.5</v>
          </cell>
          <cell r="AO704">
            <v>0</v>
          </cell>
          <cell r="AP704">
            <v>41.864584615384999</v>
          </cell>
          <cell r="AQ704">
            <v>0.24274026883580291</v>
          </cell>
        </row>
        <row r="705">
          <cell r="D705" t="str">
            <v>A74633</v>
          </cell>
          <cell r="E705" t="str">
            <v>Philip Harker</v>
          </cell>
          <cell r="F705" t="str">
            <v>Peterborough</v>
          </cell>
          <cell r="G705" t="str">
            <v>Midlands</v>
          </cell>
          <cell r="H705">
            <v>3</v>
          </cell>
          <cell r="I705" t="str">
            <v>S</v>
          </cell>
          <cell r="J705">
            <v>68868.36</v>
          </cell>
          <cell r="M705">
            <v>68868.36</v>
          </cell>
          <cell r="P705">
            <v>0</v>
          </cell>
          <cell r="R705">
            <v>9451.3936799999992</v>
          </cell>
          <cell r="S705">
            <v>5337.2978999999996</v>
          </cell>
          <cell r="V705">
            <v>1205.1963000000001</v>
          </cell>
          <cell r="W705">
            <v>7576</v>
          </cell>
          <cell r="X705">
            <v>0</v>
          </cell>
          <cell r="Y705">
            <v>23569.887879999998</v>
          </cell>
          <cell r="Z705">
            <v>92438.247879999995</v>
          </cell>
          <cell r="AA705">
            <v>1950</v>
          </cell>
          <cell r="AB705">
            <v>1702.5</v>
          </cell>
          <cell r="AC705">
            <v>54.295593468428777</v>
          </cell>
          <cell r="AD705">
            <v>3.7037848954724204</v>
          </cell>
          <cell r="AE705">
            <v>20.125879536617649</v>
          </cell>
          <cell r="AG705">
            <v>78.125257900518847</v>
          </cell>
          <cell r="AH705">
            <v>5.8593943425389137</v>
          </cell>
          <cell r="AI705">
            <v>83.984652243057766</v>
          </cell>
          <cell r="AJ705">
            <v>671.87721794446213</v>
          </cell>
          <cell r="AK705">
            <v>92438.24788000001</v>
          </cell>
          <cell r="AL705">
            <v>0</v>
          </cell>
          <cell r="AM705">
            <v>37.5</v>
          </cell>
          <cell r="AN705">
            <v>37.5</v>
          </cell>
          <cell r="AO705">
            <v>0</v>
          </cell>
          <cell r="AP705">
            <v>54.245586912820997</v>
          </cell>
          <cell r="AQ705">
            <v>-5.0006555607780001E-2</v>
          </cell>
        </row>
        <row r="706">
          <cell r="D706" t="str">
            <v>A86967</v>
          </cell>
          <cell r="E706" t="str">
            <v>Philip Iddison</v>
          </cell>
          <cell r="F706" t="str">
            <v>Secondment</v>
          </cell>
          <cell r="G706" t="str">
            <v>Midlands</v>
          </cell>
          <cell r="H706">
            <v>3</v>
          </cell>
          <cell r="I706" t="str">
            <v>S</v>
          </cell>
          <cell r="J706">
            <v>60781.8</v>
          </cell>
          <cell r="M706">
            <v>60781.8</v>
          </cell>
          <cell r="P706">
            <v>414.1</v>
          </cell>
          <cell r="R706">
            <v>7702.5803999999998</v>
          </cell>
          <cell r="S706">
            <v>5318.4074999999993</v>
          </cell>
          <cell r="V706">
            <v>1063.6814999999999</v>
          </cell>
          <cell r="W706">
            <v>2990</v>
          </cell>
          <cell r="X706">
            <v>0</v>
          </cell>
          <cell r="Y706">
            <v>17488.769399999997</v>
          </cell>
          <cell r="Z706">
            <v>78270.569400000008</v>
          </cell>
          <cell r="AA706">
            <v>1950</v>
          </cell>
          <cell r="AB706">
            <v>1702.5</v>
          </cell>
          <cell r="AC706">
            <v>45.973902731277541</v>
          </cell>
          <cell r="AD706">
            <v>3.7037848954724204</v>
          </cell>
          <cell r="AE706">
            <v>20.125879536617649</v>
          </cell>
          <cell r="AG706">
            <v>69.803567163367603</v>
          </cell>
          <cell r="AH706">
            <v>5.2352675372525699</v>
          </cell>
          <cell r="AI706">
            <v>75.038834700620171</v>
          </cell>
          <cell r="AJ706">
            <v>600.31067760496137</v>
          </cell>
          <cell r="AK706">
            <v>78270.569399999993</v>
          </cell>
          <cell r="AL706">
            <v>0</v>
          </cell>
          <cell r="AM706">
            <v>37.5</v>
          </cell>
          <cell r="AN706">
            <v>37.5</v>
          </cell>
          <cell r="AO706">
            <v>0</v>
          </cell>
          <cell r="AP706">
            <v>46.212924307691999</v>
          </cell>
          <cell r="AQ706">
            <v>0.23902157641445854</v>
          </cell>
        </row>
        <row r="707">
          <cell r="D707" t="str">
            <v>A00362</v>
          </cell>
          <cell r="E707" t="str">
            <v>Philip Ingram</v>
          </cell>
          <cell r="F707" t="str">
            <v>Guildford</v>
          </cell>
          <cell r="G707" t="str">
            <v>South West</v>
          </cell>
          <cell r="H707">
            <v>5</v>
          </cell>
          <cell r="I707" t="str">
            <v>S</v>
          </cell>
          <cell r="J707">
            <v>50010</v>
          </cell>
          <cell r="M707">
            <v>50010</v>
          </cell>
          <cell r="P707">
            <v>414.1</v>
          </cell>
          <cell r="R707">
            <v>5803.4520000000002</v>
          </cell>
          <cell r="S707">
            <v>3875.7749999999996</v>
          </cell>
          <cell r="V707">
            <v>875.17499999999995</v>
          </cell>
          <cell r="W707">
            <v>0</v>
          </cell>
          <cell r="X707">
            <v>0</v>
          </cell>
          <cell r="Y707">
            <v>10968.502</v>
          </cell>
          <cell r="Z707">
            <v>60978.502</v>
          </cell>
          <cell r="AA707">
            <v>1950</v>
          </cell>
          <cell r="AB707">
            <v>1702.5</v>
          </cell>
          <cell r="AC707">
            <v>35.817034948604991</v>
          </cell>
          <cell r="AD707">
            <v>5.3894406903826191</v>
          </cell>
          <cell r="AE707">
            <v>20.125879536617649</v>
          </cell>
          <cell r="AG707">
            <v>61.332355175605258</v>
          </cell>
          <cell r="AH707">
            <v>4.5999266381703938</v>
          </cell>
          <cell r="AI707">
            <v>65.932281813775646</v>
          </cell>
          <cell r="AJ707">
            <v>527.45825451020517</v>
          </cell>
          <cell r="AK707">
            <v>60978.502</v>
          </cell>
          <cell r="AL707">
            <v>0</v>
          </cell>
          <cell r="AM707">
            <v>37.5</v>
          </cell>
          <cell r="AN707">
            <v>37.5</v>
          </cell>
          <cell r="AO707">
            <v>0</v>
          </cell>
          <cell r="AP707">
            <v>36.195052307692002</v>
          </cell>
          <cell r="AQ707">
            <v>0.37801735908701062</v>
          </cell>
        </row>
        <row r="708">
          <cell r="D708" t="str">
            <v>A76191</v>
          </cell>
          <cell r="E708" t="str">
            <v>Philip Lodge</v>
          </cell>
          <cell r="F708" t="str">
            <v>York</v>
          </cell>
          <cell r="G708" t="str">
            <v>Midlands</v>
          </cell>
          <cell r="H708">
            <v>4</v>
          </cell>
          <cell r="I708" t="str">
            <v>S</v>
          </cell>
          <cell r="J708">
            <v>58710</v>
          </cell>
          <cell r="M708">
            <v>58710</v>
          </cell>
          <cell r="P708">
            <v>414.1</v>
          </cell>
          <cell r="R708">
            <v>7578.4080000000004</v>
          </cell>
          <cell r="S708">
            <v>4550.0249999999996</v>
          </cell>
          <cell r="V708">
            <v>1027.425</v>
          </cell>
          <cell r="W708">
            <v>4162</v>
          </cell>
          <cell r="X708">
            <v>0</v>
          </cell>
          <cell r="Y708">
            <v>17731.957999999999</v>
          </cell>
          <cell r="Z708">
            <v>76441.957999999999</v>
          </cell>
          <cell r="AA708">
            <v>1950</v>
          </cell>
          <cell r="AB708">
            <v>1702.5</v>
          </cell>
          <cell r="AC708">
            <v>44.899828487518356</v>
          </cell>
          <cell r="AD708">
            <v>3.7037848954724204</v>
          </cell>
          <cell r="AE708">
            <v>20.125879536617649</v>
          </cell>
          <cell r="AG708">
            <v>68.729492919608418</v>
          </cell>
          <cell r="AH708">
            <v>5.1547119689706316</v>
          </cell>
          <cell r="AI708">
            <v>73.884204888579049</v>
          </cell>
          <cell r="AJ708">
            <v>591.07363910863239</v>
          </cell>
          <cell r="AK708">
            <v>76441.957999999999</v>
          </cell>
          <cell r="AL708">
            <v>0</v>
          </cell>
          <cell r="AM708">
            <v>37.5</v>
          </cell>
          <cell r="AN708">
            <v>37.5</v>
          </cell>
          <cell r="AO708">
            <v>0</v>
          </cell>
          <cell r="AP708">
            <v>44.950414358974001</v>
          </cell>
          <cell r="AQ708">
            <v>5.0585871455645304E-2</v>
          </cell>
        </row>
        <row r="709">
          <cell r="D709" t="str">
            <v>A49779</v>
          </cell>
          <cell r="E709" t="str">
            <v>Philip Walton</v>
          </cell>
          <cell r="F709" t="str">
            <v>Secondment</v>
          </cell>
          <cell r="G709" t="str">
            <v>Midlands</v>
          </cell>
          <cell r="H709">
            <v>7</v>
          </cell>
          <cell r="I709" t="str">
            <v>S</v>
          </cell>
          <cell r="J709">
            <v>34100</v>
          </cell>
          <cell r="M709">
            <v>34100</v>
          </cell>
          <cell r="P709">
            <v>414.1</v>
          </cell>
          <cell r="R709">
            <v>4185.0114599999997</v>
          </cell>
          <cell r="S709">
            <v>2642.75</v>
          </cell>
          <cell r="V709">
            <v>596.75</v>
          </cell>
          <cell r="W709">
            <v>4182.17</v>
          </cell>
          <cell r="X709">
            <v>0</v>
          </cell>
          <cell r="Y709">
            <v>12020.78146</v>
          </cell>
          <cell r="Z709">
            <v>46120.781459999998</v>
          </cell>
          <cell r="AA709">
            <v>1950</v>
          </cell>
          <cell r="AB709">
            <v>1702.5</v>
          </cell>
          <cell r="AC709">
            <v>27.090033162995592</v>
          </cell>
          <cell r="AD709">
            <v>3.7037848954724204</v>
          </cell>
          <cell r="AE709">
            <v>20.125879536617649</v>
          </cell>
          <cell r="AG709">
            <v>50.919697595085665</v>
          </cell>
          <cell r="AH709">
            <v>3.8189773196314247</v>
          </cell>
          <cell r="AI709">
            <v>54.738674914717087</v>
          </cell>
          <cell r="AJ709">
            <v>437.9093993177367</v>
          </cell>
          <cell r="AK709">
            <v>46120.781459999998</v>
          </cell>
          <cell r="AL709">
            <v>0</v>
          </cell>
          <cell r="AM709">
            <v>37.5</v>
          </cell>
          <cell r="AN709">
            <v>37.5</v>
          </cell>
          <cell r="AO709">
            <v>0</v>
          </cell>
          <cell r="AP709">
            <v>27.066298184615</v>
          </cell>
          <cell r="AQ709">
            <v>-2.3734978380591798E-2</v>
          </cell>
        </row>
        <row r="710">
          <cell r="D710" t="str">
            <v>U03058</v>
          </cell>
          <cell r="E710" t="str">
            <v>Phillip Dixon</v>
          </cell>
          <cell r="F710" t="str">
            <v>London</v>
          </cell>
          <cell r="G710" t="str">
            <v>South East</v>
          </cell>
          <cell r="H710">
            <v>3</v>
          </cell>
          <cell r="I710" t="str">
            <v>A</v>
          </cell>
          <cell r="J710">
            <v>120911.54999999999</v>
          </cell>
          <cell r="M710">
            <v>120911.54999999999</v>
          </cell>
          <cell r="P710">
            <v>0</v>
          </cell>
          <cell r="R710">
            <v>0</v>
          </cell>
          <cell r="S710">
            <v>0</v>
          </cell>
          <cell r="V710">
            <v>0</v>
          </cell>
          <cell r="W710">
            <v>0</v>
          </cell>
          <cell r="X710">
            <v>0</v>
          </cell>
          <cell r="Y710">
            <v>0</v>
          </cell>
          <cell r="Z710">
            <v>120911.54999999999</v>
          </cell>
          <cell r="AA710">
            <v>1950</v>
          </cell>
          <cell r="AB710">
            <v>1702.5</v>
          </cell>
          <cell r="AC710">
            <v>71.02</v>
          </cell>
          <cell r="AD710">
            <v>0</v>
          </cell>
          <cell r="AE710">
            <v>0</v>
          </cell>
          <cell r="AG710">
            <v>71.02</v>
          </cell>
          <cell r="AH710">
            <v>5.3264999999999993</v>
          </cell>
          <cell r="AI710">
            <v>76.346499999999992</v>
          </cell>
          <cell r="AJ710">
            <v>610.77199999999993</v>
          </cell>
          <cell r="AK710">
            <v>120911.54999999999</v>
          </cell>
          <cell r="AL710">
            <v>0</v>
          </cell>
          <cell r="AM710">
            <v>0</v>
          </cell>
          <cell r="AN710">
            <v>37.5</v>
          </cell>
          <cell r="AO710">
            <v>-37.5</v>
          </cell>
          <cell r="AP710">
            <v>71.02</v>
          </cell>
          <cell r="AQ710">
            <v>0</v>
          </cell>
        </row>
        <row r="711">
          <cell r="D711" t="str">
            <v>A74580</v>
          </cell>
          <cell r="E711" t="str">
            <v>Piotr Stencel</v>
          </cell>
          <cell r="F711" t="str">
            <v>Warrington</v>
          </cell>
          <cell r="G711" t="str">
            <v>Midlands</v>
          </cell>
          <cell r="H711">
            <v>8</v>
          </cell>
          <cell r="I711" t="str">
            <v>S</v>
          </cell>
          <cell r="J711">
            <v>34850</v>
          </cell>
          <cell r="M711">
            <v>34850</v>
          </cell>
          <cell r="P711">
            <v>414.1</v>
          </cell>
          <cell r="R711">
            <v>3711.3719999999998</v>
          </cell>
          <cell r="S711">
            <v>2700.875</v>
          </cell>
          <cell r="V711">
            <v>0</v>
          </cell>
          <cell r="W711">
            <v>0</v>
          </cell>
          <cell r="X711">
            <v>0</v>
          </cell>
          <cell r="Y711">
            <v>6826.3469999999998</v>
          </cell>
          <cell r="Z711">
            <v>41676.347000000002</v>
          </cell>
          <cell r="AA711">
            <v>1950</v>
          </cell>
          <cell r="AB711">
            <v>1702.5</v>
          </cell>
          <cell r="AC711">
            <v>24.479498972099854</v>
          </cell>
          <cell r="AD711">
            <v>3.7037848954724204</v>
          </cell>
          <cell r="AE711">
            <v>20.125879536617649</v>
          </cell>
          <cell r="AG711">
            <v>48.309163404189924</v>
          </cell>
          <cell r="AH711">
            <v>3.6231872553142441</v>
          </cell>
          <cell r="AI711">
            <v>51.932350659504166</v>
          </cell>
          <cell r="AJ711">
            <v>415.45880527603333</v>
          </cell>
          <cell r="AK711">
            <v>41676.347000000002</v>
          </cell>
          <cell r="AL711">
            <v>0</v>
          </cell>
          <cell r="AM711">
            <v>37.5</v>
          </cell>
          <cell r="AN711">
            <v>37.5</v>
          </cell>
          <cell r="AO711">
            <v>0</v>
          </cell>
          <cell r="AP711">
            <v>24.832613846154</v>
          </cell>
          <cell r="AQ711">
            <v>0.3531148740541461</v>
          </cell>
        </row>
        <row r="712">
          <cell r="D712" t="str">
            <v>A04724</v>
          </cell>
          <cell r="E712" t="str">
            <v>Pradip Gordhan</v>
          </cell>
          <cell r="F712" t="str">
            <v>London</v>
          </cell>
          <cell r="G712" t="str">
            <v>South East</v>
          </cell>
          <cell r="H712">
            <v>6</v>
          </cell>
          <cell r="I712" t="str">
            <v>S</v>
          </cell>
          <cell r="J712">
            <v>38621.559249999998</v>
          </cell>
          <cell r="M712">
            <v>38621.559249999998</v>
          </cell>
          <cell r="P712">
            <v>414.1</v>
          </cell>
          <cell r="R712">
            <v>4231.8471765000004</v>
          </cell>
          <cell r="S712">
            <v>3379.3864343750001</v>
          </cell>
          <cell r="V712">
            <v>675.87728687499998</v>
          </cell>
          <cell r="W712">
            <v>0</v>
          </cell>
          <cell r="X712">
            <v>0</v>
          </cell>
          <cell r="Y712">
            <v>8701.2108977500011</v>
          </cell>
          <cell r="Z712">
            <v>47322.770147750001</v>
          </cell>
          <cell r="AA712">
            <v>1950</v>
          </cell>
          <cell r="AB712">
            <v>1702.5</v>
          </cell>
          <cell r="AC712">
            <v>27.79604707650514</v>
          </cell>
          <cell r="AD712">
            <v>3.9486921589485728</v>
          </cell>
          <cell r="AE712">
            <v>20.125879536617649</v>
          </cell>
          <cell r="AG712">
            <v>51.870618772071367</v>
          </cell>
          <cell r="AH712">
            <v>3.8902964079053524</v>
          </cell>
          <cell r="AI712">
            <v>55.76091517997672</v>
          </cell>
          <cell r="AJ712">
            <v>446.08732143981376</v>
          </cell>
          <cell r="AK712">
            <v>47322.770147749994</v>
          </cell>
          <cell r="AL712">
            <v>0</v>
          </cell>
          <cell r="AM712">
            <v>37.5</v>
          </cell>
          <cell r="AN712">
            <v>37.5</v>
          </cell>
          <cell r="AO712">
            <v>0</v>
          </cell>
          <cell r="AP712">
            <v>28.111671081537999</v>
          </cell>
          <cell r="AQ712">
            <v>0.31562400503285915</v>
          </cell>
        </row>
        <row r="713">
          <cell r="D713" t="str">
            <v>A49944</v>
          </cell>
          <cell r="E713" t="str">
            <v>Purna Bhandari</v>
          </cell>
          <cell r="F713" t="str">
            <v>London</v>
          </cell>
          <cell r="G713" t="str">
            <v>South East</v>
          </cell>
          <cell r="H713">
            <v>7</v>
          </cell>
          <cell r="I713" t="str">
            <v>S</v>
          </cell>
          <cell r="J713">
            <v>15724.8</v>
          </cell>
          <cell r="M713">
            <v>15724.8</v>
          </cell>
          <cell r="P713">
            <v>0</v>
          </cell>
          <cell r="R713">
            <v>1072.0944</v>
          </cell>
          <cell r="S713">
            <v>0</v>
          </cell>
          <cell r="V713">
            <v>0</v>
          </cell>
          <cell r="W713">
            <v>0</v>
          </cell>
          <cell r="X713">
            <v>0</v>
          </cell>
          <cell r="Y713">
            <v>1072.0944</v>
          </cell>
          <cell r="Z713">
            <v>16796.894399999997</v>
          </cell>
          <cell r="AA713">
            <v>1170</v>
          </cell>
          <cell r="AB713">
            <v>1021.5</v>
          </cell>
          <cell r="AC713">
            <v>16.443362114537443</v>
          </cell>
          <cell r="AD713">
            <v>3.9486921589485728</v>
          </cell>
          <cell r="AE713">
            <v>20.125879536617649</v>
          </cell>
          <cell r="AG713">
            <v>40.517933810103671</v>
          </cell>
          <cell r="AH713">
            <v>3.0388450357577752</v>
          </cell>
          <cell r="AI713">
            <v>43.556778845861444</v>
          </cell>
          <cell r="AJ713">
            <v>348.45423076689156</v>
          </cell>
          <cell r="AK713">
            <v>16796.894400000001</v>
          </cell>
          <cell r="AL713">
            <v>0</v>
          </cell>
          <cell r="AM713">
            <v>22.5</v>
          </cell>
          <cell r="AN713">
            <v>22.5</v>
          </cell>
          <cell r="AO713">
            <v>0</v>
          </cell>
          <cell r="AP713">
            <v>14.35632</v>
          </cell>
          <cell r="AQ713">
            <v>-2.0870421145374429</v>
          </cell>
        </row>
        <row r="714">
          <cell r="D714" t="str">
            <v>A49888</v>
          </cell>
          <cell r="E714" t="str">
            <v>Qaiser Mahmood</v>
          </cell>
          <cell r="F714" t="str">
            <v>Birmingham</v>
          </cell>
          <cell r="G714" t="str">
            <v>Midlands</v>
          </cell>
          <cell r="H714">
            <v>10</v>
          </cell>
          <cell r="I714" t="str">
            <v>S</v>
          </cell>
          <cell r="J714">
            <v>17783.75</v>
          </cell>
          <cell r="M714">
            <v>17783.75</v>
          </cell>
          <cell r="P714">
            <v>0</v>
          </cell>
          <cell r="R714">
            <v>1356.2294999999999</v>
          </cell>
          <cell r="S714">
            <v>489.05312500000002</v>
          </cell>
          <cell r="V714">
            <v>311.21562499999999</v>
          </cell>
          <cell r="W714">
            <v>0</v>
          </cell>
          <cell r="X714">
            <v>0</v>
          </cell>
          <cell r="Y714">
            <v>2156.4982499999996</v>
          </cell>
          <cell r="Z714">
            <v>19940.248250000001</v>
          </cell>
          <cell r="AA714">
            <v>1950</v>
          </cell>
          <cell r="AB714">
            <v>1702.5</v>
          </cell>
          <cell r="AC714">
            <v>11.712333773861968</v>
          </cell>
          <cell r="AD714">
            <v>3.7037848954724204</v>
          </cell>
          <cell r="AE714">
            <v>20.125879536617649</v>
          </cell>
          <cell r="AG714">
            <v>35.541998205952041</v>
          </cell>
          <cell r="AH714">
            <v>2.6656498654464031</v>
          </cell>
          <cell r="AI714">
            <v>38.207648071398445</v>
          </cell>
          <cell r="AJ714">
            <v>305.66118457118756</v>
          </cell>
          <cell r="AK714">
            <v>19940.248249999997</v>
          </cell>
          <cell r="AL714">
            <v>0</v>
          </cell>
          <cell r="AM714">
            <v>37.5</v>
          </cell>
          <cell r="AN714">
            <v>37.5</v>
          </cell>
          <cell r="AO714">
            <v>0</v>
          </cell>
          <cell r="AP714">
            <v>12.066790769231</v>
          </cell>
          <cell r="AQ714">
            <v>0.35445699536903241</v>
          </cell>
        </row>
        <row r="715">
          <cell r="D715" t="str">
            <v>A76448</v>
          </cell>
          <cell r="E715" t="str">
            <v>Rachael Fearnhead</v>
          </cell>
          <cell r="F715" t="str">
            <v>Other Site</v>
          </cell>
          <cell r="G715" t="str">
            <v>Midlands</v>
          </cell>
          <cell r="H715">
            <v>8</v>
          </cell>
          <cell r="I715" t="str">
            <v>A</v>
          </cell>
          <cell r="J715">
            <v>88530</v>
          </cell>
          <cell r="M715">
            <v>88530</v>
          </cell>
          <cell r="P715">
            <v>0</v>
          </cell>
          <cell r="R715">
            <v>0</v>
          </cell>
          <cell r="S715">
            <v>0</v>
          </cell>
          <cell r="V715">
            <v>0</v>
          </cell>
          <cell r="W715">
            <v>0</v>
          </cell>
          <cell r="X715">
            <v>0</v>
          </cell>
          <cell r="Y715">
            <v>0</v>
          </cell>
          <cell r="Z715">
            <v>88530</v>
          </cell>
          <cell r="AA715">
            <v>1950</v>
          </cell>
          <cell r="AB715">
            <v>1702.5</v>
          </cell>
          <cell r="AC715">
            <v>52</v>
          </cell>
          <cell r="AD715">
            <v>0</v>
          </cell>
          <cell r="AE715">
            <v>0</v>
          </cell>
          <cell r="AG715">
            <v>52</v>
          </cell>
          <cell r="AH715">
            <v>3.9</v>
          </cell>
          <cell r="AI715">
            <v>55.9</v>
          </cell>
          <cell r="AJ715">
            <v>447.2</v>
          </cell>
          <cell r="AK715">
            <v>88530</v>
          </cell>
          <cell r="AL715">
            <v>0</v>
          </cell>
          <cell r="AM715">
            <v>40</v>
          </cell>
          <cell r="AN715">
            <v>37.5</v>
          </cell>
          <cell r="AO715">
            <v>2.5</v>
          </cell>
          <cell r="AP715">
            <v>52</v>
          </cell>
          <cell r="AQ715">
            <v>0</v>
          </cell>
        </row>
        <row r="716">
          <cell r="D716" t="str">
            <v>A76188</v>
          </cell>
          <cell r="E716" t="str">
            <v>Rachel Johnston</v>
          </cell>
          <cell r="F716" t="str">
            <v>Stroud</v>
          </cell>
          <cell r="G716" t="str">
            <v>South West</v>
          </cell>
          <cell r="H716">
            <v>10</v>
          </cell>
          <cell r="I716" t="str">
            <v>S</v>
          </cell>
          <cell r="J716">
            <v>19000</v>
          </cell>
          <cell r="M716">
            <v>19000</v>
          </cell>
          <cell r="P716">
            <v>414.1</v>
          </cell>
          <cell r="R716">
            <v>1524.0719999999999</v>
          </cell>
          <cell r="S716">
            <v>1092.5</v>
          </cell>
          <cell r="V716">
            <v>332.5</v>
          </cell>
          <cell r="W716">
            <v>0</v>
          </cell>
          <cell r="X716">
            <v>0</v>
          </cell>
          <cell r="Y716">
            <v>3363.172</v>
          </cell>
          <cell r="Z716">
            <v>22363.171999999999</v>
          </cell>
          <cell r="AA716">
            <v>1950</v>
          </cell>
          <cell r="AB716">
            <v>1702.5</v>
          </cell>
          <cell r="AC716">
            <v>13.135490161527166</v>
          </cell>
          <cell r="AD716">
            <v>5.3894406903826191</v>
          </cell>
          <cell r="AE716">
            <v>20.125879536617649</v>
          </cell>
          <cell r="AG716">
            <v>38.650810388527432</v>
          </cell>
          <cell r="AH716">
            <v>2.8988107791395574</v>
          </cell>
          <cell r="AI716">
            <v>41.549621167666992</v>
          </cell>
          <cell r="AJ716">
            <v>332.39696934133593</v>
          </cell>
          <cell r="AK716">
            <v>22363.171999999999</v>
          </cell>
          <cell r="AL716">
            <v>0</v>
          </cell>
          <cell r="AM716">
            <v>37.5</v>
          </cell>
          <cell r="AN716">
            <v>37.5</v>
          </cell>
          <cell r="AO716">
            <v>0</v>
          </cell>
          <cell r="AP716">
            <v>13.424703589744</v>
          </cell>
          <cell r="AQ716">
            <v>0.2892134282168346</v>
          </cell>
        </row>
        <row r="717">
          <cell r="D717" t="str">
            <v>A76268</v>
          </cell>
          <cell r="E717" t="str">
            <v>Rahil Abid</v>
          </cell>
          <cell r="F717" t="str">
            <v>Warrington</v>
          </cell>
          <cell r="G717" t="str">
            <v>Midlands</v>
          </cell>
          <cell r="H717">
            <v>6</v>
          </cell>
          <cell r="I717" t="str">
            <v>S</v>
          </cell>
          <cell r="J717">
            <v>45700</v>
          </cell>
          <cell r="M717">
            <v>45700</v>
          </cell>
          <cell r="P717">
            <v>414.1</v>
          </cell>
          <cell r="R717">
            <v>5208.6719999999996</v>
          </cell>
          <cell r="S717">
            <v>1256.75</v>
          </cell>
          <cell r="V717">
            <v>799.75</v>
          </cell>
          <cell r="W717">
            <v>0</v>
          </cell>
          <cell r="X717">
            <v>0</v>
          </cell>
          <cell r="Y717">
            <v>7679.2719999999999</v>
          </cell>
          <cell r="Z717">
            <v>53379.271999999997</v>
          </cell>
          <cell r="AA717">
            <v>1950</v>
          </cell>
          <cell r="AB717">
            <v>1702.5</v>
          </cell>
          <cell r="AC717">
            <v>31.353463729809103</v>
          </cell>
          <cell r="AD717">
            <v>3.7037848954724204</v>
          </cell>
          <cell r="AE717">
            <v>20.125879536617649</v>
          </cell>
          <cell r="AG717">
            <v>55.183128161899177</v>
          </cell>
          <cell r="AH717">
            <v>4.1387346121424384</v>
          </cell>
          <cell r="AI717">
            <v>59.321862774041612</v>
          </cell>
          <cell r="AJ717">
            <v>474.5749021923329</v>
          </cell>
          <cell r="AK717">
            <v>53379.271999999997</v>
          </cell>
          <cell r="AL717">
            <v>0</v>
          </cell>
          <cell r="AM717">
            <v>42.5</v>
          </cell>
          <cell r="AN717">
            <v>37.5</v>
          </cell>
          <cell r="AO717">
            <v>5</v>
          </cell>
          <cell r="AP717">
            <v>28.114828959276</v>
          </cell>
          <cell r="AQ717">
            <v>-3.2386347705331033</v>
          </cell>
        </row>
        <row r="718">
          <cell r="D718" t="str">
            <v>A76025</v>
          </cell>
          <cell r="E718" t="str">
            <v>Raisa Ehsan</v>
          </cell>
          <cell r="F718" t="str">
            <v>Guildford</v>
          </cell>
          <cell r="G718" t="str">
            <v>South West</v>
          </cell>
          <cell r="H718">
            <v>10</v>
          </cell>
          <cell r="I718" t="str">
            <v>S</v>
          </cell>
          <cell r="J718">
            <v>25625</v>
          </cell>
          <cell r="M718">
            <v>25625</v>
          </cell>
          <cell r="P718">
            <v>0</v>
          </cell>
          <cell r="R718">
            <v>2438.3220000000001</v>
          </cell>
          <cell r="S718">
            <v>704.6875</v>
          </cell>
          <cell r="V718">
            <v>448.4375</v>
          </cell>
          <cell r="W718">
            <v>0</v>
          </cell>
          <cell r="X718">
            <v>0</v>
          </cell>
          <cell r="Y718">
            <v>3591.4470000000001</v>
          </cell>
          <cell r="Z718">
            <v>29216.447</v>
          </cell>
          <cell r="AA718">
            <v>1950</v>
          </cell>
          <cell r="AB718">
            <v>1702.5</v>
          </cell>
          <cell r="AC718">
            <v>17.16090866372981</v>
          </cell>
          <cell r="AD718">
            <v>5.3894406903826191</v>
          </cell>
          <cell r="AE718">
            <v>20.125879536617649</v>
          </cell>
          <cell r="AG718">
            <v>42.676228890730073</v>
          </cell>
          <cell r="AH718">
            <v>3.2007171668047554</v>
          </cell>
          <cell r="AI718">
            <v>45.87694605753483</v>
          </cell>
          <cell r="AJ718">
            <v>367.01556846027864</v>
          </cell>
          <cell r="AK718">
            <v>29216.447</v>
          </cell>
          <cell r="AL718">
            <v>0</v>
          </cell>
          <cell r="AM718">
            <v>37.5</v>
          </cell>
          <cell r="AN718">
            <v>37.5</v>
          </cell>
          <cell r="AO718">
            <v>0</v>
          </cell>
          <cell r="AP718">
            <v>17.567729230769</v>
          </cell>
          <cell r="AQ718">
            <v>0.40682056703919045</v>
          </cell>
        </row>
        <row r="719">
          <cell r="D719" t="str">
            <v>A76500</v>
          </cell>
          <cell r="E719" t="str">
            <v>Raj Singh</v>
          </cell>
          <cell r="F719" t="str">
            <v>Birmingham</v>
          </cell>
          <cell r="G719" t="str">
            <v>Midlands</v>
          </cell>
          <cell r="H719">
            <v>6</v>
          </cell>
          <cell r="I719" t="str">
            <v>A</v>
          </cell>
          <cell r="J719">
            <v>63230.85</v>
          </cell>
          <cell r="M719">
            <v>63230.85</v>
          </cell>
          <cell r="P719">
            <v>0</v>
          </cell>
          <cell r="R719">
            <v>0</v>
          </cell>
          <cell r="S719">
            <v>0</v>
          </cell>
          <cell r="V719">
            <v>0</v>
          </cell>
          <cell r="W719">
            <v>0</v>
          </cell>
          <cell r="X719">
            <v>0</v>
          </cell>
          <cell r="Y719">
            <v>0</v>
          </cell>
          <cell r="Z719">
            <v>63230.85</v>
          </cell>
          <cell r="AA719">
            <v>1950</v>
          </cell>
          <cell r="AB719">
            <v>1702.5</v>
          </cell>
          <cell r="AC719">
            <v>37.14</v>
          </cell>
          <cell r="AD719">
            <v>0</v>
          </cell>
          <cell r="AE719">
            <v>0</v>
          </cell>
          <cell r="AG719">
            <v>37.14</v>
          </cell>
          <cell r="AH719">
            <v>2.7854999999999999</v>
          </cell>
          <cell r="AI719">
            <v>39.9255</v>
          </cell>
          <cell r="AJ719">
            <v>319.404</v>
          </cell>
          <cell r="AK719">
            <v>63230.85</v>
          </cell>
          <cell r="AL719">
            <v>0</v>
          </cell>
          <cell r="AM719">
            <v>35</v>
          </cell>
          <cell r="AN719">
            <v>37.5</v>
          </cell>
          <cell r="AO719">
            <v>-2.5</v>
          </cell>
          <cell r="AP719">
            <v>37.14</v>
          </cell>
          <cell r="AQ719">
            <v>0</v>
          </cell>
        </row>
        <row r="720">
          <cell r="D720" t="str">
            <v>A76121</v>
          </cell>
          <cell r="E720" t="str">
            <v>Rajinder Sorroy</v>
          </cell>
          <cell r="F720" t="str">
            <v>London</v>
          </cell>
          <cell r="G720" t="str">
            <v>South East</v>
          </cell>
          <cell r="H720">
            <v>6</v>
          </cell>
          <cell r="I720" t="str">
            <v>A</v>
          </cell>
          <cell r="J720">
            <v>59928.000000000007</v>
          </cell>
          <cell r="M720">
            <v>59928.000000000007</v>
          </cell>
          <cell r="P720">
            <v>0</v>
          </cell>
          <cell r="R720">
            <v>0</v>
          </cell>
          <cell r="S720">
            <v>0</v>
          </cell>
          <cell r="V720">
            <v>0</v>
          </cell>
          <cell r="W720">
            <v>0</v>
          </cell>
          <cell r="X720">
            <v>0</v>
          </cell>
          <cell r="Y720">
            <v>0</v>
          </cell>
          <cell r="Z720">
            <v>59928.000000000007</v>
          </cell>
          <cell r="AA720">
            <v>1950</v>
          </cell>
          <cell r="AB720">
            <v>1702.5</v>
          </cell>
          <cell r="AC720">
            <v>35.200000000000003</v>
          </cell>
          <cell r="AD720">
            <v>0</v>
          </cell>
          <cell r="AE720">
            <v>0</v>
          </cell>
          <cell r="AG720">
            <v>35.200000000000003</v>
          </cell>
          <cell r="AH720">
            <v>2.64</v>
          </cell>
          <cell r="AI720">
            <v>37.840000000000003</v>
          </cell>
          <cell r="AJ720">
            <v>302.72000000000003</v>
          </cell>
          <cell r="AK720">
            <v>59928.000000000007</v>
          </cell>
          <cell r="AL720">
            <v>0</v>
          </cell>
          <cell r="AM720">
            <v>37.5</v>
          </cell>
          <cell r="AN720">
            <v>37.5</v>
          </cell>
          <cell r="AO720">
            <v>0</v>
          </cell>
          <cell r="AP720">
            <v>35.200000000000003</v>
          </cell>
          <cell r="AQ720">
            <v>0</v>
          </cell>
        </row>
        <row r="721">
          <cell r="D721" t="str">
            <v>A74506</v>
          </cell>
          <cell r="E721" t="str">
            <v>Rajiv Ratan</v>
          </cell>
          <cell r="F721" t="str">
            <v>Guildford</v>
          </cell>
          <cell r="G721" t="str">
            <v>South West</v>
          </cell>
          <cell r="H721">
            <v>8</v>
          </cell>
          <cell r="I721" t="str">
            <v>S</v>
          </cell>
          <cell r="J721">
            <v>27583.504000000001</v>
          </cell>
          <cell r="M721">
            <v>27583.504000000001</v>
          </cell>
          <cell r="P721">
            <v>414.1</v>
          </cell>
          <cell r="R721">
            <v>2708.5955520000002</v>
          </cell>
          <cell r="S721">
            <v>758.54636000000005</v>
          </cell>
          <cell r="V721">
            <v>482.71132</v>
          </cell>
          <cell r="W721">
            <v>0</v>
          </cell>
          <cell r="X721">
            <v>0</v>
          </cell>
          <cell r="Y721">
            <v>4363.9532320000008</v>
          </cell>
          <cell r="Z721">
            <v>31947.457232000001</v>
          </cell>
          <cell r="AA721">
            <v>1950</v>
          </cell>
          <cell r="AB721">
            <v>1702.5</v>
          </cell>
          <cell r="AC721">
            <v>18.765026274302496</v>
          </cell>
          <cell r="AD721">
            <v>5.3894406903826191</v>
          </cell>
          <cell r="AE721">
            <v>20.125879536617649</v>
          </cell>
          <cell r="AG721">
            <v>44.280346501302759</v>
          </cell>
          <cell r="AH721">
            <v>3.3210259875977068</v>
          </cell>
          <cell r="AI721">
            <v>47.601372488900466</v>
          </cell>
          <cell r="AJ721">
            <v>380.81097991120373</v>
          </cell>
          <cell r="AK721">
            <v>31947.457232000001</v>
          </cell>
          <cell r="AL721">
            <v>0</v>
          </cell>
          <cell r="AM721">
            <v>37.5</v>
          </cell>
          <cell r="AN721">
            <v>37.5</v>
          </cell>
          <cell r="AO721">
            <v>0</v>
          </cell>
          <cell r="AP721">
            <v>19.154054088205001</v>
          </cell>
          <cell r="AQ721">
            <v>0.38902781390250496</v>
          </cell>
        </row>
        <row r="722">
          <cell r="D722" t="str">
            <v>A76435</v>
          </cell>
          <cell r="E722" t="str">
            <v>Ralph Bond</v>
          </cell>
          <cell r="F722" t="str">
            <v>Other Site</v>
          </cell>
          <cell r="G722" t="str">
            <v>Midlands</v>
          </cell>
          <cell r="H722">
            <v>7</v>
          </cell>
          <cell r="I722" t="str">
            <v>A</v>
          </cell>
          <cell r="J722">
            <v>50002.425000000003</v>
          </cell>
          <cell r="M722">
            <v>50002.425000000003</v>
          </cell>
          <cell r="P722">
            <v>0</v>
          </cell>
          <cell r="R722">
            <v>0</v>
          </cell>
          <cell r="S722">
            <v>0</v>
          </cell>
          <cell r="V722">
            <v>0</v>
          </cell>
          <cell r="W722">
            <v>0</v>
          </cell>
          <cell r="X722">
            <v>0</v>
          </cell>
          <cell r="Y722">
            <v>0</v>
          </cell>
          <cell r="Z722">
            <v>50002.425000000003</v>
          </cell>
          <cell r="AA722">
            <v>1950</v>
          </cell>
          <cell r="AB722">
            <v>1702.5</v>
          </cell>
          <cell r="AC722">
            <v>29.37</v>
          </cell>
          <cell r="AD722">
            <v>0</v>
          </cell>
          <cell r="AE722">
            <v>0</v>
          </cell>
          <cell r="AG722">
            <v>29.37</v>
          </cell>
          <cell r="AH722">
            <v>2.20275</v>
          </cell>
          <cell r="AI722">
            <v>31.572749999999999</v>
          </cell>
          <cell r="AJ722">
            <v>252.58199999999999</v>
          </cell>
          <cell r="AK722">
            <v>50002.425000000003</v>
          </cell>
          <cell r="AL722">
            <v>0</v>
          </cell>
          <cell r="AM722">
            <v>45</v>
          </cell>
          <cell r="AN722">
            <v>37.5</v>
          </cell>
          <cell r="AO722">
            <v>7.5</v>
          </cell>
          <cell r="AP722">
            <v>29.37</v>
          </cell>
          <cell r="AQ722">
            <v>0</v>
          </cell>
        </row>
        <row r="723">
          <cell r="D723" t="str">
            <v>S10387</v>
          </cell>
          <cell r="E723" t="str">
            <v>Ranga Pabathi</v>
          </cell>
          <cell r="F723" t="str">
            <v>Birmingham</v>
          </cell>
          <cell r="G723" t="str">
            <v>Midlands</v>
          </cell>
          <cell r="H723">
            <v>6</v>
          </cell>
          <cell r="I723" t="str">
            <v>A</v>
          </cell>
          <cell r="J723">
            <v>68951.25</v>
          </cell>
          <cell r="M723">
            <v>68951.25</v>
          </cell>
          <cell r="P723">
            <v>0</v>
          </cell>
          <cell r="R723">
            <v>0</v>
          </cell>
          <cell r="S723">
            <v>0</v>
          </cell>
          <cell r="V723">
            <v>0</v>
          </cell>
          <cell r="W723">
            <v>0</v>
          </cell>
          <cell r="X723">
            <v>0</v>
          </cell>
          <cell r="Y723">
            <v>0</v>
          </cell>
          <cell r="Z723">
            <v>68951.25</v>
          </cell>
          <cell r="AA723">
            <v>1950</v>
          </cell>
          <cell r="AB723">
            <v>1702.5</v>
          </cell>
          <cell r="AC723">
            <v>40.5</v>
          </cell>
          <cell r="AD723">
            <v>0</v>
          </cell>
          <cell r="AE723">
            <v>0</v>
          </cell>
          <cell r="AG723">
            <v>40.5</v>
          </cell>
          <cell r="AH723">
            <v>3.0375000000000001</v>
          </cell>
          <cell r="AI723">
            <v>43.537500000000001</v>
          </cell>
          <cell r="AJ723">
            <v>348.3</v>
          </cell>
          <cell r="AK723">
            <v>68951.25</v>
          </cell>
          <cell r="AL723">
            <v>0</v>
          </cell>
          <cell r="AM723">
            <v>40</v>
          </cell>
          <cell r="AN723">
            <v>37.5</v>
          </cell>
          <cell r="AO723">
            <v>2.5</v>
          </cell>
          <cell r="AP723">
            <v>40.5</v>
          </cell>
          <cell r="AQ723">
            <v>0</v>
          </cell>
        </row>
        <row r="724">
          <cell r="D724" t="str">
            <v>S10380</v>
          </cell>
          <cell r="E724" t="str">
            <v>Ray Ferns</v>
          </cell>
          <cell r="F724" t="str">
            <v>London</v>
          </cell>
          <cell r="G724" t="str">
            <v>South East</v>
          </cell>
          <cell r="H724">
            <v>7</v>
          </cell>
          <cell r="I724" t="str">
            <v>A</v>
          </cell>
          <cell r="J724">
            <v>74484.375</v>
          </cell>
          <cell r="M724">
            <v>74484.375</v>
          </cell>
          <cell r="P724">
            <v>0</v>
          </cell>
          <cell r="R724">
            <v>0</v>
          </cell>
          <cell r="S724">
            <v>0</v>
          </cell>
          <cell r="V724">
            <v>0</v>
          </cell>
          <cell r="W724">
            <v>0</v>
          </cell>
          <cell r="X724">
            <v>0</v>
          </cell>
          <cell r="Y724">
            <v>0</v>
          </cell>
          <cell r="Z724">
            <v>74484.375</v>
          </cell>
          <cell r="AA724">
            <v>1950</v>
          </cell>
          <cell r="AB724">
            <v>1702.5</v>
          </cell>
          <cell r="AC724">
            <v>43.75</v>
          </cell>
          <cell r="AD724">
            <v>0</v>
          </cell>
          <cell r="AE724">
            <v>0</v>
          </cell>
          <cell r="AG724">
            <v>43.75</v>
          </cell>
          <cell r="AH724">
            <v>3.28125</v>
          </cell>
          <cell r="AI724">
            <v>47.03125</v>
          </cell>
          <cell r="AJ724">
            <v>376.25</v>
          </cell>
          <cell r="AK724">
            <v>74484.375</v>
          </cell>
          <cell r="AL724">
            <v>0</v>
          </cell>
          <cell r="AM724">
            <v>40</v>
          </cell>
          <cell r="AN724">
            <v>37.5</v>
          </cell>
          <cell r="AO724">
            <v>2.5</v>
          </cell>
          <cell r="AP724">
            <v>43.75</v>
          </cell>
          <cell r="AQ724">
            <v>0</v>
          </cell>
        </row>
        <row r="725">
          <cell r="D725" t="str">
            <v>A76575</v>
          </cell>
          <cell r="E725" t="str">
            <v>Ray Lafferty</v>
          </cell>
          <cell r="F725" t="str">
            <v>Other Site</v>
          </cell>
          <cell r="G725" t="str">
            <v>Midlands</v>
          </cell>
          <cell r="H725" t="e">
            <v>#N/A</v>
          </cell>
          <cell r="I725" t="str">
            <v>A</v>
          </cell>
          <cell r="J725">
            <v>59246.999999999993</v>
          </cell>
          <cell r="M725">
            <v>59246.999999999993</v>
          </cell>
          <cell r="P725">
            <v>0</v>
          </cell>
          <cell r="R725">
            <v>0</v>
          </cell>
          <cell r="S725">
            <v>0</v>
          </cell>
          <cell r="V725">
            <v>0</v>
          </cell>
          <cell r="W725">
            <v>0</v>
          </cell>
          <cell r="X725">
            <v>0</v>
          </cell>
          <cell r="Y725">
            <v>0</v>
          </cell>
          <cell r="Z725">
            <v>59246.999999999993</v>
          </cell>
          <cell r="AA725">
            <v>1950</v>
          </cell>
          <cell r="AB725">
            <v>1702.5</v>
          </cell>
          <cell r="AC725">
            <v>34.799999999999997</v>
          </cell>
          <cell r="AD725">
            <v>0</v>
          </cell>
          <cell r="AE725">
            <v>0</v>
          </cell>
          <cell r="AG725">
            <v>34.799999999999997</v>
          </cell>
          <cell r="AH725">
            <v>2.61</v>
          </cell>
          <cell r="AI725">
            <v>37.409999999999997</v>
          </cell>
          <cell r="AJ725">
            <v>299.27999999999997</v>
          </cell>
          <cell r="AK725">
            <v>59246.999999999993</v>
          </cell>
          <cell r="AL725">
            <v>0</v>
          </cell>
          <cell r="AM725" t="e">
            <v>#N/A</v>
          </cell>
          <cell r="AN725">
            <v>37.5</v>
          </cell>
          <cell r="AO725" t="e">
            <v>#N/A</v>
          </cell>
          <cell r="AP725" t="e">
            <v>#N/A</v>
          </cell>
          <cell r="AQ725" t="e">
            <v>#N/A</v>
          </cell>
        </row>
        <row r="726">
          <cell r="D726" t="str">
            <v>A25020</v>
          </cell>
          <cell r="E726" t="str">
            <v>Rebecca Beale</v>
          </cell>
          <cell r="F726" t="str">
            <v>London</v>
          </cell>
          <cell r="G726" t="str">
            <v>South East</v>
          </cell>
          <cell r="H726">
            <v>8</v>
          </cell>
          <cell r="I726" t="str">
            <v>S</v>
          </cell>
          <cell r="J726">
            <v>8568</v>
          </cell>
          <cell r="M726">
            <v>8568</v>
          </cell>
          <cell r="P726">
            <v>0</v>
          </cell>
          <cell r="R726">
            <v>84.456000000000003</v>
          </cell>
          <cell r="S726">
            <v>578.33999999999992</v>
          </cell>
          <cell r="V726">
            <v>149.94</v>
          </cell>
          <cell r="W726">
            <v>0</v>
          </cell>
          <cell r="X726">
            <v>0</v>
          </cell>
          <cell r="Y726">
            <v>812.73599999999988</v>
          </cell>
          <cell r="Z726">
            <v>9380.7360000000008</v>
          </cell>
          <cell r="AA726">
            <v>780</v>
          </cell>
          <cell r="AB726">
            <v>681</v>
          </cell>
          <cell r="AC726">
            <v>13.774942731277534</v>
          </cell>
          <cell r="AD726">
            <v>3.9486921589485728</v>
          </cell>
          <cell r="AE726">
            <v>20.125879536617649</v>
          </cell>
          <cell r="AG726">
            <v>37.849514426843754</v>
          </cell>
          <cell r="AH726">
            <v>2.8387135820132814</v>
          </cell>
          <cell r="AI726">
            <v>40.688228008857038</v>
          </cell>
          <cell r="AJ726">
            <v>325.50582407085631</v>
          </cell>
          <cell r="AK726">
            <v>9380.7360000000008</v>
          </cell>
          <cell r="AL726">
            <v>0</v>
          </cell>
          <cell r="AM726">
            <v>15</v>
          </cell>
          <cell r="AN726">
            <v>15</v>
          </cell>
          <cell r="AO726">
            <v>0</v>
          </cell>
          <cell r="AP726">
            <v>14.443353846154</v>
          </cell>
          <cell r="AQ726">
            <v>0.66841111487646643</v>
          </cell>
        </row>
        <row r="727">
          <cell r="D727" t="str">
            <v>A49966</v>
          </cell>
          <cell r="E727" t="str">
            <v>Reeve Jordan</v>
          </cell>
          <cell r="F727" t="str">
            <v>Bristol</v>
          </cell>
          <cell r="G727" t="str">
            <v>South West</v>
          </cell>
          <cell r="H727">
            <v>11</v>
          </cell>
          <cell r="I727" t="str">
            <v>S</v>
          </cell>
          <cell r="J727">
            <v>18220.400000000001</v>
          </cell>
          <cell r="M727">
            <v>18220.400000000001</v>
          </cell>
          <cell r="P727">
            <v>414.1</v>
          </cell>
          <cell r="R727">
            <v>1416.4872</v>
          </cell>
          <cell r="S727">
            <v>501.06100000000004</v>
          </cell>
          <cell r="V727">
            <v>318.85700000000003</v>
          </cell>
          <cell r="W727">
            <v>0</v>
          </cell>
          <cell r="X727">
            <v>0</v>
          </cell>
          <cell r="Y727">
            <v>2650.5052000000001</v>
          </cell>
          <cell r="Z727">
            <v>20870.905200000001</v>
          </cell>
          <cell r="AA727">
            <v>1950</v>
          </cell>
          <cell r="AB727">
            <v>1702.5</v>
          </cell>
          <cell r="AC727">
            <v>12.258975154185023</v>
          </cell>
          <cell r="AD727">
            <v>5.3894406903826191</v>
          </cell>
          <cell r="AE727">
            <v>20.125879536617649</v>
          </cell>
          <cell r="AG727">
            <v>37.774295381185297</v>
          </cell>
          <cell r="AH727">
            <v>2.8330721535888972</v>
          </cell>
          <cell r="AI727">
            <v>40.607367534774191</v>
          </cell>
          <cell r="AJ727">
            <v>324.85894027819353</v>
          </cell>
          <cell r="AK727">
            <v>20870.905199999997</v>
          </cell>
          <cell r="AL727">
            <v>0</v>
          </cell>
          <cell r="AM727">
            <v>37.5</v>
          </cell>
          <cell r="AN727">
            <v>37.5</v>
          </cell>
          <cell r="AO727">
            <v>0</v>
          </cell>
          <cell r="AP727">
            <v>12.585476512821</v>
          </cell>
          <cell r="AQ727">
            <v>0.3265013586359764</v>
          </cell>
        </row>
        <row r="728">
          <cell r="D728" t="str">
            <v>A94609</v>
          </cell>
          <cell r="E728" t="str">
            <v>Rehan Mian</v>
          </cell>
          <cell r="F728" t="str">
            <v>Birmingham</v>
          </cell>
          <cell r="G728" t="str">
            <v>Midlands</v>
          </cell>
          <cell r="H728">
            <v>3</v>
          </cell>
          <cell r="I728" t="str">
            <v>S</v>
          </cell>
          <cell r="J728">
            <v>75400</v>
          </cell>
          <cell r="M728">
            <v>75400</v>
          </cell>
          <cell r="P728">
            <v>414.1</v>
          </cell>
          <cell r="R728">
            <v>10126.716</v>
          </cell>
          <cell r="S728">
            <v>5843.5</v>
          </cell>
          <cell r="V728">
            <v>1319.5</v>
          </cell>
          <cell r="W728">
            <v>5938</v>
          </cell>
          <cell r="X728">
            <v>0</v>
          </cell>
          <cell r="Y728">
            <v>23641.815999999999</v>
          </cell>
          <cell r="Z728">
            <v>99041.815999999992</v>
          </cell>
          <cell r="AA728">
            <v>1950</v>
          </cell>
          <cell r="AB728">
            <v>1702.5</v>
          </cell>
          <cell r="AC728">
            <v>58.174341262848749</v>
          </cell>
          <cell r="AD728">
            <v>3.7037848954724204</v>
          </cell>
          <cell r="AE728">
            <v>20.125879536617649</v>
          </cell>
          <cell r="AG728">
            <v>82.004005694938812</v>
          </cell>
          <cell r="AH728">
            <v>6.1503004271204107</v>
          </cell>
          <cell r="AI728">
            <v>88.154306122059225</v>
          </cell>
          <cell r="AJ728">
            <v>705.2344489764738</v>
          </cell>
          <cell r="AK728">
            <v>99041.816000000006</v>
          </cell>
          <cell r="AL728">
            <v>0</v>
          </cell>
          <cell r="AM728">
            <v>37.5</v>
          </cell>
          <cell r="AN728">
            <v>37.5</v>
          </cell>
          <cell r="AO728">
            <v>0</v>
          </cell>
          <cell r="AP728">
            <v>58.123495384614998</v>
          </cell>
          <cell r="AQ728">
            <v>-5.0845878233751307E-2</v>
          </cell>
        </row>
        <row r="729">
          <cell r="D729" t="str">
            <v>A74494</v>
          </cell>
          <cell r="E729" t="str">
            <v>Renuka Gunasekara</v>
          </cell>
          <cell r="F729" t="str">
            <v>Birmingham</v>
          </cell>
          <cell r="G729" t="str">
            <v>Midlands</v>
          </cell>
          <cell r="H729">
            <v>4</v>
          </cell>
          <cell r="I729" t="str">
            <v>S</v>
          </cell>
          <cell r="J729">
            <v>47476.614000000001</v>
          </cell>
          <cell r="M729">
            <v>47476.614000000001</v>
          </cell>
          <cell r="P729">
            <v>414.1</v>
          </cell>
          <cell r="R729">
            <v>6140.8087320000004</v>
          </cell>
          <cell r="S729">
            <v>3679.4375850000001</v>
          </cell>
          <cell r="V729">
            <v>830.84074499999997</v>
          </cell>
          <cell r="W729">
            <v>4978</v>
          </cell>
          <cell r="X729">
            <v>0</v>
          </cell>
          <cell r="Y729">
            <v>16043.187062000001</v>
          </cell>
          <cell r="Z729">
            <v>63519.801061999999</v>
          </cell>
          <cell r="AA729">
            <v>1950</v>
          </cell>
          <cell r="AB729">
            <v>1702.5</v>
          </cell>
          <cell r="AC729">
            <v>37.309721622320119</v>
          </cell>
          <cell r="AD729">
            <v>3.7037848954724204</v>
          </cell>
          <cell r="AE729">
            <v>20.125879536617649</v>
          </cell>
          <cell r="AG729">
            <v>61.139386054410181</v>
          </cell>
          <cell r="AH729">
            <v>4.5854539540807631</v>
          </cell>
          <cell r="AI729">
            <v>65.724840008490943</v>
          </cell>
          <cell r="AJ729">
            <v>525.79872006792755</v>
          </cell>
          <cell r="AK729">
            <v>63519.801062000006</v>
          </cell>
          <cell r="AL729">
            <v>0</v>
          </cell>
          <cell r="AM729">
            <v>37.5</v>
          </cell>
          <cell r="AN729">
            <v>37.5</v>
          </cell>
          <cell r="AO729">
            <v>0</v>
          </cell>
          <cell r="AP729">
            <v>37.257935718973997</v>
          </cell>
          <cell r="AQ729">
            <v>-5.1785903346122097E-2</v>
          </cell>
        </row>
        <row r="730">
          <cell r="D730" t="str">
            <v>A74305</v>
          </cell>
          <cell r="E730" t="str">
            <v>Rhodri Morgan</v>
          </cell>
          <cell r="F730" t="str">
            <v>Bristol</v>
          </cell>
          <cell r="G730" t="str">
            <v>South West</v>
          </cell>
          <cell r="H730">
            <v>7</v>
          </cell>
          <cell r="I730" t="str">
            <v>S</v>
          </cell>
          <cell r="J730">
            <v>34479.25</v>
          </cell>
          <cell r="M730">
            <v>34479.25</v>
          </cell>
          <cell r="P730">
            <v>0</v>
          </cell>
          <cell r="R730">
            <v>3660.2085000000002</v>
          </cell>
          <cell r="S730">
            <v>1982.5568750000002</v>
          </cell>
          <cell r="V730">
            <v>603.38687500000003</v>
          </cell>
          <cell r="W730">
            <v>0</v>
          </cell>
          <cell r="X730">
            <v>0</v>
          </cell>
          <cell r="Y730">
            <v>6246.152250000001</v>
          </cell>
          <cell r="Z730">
            <v>40725.402249999999</v>
          </cell>
          <cell r="AA730">
            <v>1950</v>
          </cell>
          <cell r="AB730">
            <v>1702.5</v>
          </cell>
          <cell r="AC730">
            <v>23.920941116005874</v>
          </cell>
          <cell r="AD730">
            <v>5.3894406903826191</v>
          </cell>
          <cell r="AE730">
            <v>20.125879536617649</v>
          </cell>
          <cell r="AG730">
            <v>49.436261343006137</v>
          </cell>
          <cell r="AH730">
            <v>3.70771960072546</v>
          </cell>
          <cell r="AI730">
            <v>53.143980943731599</v>
          </cell>
          <cell r="AJ730">
            <v>425.15184754985279</v>
          </cell>
          <cell r="AK730">
            <v>40725.402249999999</v>
          </cell>
          <cell r="AL730">
            <v>0</v>
          </cell>
          <cell r="AM730">
            <v>37.5</v>
          </cell>
          <cell r="AN730">
            <v>37.5</v>
          </cell>
          <cell r="AO730">
            <v>0</v>
          </cell>
          <cell r="AP730">
            <v>24.309776153845998</v>
          </cell>
          <cell r="AQ730">
            <v>0.38883503784012419</v>
          </cell>
        </row>
        <row r="731">
          <cell r="D731" t="str">
            <v>A76109</v>
          </cell>
          <cell r="E731" t="str">
            <v>Ric Horobin</v>
          </cell>
          <cell r="F731" t="str">
            <v>Bristol</v>
          </cell>
          <cell r="G731" t="str">
            <v>South West</v>
          </cell>
          <cell r="H731">
            <v>4</v>
          </cell>
          <cell r="I731" t="str">
            <v>S</v>
          </cell>
          <cell r="J731">
            <v>57200</v>
          </cell>
          <cell r="M731">
            <v>57200</v>
          </cell>
          <cell r="P731">
            <v>414.1</v>
          </cell>
          <cell r="R731">
            <v>7532.3159999999998</v>
          </cell>
          <cell r="S731">
            <v>4433</v>
          </cell>
          <cell r="V731">
            <v>1001</v>
          </cell>
          <cell r="W731">
            <v>5338</v>
          </cell>
          <cell r="X731">
            <v>0</v>
          </cell>
          <cell r="Y731">
            <v>18718.416000000001</v>
          </cell>
          <cell r="Z731">
            <v>75918.415999999997</v>
          </cell>
          <cell r="AA731">
            <v>1950</v>
          </cell>
          <cell r="AB731">
            <v>1702.5</v>
          </cell>
          <cell r="AC731">
            <v>44.592314831130686</v>
          </cell>
          <cell r="AD731">
            <v>5.3894406903826191</v>
          </cell>
          <cell r="AE731">
            <v>20.125879536617649</v>
          </cell>
          <cell r="AG731">
            <v>70.107635058130953</v>
          </cell>
          <cell r="AH731">
            <v>5.2580726293598214</v>
          </cell>
          <cell r="AI731">
            <v>75.365707687490769</v>
          </cell>
          <cell r="AJ731">
            <v>602.92566149992615</v>
          </cell>
          <cell r="AK731">
            <v>75918.415999999997</v>
          </cell>
          <cell r="AL731">
            <v>0</v>
          </cell>
          <cell r="AM731">
            <v>37.5</v>
          </cell>
          <cell r="AN731">
            <v>37.5</v>
          </cell>
          <cell r="AO731">
            <v>0</v>
          </cell>
          <cell r="AP731">
            <v>44.538674871795003</v>
          </cell>
          <cell r="AQ731">
            <v>-5.3639959335683329E-2</v>
          </cell>
        </row>
        <row r="732">
          <cell r="D732" t="str">
            <v>A76381</v>
          </cell>
          <cell r="E732" t="str">
            <v>Rich Heffernan- Robinson</v>
          </cell>
          <cell r="F732" t="str">
            <v>York</v>
          </cell>
          <cell r="G732" t="str">
            <v>Midlands</v>
          </cell>
          <cell r="H732">
            <v>8</v>
          </cell>
          <cell r="I732" t="str">
            <v>S</v>
          </cell>
          <cell r="J732">
            <v>18000</v>
          </cell>
          <cell r="M732">
            <v>18000</v>
          </cell>
          <cell r="P732">
            <v>0</v>
          </cell>
          <cell r="R732">
            <v>1386.0719999999999</v>
          </cell>
          <cell r="S732">
            <v>675</v>
          </cell>
          <cell r="V732">
            <v>315</v>
          </cell>
          <cell r="W732">
            <v>0</v>
          </cell>
          <cell r="X732">
            <v>0</v>
          </cell>
          <cell r="Y732">
            <v>2376.0720000000001</v>
          </cell>
          <cell r="Z732">
            <v>20376.072</v>
          </cell>
          <cell r="AA732">
            <v>1950</v>
          </cell>
          <cell r="AB732">
            <v>1702.5</v>
          </cell>
          <cell r="AC732">
            <v>11.96832422907489</v>
          </cell>
          <cell r="AD732">
            <v>3.7037848954724204</v>
          </cell>
          <cell r="AE732">
            <v>20.125879536617649</v>
          </cell>
          <cell r="AG732">
            <v>35.797988661164958</v>
          </cell>
          <cell r="AH732">
            <v>2.6848491495873716</v>
          </cell>
          <cell r="AI732">
            <v>38.482837810752329</v>
          </cell>
          <cell r="AJ732">
            <v>307.86270248601863</v>
          </cell>
          <cell r="AK732">
            <v>20376.072</v>
          </cell>
          <cell r="AL732">
            <v>0</v>
          </cell>
          <cell r="AM732">
            <v>37.5</v>
          </cell>
          <cell r="AN732">
            <v>37.5</v>
          </cell>
          <cell r="AO732">
            <v>0</v>
          </cell>
          <cell r="AP732">
            <v>12.310806153846</v>
          </cell>
          <cell r="AQ732">
            <v>0.34248192477111061</v>
          </cell>
        </row>
        <row r="733">
          <cell r="D733" t="str">
            <v>A01902</v>
          </cell>
          <cell r="E733" t="str">
            <v>Richard Bowker</v>
          </cell>
          <cell r="F733" t="str">
            <v>Guildford</v>
          </cell>
          <cell r="G733" t="str">
            <v>South West</v>
          </cell>
          <cell r="H733">
            <v>6</v>
          </cell>
          <cell r="I733" t="str">
            <v>S</v>
          </cell>
          <cell r="J733">
            <v>33087.599999999999</v>
          </cell>
          <cell r="M733">
            <v>33087.599999999999</v>
          </cell>
          <cell r="P733">
            <v>414.1</v>
          </cell>
          <cell r="R733">
            <v>3468.1608000000001</v>
          </cell>
          <cell r="S733">
            <v>2895.165</v>
          </cell>
          <cell r="V733">
            <v>579.03300000000002</v>
          </cell>
          <cell r="W733">
            <v>0</v>
          </cell>
          <cell r="X733">
            <v>0</v>
          </cell>
          <cell r="Y733">
            <v>7356.4588000000003</v>
          </cell>
          <cell r="Z733">
            <v>40444.058799999999</v>
          </cell>
          <cell r="AA733">
            <v>1950</v>
          </cell>
          <cell r="AB733">
            <v>1702.5</v>
          </cell>
          <cell r="AC733">
            <v>23.755687988252568</v>
          </cell>
          <cell r="AD733">
            <v>5.3894406903826191</v>
          </cell>
          <cell r="AE733">
            <v>20.125879536617649</v>
          </cell>
          <cell r="AG733">
            <v>49.271008215252834</v>
          </cell>
          <cell r="AH733">
            <v>3.6953256161439625</v>
          </cell>
          <cell r="AI733">
            <v>52.966333831396796</v>
          </cell>
          <cell r="AJ733">
            <v>423.73067065117436</v>
          </cell>
          <cell r="AK733">
            <v>40444.058799999999</v>
          </cell>
          <cell r="AL733">
            <v>0</v>
          </cell>
          <cell r="AM733">
            <v>37.5</v>
          </cell>
          <cell r="AN733">
            <v>37.5</v>
          </cell>
          <cell r="AO733">
            <v>0</v>
          </cell>
          <cell r="AP733">
            <v>24.059110153845999</v>
          </cell>
          <cell r="AQ733">
            <v>0.30342216559343171</v>
          </cell>
        </row>
        <row r="734">
          <cell r="D734" t="str">
            <v>A76505</v>
          </cell>
          <cell r="E734" t="str">
            <v>Richard Davies</v>
          </cell>
          <cell r="F734" t="str">
            <v>Other Site</v>
          </cell>
          <cell r="G734" t="str">
            <v>Midlands</v>
          </cell>
          <cell r="H734">
            <v>4</v>
          </cell>
          <cell r="I734" t="str">
            <v>A</v>
          </cell>
          <cell r="J734">
            <v>77463.75</v>
          </cell>
          <cell r="M734">
            <v>77463.75</v>
          </cell>
          <cell r="P734">
            <v>0</v>
          </cell>
          <cell r="R734">
            <v>0</v>
          </cell>
          <cell r="S734">
            <v>0</v>
          </cell>
          <cell r="V734">
            <v>0</v>
          </cell>
          <cell r="W734">
            <v>0</v>
          </cell>
          <cell r="X734">
            <v>0</v>
          </cell>
          <cell r="Y734">
            <v>0</v>
          </cell>
          <cell r="Z734">
            <v>77463.75</v>
          </cell>
          <cell r="AA734">
            <v>1950</v>
          </cell>
          <cell r="AB734">
            <v>1702.5</v>
          </cell>
          <cell r="AC734">
            <v>45.5</v>
          </cell>
          <cell r="AD734">
            <v>0</v>
          </cell>
          <cell r="AE734">
            <v>0</v>
          </cell>
          <cell r="AG734">
            <v>45.5</v>
          </cell>
          <cell r="AH734">
            <v>3.4125000000000001</v>
          </cell>
          <cell r="AI734">
            <v>48.912500000000001</v>
          </cell>
          <cell r="AJ734">
            <v>391.3</v>
          </cell>
          <cell r="AK734">
            <v>77463.75</v>
          </cell>
          <cell r="AL734">
            <v>0</v>
          </cell>
          <cell r="AM734">
            <v>56</v>
          </cell>
          <cell r="AN734">
            <v>37.5</v>
          </cell>
          <cell r="AO734">
            <v>18.5</v>
          </cell>
          <cell r="AP734">
            <v>45.5</v>
          </cell>
          <cell r="AQ734">
            <v>0</v>
          </cell>
        </row>
        <row r="735">
          <cell r="D735" t="str">
            <v>S10339</v>
          </cell>
          <cell r="E735" t="str">
            <v>Richard De Pian</v>
          </cell>
          <cell r="F735" t="str">
            <v>Birmingham</v>
          </cell>
          <cell r="G735" t="str">
            <v>Midlands</v>
          </cell>
          <cell r="H735">
            <v>7</v>
          </cell>
          <cell r="I735" t="str">
            <v>A</v>
          </cell>
          <cell r="J735">
            <v>66057</v>
          </cell>
          <cell r="M735">
            <v>66057</v>
          </cell>
          <cell r="P735">
            <v>0</v>
          </cell>
          <cell r="R735">
            <v>0</v>
          </cell>
          <cell r="S735">
            <v>0</v>
          </cell>
          <cell r="V735">
            <v>0</v>
          </cell>
          <cell r="W735">
            <v>0</v>
          </cell>
          <cell r="X735">
            <v>0</v>
          </cell>
          <cell r="Y735">
            <v>0</v>
          </cell>
          <cell r="Z735">
            <v>66057</v>
          </cell>
          <cell r="AA735">
            <v>1950</v>
          </cell>
          <cell r="AB735">
            <v>1702.5</v>
          </cell>
          <cell r="AC735">
            <v>38.799999999999997</v>
          </cell>
          <cell r="AD735">
            <v>0</v>
          </cell>
          <cell r="AE735">
            <v>0</v>
          </cell>
          <cell r="AG735">
            <v>38.799999999999997</v>
          </cell>
          <cell r="AH735">
            <v>2.9099999999999997</v>
          </cell>
          <cell r="AI735">
            <v>41.709999999999994</v>
          </cell>
          <cell r="AJ735">
            <v>333.67999999999995</v>
          </cell>
          <cell r="AK735">
            <v>66057</v>
          </cell>
          <cell r="AL735">
            <v>0</v>
          </cell>
          <cell r="AM735">
            <v>37.5</v>
          </cell>
          <cell r="AN735">
            <v>37.5</v>
          </cell>
          <cell r="AO735">
            <v>0</v>
          </cell>
          <cell r="AP735">
            <v>38.799999999999997</v>
          </cell>
          <cell r="AQ735">
            <v>0</v>
          </cell>
        </row>
        <row r="736">
          <cell r="D736" t="str">
            <v>A76468</v>
          </cell>
          <cell r="E736" t="str">
            <v>Richard Domenech</v>
          </cell>
          <cell r="F736" t="str">
            <v>London</v>
          </cell>
          <cell r="G736" t="str">
            <v>South East</v>
          </cell>
          <cell r="H736">
            <v>8</v>
          </cell>
          <cell r="I736" t="str">
            <v>A</v>
          </cell>
          <cell r="J736">
            <v>58838.400000000001</v>
          </cell>
          <cell r="M736">
            <v>58838.400000000001</v>
          </cell>
          <cell r="P736">
            <v>0</v>
          </cell>
          <cell r="R736">
            <v>0</v>
          </cell>
          <cell r="S736">
            <v>0</v>
          </cell>
          <cell r="V736">
            <v>0</v>
          </cell>
          <cell r="W736">
            <v>0</v>
          </cell>
          <cell r="X736">
            <v>0</v>
          </cell>
          <cell r="Y736">
            <v>0</v>
          </cell>
          <cell r="Z736">
            <v>58838.400000000001</v>
          </cell>
          <cell r="AA736">
            <v>1950</v>
          </cell>
          <cell r="AB736">
            <v>1702.5</v>
          </cell>
          <cell r="AC736">
            <v>34.56</v>
          </cell>
          <cell r="AD736">
            <v>0</v>
          </cell>
          <cell r="AE736">
            <v>0</v>
          </cell>
          <cell r="AG736">
            <v>34.56</v>
          </cell>
          <cell r="AH736">
            <v>2.5920000000000001</v>
          </cell>
          <cell r="AI736">
            <v>37.152000000000001</v>
          </cell>
          <cell r="AJ736">
            <v>297.21600000000001</v>
          </cell>
          <cell r="AK736">
            <v>58838.400000000001</v>
          </cell>
          <cell r="AL736">
            <v>0</v>
          </cell>
          <cell r="AM736">
            <v>37.5</v>
          </cell>
          <cell r="AN736">
            <v>37.5</v>
          </cell>
          <cell r="AO736">
            <v>0</v>
          </cell>
          <cell r="AP736">
            <v>34.56</v>
          </cell>
          <cell r="AQ736">
            <v>0</v>
          </cell>
        </row>
        <row r="737">
          <cell r="D737" t="str">
            <v>A76351</v>
          </cell>
          <cell r="E737" t="str">
            <v>Richard Fleet</v>
          </cell>
          <cell r="F737" t="str">
            <v>Plymouth</v>
          </cell>
          <cell r="G737" t="str">
            <v>South West</v>
          </cell>
          <cell r="H737">
            <v>8</v>
          </cell>
          <cell r="I737" t="str">
            <v>A</v>
          </cell>
          <cell r="J737">
            <v>54139.5</v>
          </cell>
          <cell r="M737">
            <v>54139.5</v>
          </cell>
          <cell r="P737">
            <v>0</v>
          </cell>
          <cell r="R737">
            <v>0</v>
          </cell>
          <cell r="S737">
            <v>0</v>
          </cell>
          <cell r="V737">
            <v>0</v>
          </cell>
          <cell r="W737">
            <v>0</v>
          </cell>
          <cell r="X737">
            <v>0</v>
          </cell>
          <cell r="Y737">
            <v>0</v>
          </cell>
          <cell r="Z737">
            <v>54139.5</v>
          </cell>
          <cell r="AA737">
            <v>1950</v>
          </cell>
          <cell r="AB737">
            <v>1702.5</v>
          </cell>
          <cell r="AC737">
            <v>31.8</v>
          </cell>
          <cell r="AD737">
            <v>0</v>
          </cell>
          <cell r="AE737">
            <v>0</v>
          </cell>
          <cell r="AG737">
            <v>31.8</v>
          </cell>
          <cell r="AH737">
            <v>2.3849999999999998</v>
          </cell>
          <cell r="AI737">
            <v>34.185000000000002</v>
          </cell>
          <cell r="AJ737">
            <v>273.48</v>
          </cell>
          <cell r="AK737">
            <v>54139.5</v>
          </cell>
          <cell r="AL737">
            <v>0</v>
          </cell>
          <cell r="AM737">
            <v>37.5</v>
          </cell>
          <cell r="AN737">
            <v>37.5</v>
          </cell>
          <cell r="AO737">
            <v>0</v>
          </cell>
          <cell r="AP737">
            <v>31.8</v>
          </cell>
          <cell r="AQ737">
            <v>0</v>
          </cell>
        </row>
        <row r="738">
          <cell r="D738" t="str">
            <v>S10332</v>
          </cell>
          <cell r="E738" t="str">
            <v>Richard Hare</v>
          </cell>
          <cell r="F738" t="str">
            <v>Other Site</v>
          </cell>
          <cell r="G738" t="str">
            <v>Midlands</v>
          </cell>
          <cell r="H738">
            <v>3</v>
          </cell>
          <cell r="I738" t="str">
            <v>A</v>
          </cell>
          <cell r="J738">
            <v>143656.94999999998</v>
          </cell>
          <cell r="M738">
            <v>143656.94999999998</v>
          </cell>
          <cell r="P738">
            <v>0</v>
          </cell>
          <cell r="R738">
            <v>0</v>
          </cell>
          <cell r="S738">
            <v>0</v>
          </cell>
          <cell r="V738">
            <v>0</v>
          </cell>
          <cell r="W738">
            <v>0</v>
          </cell>
          <cell r="X738">
            <v>0</v>
          </cell>
          <cell r="Y738">
            <v>0</v>
          </cell>
          <cell r="Z738">
            <v>143656.94999999998</v>
          </cell>
          <cell r="AA738">
            <v>1950</v>
          </cell>
          <cell r="AB738">
            <v>1702.5</v>
          </cell>
          <cell r="AC738">
            <v>84.38</v>
          </cell>
          <cell r="AD738">
            <v>0</v>
          </cell>
          <cell r="AE738">
            <v>0</v>
          </cell>
          <cell r="AG738">
            <v>84.38</v>
          </cell>
          <cell r="AH738">
            <v>6.3284999999999991</v>
          </cell>
          <cell r="AI738">
            <v>90.708500000000001</v>
          </cell>
          <cell r="AJ738">
            <v>725.66800000000001</v>
          </cell>
          <cell r="AK738">
            <v>143656.94999999998</v>
          </cell>
          <cell r="AL738">
            <v>0</v>
          </cell>
          <cell r="AM738">
            <v>40</v>
          </cell>
          <cell r="AN738">
            <v>37.5</v>
          </cell>
          <cell r="AO738">
            <v>2.5</v>
          </cell>
          <cell r="AP738">
            <v>84.38</v>
          </cell>
          <cell r="AQ738">
            <v>0</v>
          </cell>
        </row>
        <row r="739">
          <cell r="D739" t="str">
            <v>A76175</v>
          </cell>
          <cell r="E739" t="str">
            <v>Richard Jackson</v>
          </cell>
          <cell r="F739" t="str">
            <v>Warrington</v>
          </cell>
          <cell r="G739" t="str">
            <v>Midlands</v>
          </cell>
          <cell r="H739">
            <v>5</v>
          </cell>
          <cell r="I739" t="str">
            <v>S</v>
          </cell>
          <cell r="J739">
            <v>39975</v>
          </cell>
          <cell r="M739">
            <v>39975</v>
          </cell>
          <cell r="P739">
            <v>0</v>
          </cell>
          <cell r="R739">
            <v>4969.7939999999999</v>
          </cell>
          <cell r="S739">
            <v>3098.0625</v>
          </cell>
          <cell r="V739">
            <v>699.5625</v>
          </cell>
          <cell r="W739">
            <v>3994</v>
          </cell>
          <cell r="X739">
            <v>0</v>
          </cell>
          <cell r="Y739">
            <v>12761.419</v>
          </cell>
          <cell r="Z739">
            <v>52736.419000000002</v>
          </cell>
          <cell r="AA739">
            <v>1950</v>
          </cell>
          <cell r="AB739">
            <v>1702.5</v>
          </cell>
          <cell r="AC739">
            <v>30.975870190895744</v>
          </cell>
          <cell r="AD739">
            <v>3.7037848954724204</v>
          </cell>
          <cell r="AE739">
            <v>20.125879536617649</v>
          </cell>
          <cell r="AG739">
            <v>54.805534622985817</v>
          </cell>
          <cell r="AH739">
            <v>4.1104150967239361</v>
          </cell>
          <cell r="AI739">
            <v>58.915949719709751</v>
          </cell>
          <cell r="AJ739">
            <v>471.32759775767801</v>
          </cell>
          <cell r="AK739">
            <v>52736.419000000002</v>
          </cell>
          <cell r="AL739">
            <v>0</v>
          </cell>
          <cell r="AM739">
            <v>37.5</v>
          </cell>
          <cell r="AN739">
            <v>37.5</v>
          </cell>
          <cell r="AO739">
            <v>0</v>
          </cell>
          <cell r="AP739">
            <v>31.016304615385</v>
          </cell>
          <cell r="AQ739">
            <v>4.0434424489255605E-2</v>
          </cell>
        </row>
        <row r="740">
          <cell r="D740" t="str">
            <v>A76272</v>
          </cell>
          <cell r="E740" t="str">
            <v>Richard Kromolicki</v>
          </cell>
          <cell r="F740" t="str">
            <v>York</v>
          </cell>
          <cell r="G740" t="str">
            <v>Midlands</v>
          </cell>
          <cell r="H740">
            <v>5</v>
          </cell>
          <cell r="I740" t="str">
            <v>A</v>
          </cell>
          <cell r="J740">
            <v>62141.25</v>
          </cell>
          <cell r="M740">
            <v>62141.25</v>
          </cell>
          <cell r="P740">
            <v>0</v>
          </cell>
          <cell r="R740">
            <v>0</v>
          </cell>
          <cell r="S740">
            <v>0</v>
          </cell>
          <cell r="V740">
            <v>0</v>
          </cell>
          <cell r="W740">
            <v>0</v>
          </cell>
          <cell r="X740">
            <v>0</v>
          </cell>
          <cell r="Y740">
            <v>0</v>
          </cell>
          <cell r="Z740">
            <v>62141.25</v>
          </cell>
          <cell r="AA740">
            <v>1950</v>
          </cell>
          <cell r="AB740">
            <v>1702.5</v>
          </cell>
          <cell r="AC740">
            <v>36.5</v>
          </cell>
          <cell r="AD740">
            <v>0</v>
          </cell>
          <cell r="AE740">
            <v>0</v>
          </cell>
          <cell r="AG740">
            <v>36.5</v>
          </cell>
          <cell r="AH740">
            <v>2.7374999999999998</v>
          </cell>
          <cell r="AI740">
            <v>39.237499999999997</v>
          </cell>
          <cell r="AJ740">
            <v>313.89999999999998</v>
          </cell>
          <cell r="AK740">
            <v>62141.25</v>
          </cell>
          <cell r="AL740">
            <v>0</v>
          </cell>
          <cell r="AM740">
            <v>0</v>
          </cell>
          <cell r="AN740">
            <v>37.5</v>
          </cell>
          <cell r="AO740">
            <v>-37.5</v>
          </cell>
          <cell r="AP740">
            <v>36.5</v>
          </cell>
          <cell r="AQ740">
            <v>0</v>
          </cell>
        </row>
        <row r="741">
          <cell r="D741" t="str">
            <v>A74850</v>
          </cell>
          <cell r="E741" t="str">
            <v>Richard Leader</v>
          </cell>
          <cell r="F741" t="str">
            <v>Guildford</v>
          </cell>
          <cell r="G741" t="str">
            <v>South West</v>
          </cell>
          <cell r="H741">
            <v>8</v>
          </cell>
          <cell r="I741" t="str">
            <v>S</v>
          </cell>
          <cell r="J741">
            <v>30160</v>
          </cell>
          <cell r="M741">
            <v>30160</v>
          </cell>
          <cell r="P741">
            <v>414.1</v>
          </cell>
          <cell r="R741">
            <v>3083.6762399999998</v>
          </cell>
          <cell r="S741">
            <v>1131</v>
          </cell>
          <cell r="V741">
            <v>527.79999999999995</v>
          </cell>
          <cell r="W741">
            <v>0</v>
          </cell>
          <cell r="X741">
            <v>141.47999999999999</v>
          </cell>
          <cell r="Y741">
            <v>5298.056239999999</v>
          </cell>
          <cell r="Z741">
            <v>35458.056239999998</v>
          </cell>
          <cell r="AA741">
            <v>1950</v>
          </cell>
          <cell r="AB741">
            <v>1702.5</v>
          </cell>
          <cell r="AC741">
            <v>20.827052123348018</v>
          </cell>
          <cell r="AD741">
            <v>5.3894406903826191</v>
          </cell>
          <cell r="AE741">
            <v>20.125879536617649</v>
          </cell>
          <cell r="AG741">
            <v>46.342372350348285</v>
          </cell>
          <cell r="AH741">
            <v>3.4756779262761213</v>
          </cell>
          <cell r="AI741">
            <v>49.818050276624405</v>
          </cell>
          <cell r="AJ741">
            <v>398.54440221299524</v>
          </cell>
          <cell r="AK741">
            <v>35458.056239999998</v>
          </cell>
          <cell r="AL741">
            <v>0</v>
          </cell>
          <cell r="AM741">
            <v>37.5</v>
          </cell>
          <cell r="AN741">
            <v>37.5</v>
          </cell>
          <cell r="AO741">
            <v>0</v>
          </cell>
          <cell r="AP741">
            <v>21.198798071795</v>
          </cell>
          <cell r="AQ741">
            <v>0.37174594844698206</v>
          </cell>
        </row>
        <row r="742">
          <cell r="D742" t="str">
            <v>A76047</v>
          </cell>
          <cell r="E742" t="str">
            <v>Richard Moy</v>
          </cell>
          <cell r="F742" t="str">
            <v>York</v>
          </cell>
          <cell r="G742" t="str">
            <v>Midlands</v>
          </cell>
          <cell r="H742">
            <v>5</v>
          </cell>
          <cell r="I742" t="str">
            <v>S</v>
          </cell>
          <cell r="J742">
            <v>41256.25</v>
          </cell>
          <cell r="M742">
            <v>41256.25</v>
          </cell>
          <cell r="P742">
            <v>414.1</v>
          </cell>
          <cell r="R742">
            <v>4595.4345000000003</v>
          </cell>
          <cell r="S742">
            <v>3197.359375</v>
          </cell>
          <cell r="V742">
            <v>721.984375</v>
          </cell>
          <cell r="W742">
            <v>0</v>
          </cell>
          <cell r="X742">
            <v>0</v>
          </cell>
          <cell r="Y742">
            <v>8928.8782500000016</v>
          </cell>
          <cell r="Z742">
            <v>50185.128250000002</v>
          </cell>
          <cell r="AA742">
            <v>1950</v>
          </cell>
          <cell r="AB742">
            <v>1702.5</v>
          </cell>
          <cell r="AC742">
            <v>29.477314684287812</v>
          </cell>
          <cell r="AD742">
            <v>3.7037848954724204</v>
          </cell>
          <cell r="AE742">
            <v>20.125879536617649</v>
          </cell>
          <cell r="AG742">
            <v>53.306979116377875</v>
          </cell>
          <cell r="AH742">
            <v>3.9980234337283402</v>
          </cell>
          <cell r="AI742">
            <v>57.305002550106217</v>
          </cell>
          <cell r="AJ742">
            <v>458.44002040084973</v>
          </cell>
          <cell r="AK742">
            <v>50185.128250000002</v>
          </cell>
          <cell r="AL742">
            <v>0</v>
          </cell>
          <cell r="AM742">
            <v>37.5</v>
          </cell>
          <cell r="AN742">
            <v>37.5</v>
          </cell>
          <cell r="AO742">
            <v>0</v>
          </cell>
          <cell r="AP742">
            <v>29.829504871794999</v>
          </cell>
          <cell r="AQ742">
            <v>0.35219018750718689</v>
          </cell>
        </row>
        <row r="743">
          <cell r="D743" t="str">
            <v>A76367</v>
          </cell>
          <cell r="E743" t="str">
            <v>Richard Pinkham</v>
          </cell>
          <cell r="F743" t="str">
            <v>London</v>
          </cell>
          <cell r="G743" t="str">
            <v>South East</v>
          </cell>
          <cell r="H743">
            <v>10</v>
          </cell>
          <cell r="I743" t="str">
            <v>A</v>
          </cell>
          <cell r="J743">
            <v>56182.5</v>
          </cell>
          <cell r="M743">
            <v>56182.5</v>
          </cell>
          <cell r="P743">
            <v>0</v>
          </cell>
          <cell r="R743">
            <v>0</v>
          </cell>
          <cell r="S743">
            <v>0</v>
          </cell>
          <cell r="V743">
            <v>0</v>
          </cell>
          <cell r="W743">
            <v>0</v>
          </cell>
          <cell r="X743">
            <v>0</v>
          </cell>
          <cell r="Y743">
            <v>0</v>
          </cell>
          <cell r="Z743">
            <v>56182.5</v>
          </cell>
          <cell r="AA743">
            <v>1950</v>
          </cell>
          <cell r="AB743">
            <v>1702.5</v>
          </cell>
          <cell r="AC743">
            <v>33</v>
          </cell>
          <cell r="AD743">
            <v>0</v>
          </cell>
          <cell r="AE743">
            <v>0</v>
          </cell>
          <cell r="AG743">
            <v>33</v>
          </cell>
          <cell r="AH743">
            <v>2.4750000000000001</v>
          </cell>
          <cell r="AI743">
            <v>35.475000000000001</v>
          </cell>
          <cell r="AJ743">
            <v>283.8</v>
          </cell>
          <cell r="AK743">
            <v>56182.5</v>
          </cell>
          <cell r="AL743">
            <v>0</v>
          </cell>
          <cell r="AM743">
            <v>37.5</v>
          </cell>
          <cell r="AN743">
            <v>37.5</v>
          </cell>
          <cell r="AO743">
            <v>0</v>
          </cell>
          <cell r="AP743">
            <v>33</v>
          </cell>
          <cell r="AQ743">
            <v>0</v>
          </cell>
        </row>
        <row r="744">
          <cell r="D744" t="str">
            <v>A74921</v>
          </cell>
          <cell r="E744" t="str">
            <v>Richard Quirk</v>
          </cell>
          <cell r="F744" t="str">
            <v>Secondment</v>
          </cell>
          <cell r="G744" t="str">
            <v>Midlands</v>
          </cell>
          <cell r="H744">
            <v>10</v>
          </cell>
          <cell r="I744" t="str">
            <v>S</v>
          </cell>
          <cell r="J744">
            <v>34600</v>
          </cell>
          <cell r="M744">
            <v>34600</v>
          </cell>
          <cell r="P744">
            <v>0</v>
          </cell>
          <cell r="R744">
            <v>3607.8719999999998</v>
          </cell>
          <cell r="S744">
            <v>687.5</v>
          </cell>
          <cell r="V744">
            <v>437.5</v>
          </cell>
          <cell r="W744">
            <v>0</v>
          </cell>
          <cell r="X744">
            <v>0</v>
          </cell>
          <cell r="Y744">
            <v>4732.8719999999994</v>
          </cell>
          <cell r="Z744">
            <v>39332.872000000003</v>
          </cell>
          <cell r="AA744">
            <v>1950</v>
          </cell>
          <cell r="AB744">
            <v>1702.5</v>
          </cell>
          <cell r="AC744">
            <v>23.103008516886934</v>
          </cell>
          <cell r="AD744">
            <v>3.7037848954724204</v>
          </cell>
          <cell r="AE744">
            <v>20.125879536617649</v>
          </cell>
          <cell r="AG744">
            <v>46.932672948977</v>
          </cell>
          <cell r="AH744">
            <v>3.5199504711732748</v>
          </cell>
          <cell r="AI744">
            <v>50.452623420150275</v>
          </cell>
          <cell r="AJ744">
            <v>403.6209873612022</v>
          </cell>
          <cell r="AK744">
            <v>39332.872000000003</v>
          </cell>
          <cell r="AL744">
            <v>0</v>
          </cell>
          <cell r="AM744">
            <v>37.5</v>
          </cell>
          <cell r="AN744">
            <v>37.5</v>
          </cell>
          <cell r="AO744">
            <v>0</v>
          </cell>
          <cell r="AP744">
            <v>22.696344615385001</v>
          </cell>
          <cell r="AQ744">
            <v>-0.40666390150193266</v>
          </cell>
        </row>
        <row r="745">
          <cell r="D745" t="str">
            <v>W57584</v>
          </cell>
          <cell r="E745" t="str">
            <v>Richard Scobie</v>
          </cell>
          <cell r="F745" t="str">
            <v>Warrington</v>
          </cell>
          <cell r="G745" t="str">
            <v>Midlands</v>
          </cell>
          <cell r="H745">
            <v>4</v>
          </cell>
          <cell r="I745" t="str">
            <v>S</v>
          </cell>
          <cell r="J745">
            <v>41621.887999999999</v>
          </cell>
          <cell r="M745">
            <v>41621.887999999999</v>
          </cell>
          <cell r="P745">
            <v>414.1</v>
          </cell>
          <cell r="R745">
            <v>5271.5845440000003</v>
          </cell>
          <cell r="S745">
            <v>3225.69632</v>
          </cell>
          <cell r="V745">
            <v>728.38304000000005</v>
          </cell>
          <cell r="W745">
            <v>4534</v>
          </cell>
          <cell r="X745">
            <v>0</v>
          </cell>
          <cell r="Y745">
            <v>14173.763904000001</v>
          </cell>
          <cell r="Z745">
            <v>55795.651903999998</v>
          </cell>
          <cell r="AA745">
            <v>1755</v>
          </cell>
          <cell r="AB745">
            <v>1532.25</v>
          </cell>
          <cell r="AC745">
            <v>36.414196054168706</v>
          </cell>
          <cell r="AD745">
            <v>3.7037848954724204</v>
          </cell>
          <cell r="AE745">
            <v>20.125879536617649</v>
          </cell>
          <cell r="AG745">
            <v>60.243860486258768</v>
          </cell>
          <cell r="AH745">
            <v>4.5182895364694078</v>
          </cell>
          <cell r="AI745">
            <v>64.762150022728179</v>
          </cell>
          <cell r="AJ745">
            <v>518.09720018182543</v>
          </cell>
          <cell r="AK745">
            <v>55795.651903999998</v>
          </cell>
          <cell r="AL745">
            <v>0</v>
          </cell>
          <cell r="AM745">
            <v>33.75</v>
          </cell>
          <cell r="AN745">
            <v>33.75</v>
          </cell>
          <cell r="AO745">
            <v>0</v>
          </cell>
          <cell r="AP745">
            <v>36.379316913959997</v>
          </cell>
          <cell r="AQ745">
            <v>-3.4879140208708748E-2</v>
          </cell>
        </row>
        <row r="746">
          <cell r="D746" t="str">
            <v>A76425</v>
          </cell>
          <cell r="E746" t="str">
            <v>Richard Swift</v>
          </cell>
          <cell r="F746" t="str">
            <v>Plymouth</v>
          </cell>
          <cell r="G746" t="str">
            <v>South West</v>
          </cell>
          <cell r="H746">
            <v>8</v>
          </cell>
          <cell r="I746" t="str">
            <v>S</v>
          </cell>
          <cell r="J746">
            <v>23000</v>
          </cell>
          <cell r="M746">
            <v>23000</v>
          </cell>
          <cell r="P746">
            <v>0</v>
          </cell>
          <cell r="R746">
            <v>2076.0720000000001</v>
          </cell>
          <cell r="S746">
            <v>862.5</v>
          </cell>
          <cell r="V746">
            <v>402.5</v>
          </cell>
          <cell r="W746">
            <v>0</v>
          </cell>
          <cell r="X746">
            <v>0</v>
          </cell>
          <cell r="Y746">
            <v>3341.0720000000001</v>
          </cell>
          <cell r="Z746">
            <v>26341.072</v>
          </cell>
          <cell r="AA746">
            <v>1950</v>
          </cell>
          <cell r="AB746">
            <v>1702.5</v>
          </cell>
          <cell r="AC746">
            <v>15.471995301027901</v>
          </cell>
          <cell r="AD746">
            <v>5.3894406903826191</v>
          </cell>
          <cell r="AE746">
            <v>20.125879536617649</v>
          </cell>
          <cell r="AG746">
            <v>40.987315528028169</v>
          </cell>
          <cell r="AH746">
            <v>3.0740486646021128</v>
          </cell>
          <cell r="AI746">
            <v>44.061364192630279</v>
          </cell>
          <cell r="AJ746">
            <v>352.49091354104223</v>
          </cell>
          <cell r="AK746">
            <v>26341.072</v>
          </cell>
          <cell r="AL746">
            <v>0</v>
          </cell>
          <cell r="AM746">
            <v>37.5</v>
          </cell>
          <cell r="AN746">
            <v>37.5</v>
          </cell>
          <cell r="AO746">
            <v>0</v>
          </cell>
          <cell r="AP746">
            <v>15.844139487179</v>
          </cell>
          <cell r="AQ746">
            <v>0.37214418615109857</v>
          </cell>
        </row>
        <row r="747">
          <cell r="D747" t="str">
            <v>A01398</v>
          </cell>
          <cell r="E747" t="str">
            <v>Richard Thomas</v>
          </cell>
          <cell r="F747" t="str">
            <v>Guildford</v>
          </cell>
          <cell r="G747" t="str">
            <v>South West</v>
          </cell>
          <cell r="H747">
            <v>2</v>
          </cell>
          <cell r="I747" t="str">
            <v>S</v>
          </cell>
          <cell r="J747">
            <v>11514</v>
          </cell>
          <cell r="M747">
            <v>11514</v>
          </cell>
          <cell r="P747">
            <v>956.58</v>
          </cell>
          <cell r="R747">
            <v>0</v>
          </cell>
          <cell r="S747">
            <v>1122.615</v>
          </cell>
          <cell r="V747">
            <v>201.495</v>
          </cell>
          <cell r="W747">
            <v>1920</v>
          </cell>
          <cell r="X747">
            <v>0</v>
          </cell>
          <cell r="Y747">
            <v>4200.6900000000005</v>
          </cell>
          <cell r="Z747">
            <v>15714.69</v>
          </cell>
          <cell r="AA747">
            <v>390</v>
          </cell>
          <cell r="AB747">
            <v>340.5</v>
          </cell>
          <cell r="AC747">
            <v>46.151806167400885</v>
          </cell>
          <cell r="AD747">
            <v>5.3894406903826191</v>
          </cell>
          <cell r="AE747">
            <v>20.125879536617649</v>
          </cell>
          <cell r="AG747">
            <v>71.667126394401151</v>
          </cell>
          <cell r="AH747">
            <v>5.3750344795800862</v>
          </cell>
          <cell r="AI747">
            <v>77.042160873981231</v>
          </cell>
          <cell r="AJ747">
            <v>616.33728699184985</v>
          </cell>
          <cell r="AK747">
            <v>15714.689999999999</v>
          </cell>
          <cell r="AL747">
            <v>0</v>
          </cell>
          <cell r="AM747">
            <v>7.5</v>
          </cell>
          <cell r="AN747">
            <v>7.5</v>
          </cell>
          <cell r="AO747">
            <v>0</v>
          </cell>
          <cell r="AP747">
            <v>47.294307692308003</v>
          </cell>
          <cell r="AQ747">
            <v>1.142501524907118</v>
          </cell>
        </row>
        <row r="748">
          <cell r="D748" t="str">
            <v>A50253</v>
          </cell>
          <cell r="E748" t="str">
            <v>Richard Tomalin</v>
          </cell>
          <cell r="F748" t="str">
            <v>Other Site</v>
          </cell>
          <cell r="G748" t="str">
            <v>Midlands</v>
          </cell>
          <cell r="H748">
            <v>7</v>
          </cell>
          <cell r="I748" t="str">
            <v>A</v>
          </cell>
          <cell r="J748">
            <v>65461.125000000007</v>
          </cell>
          <cell r="M748">
            <v>65461.125000000007</v>
          </cell>
          <cell r="P748">
            <v>0</v>
          </cell>
          <cell r="R748">
            <v>0</v>
          </cell>
          <cell r="S748">
            <v>0</v>
          </cell>
          <cell r="V748">
            <v>0</v>
          </cell>
          <cell r="W748">
            <v>0</v>
          </cell>
          <cell r="X748">
            <v>0</v>
          </cell>
          <cell r="Y748">
            <v>0</v>
          </cell>
          <cell r="Z748">
            <v>65461.125000000007</v>
          </cell>
          <cell r="AA748">
            <v>1950</v>
          </cell>
          <cell r="AB748">
            <v>1702.5</v>
          </cell>
          <cell r="AC748">
            <v>38.450000000000003</v>
          </cell>
          <cell r="AD748">
            <v>0</v>
          </cell>
          <cell r="AE748">
            <v>0</v>
          </cell>
          <cell r="AG748">
            <v>38.450000000000003</v>
          </cell>
          <cell r="AH748">
            <v>2.88375</v>
          </cell>
          <cell r="AI748">
            <v>41.333750000000002</v>
          </cell>
          <cell r="AJ748">
            <v>330.67</v>
          </cell>
          <cell r="AK748">
            <v>65461.125000000007</v>
          </cell>
          <cell r="AL748">
            <v>0</v>
          </cell>
          <cell r="AM748">
            <v>40</v>
          </cell>
          <cell r="AN748">
            <v>37.5</v>
          </cell>
          <cell r="AO748">
            <v>2.5</v>
          </cell>
          <cell r="AP748">
            <v>38.450000000000003</v>
          </cell>
          <cell r="AQ748">
            <v>0</v>
          </cell>
        </row>
        <row r="749">
          <cell r="D749" t="str">
            <v>A91170</v>
          </cell>
          <cell r="E749" t="str">
            <v>Richard Williams</v>
          </cell>
          <cell r="F749" t="str">
            <v>London</v>
          </cell>
          <cell r="G749" t="str">
            <v>South East</v>
          </cell>
          <cell r="H749">
            <v>6</v>
          </cell>
          <cell r="I749" t="str">
            <v>S</v>
          </cell>
          <cell r="J749">
            <v>32365.5435</v>
          </cell>
          <cell r="M749">
            <v>32365.5435</v>
          </cell>
          <cell r="P749">
            <v>414.1</v>
          </cell>
          <cell r="R749">
            <v>3368.5170029999999</v>
          </cell>
          <cell r="S749">
            <v>2508.3296212499999</v>
          </cell>
          <cell r="V749">
            <v>566.39701124999999</v>
          </cell>
          <cell r="W749">
            <v>0</v>
          </cell>
          <cell r="X749">
            <v>0</v>
          </cell>
          <cell r="Y749">
            <v>6857.3436355000003</v>
          </cell>
          <cell r="Z749">
            <v>39222.887135500001</v>
          </cell>
          <cell r="AA749">
            <v>1560</v>
          </cell>
          <cell r="AB749">
            <v>1362</v>
          </cell>
          <cell r="AC749">
            <v>28.798008175844348</v>
          </cell>
          <cell r="AD749">
            <v>3.9486921589485728</v>
          </cell>
          <cell r="AE749">
            <v>20.125879536617649</v>
          </cell>
          <cell r="AG749">
            <v>52.872579871410565</v>
          </cell>
          <cell r="AH749">
            <v>3.965443490355792</v>
          </cell>
          <cell r="AI749">
            <v>56.838023361766361</v>
          </cell>
          <cell r="AJ749">
            <v>454.70418689413088</v>
          </cell>
          <cell r="AK749">
            <v>39222.887135500001</v>
          </cell>
          <cell r="AL749">
            <v>0</v>
          </cell>
          <cell r="AM749">
            <v>30</v>
          </cell>
          <cell r="AN749">
            <v>30</v>
          </cell>
          <cell r="AO749">
            <v>0</v>
          </cell>
          <cell r="AP749">
            <v>29.205456848076999</v>
          </cell>
          <cell r="AQ749">
            <v>0.40744867223265047</v>
          </cell>
        </row>
        <row r="750">
          <cell r="D750" t="str">
            <v>A50209</v>
          </cell>
          <cell r="E750" t="str">
            <v>Rob Gilbert</v>
          </cell>
          <cell r="F750" t="str">
            <v>Birmingham</v>
          </cell>
          <cell r="G750" t="str">
            <v>Midlands</v>
          </cell>
          <cell r="H750">
            <v>9</v>
          </cell>
          <cell r="I750" t="str">
            <v>S</v>
          </cell>
          <cell r="J750">
            <v>30005</v>
          </cell>
          <cell r="M750">
            <v>30005</v>
          </cell>
          <cell r="P750">
            <v>414.1</v>
          </cell>
          <cell r="R750">
            <v>3042.7620000000002</v>
          </cell>
          <cell r="S750">
            <v>2325.3874999999998</v>
          </cell>
          <cell r="V750">
            <v>525.08749999999998</v>
          </cell>
          <cell r="W750">
            <v>0</v>
          </cell>
          <cell r="X750">
            <v>0</v>
          </cell>
          <cell r="Y750">
            <v>6307.3369999999995</v>
          </cell>
          <cell r="Z750">
            <v>36312.337</v>
          </cell>
          <cell r="AA750">
            <v>1950</v>
          </cell>
          <cell r="AB750">
            <v>1702.5</v>
          </cell>
          <cell r="AC750">
            <v>21.328832305433185</v>
          </cell>
          <cell r="AD750">
            <v>3.7037848954724204</v>
          </cell>
          <cell r="AE750">
            <v>20.125879536617649</v>
          </cell>
          <cell r="AG750">
            <v>45.158496737523251</v>
          </cell>
          <cell r="AH750">
            <v>3.3868872553142437</v>
          </cell>
          <cell r="AI750">
            <v>48.545383992837493</v>
          </cell>
          <cell r="AJ750">
            <v>388.36307194269995</v>
          </cell>
          <cell r="AK750">
            <v>36312.337</v>
          </cell>
          <cell r="AL750">
            <v>0</v>
          </cell>
          <cell r="AM750">
            <v>37.5</v>
          </cell>
          <cell r="AN750">
            <v>37.5</v>
          </cell>
          <cell r="AO750">
            <v>0</v>
          </cell>
          <cell r="AP750">
            <v>21.622185641026</v>
          </cell>
          <cell r="AQ750">
            <v>0.29335333559281551</v>
          </cell>
        </row>
        <row r="751">
          <cell r="D751" t="str">
            <v>A86894</v>
          </cell>
          <cell r="E751" t="str">
            <v>Rob Murray</v>
          </cell>
          <cell r="F751" t="str">
            <v>Guildford</v>
          </cell>
          <cell r="G751" t="str">
            <v>South West</v>
          </cell>
          <cell r="H751">
            <v>7</v>
          </cell>
          <cell r="I751" t="str">
            <v>S</v>
          </cell>
          <cell r="J751">
            <v>33100</v>
          </cell>
          <cell r="M751">
            <v>33100</v>
          </cell>
          <cell r="P751">
            <v>0</v>
          </cell>
          <cell r="R751">
            <v>3489.39624</v>
          </cell>
          <cell r="S751">
            <v>2565.25</v>
          </cell>
          <cell r="V751">
            <v>579.25</v>
          </cell>
          <cell r="W751">
            <v>0</v>
          </cell>
          <cell r="X751">
            <v>141.47999999999999</v>
          </cell>
          <cell r="Y751">
            <v>6775.3762399999996</v>
          </cell>
          <cell r="Z751">
            <v>39875.376239999998</v>
          </cell>
          <cell r="AA751">
            <v>1950</v>
          </cell>
          <cell r="AB751">
            <v>1702.5</v>
          </cell>
          <cell r="AC751">
            <v>23.421660052863434</v>
          </cell>
          <cell r="AD751">
            <v>5.3894406903826191</v>
          </cell>
          <cell r="AE751">
            <v>20.125879536617649</v>
          </cell>
          <cell r="AG751">
            <v>48.936980279863704</v>
          </cell>
          <cell r="AH751">
            <v>3.6702735209897774</v>
          </cell>
          <cell r="AI751">
            <v>52.607253800853485</v>
          </cell>
          <cell r="AJ751">
            <v>420.85803040682788</v>
          </cell>
          <cell r="AK751">
            <v>39875.376239999998</v>
          </cell>
          <cell r="AL751">
            <v>0</v>
          </cell>
          <cell r="AM751">
            <v>37.5</v>
          </cell>
          <cell r="AN751">
            <v>37.5</v>
          </cell>
          <cell r="AO751">
            <v>0</v>
          </cell>
          <cell r="AP751">
            <v>23.743013456410001</v>
          </cell>
          <cell r="AQ751">
            <v>0.32135340354656705</v>
          </cell>
        </row>
        <row r="752">
          <cell r="D752" t="str">
            <v>W48070</v>
          </cell>
          <cell r="E752" t="str">
            <v>Rob Pilcher</v>
          </cell>
          <cell r="F752" t="str">
            <v>Other Site</v>
          </cell>
          <cell r="G752" t="str">
            <v>Midlands</v>
          </cell>
          <cell r="H752">
            <v>6</v>
          </cell>
          <cell r="I752" t="str">
            <v>S</v>
          </cell>
          <cell r="J752">
            <v>39650</v>
          </cell>
          <cell r="M752">
            <v>39650</v>
          </cell>
          <cell r="P752">
            <v>0</v>
          </cell>
          <cell r="R752">
            <v>5063.22</v>
          </cell>
          <cell r="S752">
            <v>3469.375</v>
          </cell>
          <cell r="V752">
            <v>0</v>
          </cell>
          <cell r="W752">
            <v>4996</v>
          </cell>
          <cell r="X752">
            <v>0</v>
          </cell>
          <cell r="Y752">
            <v>13528.595000000001</v>
          </cell>
          <cell r="Z752">
            <v>53178.595000000001</v>
          </cell>
          <cell r="AA752">
            <v>1950</v>
          </cell>
          <cell r="AB752">
            <v>1702.5</v>
          </cell>
          <cell r="AC752">
            <v>31.235591776798827</v>
          </cell>
          <cell r="AD752">
            <v>3.7037848954724204</v>
          </cell>
          <cell r="AE752">
            <v>20.125879536617649</v>
          </cell>
          <cell r="AG752">
            <v>55.065256208888897</v>
          </cell>
          <cell r="AH752">
            <v>4.1298942156666669</v>
          </cell>
          <cell r="AI752">
            <v>59.195150424555564</v>
          </cell>
          <cell r="AJ752">
            <v>473.56120339644451</v>
          </cell>
          <cell r="AK752">
            <v>53178.595000000001</v>
          </cell>
          <cell r="AL752">
            <v>0</v>
          </cell>
          <cell r="AM752">
            <v>37.5</v>
          </cell>
          <cell r="AN752">
            <v>37.5</v>
          </cell>
          <cell r="AO752">
            <v>0</v>
          </cell>
          <cell r="AP752">
            <v>31.212228205128</v>
          </cell>
          <cell r="AQ752">
            <v>-2.336357167082781E-2</v>
          </cell>
        </row>
        <row r="753">
          <cell r="D753" t="str">
            <v>A42330</v>
          </cell>
          <cell r="E753" t="str">
            <v>Rob Searle</v>
          </cell>
          <cell r="F753" t="str">
            <v>Plymouth</v>
          </cell>
          <cell r="G753" t="str">
            <v>South West</v>
          </cell>
          <cell r="H753">
            <v>8</v>
          </cell>
          <cell r="I753" t="str">
            <v>S</v>
          </cell>
          <cell r="J753">
            <v>21535.762500000001</v>
          </cell>
          <cell r="M753">
            <v>21535.762500000001</v>
          </cell>
          <cell r="P753">
            <v>0</v>
          </cell>
          <cell r="R753">
            <v>1874.0072250000001</v>
          </cell>
          <cell r="S753">
            <v>807.59109375000003</v>
          </cell>
          <cell r="V753">
            <v>376.87584375</v>
          </cell>
          <cell r="W753">
            <v>0</v>
          </cell>
          <cell r="X753">
            <v>0</v>
          </cell>
          <cell r="Y753">
            <v>3058.4741625000001</v>
          </cell>
          <cell r="Z753">
            <v>24594.2366625</v>
          </cell>
          <cell r="AA753">
            <v>1950</v>
          </cell>
          <cell r="AB753">
            <v>1702.5</v>
          </cell>
          <cell r="AC753">
            <v>14.44595398678414</v>
          </cell>
          <cell r="AD753">
            <v>5.3894406903826191</v>
          </cell>
          <cell r="AE753">
            <v>20.125879536617649</v>
          </cell>
          <cell r="AG753">
            <v>39.961274213784407</v>
          </cell>
          <cell r="AH753">
            <v>2.9970955660338303</v>
          </cell>
          <cell r="AI753">
            <v>42.958369779818234</v>
          </cell>
          <cell r="AJ753">
            <v>343.66695823854587</v>
          </cell>
          <cell r="AK753">
            <v>24594.2366625</v>
          </cell>
          <cell r="AL753">
            <v>0</v>
          </cell>
          <cell r="AM753">
            <v>37.5</v>
          </cell>
          <cell r="AN753">
            <v>37.5</v>
          </cell>
          <cell r="AO753">
            <v>0</v>
          </cell>
          <cell r="AP753">
            <v>14.809411653846</v>
          </cell>
          <cell r="AQ753">
            <v>0.36345766706186033</v>
          </cell>
        </row>
        <row r="754">
          <cell r="D754" t="str">
            <v>A50112</v>
          </cell>
          <cell r="E754" t="str">
            <v>Rob Welby</v>
          </cell>
          <cell r="F754" t="str">
            <v>Warrington</v>
          </cell>
          <cell r="G754" t="str">
            <v>Midlands</v>
          </cell>
          <cell r="H754">
            <v>7</v>
          </cell>
          <cell r="I754" t="str">
            <v>S</v>
          </cell>
          <cell r="J754">
            <v>39500</v>
          </cell>
          <cell r="M754">
            <v>39500</v>
          </cell>
          <cell r="P754">
            <v>414.1</v>
          </cell>
          <cell r="R754">
            <v>4353.0720000000001</v>
          </cell>
          <cell r="S754">
            <v>3061.25</v>
          </cell>
          <cell r="V754">
            <v>691.25</v>
          </cell>
          <cell r="W754">
            <v>0</v>
          </cell>
          <cell r="X754">
            <v>0</v>
          </cell>
          <cell r="Y754">
            <v>8519.6720000000005</v>
          </cell>
          <cell r="Z754">
            <v>48019.671999999999</v>
          </cell>
          <cell r="AA754">
            <v>1950</v>
          </cell>
          <cell r="AB754">
            <v>1702.5</v>
          </cell>
          <cell r="AC754">
            <v>28.205387371512479</v>
          </cell>
          <cell r="AD754">
            <v>3.7037848954724204</v>
          </cell>
          <cell r="AE754">
            <v>20.125879536617649</v>
          </cell>
          <cell r="AG754">
            <v>52.035051803602549</v>
          </cell>
          <cell r="AH754">
            <v>3.9026288852701909</v>
          </cell>
          <cell r="AI754">
            <v>55.937680688872739</v>
          </cell>
          <cell r="AJ754">
            <v>447.50144551098191</v>
          </cell>
          <cell r="AK754">
            <v>48019.671999999999</v>
          </cell>
          <cell r="AL754">
            <v>0</v>
          </cell>
          <cell r="AM754">
            <v>37.5</v>
          </cell>
          <cell r="AN754">
            <v>37.5</v>
          </cell>
          <cell r="AO754">
            <v>0</v>
          </cell>
          <cell r="AP754">
            <v>28.526754871794999</v>
          </cell>
          <cell r="AQ754">
            <v>0.32136750028251981</v>
          </cell>
        </row>
        <row r="755">
          <cell r="D755" t="str">
            <v>A74756</v>
          </cell>
          <cell r="E755" t="str">
            <v>Robert Allan</v>
          </cell>
          <cell r="F755" t="str">
            <v>Birmingham</v>
          </cell>
          <cell r="G755" t="str">
            <v>Midlands</v>
          </cell>
          <cell r="H755">
            <v>2</v>
          </cell>
          <cell r="I755" t="str">
            <v>S</v>
          </cell>
          <cell r="J755">
            <v>87550</v>
          </cell>
          <cell r="M755">
            <v>87550</v>
          </cell>
          <cell r="P755">
            <v>956.58</v>
          </cell>
          <cell r="R755">
            <v>11646.371999999999</v>
          </cell>
          <cell r="S755">
            <v>6785.125</v>
          </cell>
          <cell r="V755">
            <v>1532.125</v>
          </cell>
          <cell r="W755">
            <v>4800</v>
          </cell>
          <cell r="X755">
            <v>0</v>
          </cell>
          <cell r="Y755">
            <v>25720.201999999997</v>
          </cell>
          <cell r="Z755">
            <v>113270.20199999999</v>
          </cell>
          <cell r="AA755">
            <v>1950</v>
          </cell>
          <cell r="AB755">
            <v>1702.5</v>
          </cell>
          <cell r="AC755">
            <v>66.531689867841408</v>
          </cell>
          <cell r="AD755">
            <v>3.7037848954724204</v>
          </cell>
          <cell r="AE755">
            <v>20.125879536617649</v>
          </cell>
          <cell r="AG755">
            <v>90.361354299931477</v>
          </cell>
          <cell r="AH755">
            <v>6.7771015724948604</v>
          </cell>
          <cell r="AI755">
            <v>97.138455872426334</v>
          </cell>
          <cell r="AJ755">
            <v>777.10764697941067</v>
          </cell>
          <cell r="AK755">
            <v>113270.202</v>
          </cell>
          <cell r="AL755">
            <v>0</v>
          </cell>
          <cell r="AM755">
            <v>37.5</v>
          </cell>
          <cell r="AN755">
            <v>37.5</v>
          </cell>
          <cell r="AO755">
            <v>0</v>
          </cell>
          <cell r="AP755">
            <v>66.701001025641006</v>
          </cell>
          <cell r="AQ755">
            <v>0.16931115779959782</v>
          </cell>
        </row>
        <row r="756">
          <cell r="D756" t="str">
            <v>A50078</v>
          </cell>
          <cell r="E756" t="str">
            <v>Robert Corney</v>
          </cell>
          <cell r="F756" t="str">
            <v>Warrington</v>
          </cell>
          <cell r="G756" t="str">
            <v>Midlands</v>
          </cell>
          <cell r="H756">
            <v>3</v>
          </cell>
          <cell r="I756" t="str">
            <v>S</v>
          </cell>
          <cell r="J756">
            <v>63000</v>
          </cell>
          <cell r="M756">
            <v>63000</v>
          </cell>
          <cell r="P756">
            <v>414.1</v>
          </cell>
          <cell r="R756">
            <v>8191.9560000000001</v>
          </cell>
          <cell r="S756">
            <v>4882.5</v>
          </cell>
          <cell r="V756">
            <v>1102.5</v>
          </cell>
          <cell r="W756">
            <v>4318</v>
          </cell>
          <cell r="X756">
            <v>0</v>
          </cell>
          <cell r="Y756">
            <v>18909.056</v>
          </cell>
          <cell r="Z756">
            <v>81909.055999999997</v>
          </cell>
          <cell r="AA756">
            <v>1950</v>
          </cell>
          <cell r="AB756">
            <v>1702.5</v>
          </cell>
          <cell r="AC756">
            <v>48.111046108663729</v>
          </cell>
          <cell r="AD756">
            <v>3.7037848954724204</v>
          </cell>
          <cell r="AE756">
            <v>20.125879536617649</v>
          </cell>
          <cell r="AG756">
            <v>71.940710540753798</v>
          </cell>
          <cell r="AH756">
            <v>5.3955532905565349</v>
          </cell>
          <cell r="AI756">
            <v>77.336263831310333</v>
          </cell>
          <cell r="AJ756">
            <v>618.69011065048267</v>
          </cell>
          <cell r="AK756">
            <v>81909.055999999997</v>
          </cell>
          <cell r="AL756">
            <v>0</v>
          </cell>
          <cell r="AM756">
            <v>37.5</v>
          </cell>
          <cell r="AN756">
            <v>37.5</v>
          </cell>
          <cell r="AO756">
            <v>0</v>
          </cell>
          <cell r="AP756">
            <v>48.161054358973999</v>
          </cell>
          <cell r="AQ756">
            <v>5.0008250310270341E-2</v>
          </cell>
        </row>
        <row r="757">
          <cell r="D757" t="str">
            <v>W13277</v>
          </cell>
          <cell r="E757" t="str">
            <v>Robert Dustan</v>
          </cell>
          <cell r="F757" t="str">
            <v>Exeter</v>
          </cell>
          <cell r="G757" t="str">
            <v>South West</v>
          </cell>
          <cell r="H757">
            <v>3</v>
          </cell>
          <cell r="I757" t="str">
            <v>S</v>
          </cell>
          <cell r="J757">
            <v>72100</v>
          </cell>
          <cell r="M757">
            <v>72100</v>
          </cell>
          <cell r="P757">
            <v>414.1</v>
          </cell>
          <cell r="R757">
            <v>9755.7720000000008</v>
          </cell>
          <cell r="S757">
            <v>5587.75</v>
          </cell>
          <cell r="V757">
            <v>1261.75</v>
          </cell>
          <cell r="W757">
            <v>6550</v>
          </cell>
          <cell r="X757">
            <v>0</v>
          </cell>
          <cell r="Y757">
            <v>23569.372000000003</v>
          </cell>
          <cell r="Z757">
            <v>95669.372000000003</v>
          </cell>
          <cell r="AA757">
            <v>1950</v>
          </cell>
          <cell r="AB757">
            <v>1702.5</v>
          </cell>
          <cell r="AC757">
            <v>56.193463729809103</v>
          </cell>
          <cell r="AD757">
            <v>5.3894406903826191</v>
          </cell>
          <cell r="AE757">
            <v>20.125879536617649</v>
          </cell>
          <cell r="AG757">
            <v>81.70878395680937</v>
          </cell>
          <cell r="AH757">
            <v>6.1281587967607027</v>
          </cell>
          <cell r="AI757">
            <v>87.836942753570071</v>
          </cell>
          <cell r="AJ757">
            <v>702.69554202856057</v>
          </cell>
          <cell r="AK757">
            <v>95669.372000000003</v>
          </cell>
          <cell r="AL757">
            <v>0</v>
          </cell>
          <cell r="AM757">
            <v>37.5</v>
          </cell>
          <cell r="AN757">
            <v>37.5</v>
          </cell>
          <cell r="AO757">
            <v>0</v>
          </cell>
          <cell r="AP757">
            <v>56.209165128205001</v>
          </cell>
          <cell r="AQ757">
            <v>1.570139839589757E-2</v>
          </cell>
        </row>
        <row r="758">
          <cell r="D758" t="str">
            <v>S10384</v>
          </cell>
          <cell r="E758" t="str">
            <v>Robert Frew</v>
          </cell>
          <cell r="F758" t="str">
            <v>London</v>
          </cell>
          <cell r="G758" t="str">
            <v>South East</v>
          </cell>
          <cell r="H758">
            <v>6</v>
          </cell>
          <cell r="I758" t="str">
            <v>A</v>
          </cell>
          <cell r="J758">
            <v>54480</v>
          </cell>
          <cell r="M758">
            <v>54480</v>
          </cell>
          <cell r="P758">
            <v>0</v>
          </cell>
          <cell r="R758">
            <v>0</v>
          </cell>
          <cell r="S758">
            <v>0</v>
          </cell>
          <cell r="V758">
            <v>0</v>
          </cell>
          <cell r="W758">
            <v>0</v>
          </cell>
          <cell r="X758">
            <v>0</v>
          </cell>
          <cell r="Y758">
            <v>0</v>
          </cell>
          <cell r="Z758">
            <v>54480</v>
          </cell>
          <cell r="AA758">
            <v>1950</v>
          </cell>
          <cell r="AB758">
            <v>1702.5</v>
          </cell>
          <cell r="AC758">
            <v>32</v>
          </cell>
          <cell r="AD758">
            <v>0</v>
          </cell>
          <cell r="AE758">
            <v>0</v>
          </cell>
          <cell r="AG758">
            <v>32</v>
          </cell>
          <cell r="AH758">
            <v>2.4</v>
          </cell>
          <cell r="AI758">
            <v>34.4</v>
          </cell>
          <cell r="AJ758">
            <v>275.2</v>
          </cell>
          <cell r="AK758">
            <v>54480</v>
          </cell>
          <cell r="AL758">
            <v>0</v>
          </cell>
          <cell r="AM758">
            <v>0</v>
          </cell>
          <cell r="AN758">
            <v>37.5</v>
          </cell>
          <cell r="AO758">
            <v>-37.5</v>
          </cell>
          <cell r="AP758">
            <v>32</v>
          </cell>
          <cell r="AQ758">
            <v>0</v>
          </cell>
        </row>
        <row r="759">
          <cell r="D759" t="str">
            <v>A20061</v>
          </cell>
          <cell r="E759" t="str">
            <v>Robert Kitch</v>
          </cell>
          <cell r="F759" t="str">
            <v>Warrington</v>
          </cell>
          <cell r="G759" t="str">
            <v>Midlands</v>
          </cell>
          <cell r="H759">
            <v>5</v>
          </cell>
          <cell r="I759" t="str">
            <v>S</v>
          </cell>
          <cell r="J759">
            <v>42953</v>
          </cell>
          <cell r="M759">
            <v>42953</v>
          </cell>
          <cell r="P759">
            <v>414.1</v>
          </cell>
          <cell r="R759">
            <v>5476.8059999999996</v>
          </cell>
          <cell r="S759">
            <v>3328.8575000000001</v>
          </cell>
          <cell r="V759">
            <v>751.67750000000001</v>
          </cell>
          <cell r="W759">
            <v>4690</v>
          </cell>
          <cell r="X759">
            <v>0</v>
          </cell>
          <cell r="Y759">
            <v>14661.441000000001</v>
          </cell>
          <cell r="Z759">
            <v>57614.440999999999</v>
          </cell>
          <cell r="AA759">
            <v>1950</v>
          </cell>
          <cell r="AB759">
            <v>1702.5</v>
          </cell>
          <cell r="AC759">
            <v>33.841081350954475</v>
          </cell>
          <cell r="AD759">
            <v>3.7037848954724204</v>
          </cell>
          <cell r="AE759">
            <v>20.125879536617649</v>
          </cell>
          <cell r="AG759">
            <v>57.670745783044538</v>
          </cell>
          <cell r="AH759">
            <v>4.3253059337283402</v>
          </cell>
          <cell r="AI759">
            <v>61.996051716772875</v>
          </cell>
          <cell r="AJ759">
            <v>495.968413734183</v>
          </cell>
          <cell r="AK759">
            <v>57614.440999999999</v>
          </cell>
          <cell r="AL759">
            <v>0</v>
          </cell>
          <cell r="AM759">
            <v>37.5</v>
          </cell>
          <cell r="AN759">
            <v>37.5</v>
          </cell>
          <cell r="AO759">
            <v>0</v>
          </cell>
          <cell r="AP759">
            <v>33.800382564103003</v>
          </cell>
          <cell r="AQ759">
            <v>-4.069878685147188E-2</v>
          </cell>
        </row>
        <row r="760">
          <cell r="D760" t="str">
            <v>A42267</v>
          </cell>
          <cell r="E760" t="str">
            <v>Robert Lynch</v>
          </cell>
          <cell r="F760" t="str">
            <v>Guildford</v>
          </cell>
          <cell r="G760" t="str">
            <v>South West</v>
          </cell>
          <cell r="H760">
            <v>4</v>
          </cell>
          <cell r="I760" t="str">
            <v>S</v>
          </cell>
          <cell r="J760">
            <v>58250</v>
          </cell>
          <cell r="M760">
            <v>58250</v>
          </cell>
          <cell r="P760">
            <v>414.1</v>
          </cell>
          <cell r="R760">
            <v>7541.424</v>
          </cell>
          <cell r="S760">
            <v>5096.875</v>
          </cell>
          <cell r="V760">
            <v>1019.375</v>
          </cell>
          <cell r="W760">
            <v>4354</v>
          </cell>
          <cell r="X760">
            <v>0</v>
          </cell>
          <cell r="Y760">
            <v>18425.774000000001</v>
          </cell>
          <cell r="Z760">
            <v>76675.774000000005</v>
          </cell>
          <cell r="AA760">
            <v>1950</v>
          </cell>
          <cell r="AB760">
            <v>1702.5</v>
          </cell>
          <cell r="AC760">
            <v>45.037165345080766</v>
          </cell>
          <cell r="AD760">
            <v>5.3894406903826191</v>
          </cell>
          <cell r="AE760">
            <v>20.125879536617649</v>
          </cell>
          <cell r="AG760">
            <v>70.552485572081039</v>
          </cell>
          <cell r="AH760">
            <v>5.2914364179060778</v>
          </cell>
          <cell r="AI760">
            <v>75.843921989987123</v>
          </cell>
          <cell r="AJ760">
            <v>606.75137591989699</v>
          </cell>
          <cell r="AK760">
            <v>76675.774000000005</v>
          </cell>
          <cell r="AL760">
            <v>0</v>
          </cell>
          <cell r="AM760">
            <v>37.5</v>
          </cell>
          <cell r="AN760">
            <v>37.5</v>
          </cell>
          <cell r="AO760">
            <v>0</v>
          </cell>
          <cell r="AP760">
            <v>45.026678974359001</v>
          </cell>
          <cell r="AQ760">
            <v>-1.0486370721764615E-2</v>
          </cell>
        </row>
        <row r="761">
          <cell r="D761" t="str">
            <v>A74662</v>
          </cell>
          <cell r="E761" t="str">
            <v>Robert Northover</v>
          </cell>
          <cell r="F761" t="str">
            <v>Exeter</v>
          </cell>
          <cell r="G761" t="str">
            <v>South West</v>
          </cell>
          <cell r="H761">
            <v>8</v>
          </cell>
          <cell r="I761" t="str">
            <v>S</v>
          </cell>
          <cell r="J761">
            <v>28840</v>
          </cell>
          <cell r="M761">
            <v>28840</v>
          </cell>
          <cell r="P761">
            <v>0</v>
          </cell>
          <cell r="R761">
            <v>2881.9920000000002</v>
          </cell>
          <cell r="S761">
            <v>1369.9</v>
          </cell>
          <cell r="V761">
            <v>504.7</v>
          </cell>
          <cell r="W761">
            <v>0</v>
          </cell>
          <cell r="X761">
            <v>0</v>
          </cell>
          <cell r="Y761">
            <v>4756.5919999999996</v>
          </cell>
          <cell r="Z761">
            <v>33596.591999999997</v>
          </cell>
          <cell r="AA761">
            <v>1950</v>
          </cell>
          <cell r="AB761">
            <v>1702.5</v>
          </cell>
          <cell r="AC761">
            <v>19.733681057268722</v>
          </cell>
          <cell r="AD761">
            <v>5.3894406903826191</v>
          </cell>
          <cell r="AE761">
            <v>20.125879536617649</v>
          </cell>
          <cell r="AG761">
            <v>45.249001284268985</v>
          </cell>
          <cell r="AH761">
            <v>3.3936750963201736</v>
          </cell>
          <cell r="AI761">
            <v>48.642676380589158</v>
          </cell>
          <cell r="AJ761">
            <v>389.14141104471327</v>
          </cell>
          <cell r="AK761">
            <v>33596.591999999997</v>
          </cell>
          <cell r="AL761">
            <v>0</v>
          </cell>
          <cell r="AM761">
            <v>37.5</v>
          </cell>
          <cell r="AN761">
            <v>37.5</v>
          </cell>
          <cell r="AO761">
            <v>0</v>
          </cell>
          <cell r="AP761">
            <v>20.118970256410002</v>
          </cell>
          <cell r="AQ761">
            <v>0.38528919914127968</v>
          </cell>
        </row>
        <row r="762">
          <cell r="D762" t="str">
            <v>A76183</v>
          </cell>
          <cell r="E762" t="str">
            <v>Robert Smith</v>
          </cell>
          <cell r="F762" t="str">
            <v>Cardiff</v>
          </cell>
          <cell r="G762" t="str">
            <v>South West</v>
          </cell>
          <cell r="H762">
            <v>11</v>
          </cell>
          <cell r="I762" t="str">
            <v>S</v>
          </cell>
          <cell r="J762">
            <v>12300</v>
          </cell>
          <cell r="M762">
            <v>12300</v>
          </cell>
          <cell r="P762">
            <v>0</v>
          </cell>
          <cell r="R762">
            <v>599.47199999999998</v>
          </cell>
          <cell r="S762">
            <v>584.25</v>
          </cell>
          <cell r="V762">
            <v>215.25</v>
          </cell>
          <cell r="W762">
            <v>0</v>
          </cell>
          <cell r="X762">
            <v>0</v>
          </cell>
          <cell r="Y762">
            <v>1398.972</v>
          </cell>
          <cell r="Z762">
            <v>13698.972</v>
          </cell>
          <cell r="AA762">
            <v>1950</v>
          </cell>
          <cell r="AB762">
            <v>1702.5</v>
          </cell>
          <cell r="AC762">
            <v>8.0463859030837011</v>
          </cell>
          <cell r="AD762">
            <v>5.3894406903826191</v>
          </cell>
          <cell r="AE762">
            <v>20.125879536617649</v>
          </cell>
          <cell r="AG762">
            <v>33.561706130083969</v>
          </cell>
          <cell r="AH762">
            <v>2.5171279597562974</v>
          </cell>
          <cell r="AI762">
            <v>36.078834089840264</v>
          </cell>
          <cell r="AJ762">
            <v>288.63067271872211</v>
          </cell>
          <cell r="AK762">
            <v>13698.972</v>
          </cell>
          <cell r="AL762">
            <v>0</v>
          </cell>
          <cell r="AM762">
            <v>37.5</v>
          </cell>
          <cell r="AN762">
            <v>37.5</v>
          </cell>
          <cell r="AO762">
            <v>0</v>
          </cell>
          <cell r="AP762">
            <v>8.3458830769230001</v>
          </cell>
          <cell r="AQ762">
            <v>0.29949717383929908</v>
          </cell>
        </row>
        <row r="763">
          <cell r="D763" t="str">
            <v>W61174</v>
          </cell>
          <cell r="E763" t="str">
            <v>Robert Thompson</v>
          </cell>
          <cell r="F763" t="str">
            <v>Cardiff</v>
          </cell>
          <cell r="G763" t="str">
            <v>South West</v>
          </cell>
          <cell r="H763">
            <v>7</v>
          </cell>
          <cell r="I763" t="str">
            <v>S</v>
          </cell>
          <cell r="J763">
            <v>25052.947499999998</v>
          </cell>
          <cell r="M763">
            <v>25052.947499999998</v>
          </cell>
          <cell r="P763">
            <v>0</v>
          </cell>
          <cell r="R763">
            <v>2359.3787550000002</v>
          </cell>
          <cell r="S763">
            <v>688.95605625000007</v>
          </cell>
          <cell r="V763">
            <v>438.42658125000003</v>
          </cell>
          <cell r="W763">
            <v>0</v>
          </cell>
          <cell r="X763">
            <v>0</v>
          </cell>
          <cell r="Y763">
            <v>3486.7613925000005</v>
          </cell>
          <cell r="Z763">
            <v>28539.708892499999</v>
          </cell>
          <cell r="AA763">
            <v>1950</v>
          </cell>
          <cell r="AB763">
            <v>1702.5</v>
          </cell>
          <cell r="AC763">
            <v>16.763411977973568</v>
          </cell>
          <cell r="AD763">
            <v>5.3894406903826191</v>
          </cell>
          <cell r="AE763">
            <v>20.125879536617649</v>
          </cell>
          <cell r="AG763">
            <v>42.278732204973835</v>
          </cell>
          <cell r="AH763">
            <v>3.1709049153730375</v>
          </cell>
          <cell r="AI763">
            <v>45.449637120346871</v>
          </cell>
          <cell r="AJ763">
            <v>363.59709696277497</v>
          </cell>
          <cell r="AK763">
            <v>28539.708892500003</v>
          </cell>
          <cell r="AL763">
            <v>0</v>
          </cell>
          <cell r="AM763">
            <v>37.5</v>
          </cell>
          <cell r="AN763">
            <v>37.5</v>
          </cell>
          <cell r="AO763">
            <v>0</v>
          </cell>
          <cell r="AP763">
            <v>17.166412399999999</v>
          </cell>
          <cell r="AQ763">
            <v>0.40300042202643027</v>
          </cell>
        </row>
        <row r="764">
          <cell r="D764" t="str">
            <v>A40058</v>
          </cell>
          <cell r="E764" t="str">
            <v>Robin Ball</v>
          </cell>
          <cell r="F764" t="str">
            <v>Bristol</v>
          </cell>
          <cell r="G764" t="str">
            <v>South West</v>
          </cell>
          <cell r="H764">
            <v>5</v>
          </cell>
          <cell r="I764" t="str">
            <v>S</v>
          </cell>
          <cell r="J764">
            <v>50010</v>
          </cell>
          <cell r="M764">
            <v>50010</v>
          </cell>
          <cell r="P764">
            <v>414.1</v>
          </cell>
          <cell r="R764">
            <v>6450.6719999999996</v>
          </cell>
          <cell r="S764">
            <v>4375.875</v>
          </cell>
          <cell r="V764">
            <v>875.17499999999995</v>
          </cell>
          <cell r="W764">
            <v>4690</v>
          </cell>
          <cell r="X764">
            <v>0</v>
          </cell>
          <cell r="Y764">
            <v>16805.822</v>
          </cell>
          <cell r="Z764">
            <v>66815.822</v>
          </cell>
          <cell r="AA764">
            <v>1950</v>
          </cell>
          <cell r="AB764">
            <v>1702.5</v>
          </cell>
          <cell r="AC764">
            <v>39.245710425844344</v>
          </cell>
          <cell r="AD764">
            <v>5.3894406903826191</v>
          </cell>
          <cell r="AE764">
            <v>20.125879536617649</v>
          </cell>
          <cell r="AG764">
            <v>64.76103065284461</v>
          </cell>
          <cell r="AH764">
            <v>4.8570772989633459</v>
          </cell>
          <cell r="AI764">
            <v>69.618107951807957</v>
          </cell>
          <cell r="AJ764">
            <v>556.94486361446366</v>
          </cell>
          <cell r="AK764">
            <v>66815.822</v>
          </cell>
          <cell r="AL764">
            <v>0</v>
          </cell>
          <cell r="AM764">
            <v>37.5</v>
          </cell>
          <cell r="AN764">
            <v>37.5</v>
          </cell>
          <cell r="AO764">
            <v>0</v>
          </cell>
          <cell r="AP764">
            <v>39.188549743590002</v>
          </cell>
          <cell r="AQ764">
            <v>-5.7160682254341566E-2</v>
          </cell>
        </row>
        <row r="765">
          <cell r="D765" t="str">
            <v>A74251</v>
          </cell>
          <cell r="E765" t="str">
            <v>Robin Jones</v>
          </cell>
          <cell r="F765" t="str">
            <v>Stroud</v>
          </cell>
          <cell r="G765" t="str">
            <v>South West</v>
          </cell>
          <cell r="H765">
            <v>5</v>
          </cell>
          <cell r="I765" t="str">
            <v>S</v>
          </cell>
          <cell r="J765">
            <v>35700</v>
          </cell>
          <cell r="M765">
            <v>35700</v>
          </cell>
          <cell r="P765">
            <v>0</v>
          </cell>
          <cell r="R765">
            <v>3828.672</v>
          </cell>
          <cell r="S765">
            <v>2766.75</v>
          </cell>
          <cell r="V765">
            <v>0</v>
          </cell>
          <cell r="W765">
            <v>0</v>
          </cell>
          <cell r="X765">
            <v>0</v>
          </cell>
          <cell r="Y765">
            <v>6595.4220000000005</v>
          </cell>
          <cell r="Z765">
            <v>42295.421999999999</v>
          </cell>
          <cell r="AA765">
            <v>1950</v>
          </cell>
          <cell r="AB765">
            <v>1702.5</v>
          </cell>
          <cell r="AC765">
            <v>24.843125991189428</v>
          </cell>
          <cell r="AD765">
            <v>5.3894406903826191</v>
          </cell>
          <cell r="AE765">
            <v>20.125879536617649</v>
          </cell>
          <cell r="AG765">
            <v>50.358446218189698</v>
          </cell>
          <cell r="AH765">
            <v>3.776883466364227</v>
          </cell>
          <cell r="AI765">
            <v>54.135329684553923</v>
          </cell>
          <cell r="AJ765">
            <v>433.08263747643139</v>
          </cell>
          <cell r="AK765">
            <v>42295.421999999999</v>
          </cell>
          <cell r="AL765">
            <v>0</v>
          </cell>
          <cell r="AM765">
            <v>37.5</v>
          </cell>
          <cell r="AN765">
            <v>37.5</v>
          </cell>
          <cell r="AO765">
            <v>0</v>
          </cell>
          <cell r="AP765">
            <v>25.230729230769001</v>
          </cell>
          <cell r="AQ765">
            <v>0.38760323957957254</v>
          </cell>
        </row>
        <row r="766">
          <cell r="D766" t="str">
            <v>A76185</v>
          </cell>
          <cell r="E766" t="str">
            <v>Robin Pearcey</v>
          </cell>
          <cell r="F766" t="str">
            <v>Secondment</v>
          </cell>
          <cell r="G766" t="str">
            <v>Midlands</v>
          </cell>
          <cell r="H766">
            <v>11</v>
          </cell>
          <cell r="I766" t="str">
            <v>S</v>
          </cell>
          <cell r="J766">
            <v>15500</v>
          </cell>
          <cell r="M766">
            <v>15500</v>
          </cell>
          <cell r="P766">
            <v>0</v>
          </cell>
          <cell r="R766">
            <v>1041.0719999999999</v>
          </cell>
          <cell r="S766">
            <v>271.25</v>
          </cell>
          <cell r="V766">
            <v>271.25</v>
          </cell>
          <cell r="W766">
            <v>0</v>
          </cell>
          <cell r="X766">
            <v>0</v>
          </cell>
          <cell r="Y766">
            <v>1583.5719999999999</v>
          </cell>
          <cell r="Z766">
            <v>17083.572</v>
          </cell>
          <cell r="AA766">
            <v>1950</v>
          </cell>
          <cell r="AB766">
            <v>1702.5</v>
          </cell>
          <cell r="AC766">
            <v>10.034403524229075</v>
          </cell>
          <cell r="AD766">
            <v>3.7037848954724204</v>
          </cell>
          <cell r="AE766">
            <v>20.125879536617649</v>
          </cell>
          <cell r="AG766">
            <v>33.864067956319147</v>
          </cell>
          <cell r="AH766">
            <v>2.5398050967239358</v>
          </cell>
          <cell r="AI766">
            <v>36.403873053043085</v>
          </cell>
          <cell r="AJ766">
            <v>291.23098442434468</v>
          </cell>
          <cell r="AK766">
            <v>17083.572</v>
          </cell>
          <cell r="AL766">
            <v>0</v>
          </cell>
          <cell r="AM766">
            <v>40</v>
          </cell>
          <cell r="AN766">
            <v>37.5</v>
          </cell>
          <cell r="AO766">
            <v>2.5</v>
          </cell>
          <cell r="AP766">
            <v>9.7360923076919992</v>
          </cell>
          <cell r="AQ766">
            <v>-0.29831121653707626</v>
          </cell>
        </row>
        <row r="767">
          <cell r="D767" t="str">
            <v>A40148</v>
          </cell>
          <cell r="E767" t="str">
            <v>Roger Barsby</v>
          </cell>
          <cell r="F767" t="str">
            <v>Guildford</v>
          </cell>
          <cell r="G767" t="str">
            <v>South West</v>
          </cell>
          <cell r="H767">
            <v>3</v>
          </cell>
          <cell r="I767" t="str">
            <v>S</v>
          </cell>
          <cell r="J767">
            <v>70311.925199999998</v>
          </cell>
          <cell r="M767">
            <v>70311.925199999998</v>
          </cell>
          <cell r="P767">
            <v>414.1</v>
          </cell>
          <cell r="R767">
            <v>9459.3376776000005</v>
          </cell>
          <cell r="S767">
            <v>6152.293455</v>
          </cell>
          <cell r="V767">
            <v>1230.458691</v>
          </cell>
          <cell r="W767">
            <v>6190</v>
          </cell>
          <cell r="X767">
            <v>0</v>
          </cell>
          <cell r="Y767">
            <v>23446.189823600002</v>
          </cell>
          <cell r="Z767">
            <v>93758.115023599996</v>
          </cell>
          <cell r="AA767">
            <v>1950</v>
          </cell>
          <cell r="AB767">
            <v>1702.5</v>
          </cell>
          <cell r="AC767">
            <v>55.070845828839936</v>
          </cell>
          <cell r="AD767">
            <v>5.3894406903826191</v>
          </cell>
          <cell r="AE767">
            <v>20.125879536617649</v>
          </cell>
          <cell r="AG767">
            <v>80.586166055840209</v>
          </cell>
          <cell r="AH767">
            <v>6.0439624541880157</v>
          </cell>
          <cell r="AI767">
            <v>86.630128510028229</v>
          </cell>
          <cell r="AJ767">
            <v>693.04102808022583</v>
          </cell>
          <cell r="AK767">
            <v>93758.115023599996</v>
          </cell>
          <cell r="AL767">
            <v>0</v>
          </cell>
          <cell r="AM767">
            <v>37.5</v>
          </cell>
          <cell r="AN767">
            <v>37.5</v>
          </cell>
          <cell r="AO767">
            <v>0</v>
          </cell>
          <cell r="AP767">
            <v>55.059395479795</v>
          </cell>
          <cell r="AQ767">
            <v>-1.1450349044935137E-2</v>
          </cell>
        </row>
        <row r="768">
          <cell r="D768" t="str">
            <v>A00087</v>
          </cell>
          <cell r="E768" t="str">
            <v>Roger Fuggle</v>
          </cell>
          <cell r="F768" t="str">
            <v>Birmingham</v>
          </cell>
          <cell r="G768" t="str">
            <v>Midlands</v>
          </cell>
          <cell r="H768">
            <v>4</v>
          </cell>
          <cell r="I768" t="str">
            <v>S</v>
          </cell>
          <cell r="J768">
            <v>30505.084050000001</v>
          </cell>
          <cell r="M768">
            <v>30505.084050000001</v>
          </cell>
          <cell r="P768">
            <v>0</v>
          </cell>
          <cell r="R768">
            <v>6090.4229999999998</v>
          </cell>
          <cell r="S768">
            <v>2364.1440138749999</v>
          </cell>
          <cell r="V768">
            <v>533.83897087499997</v>
          </cell>
          <cell r="W768">
            <v>1794</v>
          </cell>
          <cell r="X768">
            <v>0</v>
          </cell>
          <cell r="Y768">
            <v>10782.405984749999</v>
          </cell>
          <cell r="Z768">
            <v>41287.490034750001</v>
          </cell>
          <cell r="AA768">
            <v>1170</v>
          </cell>
          <cell r="AB768">
            <v>1021.5</v>
          </cell>
          <cell r="AC768">
            <v>40.418492447136565</v>
          </cell>
          <cell r="AD768">
            <v>3.7037848954724204</v>
          </cell>
          <cell r="AE768">
            <v>20.125879536617649</v>
          </cell>
          <cell r="AG768">
            <v>64.248156879226627</v>
          </cell>
          <cell r="AH768">
            <v>4.8186117659419967</v>
          </cell>
          <cell r="AI768">
            <v>69.066768645168622</v>
          </cell>
          <cell r="AJ768">
            <v>552.53414916134898</v>
          </cell>
          <cell r="AK768">
            <v>41287.490034750001</v>
          </cell>
          <cell r="AL768">
            <v>0</v>
          </cell>
          <cell r="AM768">
            <v>22.5</v>
          </cell>
          <cell r="AN768">
            <v>22.5</v>
          </cell>
          <cell r="AO768">
            <v>0</v>
          </cell>
          <cell r="AP768">
            <v>35.419237251281999</v>
          </cell>
          <cell r="AQ768">
            <v>-4.9992551958545661</v>
          </cell>
        </row>
        <row r="769">
          <cell r="D769" t="str">
            <v>A76307</v>
          </cell>
          <cell r="E769" t="str">
            <v>Rokas Varanauskas</v>
          </cell>
          <cell r="F769" t="str">
            <v>Cardiff</v>
          </cell>
          <cell r="G769" t="str">
            <v>South West</v>
          </cell>
          <cell r="H769">
            <v>8</v>
          </cell>
          <cell r="I769" t="str">
            <v>S</v>
          </cell>
          <cell r="J769">
            <v>27000</v>
          </cell>
          <cell r="M769">
            <v>27000</v>
          </cell>
          <cell r="P769">
            <v>414.1</v>
          </cell>
          <cell r="R769">
            <v>2628.0720000000001</v>
          </cell>
          <cell r="S769">
            <v>742.5</v>
          </cell>
          <cell r="V769">
            <v>472.5</v>
          </cell>
          <cell r="W769">
            <v>0</v>
          </cell>
          <cell r="X769">
            <v>0</v>
          </cell>
          <cell r="Y769">
            <v>4257.1720000000005</v>
          </cell>
          <cell r="Z769">
            <v>31257.171999999999</v>
          </cell>
          <cell r="AA769">
            <v>1950</v>
          </cell>
          <cell r="AB769">
            <v>1702.5</v>
          </cell>
          <cell r="AC769">
            <v>18.359572393538912</v>
          </cell>
          <cell r="AD769">
            <v>5.3894406903826191</v>
          </cell>
          <cell r="AE769">
            <v>20.125879536617649</v>
          </cell>
          <cell r="AG769">
            <v>43.874892620539185</v>
          </cell>
          <cell r="AH769">
            <v>3.2906169465404389</v>
          </cell>
          <cell r="AI769">
            <v>47.165509567079624</v>
          </cell>
          <cell r="AJ769">
            <v>377.32407653663699</v>
          </cell>
          <cell r="AK769">
            <v>31257.171999999999</v>
          </cell>
          <cell r="AL769">
            <v>0</v>
          </cell>
          <cell r="AM769">
            <v>37.5</v>
          </cell>
          <cell r="AN769">
            <v>37.5</v>
          </cell>
          <cell r="AO769">
            <v>0</v>
          </cell>
          <cell r="AP769">
            <v>18.744703589743999</v>
          </cell>
          <cell r="AQ769">
            <v>0.38513119620508718</v>
          </cell>
        </row>
        <row r="770">
          <cell r="D770" t="str">
            <v>A76389</v>
          </cell>
          <cell r="E770" t="str">
            <v>Ron Checkman</v>
          </cell>
          <cell r="F770" t="str">
            <v>Other Site</v>
          </cell>
          <cell r="G770" t="str">
            <v>Midlands</v>
          </cell>
          <cell r="H770">
            <v>5</v>
          </cell>
          <cell r="I770" t="str">
            <v>A</v>
          </cell>
          <cell r="J770">
            <v>104022.75</v>
          </cell>
          <cell r="M770">
            <v>104022.75</v>
          </cell>
          <cell r="P770">
            <v>0</v>
          </cell>
          <cell r="R770">
            <v>0</v>
          </cell>
          <cell r="S770">
            <v>0</v>
          </cell>
          <cell r="V770">
            <v>0</v>
          </cell>
          <cell r="W770">
            <v>0</v>
          </cell>
          <cell r="X770">
            <v>0</v>
          </cell>
          <cell r="Y770">
            <v>0</v>
          </cell>
          <cell r="Z770">
            <v>104022.75</v>
          </cell>
          <cell r="AA770">
            <v>1950</v>
          </cell>
          <cell r="AB770">
            <v>1702.5</v>
          </cell>
          <cell r="AC770">
            <v>61.1</v>
          </cell>
          <cell r="AD770">
            <v>0</v>
          </cell>
          <cell r="AE770">
            <v>0</v>
          </cell>
          <cell r="AG770">
            <v>61.1</v>
          </cell>
          <cell r="AH770">
            <v>4.5824999999999996</v>
          </cell>
          <cell r="AI770">
            <v>65.682500000000005</v>
          </cell>
          <cell r="AJ770">
            <v>525.46</v>
          </cell>
          <cell r="AK770">
            <v>104022.75</v>
          </cell>
          <cell r="AL770">
            <v>0</v>
          </cell>
          <cell r="AM770">
            <v>40</v>
          </cell>
          <cell r="AN770">
            <v>37.5</v>
          </cell>
          <cell r="AO770">
            <v>2.5</v>
          </cell>
          <cell r="AP770">
            <v>61.1</v>
          </cell>
          <cell r="AQ770">
            <v>0</v>
          </cell>
        </row>
        <row r="771">
          <cell r="D771" t="str">
            <v>A50168</v>
          </cell>
          <cell r="E771" t="str">
            <v>Ross Scammell</v>
          </cell>
          <cell r="F771" t="str">
            <v>Cardiff</v>
          </cell>
          <cell r="G771" t="str">
            <v>South West</v>
          </cell>
          <cell r="H771">
            <v>7</v>
          </cell>
          <cell r="I771" t="str">
            <v>S</v>
          </cell>
          <cell r="J771">
            <v>24735</v>
          </cell>
          <cell r="M771">
            <v>24735</v>
          </cell>
          <cell r="P771">
            <v>0</v>
          </cell>
          <cell r="R771">
            <v>2315.502</v>
          </cell>
          <cell r="S771">
            <v>1174.9124999999999</v>
          </cell>
          <cell r="V771">
            <v>432.86250000000001</v>
          </cell>
          <cell r="W771">
            <v>0</v>
          </cell>
          <cell r="X771">
            <v>0</v>
          </cell>
          <cell r="Y771">
            <v>3923.277</v>
          </cell>
          <cell r="Z771">
            <v>28658.277000000002</v>
          </cell>
          <cell r="AA771">
            <v>1950</v>
          </cell>
          <cell r="AB771">
            <v>1702.5</v>
          </cell>
          <cell r="AC771">
            <v>16.833055506607931</v>
          </cell>
          <cell r="AD771">
            <v>5.3894406903826191</v>
          </cell>
          <cell r="AE771">
            <v>20.125879536617649</v>
          </cell>
          <cell r="AG771">
            <v>42.348375733608194</v>
          </cell>
          <cell r="AH771">
            <v>3.1761281800206143</v>
          </cell>
          <cell r="AI771">
            <v>45.524503913628806</v>
          </cell>
          <cell r="AJ771">
            <v>364.19603130903045</v>
          </cell>
          <cell r="AK771">
            <v>28658.277000000002</v>
          </cell>
          <cell r="AL771">
            <v>0</v>
          </cell>
          <cell r="AM771">
            <v>37.5</v>
          </cell>
          <cell r="AN771">
            <v>37.5</v>
          </cell>
          <cell r="AO771">
            <v>0</v>
          </cell>
          <cell r="AP771">
            <v>17.197052307692001</v>
          </cell>
          <cell r="AQ771">
            <v>0.3639968010840704</v>
          </cell>
        </row>
        <row r="772">
          <cell r="D772" t="str">
            <v>W69981</v>
          </cell>
          <cell r="E772" t="str">
            <v>Roy Wilson</v>
          </cell>
          <cell r="F772" t="str">
            <v>Isle of Man</v>
          </cell>
          <cell r="G772" t="str">
            <v>Midlands</v>
          </cell>
          <cell r="H772">
            <v>5</v>
          </cell>
          <cell r="I772" t="str">
            <v>S</v>
          </cell>
          <cell r="J772">
            <v>46626.78125</v>
          </cell>
          <cell r="M772">
            <v>46626.78125</v>
          </cell>
          <cell r="P772">
            <v>414.1</v>
          </cell>
          <cell r="R772">
            <v>5336.5678125000004</v>
          </cell>
          <cell r="S772">
            <v>714.29367187499997</v>
          </cell>
          <cell r="V772">
            <v>714.29367187499997</v>
          </cell>
          <cell r="W772">
            <v>0</v>
          </cell>
          <cell r="X772">
            <v>0</v>
          </cell>
          <cell r="Y772">
            <v>7179.2551562500003</v>
          </cell>
          <cell r="Z772">
            <v>53806.036406250001</v>
          </cell>
          <cell r="AA772">
            <v>1950</v>
          </cell>
          <cell r="AB772">
            <v>1702.5</v>
          </cell>
          <cell r="AC772">
            <v>31.604132984581497</v>
          </cell>
          <cell r="AD772">
            <v>3.7037848954724204</v>
          </cell>
          <cell r="AE772">
            <v>20.125879536617649</v>
          </cell>
          <cell r="AG772">
            <v>55.433797416671567</v>
          </cell>
          <cell r="AH772">
            <v>4.157534806250367</v>
          </cell>
          <cell r="AI772">
            <v>59.591332222921935</v>
          </cell>
          <cell r="AJ772">
            <v>476.73065778337548</v>
          </cell>
          <cell r="AK772">
            <v>53806.036406250001</v>
          </cell>
          <cell r="AL772">
            <v>0</v>
          </cell>
          <cell r="AM772">
            <v>37.5</v>
          </cell>
          <cell r="AN772">
            <v>37.5</v>
          </cell>
          <cell r="AO772">
            <v>0</v>
          </cell>
          <cell r="AP772">
            <v>31.644687660256</v>
          </cell>
          <cell r="AQ772">
            <v>4.0554675674503216E-2</v>
          </cell>
        </row>
        <row r="773">
          <cell r="D773" t="str">
            <v>W25305</v>
          </cell>
          <cell r="E773" t="str">
            <v>Russell Green</v>
          </cell>
          <cell r="F773" t="str">
            <v>Cardiff</v>
          </cell>
          <cell r="G773" t="str">
            <v>South West</v>
          </cell>
          <cell r="H773">
            <v>6</v>
          </cell>
          <cell r="I773" t="str">
            <v>S</v>
          </cell>
          <cell r="J773">
            <v>37167.076200000003</v>
          </cell>
          <cell r="M773">
            <v>37167.076200000003</v>
          </cell>
          <cell r="P773">
            <v>414.1</v>
          </cell>
          <cell r="R773">
            <v>4031.1285155999999</v>
          </cell>
          <cell r="S773">
            <v>1765.4361194999999</v>
          </cell>
          <cell r="V773">
            <v>650.4238335</v>
          </cell>
          <cell r="W773">
            <v>0</v>
          </cell>
          <cell r="X773">
            <v>0</v>
          </cell>
          <cell r="Y773">
            <v>6861.0884685999999</v>
          </cell>
          <cell r="Z773">
            <v>44028.164668600002</v>
          </cell>
          <cell r="AA773">
            <v>1950</v>
          </cell>
          <cell r="AB773">
            <v>1702.5</v>
          </cell>
          <cell r="AC773">
            <v>25.860889673186492</v>
          </cell>
          <cell r="AD773">
            <v>5.3894406903826191</v>
          </cell>
          <cell r="AE773">
            <v>20.125879536617649</v>
          </cell>
          <cell r="AG773">
            <v>51.376209900186765</v>
          </cell>
          <cell r="AH773">
            <v>3.8532157425140072</v>
          </cell>
          <cell r="AI773">
            <v>55.229425642700775</v>
          </cell>
          <cell r="AJ773">
            <v>441.8354051416062</v>
          </cell>
          <cell r="AK773">
            <v>44028.164668600002</v>
          </cell>
          <cell r="AL773">
            <v>0</v>
          </cell>
          <cell r="AM773">
            <v>37.5</v>
          </cell>
          <cell r="AN773">
            <v>37.5</v>
          </cell>
          <cell r="AO773">
            <v>0</v>
          </cell>
          <cell r="AP773">
            <v>26.284140392615001</v>
          </cell>
          <cell r="AQ773">
            <v>0.42325071942850911</v>
          </cell>
        </row>
        <row r="774">
          <cell r="D774" t="str">
            <v>A05576</v>
          </cell>
          <cell r="E774" t="str">
            <v>Russell Mathews</v>
          </cell>
          <cell r="F774" t="str">
            <v>Guildford</v>
          </cell>
          <cell r="G774" t="str">
            <v>South West</v>
          </cell>
          <cell r="H774">
            <v>2</v>
          </cell>
          <cell r="I774" t="str">
            <v>S</v>
          </cell>
          <cell r="J774">
            <v>81000</v>
          </cell>
          <cell r="M774">
            <v>81000</v>
          </cell>
          <cell r="P774">
            <v>414.1</v>
          </cell>
          <cell r="R774">
            <v>11026.2</v>
          </cell>
          <cell r="S774">
            <v>7897.5</v>
          </cell>
          <cell r="V774">
            <v>1417.5</v>
          </cell>
          <cell r="W774">
            <v>6856</v>
          </cell>
          <cell r="X774">
            <v>0</v>
          </cell>
          <cell r="Y774">
            <v>27611.300000000003</v>
          </cell>
          <cell r="Z774">
            <v>108611.3</v>
          </cell>
          <cell r="AA774">
            <v>1950</v>
          </cell>
          <cell r="AB774">
            <v>1702.5</v>
          </cell>
          <cell r="AC774">
            <v>63.795183553597653</v>
          </cell>
          <cell r="AD774">
            <v>5.3894406903826191</v>
          </cell>
          <cell r="AE774">
            <v>20.125879536617649</v>
          </cell>
          <cell r="AG774">
            <v>89.310503780597912</v>
          </cell>
          <cell r="AH774">
            <v>6.6982877835448429</v>
          </cell>
          <cell r="AI774">
            <v>96.008791564142754</v>
          </cell>
          <cell r="AJ774">
            <v>768.07033251314203</v>
          </cell>
          <cell r="AK774">
            <v>108611.3</v>
          </cell>
          <cell r="AL774">
            <v>0</v>
          </cell>
          <cell r="AM774">
            <v>37.5</v>
          </cell>
          <cell r="AN774">
            <v>37.5</v>
          </cell>
          <cell r="AO774">
            <v>0</v>
          </cell>
          <cell r="AP774">
            <v>63.690410256409997</v>
          </cell>
          <cell r="AQ774">
            <v>-0.1047732971876556</v>
          </cell>
        </row>
        <row r="775">
          <cell r="D775" t="str">
            <v>S10381</v>
          </cell>
          <cell r="E775" t="str">
            <v>Russell Williams</v>
          </cell>
          <cell r="F775" t="str">
            <v>Other Site</v>
          </cell>
          <cell r="G775" t="str">
            <v>Midlands</v>
          </cell>
          <cell r="H775">
            <v>5</v>
          </cell>
          <cell r="I775" t="str">
            <v>A</v>
          </cell>
          <cell r="J775">
            <v>98745</v>
          </cell>
          <cell r="M775">
            <v>98745</v>
          </cell>
          <cell r="P775">
            <v>0</v>
          </cell>
          <cell r="R775">
            <v>0</v>
          </cell>
          <cell r="S775">
            <v>0</v>
          </cell>
          <cell r="V775">
            <v>0</v>
          </cell>
          <cell r="W775">
            <v>0</v>
          </cell>
          <cell r="X775">
            <v>0</v>
          </cell>
          <cell r="Y775">
            <v>0</v>
          </cell>
          <cell r="Z775">
            <v>98745</v>
          </cell>
          <cell r="AA775">
            <v>1950</v>
          </cell>
          <cell r="AB775">
            <v>1702.5</v>
          </cell>
          <cell r="AC775">
            <v>58</v>
          </cell>
          <cell r="AD775">
            <v>0</v>
          </cell>
          <cell r="AE775">
            <v>0</v>
          </cell>
          <cell r="AG775">
            <v>58</v>
          </cell>
          <cell r="AH775">
            <v>4.3499999999999996</v>
          </cell>
          <cell r="AI775">
            <v>62.35</v>
          </cell>
          <cell r="AJ775">
            <v>498.8</v>
          </cell>
          <cell r="AK775">
            <v>98745</v>
          </cell>
          <cell r="AL775">
            <v>0</v>
          </cell>
          <cell r="AM775">
            <v>37.5</v>
          </cell>
          <cell r="AN775">
            <v>37.5</v>
          </cell>
          <cell r="AO775">
            <v>0</v>
          </cell>
          <cell r="AP775">
            <v>58</v>
          </cell>
          <cell r="AQ775">
            <v>0</v>
          </cell>
        </row>
        <row r="776">
          <cell r="D776" t="str">
            <v>A76535</v>
          </cell>
          <cell r="E776" t="str">
            <v>Ryan Peart</v>
          </cell>
          <cell r="F776" t="str">
            <v>York</v>
          </cell>
          <cell r="G776" t="str">
            <v>Midlands</v>
          </cell>
          <cell r="H776">
            <v>11</v>
          </cell>
          <cell r="I776" t="str">
            <v>S</v>
          </cell>
          <cell r="J776">
            <v>12500</v>
          </cell>
          <cell r="M776">
            <v>12500</v>
          </cell>
          <cell r="P776">
            <v>0</v>
          </cell>
          <cell r="R776">
            <v>627.072</v>
          </cell>
          <cell r="S776">
            <v>218.75</v>
          </cell>
          <cell r="V776">
            <v>218.75</v>
          </cell>
          <cell r="W776">
            <v>0</v>
          </cell>
          <cell r="X776">
            <v>0</v>
          </cell>
          <cell r="Y776">
            <v>1064.5720000000001</v>
          </cell>
          <cell r="Z776">
            <v>13564.572</v>
          </cell>
          <cell r="AA776">
            <v>1950</v>
          </cell>
          <cell r="AB776">
            <v>1702.5</v>
          </cell>
          <cell r="AC776">
            <v>7.9674431718061678</v>
          </cell>
          <cell r="AD776">
            <v>3.7037848954724204</v>
          </cell>
          <cell r="AE776">
            <v>20.125879536617649</v>
          </cell>
          <cell r="AG776">
            <v>31.797107603896237</v>
          </cell>
          <cell r="AH776">
            <v>2.3847830702922175</v>
          </cell>
          <cell r="AI776">
            <v>34.181890674188452</v>
          </cell>
          <cell r="AJ776">
            <v>273.45512539350761</v>
          </cell>
          <cell r="AK776">
            <v>13564.572</v>
          </cell>
          <cell r="AL776">
            <v>0</v>
          </cell>
          <cell r="AM776">
            <v>37.5</v>
          </cell>
          <cell r="AN776">
            <v>37.5</v>
          </cell>
          <cell r="AO776">
            <v>0</v>
          </cell>
          <cell r="AP776">
            <v>8.2959343589739998</v>
          </cell>
          <cell r="AQ776">
            <v>0.32849118716783199</v>
          </cell>
        </row>
        <row r="777">
          <cell r="D777" t="str">
            <v>A76228</v>
          </cell>
          <cell r="E777" t="str">
            <v>Ryan Suddaby</v>
          </cell>
          <cell r="F777" t="str">
            <v>York</v>
          </cell>
          <cell r="G777" t="str">
            <v>Midlands</v>
          </cell>
          <cell r="H777">
            <v>5</v>
          </cell>
          <cell r="I777" t="str">
            <v>S</v>
          </cell>
          <cell r="J777">
            <v>48750</v>
          </cell>
          <cell r="M777">
            <v>48750</v>
          </cell>
          <cell r="P777">
            <v>0</v>
          </cell>
          <cell r="R777">
            <v>5629.5720000000001</v>
          </cell>
          <cell r="S777">
            <v>3290.625</v>
          </cell>
          <cell r="V777">
            <v>853.125</v>
          </cell>
          <cell r="W777">
            <v>0</v>
          </cell>
          <cell r="X777">
            <v>0</v>
          </cell>
          <cell r="Y777">
            <v>9773.3220000000001</v>
          </cell>
          <cell r="Z777">
            <v>58523.322</v>
          </cell>
          <cell r="AA777">
            <v>1950</v>
          </cell>
          <cell r="AB777">
            <v>1702.5</v>
          </cell>
          <cell r="AC777">
            <v>34.374932158590312</v>
          </cell>
          <cell r="AD777">
            <v>3.7037848954724204</v>
          </cell>
          <cell r="AE777">
            <v>20.125879536617649</v>
          </cell>
          <cell r="AG777">
            <v>58.204596590680381</v>
          </cell>
          <cell r="AH777">
            <v>4.3653447443010283</v>
          </cell>
          <cell r="AI777">
            <v>62.569941334981408</v>
          </cell>
          <cell r="AJ777">
            <v>500.55953067985126</v>
          </cell>
          <cell r="AK777">
            <v>58523.322</v>
          </cell>
          <cell r="AL777">
            <v>0</v>
          </cell>
          <cell r="AM777">
            <v>37.5</v>
          </cell>
          <cell r="AN777">
            <v>37.5</v>
          </cell>
          <cell r="AO777">
            <v>0</v>
          </cell>
          <cell r="AP777">
            <v>34.790806153845999</v>
          </cell>
          <cell r="AQ777">
            <v>0.41587399525568713</v>
          </cell>
        </row>
        <row r="778">
          <cell r="D778" t="str">
            <v>A76433</v>
          </cell>
          <cell r="E778" t="str">
            <v>Ryan Williams</v>
          </cell>
          <cell r="F778" t="str">
            <v>Warrington</v>
          </cell>
          <cell r="G778" t="str">
            <v>Midlands</v>
          </cell>
          <cell r="H778">
            <v>10</v>
          </cell>
          <cell r="I778" t="str">
            <v>S</v>
          </cell>
          <cell r="J778">
            <v>25500</v>
          </cell>
          <cell r="M778">
            <v>25500</v>
          </cell>
          <cell r="P778">
            <v>0</v>
          </cell>
          <cell r="R778">
            <v>2421.0720000000001</v>
          </cell>
          <cell r="S778">
            <v>1211.25</v>
          </cell>
          <cell r="V778">
            <v>446.25</v>
          </cell>
          <cell r="W778">
            <v>0</v>
          </cell>
          <cell r="X778">
            <v>0</v>
          </cell>
          <cell r="Y778">
            <v>4078.5720000000001</v>
          </cell>
          <cell r="Z778">
            <v>29578.572</v>
          </cell>
          <cell r="AA778">
            <v>1950</v>
          </cell>
          <cell r="AB778">
            <v>1702.5</v>
          </cell>
          <cell r="AC778">
            <v>17.373610572687223</v>
          </cell>
          <cell r="AD778">
            <v>3.7037848954724204</v>
          </cell>
          <cell r="AE778">
            <v>20.125879536617649</v>
          </cell>
          <cell r="AG778">
            <v>41.203275004777296</v>
          </cell>
          <cell r="AH778">
            <v>3.0902456253582971</v>
          </cell>
          <cell r="AI778">
            <v>44.293520630135596</v>
          </cell>
          <cell r="AJ778">
            <v>354.34816504108477</v>
          </cell>
          <cell r="AK778">
            <v>29578.572</v>
          </cell>
          <cell r="AL778">
            <v>0</v>
          </cell>
          <cell r="AM778">
            <v>37.5</v>
          </cell>
          <cell r="AN778">
            <v>37.5</v>
          </cell>
          <cell r="AO778">
            <v>0</v>
          </cell>
          <cell r="AP778">
            <v>17.741575384615</v>
          </cell>
          <cell r="AQ778">
            <v>0.36796481192777719</v>
          </cell>
        </row>
        <row r="779">
          <cell r="D779" t="str">
            <v>A76214</v>
          </cell>
          <cell r="E779" t="str">
            <v>Saif Al-Chalabi</v>
          </cell>
          <cell r="F779" t="str">
            <v>Secondment</v>
          </cell>
          <cell r="G779" t="str">
            <v>Midlands</v>
          </cell>
          <cell r="H779">
            <v>10</v>
          </cell>
          <cell r="I779" t="str">
            <v>S</v>
          </cell>
          <cell r="J779">
            <v>24600</v>
          </cell>
          <cell r="M779">
            <v>24600</v>
          </cell>
          <cell r="P779">
            <v>414.1</v>
          </cell>
          <cell r="R779">
            <v>2296.8719999999998</v>
          </cell>
          <cell r="S779">
            <v>430.5</v>
          </cell>
          <cell r="V779">
            <v>430.5</v>
          </cell>
          <cell r="W779">
            <v>0</v>
          </cell>
          <cell r="X779">
            <v>0</v>
          </cell>
          <cell r="Y779">
            <v>3571.9719999999998</v>
          </cell>
          <cell r="Z779">
            <v>28171.972000000002</v>
          </cell>
          <cell r="AA779">
            <v>1950</v>
          </cell>
          <cell r="AB779">
            <v>1702.5</v>
          </cell>
          <cell r="AC779">
            <v>16.547413803230544</v>
          </cell>
          <cell r="AD779">
            <v>3.7037848954724204</v>
          </cell>
          <cell r="AE779">
            <v>20.125879536617649</v>
          </cell>
          <cell r="AG779">
            <v>40.37707823532061</v>
          </cell>
          <cell r="AH779">
            <v>3.0282808676490456</v>
          </cell>
          <cell r="AI779">
            <v>43.405359102969655</v>
          </cell>
          <cell r="AJ779">
            <v>347.24287282375724</v>
          </cell>
          <cell r="AK779">
            <v>28171.972000000002</v>
          </cell>
          <cell r="AL779">
            <v>0</v>
          </cell>
          <cell r="AM779">
            <v>37.5</v>
          </cell>
          <cell r="AN779">
            <v>37.5</v>
          </cell>
          <cell r="AO779">
            <v>0</v>
          </cell>
          <cell r="AP779">
            <v>16.934857435897001</v>
          </cell>
          <cell r="AQ779">
            <v>0.38744363266645721</v>
          </cell>
        </row>
        <row r="780">
          <cell r="D780" t="str">
            <v>A74917</v>
          </cell>
          <cell r="E780" t="str">
            <v>Saif Al-Shamaa</v>
          </cell>
          <cell r="F780" t="str">
            <v>London</v>
          </cell>
          <cell r="G780" t="str">
            <v>South East</v>
          </cell>
          <cell r="H780">
            <v>10</v>
          </cell>
          <cell r="I780" t="str">
            <v>S</v>
          </cell>
          <cell r="J780">
            <v>24600</v>
          </cell>
          <cell r="M780">
            <v>24600</v>
          </cell>
          <cell r="P780">
            <v>414.1</v>
          </cell>
          <cell r="R780">
            <v>2296.8719999999998</v>
          </cell>
          <cell r="S780">
            <v>676.5</v>
          </cell>
          <cell r="V780">
            <v>430.5</v>
          </cell>
          <cell r="W780">
            <v>0</v>
          </cell>
          <cell r="X780">
            <v>0</v>
          </cell>
          <cell r="Y780">
            <v>3817.9719999999998</v>
          </cell>
          <cell r="Z780">
            <v>28417.972000000002</v>
          </cell>
          <cell r="AA780">
            <v>1950</v>
          </cell>
          <cell r="AB780">
            <v>1702.5</v>
          </cell>
          <cell r="AC780">
            <v>16.691907195301027</v>
          </cell>
          <cell r="AD780">
            <v>3.9486921589485728</v>
          </cell>
          <cell r="AE780">
            <v>20.125879536617649</v>
          </cell>
          <cell r="AG780">
            <v>40.766478890867248</v>
          </cell>
          <cell r="AH780">
            <v>3.0574859168150437</v>
          </cell>
          <cell r="AI780">
            <v>43.823964807682295</v>
          </cell>
          <cell r="AJ780">
            <v>350.59171846145836</v>
          </cell>
          <cell r="AK780">
            <v>28417.972000000002</v>
          </cell>
          <cell r="AL780">
            <v>0</v>
          </cell>
          <cell r="AM780">
            <v>37.5</v>
          </cell>
          <cell r="AN780">
            <v>37.5</v>
          </cell>
          <cell r="AO780">
            <v>0</v>
          </cell>
          <cell r="AP780">
            <v>17.061011282050998</v>
          </cell>
          <cell r="AQ780">
            <v>0.36910408674997086</v>
          </cell>
        </row>
        <row r="781">
          <cell r="D781" t="str">
            <v>A76491</v>
          </cell>
          <cell r="E781" t="str">
            <v>Sam Barton</v>
          </cell>
          <cell r="F781" t="str">
            <v>Plymouth</v>
          </cell>
          <cell r="G781" t="str">
            <v>South West</v>
          </cell>
          <cell r="H781">
            <v>9</v>
          </cell>
          <cell r="I781" t="str">
            <v>S</v>
          </cell>
          <cell r="J781">
            <v>23500</v>
          </cell>
          <cell r="M781">
            <v>23500</v>
          </cell>
          <cell r="P781">
            <v>414.1</v>
          </cell>
          <cell r="R781">
            <v>2145.0720000000001</v>
          </cell>
          <cell r="S781">
            <v>2291.25</v>
          </cell>
          <cell r="V781">
            <v>411.25</v>
          </cell>
          <cell r="W781">
            <v>0</v>
          </cell>
          <cell r="X781">
            <v>0</v>
          </cell>
          <cell r="Y781">
            <v>5261.6720000000005</v>
          </cell>
          <cell r="Z781">
            <v>28761.671999999999</v>
          </cell>
          <cell r="AA781">
            <v>1950</v>
          </cell>
          <cell r="AB781">
            <v>1702.5</v>
          </cell>
          <cell r="AC781">
            <v>16.893786784140968</v>
          </cell>
          <cell r="AD781">
            <v>5.3894406903826191</v>
          </cell>
          <cell r="AE781">
            <v>20.125879536617649</v>
          </cell>
          <cell r="AG781">
            <v>42.409107011141231</v>
          </cell>
          <cell r="AH781">
            <v>3.180683025835592</v>
          </cell>
          <cell r="AI781">
            <v>45.589790036976822</v>
          </cell>
          <cell r="AJ781">
            <v>364.71832029581458</v>
          </cell>
          <cell r="AK781">
            <v>28761.671999999999</v>
          </cell>
          <cell r="AL781">
            <v>0</v>
          </cell>
          <cell r="AM781">
            <v>37.5</v>
          </cell>
          <cell r="AN781">
            <v>37.5</v>
          </cell>
          <cell r="AO781">
            <v>0</v>
          </cell>
          <cell r="AP781">
            <v>17.132908717949</v>
          </cell>
          <cell r="AQ781">
            <v>0.23912193380803259</v>
          </cell>
        </row>
        <row r="782">
          <cell r="D782" t="str">
            <v>A76284</v>
          </cell>
          <cell r="E782" t="str">
            <v>Sam Milne</v>
          </cell>
          <cell r="F782" t="str">
            <v>Plymouth</v>
          </cell>
          <cell r="G782" t="str">
            <v>South West</v>
          </cell>
          <cell r="H782">
            <v>11</v>
          </cell>
          <cell r="I782" t="str">
            <v>S</v>
          </cell>
          <cell r="J782">
            <v>12000</v>
          </cell>
          <cell r="M782">
            <v>12000</v>
          </cell>
          <cell r="P782">
            <v>414.1</v>
          </cell>
          <cell r="R782">
            <v>558.072</v>
          </cell>
          <cell r="S782">
            <v>1170</v>
          </cell>
          <cell r="V782">
            <v>210</v>
          </cell>
          <cell r="W782">
            <v>0</v>
          </cell>
          <cell r="X782">
            <v>0</v>
          </cell>
          <cell r="Y782">
            <v>2352.172</v>
          </cell>
          <cell r="Z782">
            <v>14352.172</v>
          </cell>
          <cell r="AA782">
            <v>1950</v>
          </cell>
          <cell r="AB782">
            <v>1702.5</v>
          </cell>
          <cell r="AC782">
            <v>8.4300569750367114</v>
          </cell>
          <cell r="AD782">
            <v>5.3894406903826191</v>
          </cell>
          <cell r="AE782">
            <v>20.125879536617649</v>
          </cell>
          <cell r="AG782">
            <v>33.94537720203698</v>
          </cell>
          <cell r="AH782">
            <v>2.5459032901527734</v>
          </cell>
          <cell r="AI782">
            <v>36.491280492189752</v>
          </cell>
          <cell r="AJ782">
            <v>291.93024393751801</v>
          </cell>
          <cell r="AK782">
            <v>14352.171999999999</v>
          </cell>
          <cell r="AL782">
            <v>0</v>
          </cell>
          <cell r="AM782">
            <v>37.5</v>
          </cell>
          <cell r="AN782">
            <v>37.5</v>
          </cell>
          <cell r="AO782">
            <v>0</v>
          </cell>
          <cell r="AP782">
            <v>8.6523958974359996</v>
          </cell>
          <cell r="AQ782">
            <v>0.22233892239928821</v>
          </cell>
        </row>
        <row r="783">
          <cell r="D783" t="str">
            <v>A76303</v>
          </cell>
          <cell r="E783" t="str">
            <v>Saman Abbas</v>
          </cell>
          <cell r="F783" t="str">
            <v>Other Site</v>
          </cell>
          <cell r="G783" t="str">
            <v>Midlands</v>
          </cell>
          <cell r="H783">
            <v>6</v>
          </cell>
          <cell r="I783" t="str">
            <v>A</v>
          </cell>
          <cell r="J783">
            <v>63673.5</v>
          </cell>
          <cell r="M783">
            <v>63673.5</v>
          </cell>
          <cell r="P783">
            <v>0</v>
          </cell>
          <cell r="R783">
            <v>0</v>
          </cell>
          <cell r="S783">
            <v>0</v>
          </cell>
          <cell r="V783">
            <v>0</v>
          </cell>
          <cell r="W783">
            <v>0</v>
          </cell>
          <cell r="X783">
            <v>0</v>
          </cell>
          <cell r="Y783">
            <v>0</v>
          </cell>
          <cell r="Z783">
            <v>63673.5</v>
          </cell>
          <cell r="AA783">
            <v>1950</v>
          </cell>
          <cell r="AB783">
            <v>1702.5</v>
          </cell>
          <cell r="AC783">
            <v>37.4</v>
          </cell>
          <cell r="AD783">
            <v>0</v>
          </cell>
          <cell r="AE783">
            <v>0</v>
          </cell>
          <cell r="AG783">
            <v>37.4</v>
          </cell>
          <cell r="AH783">
            <v>2.8049999999999997</v>
          </cell>
          <cell r="AI783">
            <v>40.204999999999998</v>
          </cell>
          <cell r="AJ783">
            <v>321.64</v>
          </cell>
          <cell r="AK783">
            <v>63673.5</v>
          </cell>
          <cell r="AL783">
            <v>0</v>
          </cell>
          <cell r="AM783">
            <v>37.5</v>
          </cell>
          <cell r="AN783">
            <v>37.5</v>
          </cell>
          <cell r="AO783">
            <v>0</v>
          </cell>
          <cell r="AP783">
            <v>37.4</v>
          </cell>
          <cell r="AQ783">
            <v>0</v>
          </cell>
        </row>
        <row r="784">
          <cell r="D784" t="str">
            <v>A76083</v>
          </cell>
          <cell r="E784" t="str">
            <v>Samantha Crozier</v>
          </cell>
          <cell r="F784" t="str">
            <v>London</v>
          </cell>
          <cell r="G784" t="str">
            <v>South East</v>
          </cell>
          <cell r="H784">
            <v>8</v>
          </cell>
          <cell r="I784" t="str">
            <v>S</v>
          </cell>
          <cell r="J784">
            <v>33825</v>
          </cell>
          <cell r="M784">
            <v>33825</v>
          </cell>
          <cell r="P784">
            <v>0</v>
          </cell>
          <cell r="R784">
            <v>3569.922</v>
          </cell>
          <cell r="S784">
            <v>930.1875</v>
          </cell>
          <cell r="V784">
            <v>591.9375</v>
          </cell>
          <cell r="W784">
            <v>0</v>
          </cell>
          <cell r="X784">
            <v>0</v>
          </cell>
          <cell r="Y784">
            <v>5092.0470000000005</v>
          </cell>
          <cell r="Z784">
            <v>38917.046999999999</v>
          </cell>
          <cell r="AA784">
            <v>1950</v>
          </cell>
          <cell r="AB784">
            <v>1702.5</v>
          </cell>
          <cell r="AC784">
            <v>22.858764757709249</v>
          </cell>
          <cell r="AD784">
            <v>3.9486921589485728</v>
          </cell>
          <cell r="AE784">
            <v>20.125879536617649</v>
          </cell>
          <cell r="AG784">
            <v>46.933336453275473</v>
          </cell>
          <cell r="AH784">
            <v>3.5200002339956602</v>
          </cell>
          <cell r="AI784">
            <v>50.453336687271133</v>
          </cell>
          <cell r="AJ784">
            <v>403.62669349816906</v>
          </cell>
          <cell r="AK784">
            <v>38917.046999999999</v>
          </cell>
          <cell r="AL784">
            <v>0</v>
          </cell>
          <cell r="AM784">
            <v>37.5</v>
          </cell>
          <cell r="AN784">
            <v>37.5</v>
          </cell>
          <cell r="AO784">
            <v>0</v>
          </cell>
          <cell r="AP784">
            <v>23.320344615385</v>
          </cell>
          <cell r="AQ784">
            <v>0.46157985767575127</v>
          </cell>
        </row>
        <row r="785">
          <cell r="D785" t="str">
            <v>A84654</v>
          </cell>
          <cell r="E785" t="str">
            <v>Samantha Thirlwell</v>
          </cell>
          <cell r="F785" t="str">
            <v>Secondment</v>
          </cell>
          <cell r="G785" t="str">
            <v>Midlands</v>
          </cell>
          <cell r="H785">
            <v>5</v>
          </cell>
          <cell r="I785" t="str">
            <v>S</v>
          </cell>
          <cell r="J785">
            <v>44500</v>
          </cell>
          <cell r="M785">
            <v>44500</v>
          </cell>
          <cell r="P785">
            <v>414.1</v>
          </cell>
          <cell r="R785">
            <v>5043.0720000000001</v>
          </cell>
          <cell r="S785">
            <v>3448.75</v>
          </cell>
          <cell r="V785">
            <v>778.75</v>
          </cell>
          <cell r="W785">
            <v>0</v>
          </cell>
          <cell r="X785">
            <v>0</v>
          </cell>
          <cell r="Y785">
            <v>9684.6720000000005</v>
          </cell>
          <cell r="Z785">
            <v>54184.671999999999</v>
          </cell>
          <cell r="AA785">
            <v>1950</v>
          </cell>
          <cell r="AB785">
            <v>1702.5</v>
          </cell>
          <cell r="AC785">
            <v>31.826532745961821</v>
          </cell>
          <cell r="AD785">
            <v>3.7037848954724204</v>
          </cell>
          <cell r="AE785">
            <v>20.125879536617649</v>
          </cell>
          <cell r="AG785">
            <v>55.656197178051883</v>
          </cell>
          <cell r="AH785">
            <v>4.1742147883538907</v>
          </cell>
          <cell r="AI785">
            <v>59.830411966405777</v>
          </cell>
          <cell r="AJ785">
            <v>478.64329573124621</v>
          </cell>
          <cell r="AK785">
            <v>54184.671999999999</v>
          </cell>
          <cell r="AL785">
            <v>0</v>
          </cell>
          <cell r="AM785">
            <v>37.5</v>
          </cell>
          <cell r="AN785">
            <v>37.5</v>
          </cell>
          <cell r="AO785">
            <v>0</v>
          </cell>
          <cell r="AP785">
            <v>32.188293333333</v>
          </cell>
          <cell r="AQ785">
            <v>0.36176058737117955</v>
          </cell>
        </row>
        <row r="786">
          <cell r="D786" t="str">
            <v>A74270</v>
          </cell>
          <cell r="E786" t="str">
            <v>Samantha Walters</v>
          </cell>
          <cell r="F786" t="str">
            <v>Stroud</v>
          </cell>
          <cell r="G786" t="str">
            <v>South West</v>
          </cell>
          <cell r="H786">
            <v>4</v>
          </cell>
          <cell r="I786" t="str">
            <v>S</v>
          </cell>
          <cell r="J786">
            <v>41820</v>
          </cell>
          <cell r="M786">
            <v>41820</v>
          </cell>
          <cell r="P786">
            <v>414.1</v>
          </cell>
          <cell r="R786">
            <v>5361.6863999999996</v>
          </cell>
          <cell r="S786">
            <v>3241.0499999999997</v>
          </cell>
          <cell r="V786">
            <v>731.85</v>
          </cell>
          <cell r="W786">
            <v>4988.8</v>
          </cell>
          <cell r="X786">
            <v>0</v>
          </cell>
          <cell r="Y786">
            <v>14737.486400000002</v>
          </cell>
          <cell r="Z786">
            <v>56557.486400000002</v>
          </cell>
          <cell r="AA786">
            <v>1950</v>
          </cell>
          <cell r="AB786">
            <v>1702.5</v>
          </cell>
          <cell r="AC786">
            <v>33.220256328928045</v>
          </cell>
          <cell r="AD786">
            <v>5.3894406903826191</v>
          </cell>
          <cell r="AE786">
            <v>20.125879536617649</v>
          </cell>
          <cell r="AG786">
            <v>58.735576555928318</v>
          </cell>
          <cell r="AH786">
            <v>4.4051682416946241</v>
          </cell>
          <cell r="AI786">
            <v>63.140744797622943</v>
          </cell>
          <cell r="AJ786">
            <v>505.12595838098355</v>
          </cell>
          <cell r="AK786">
            <v>56557.486400000002</v>
          </cell>
          <cell r="AL786">
            <v>0</v>
          </cell>
          <cell r="AM786">
            <v>37.5</v>
          </cell>
          <cell r="AN786">
            <v>37.5</v>
          </cell>
          <cell r="AO786">
            <v>0</v>
          </cell>
          <cell r="AP786">
            <v>33.150864820513</v>
          </cell>
          <cell r="AQ786">
            <v>-6.9391508415044711E-2</v>
          </cell>
        </row>
        <row r="787">
          <cell r="D787" t="str">
            <v>A76475</v>
          </cell>
          <cell r="E787" t="str">
            <v>Samuel Marles</v>
          </cell>
          <cell r="F787" t="str">
            <v>Stroud</v>
          </cell>
          <cell r="G787" t="str">
            <v>South West</v>
          </cell>
          <cell r="H787">
            <v>10</v>
          </cell>
          <cell r="I787" t="str">
            <v>S</v>
          </cell>
          <cell r="J787">
            <v>19000</v>
          </cell>
          <cell r="M787">
            <v>19000</v>
          </cell>
          <cell r="P787">
            <v>414.1</v>
          </cell>
          <cell r="R787">
            <v>1524.0719999999999</v>
          </cell>
          <cell r="S787">
            <v>1852.5</v>
          </cell>
          <cell r="V787">
            <v>332.5</v>
          </cell>
          <cell r="W787">
            <v>0</v>
          </cell>
          <cell r="X787">
            <v>0</v>
          </cell>
          <cell r="Y787">
            <v>4123.1720000000005</v>
          </cell>
          <cell r="Z787">
            <v>23123.171999999999</v>
          </cell>
          <cell r="AA787">
            <v>1950</v>
          </cell>
          <cell r="AB787">
            <v>1702.5</v>
          </cell>
          <cell r="AC787">
            <v>13.581892511013216</v>
          </cell>
          <cell r="AD787">
            <v>5.3894406903826191</v>
          </cell>
          <cell r="AE787">
            <v>20.125879536617649</v>
          </cell>
          <cell r="AG787">
            <v>39.097212738013482</v>
          </cell>
          <cell r="AH787">
            <v>2.9322909553510113</v>
          </cell>
          <cell r="AI787">
            <v>42.029503693364497</v>
          </cell>
          <cell r="AJ787">
            <v>336.23602954691597</v>
          </cell>
          <cell r="AK787">
            <v>23123.171999999999</v>
          </cell>
          <cell r="AL787">
            <v>0</v>
          </cell>
          <cell r="AM787">
            <v>37.5</v>
          </cell>
          <cell r="AN787">
            <v>37.5</v>
          </cell>
          <cell r="AO787">
            <v>0</v>
          </cell>
          <cell r="AP787">
            <v>13.814447179487001</v>
          </cell>
          <cell r="AQ787">
            <v>0.23255466847378514</v>
          </cell>
        </row>
        <row r="788">
          <cell r="D788" t="str">
            <v>A76548</v>
          </cell>
          <cell r="E788" t="str">
            <v>Samuel Woolley</v>
          </cell>
          <cell r="F788" t="str">
            <v>York</v>
          </cell>
          <cell r="G788" t="str">
            <v>Midlands</v>
          </cell>
          <cell r="H788">
            <v>7</v>
          </cell>
          <cell r="I788" t="str">
            <v>S</v>
          </cell>
          <cell r="J788">
            <v>28000</v>
          </cell>
          <cell r="M788">
            <v>28000</v>
          </cell>
          <cell r="P788">
            <v>0</v>
          </cell>
          <cell r="R788">
            <v>2766.0720000000001</v>
          </cell>
          <cell r="S788">
            <v>1050</v>
          </cell>
          <cell r="V788">
            <v>490</v>
          </cell>
          <cell r="W788">
            <v>0</v>
          </cell>
          <cell r="X788">
            <v>0</v>
          </cell>
          <cell r="Y788">
            <v>4306.0720000000001</v>
          </cell>
          <cell r="Z788">
            <v>32306.072</v>
          </cell>
          <cell r="AA788">
            <v>1950</v>
          </cell>
          <cell r="AB788">
            <v>1702.5</v>
          </cell>
          <cell r="AC788">
            <v>18.975666372980911</v>
          </cell>
          <cell r="AD788">
            <v>3.7037848954724204</v>
          </cell>
          <cell r="AE788">
            <v>20.125879536617649</v>
          </cell>
          <cell r="AG788">
            <v>42.80533080507098</v>
          </cell>
          <cell r="AH788">
            <v>3.2103998103803235</v>
          </cell>
          <cell r="AI788">
            <v>46.015730615451304</v>
          </cell>
          <cell r="AJ788">
            <v>368.12584492361043</v>
          </cell>
          <cell r="AK788">
            <v>32306.072</v>
          </cell>
          <cell r="AL788">
            <v>0</v>
          </cell>
          <cell r="AM788">
            <v>37.5</v>
          </cell>
          <cell r="AN788">
            <v>37.5</v>
          </cell>
          <cell r="AO788">
            <v>0</v>
          </cell>
          <cell r="AP788">
            <v>19.377472820512999</v>
          </cell>
          <cell r="AQ788">
            <v>0.40180644753208838</v>
          </cell>
        </row>
        <row r="789">
          <cell r="D789" t="str">
            <v>A82465</v>
          </cell>
          <cell r="E789" t="str">
            <v>Sanawar Khan</v>
          </cell>
          <cell r="F789" t="str">
            <v>Guildford</v>
          </cell>
          <cell r="G789" t="str">
            <v>South West</v>
          </cell>
          <cell r="H789">
            <v>6</v>
          </cell>
          <cell r="I789" t="str">
            <v>S</v>
          </cell>
          <cell r="J789">
            <v>46600</v>
          </cell>
          <cell r="M789">
            <v>46600</v>
          </cell>
          <cell r="P789">
            <v>414.1</v>
          </cell>
          <cell r="R789">
            <v>5332.8720000000003</v>
          </cell>
          <cell r="S789">
            <v>3611.5</v>
          </cell>
          <cell r="V789">
            <v>815.5</v>
          </cell>
          <cell r="W789">
            <v>0</v>
          </cell>
          <cell r="X789">
            <v>0</v>
          </cell>
          <cell r="Y789">
            <v>10173.972000000002</v>
          </cell>
          <cell r="Z789">
            <v>56773.972000000002</v>
          </cell>
          <cell r="AA789">
            <v>1950</v>
          </cell>
          <cell r="AB789">
            <v>1702.5</v>
          </cell>
          <cell r="AC789">
            <v>33.347413803230545</v>
          </cell>
          <cell r="AD789">
            <v>5.3894406903826191</v>
          </cell>
          <cell r="AE789">
            <v>20.125879536617649</v>
          </cell>
          <cell r="AG789">
            <v>58.862734030230811</v>
          </cell>
          <cell r="AH789">
            <v>4.414705052267311</v>
          </cell>
          <cell r="AI789">
            <v>63.27743908249812</v>
          </cell>
          <cell r="AJ789">
            <v>506.21951265998496</v>
          </cell>
          <cell r="AK789">
            <v>56773.971999999994</v>
          </cell>
          <cell r="AL789">
            <v>0</v>
          </cell>
          <cell r="AM789">
            <v>37.5</v>
          </cell>
          <cell r="AN789">
            <v>37.5</v>
          </cell>
          <cell r="AO789">
            <v>0</v>
          </cell>
          <cell r="AP789">
            <v>33.715370256409997</v>
          </cell>
          <cell r="AQ789">
            <v>0.36795645317945258</v>
          </cell>
        </row>
        <row r="790">
          <cell r="D790" t="str">
            <v>S10338</v>
          </cell>
          <cell r="E790" t="str">
            <v>Sanchia Dunn</v>
          </cell>
          <cell r="F790" t="str">
            <v>London</v>
          </cell>
          <cell r="G790" t="str">
            <v>South East</v>
          </cell>
          <cell r="H790">
            <v>5</v>
          </cell>
          <cell r="I790" t="str">
            <v>A</v>
          </cell>
          <cell r="J790">
            <v>51075</v>
          </cell>
          <cell r="M790">
            <v>51075</v>
          </cell>
          <cell r="P790">
            <v>0</v>
          </cell>
          <cell r="R790">
            <v>0</v>
          </cell>
          <cell r="S790">
            <v>0</v>
          </cell>
          <cell r="V790">
            <v>0</v>
          </cell>
          <cell r="W790">
            <v>0</v>
          </cell>
          <cell r="X790">
            <v>0</v>
          </cell>
          <cell r="Y790">
            <v>0</v>
          </cell>
          <cell r="Z790">
            <v>51075</v>
          </cell>
          <cell r="AA790">
            <v>1950</v>
          </cell>
          <cell r="AB790">
            <v>1702.5</v>
          </cell>
          <cell r="AC790">
            <v>30</v>
          </cell>
          <cell r="AD790">
            <v>0</v>
          </cell>
          <cell r="AE790">
            <v>0</v>
          </cell>
          <cell r="AG790">
            <v>30</v>
          </cell>
          <cell r="AH790">
            <v>2.25</v>
          </cell>
          <cell r="AI790">
            <v>32.25</v>
          </cell>
          <cell r="AJ790">
            <v>258</v>
          </cell>
          <cell r="AK790">
            <v>51075</v>
          </cell>
          <cell r="AL790">
            <v>0</v>
          </cell>
          <cell r="AM790">
            <v>37.5</v>
          </cell>
          <cell r="AN790">
            <v>37.5</v>
          </cell>
          <cell r="AO790">
            <v>0</v>
          </cell>
          <cell r="AP790">
            <v>30</v>
          </cell>
          <cell r="AQ790">
            <v>0</v>
          </cell>
        </row>
        <row r="791">
          <cell r="D791" t="str">
            <v>A97233</v>
          </cell>
          <cell r="E791" t="str">
            <v>Sanjoy Dey</v>
          </cell>
          <cell r="F791" t="str">
            <v>London</v>
          </cell>
          <cell r="G791" t="str">
            <v>South East</v>
          </cell>
          <cell r="H791">
            <v>8</v>
          </cell>
          <cell r="I791" t="str">
            <v>S</v>
          </cell>
          <cell r="J791">
            <v>30358.706249999999</v>
          </cell>
          <cell r="M791">
            <v>30358.706249999999</v>
          </cell>
          <cell r="P791">
            <v>414.1</v>
          </cell>
          <cell r="R791">
            <v>3091.5734625</v>
          </cell>
          <cell r="S791">
            <v>2352.7997343749998</v>
          </cell>
          <cell r="V791">
            <v>531.27735937499995</v>
          </cell>
          <cell r="W791">
            <v>0</v>
          </cell>
          <cell r="X791">
            <v>0</v>
          </cell>
          <cell r="Y791">
            <v>6389.75055625</v>
          </cell>
          <cell r="Z791">
            <v>36748.456806249997</v>
          </cell>
          <cell r="AA791">
            <v>1950</v>
          </cell>
          <cell r="AB791">
            <v>1702.5</v>
          </cell>
          <cell r="AC791">
            <v>21.584996655653448</v>
          </cell>
          <cell r="AD791">
            <v>3.9486921589485728</v>
          </cell>
          <cell r="AE791">
            <v>20.125879536617649</v>
          </cell>
          <cell r="AG791">
            <v>45.659568351219676</v>
          </cell>
          <cell r="AH791">
            <v>3.4244676263414755</v>
          </cell>
          <cell r="AI791">
            <v>49.08403597756115</v>
          </cell>
          <cell r="AJ791">
            <v>392.6722878204892</v>
          </cell>
          <cell r="AK791">
            <v>36748.456806250004</v>
          </cell>
          <cell r="AL791">
            <v>0</v>
          </cell>
          <cell r="AM791">
            <v>37.5</v>
          </cell>
          <cell r="AN791">
            <v>37.5</v>
          </cell>
          <cell r="AO791">
            <v>0</v>
          </cell>
          <cell r="AP791">
            <v>21.879393570512999</v>
          </cell>
          <cell r="AQ791">
            <v>0.29439691485955066</v>
          </cell>
        </row>
        <row r="792">
          <cell r="D792" t="str">
            <v>A00224</v>
          </cell>
          <cell r="E792" t="str">
            <v>Sarah Cork</v>
          </cell>
          <cell r="F792" t="str">
            <v>Guildford</v>
          </cell>
          <cell r="G792" t="str">
            <v>South West</v>
          </cell>
          <cell r="H792">
            <v>5</v>
          </cell>
          <cell r="I792" t="str">
            <v>S</v>
          </cell>
          <cell r="J792">
            <v>24480</v>
          </cell>
          <cell r="M792">
            <v>24480</v>
          </cell>
          <cell r="P792">
            <v>414.1</v>
          </cell>
          <cell r="R792">
            <v>2280.3119999999999</v>
          </cell>
          <cell r="S792">
            <v>1897.1999999999998</v>
          </cell>
          <cell r="V792">
            <v>428.4</v>
          </cell>
          <cell r="W792">
            <v>0</v>
          </cell>
          <cell r="X792">
            <v>0</v>
          </cell>
          <cell r="Y792">
            <v>5020.0119999999988</v>
          </cell>
          <cell r="Z792">
            <v>29500.011999999999</v>
          </cell>
          <cell r="AA792">
            <v>1170</v>
          </cell>
          <cell r="AB792">
            <v>1021.5</v>
          </cell>
          <cell r="AC792">
            <v>28.879111111111111</v>
          </cell>
          <cell r="AD792">
            <v>5.3894406903826191</v>
          </cell>
          <cell r="AE792">
            <v>20.125879536617649</v>
          </cell>
          <cell r="AG792">
            <v>54.394431338111374</v>
          </cell>
          <cell r="AH792">
            <v>4.0795823503583533</v>
          </cell>
          <cell r="AI792">
            <v>58.474013688469725</v>
          </cell>
          <cell r="AJ792">
            <v>467.7921095077578</v>
          </cell>
          <cell r="AK792">
            <v>29500.011999999999</v>
          </cell>
          <cell r="AL792">
            <v>0</v>
          </cell>
          <cell r="AM792">
            <v>22.5</v>
          </cell>
          <cell r="AN792">
            <v>22.5</v>
          </cell>
          <cell r="AO792">
            <v>0</v>
          </cell>
          <cell r="AP792">
            <v>29.383600000000001</v>
          </cell>
          <cell r="AQ792">
            <v>0.50448888888888987</v>
          </cell>
        </row>
        <row r="793">
          <cell r="D793" t="str">
            <v>A50244</v>
          </cell>
          <cell r="E793" t="str">
            <v>Sarah Dack</v>
          </cell>
          <cell r="F793" t="str">
            <v>Warrington</v>
          </cell>
          <cell r="G793" t="str">
            <v>Midlands</v>
          </cell>
          <cell r="H793">
            <v>4</v>
          </cell>
          <cell r="I793" t="str">
            <v>S</v>
          </cell>
          <cell r="J793">
            <v>37600</v>
          </cell>
          <cell r="M793">
            <v>37600</v>
          </cell>
          <cell r="P793">
            <v>0</v>
          </cell>
          <cell r="R793">
            <v>4090.8719999999998</v>
          </cell>
          <cell r="S793">
            <v>0</v>
          </cell>
          <cell r="V793">
            <v>0</v>
          </cell>
          <cell r="W793">
            <v>0</v>
          </cell>
          <cell r="X793">
            <v>0</v>
          </cell>
          <cell r="Y793">
            <v>4090.8719999999998</v>
          </cell>
          <cell r="Z793">
            <v>41690.872000000003</v>
          </cell>
          <cell r="AA793">
            <v>1560</v>
          </cell>
          <cell r="AB793">
            <v>1362</v>
          </cell>
          <cell r="AC793">
            <v>30.610038179148315</v>
          </cell>
          <cell r="AD793">
            <v>3.7037848954724204</v>
          </cell>
          <cell r="AE793">
            <v>20.125879536617649</v>
          </cell>
          <cell r="AG793">
            <v>54.439702611238388</v>
          </cell>
          <cell r="AH793">
            <v>4.082977695842879</v>
          </cell>
          <cell r="AI793">
            <v>58.522680307081266</v>
          </cell>
          <cell r="AJ793">
            <v>468.18144245665013</v>
          </cell>
          <cell r="AK793">
            <v>41690.872000000003</v>
          </cell>
          <cell r="AL793">
            <v>0</v>
          </cell>
          <cell r="AM793">
            <v>30</v>
          </cell>
          <cell r="AN793">
            <v>30</v>
          </cell>
          <cell r="AO793">
            <v>0</v>
          </cell>
          <cell r="AP793">
            <v>26.724917948718002</v>
          </cell>
          <cell r="AQ793">
            <v>-3.8851202304303136</v>
          </cell>
        </row>
        <row r="794">
          <cell r="D794" t="str">
            <v>A93327</v>
          </cell>
          <cell r="E794" t="str">
            <v>Sarah Hart</v>
          </cell>
          <cell r="F794" t="str">
            <v>Bristol</v>
          </cell>
          <cell r="G794" t="str">
            <v>South West</v>
          </cell>
          <cell r="H794">
            <v>5</v>
          </cell>
          <cell r="I794" t="str">
            <v>S</v>
          </cell>
          <cell r="J794">
            <v>18113.16</v>
          </cell>
          <cell r="M794">
            <v>18113.16</v>
          </cell>
          <cell r="P794">
            <v>0</v>
          </cell>
          <cell r="R794">
            <v>1401.6880799999999</v>
          </cell>
          <cell r="S794">
            <v>860.37509999999997</v>
          </cell>
          <cell r="V794">
            <v>316.9803</v>
          </cell>
          <cell r="W794">
            <v>0</v>
          </cell>
          <cell r="X794">
            <v>0</v>
          </cell>
          <cell r="Y794">
            <v>2579.0434800000003</v>
          </cell>
          <cell r="Z794">
            <v>20692.20348</v>
          </cell>
          <cell r="AA794">
            <v>1170</v>
          </cell>
          <cell r="AB794">
            <v>1021.5</v>
          </cell>
          <cell r="AC794">
            <v>20.256684757709252</v>
          </cell>
          <cell r="AD794">
            <v>5.3894406903826191</v>
          </cell>
          <cell r="AE794">
            <v>20.125879536617649</v>
          </cell>
          <cell r="AG794">
            <v>45.772004984709525</v>
          </cell>
          <cell r="AH794">
            <v>3.4329003738532142</v>
          </cell>
          <cell r="AI794">
            <v>49.204905358562741</v>
          </cell>
          <cell r="AJ794">
            <v>393.63924286850192</v>
          </cell>
          <cell r="AK794">
            <v>20692.20348</v>
          </cell>
          <cell r="AL794">
            <v>0</v>
          </cell>
          <cell r="AM794">
            <v>19.5</v>
          </cell>
          <cell r="AN794">
            <v>22.5</v>
          </cell>
          <cell r="AO794">
            <v>-3</v>
          </cell>
          <cell r="AP794">
            <v>24.056349191321999</v>
          </cell>
          <cell r="AQ794">
            <v>3.7996644336127474</v>
          </cell>
        </row>
        <row r="795">
          <cell r="D795" t="str">
            <v>A76565</v>
          </cell>
          <cell r="E795" t="str">
            <v>Scott Esnouf</v>
          </cell>
          <cell r="F795" t="str">
            <v>Cardiff</v>
          </cell>
          <cell r="G795" t="str">
            <v>South West</v>
          </cell>
          <cell r="H795">
            <v>9</v>
          </cell>
          <cell r="I795" t="str">
            <v>S</v>
          </cell>
          <cell r="J795">
            <v>21000</v>
          </cell>
          <cell r="M795">
            <v>21000</v>
          </cell>
          <cell r="P795">
            <v>414.1</v>
          </cell>
          <cell r="R795">
            <v>1800.0719999999999</v>
          </cell>
          <cell r="S795">
            <v>1627.5</v>
          </cell>
          <cell r="V795">
            <v>367.5</v>
          </cell>
          <cell r="W795">
            <v>0</v>
          </cell>
          <cell r="X795">
            <v>0</v>
          </cell>
          <cell r="Y795">
            <v>4209.1720000000005</v>
          </cell>
          <cell r="Z795">
            <v>25209.171999999999</v>
          </cell>
          <cell r="AA795">
            <v>1950</v>
          </cell>
          <cell r="AB795">
            <v>1702.5</v>
          </cell>
          <cell r="AC795">
            <v>14.807149486049926</v>
          </cell>
          <cell r="AD795">
            <v>5.3894406903826191</v>
          </cell>
          <cell r="AE795">
            <v>20.125879536617649</v>
          </cell>
          <cell r="AG795">
            <v>40.322469713050197</v>
          </cell>
          <cell r="AH795">
            <v>3.0241852284787645</v>
          </cell>
          <cell r="AI795">
            <v>43.346654941528961</v>
          </cell>
          <cell r="AJ795">
            <v>346.77323953223168</v>
          </cell>
          <cell r="AK795">
            <v>25209.171999999999</v>
          </cell>
          <cell r="AL795">
            <v>0</v>
          </cell>
          <cell r="AM795">
            <v>37.5</v>
          </cell>
          <cell r="AN795">
            <v>37.5</v>
          </cell>
          <cell r="AO795">
            <v>0</v>
          </cell>
          <cell r="AP795">
            <v>15.073934358974</v>
          </cell>
          <cell r="AQ795">
            <v>0.26678487292407382</v>
          </cell>
        </row>
        <row r="796">
          <cell r="D796" t="str">
            <v>S10382</v>
          </cell>
          <cell r="E796" t="str">
            <v>Scott Ingram</v>
          </cell>
          <cell r="F796" t="str">
            <v>Birmingham</v>
          </cell>
          <cell r="G796" t="str">
            <v>Midlands</v>
          </cell>
          <cell r="H796">
            <v>6</v>
          </cell>
          <cell r="I796" t="str">
            <v>A</v>
          </cell>
          <cell r="J796">
            <v>47670</v>
          </cell>
          <cell r="M796">
            <v>47670</v>
          </cell>
          <cell r="P796">
            <v>0</v>
          </cell>
          <cell r="R796">
            <v>0</v>
          </cell>
          <cell r="S796">
            <v>0</v>
          </cell>
          <cell r="V796">
            <v>0</v>
          </cell>
          <cell r="W796">
            <v>0</v>
          </cell>
          <cell r="X796">
            <v>0</v>
          </cell>
          <cell r="Y796">
            <v>0</v>
          </cell>
          <cell r="Z796">
            <v>47670</v>
          </cell>
          <cell r="AA796">
            <v>1950</v>
          </cell>
          <cell r="AB796">
            <v>1702.5</v>
          </cell>
          <cell r="AC796">
            <v>28</v>
          </cell>
          <cell r="AD796">
            <v>0</v>
          </cell>
          <cell r="AE796">
            <v>0</v>
          </cell>
          <cell r="AG796">
            <v>28</v>
          </cell>
          <cell r="AH796">
            <v>2.1</v>
          </cell>
          <cell r="AI796">
            <v>30.1</v>
          </cell>
          <cell r="AJ796">
            <v>240.8</v>
          </cell>
          <cell r="AK796">
            <v>47670</v>
          </cell>
          <cell r="AL796">
            <v>0</v>
          </cell>
          <cell r="AM796">
            <v>40</v>
          </cell>
          <cell r="AN796">
            <v>37.5</v>
          </cell>
          <cell r="AO796">
            <v>2.5</v>
          </cell>
          <cell r="AP796">
            <v>28</v>
          </cell>
          <cell r="AQ796">
            <v>0</v>
          </cell>
        </row>
        <row r="797">
          <cell r="D797" t="str">
            <v>A76371</v>
          </cell>
          <cell r="E797" t="str">
            <v>Scott McLaughlin</v>
          </cell>
          <cell r="F797" t="str">
            <v>Warrington</v>
          </cell>
          <cell r="G797" t="str">
            <v>Midlands</v>
          </cell>
          <cell r="H797">
            <v>9</v>
          </cell>
          <cell r="I797" t="str">
            <v>A</v>
          </cell>
          <cell r="J797">
            <v>39157.5</v>
          </cell>
          <cell r="M797">
            <v>39157.5</v>
          </cell>
          <cell r="P797">
            <v>0</v>
          </cell>
          <cell r="R797">
            <v>0</v>
          </cell>
          <cell r="S797">
            <v>0</v>
          </cell>
          <cell r="V797">
            <v>0</v>
          </cell>
          <cell r="W797">
            <v>0</v>
          </cell>
          <cell r="X797">
            <v>0</v>
          </cell>
          <cell r="Y797">
            <v>0</v>
          </cell>
          <cell r="Z797">
            <v>39157.5</v>
          </cell>
          <cell r="AA797">
            <v>1950</v>
          </cell>
          <cell r="AB797">
            <v>1702.5</v>
          </cell>
          <cell r="AC797">
            <v>23</v>
          </cell>
          <cell r="AD797">
            <v>0</v>
          </cell>
          <cell r="AE797">
            <v>0</v>
          </cell>
          <cell r="AG797">
            <v>23</v>
          </cell>
          <cell r="AH797">
            <v>1.7249999999999999</v>
          </cell>
          <cell r="AI797">
            <v>24.725000000000001</v>
          </cell>
          <cell r="AJ797">
            <v>197.8</v>
          </cell>
          <cell r="AK797">
            <v>39157.5</v>
          </cell>
          <cell r="AL797">
            <v>0</v>
          </cell>
          <cell r="AM797">
            <v>37.5</v>
          </cell>
          <cell r="AN797">
            <v>37.5</v>
          </cell>
          <cell r="AO797">
            <v>0</v>
          </cell>
          <cell r="AP797">
            <v>23</v>
          </cell>
          <cell r="AQ797">
            <v>0</v>
          </cell>
        </row>
        <row r="798">
          <cell r="D798" t="str">
            <v>A25125</v>
          </cell>
          <cell r="E798" t="str">
            <v>Sean Dean</v>
          </cell>
          <cell r="F798" t="str">
            <v>London</v>
          </cell>
          <cell r="G798" t="str">
            <v>South East</v>
          </cell>
          <cell r="H798">
            <v>10</v>
          </cell>
          <cell r="I798" t="str">
            <v>S</v>
          </cell>
          <cell r="J798">
            <v>28997.25</v>
          </cell>
          <cell r="M798">
            <v>28997.25</v>
          </cell>
          <cell r="P798">
            <v>0</v>
          </cell>
          <cell r="R798">
            <v>2903.6925000000001</v>
          </cell>
          <cell r="S798">
            <v>1377.369375</v>
          </cell>
          <cell r="V798">
            <v>507.45187499999997</v>
          </cell>
          <cell r="W798">
            <v>0</v>
          </cell>
          <cell r="X798">
            <v>0</v>
          </cell>
          <cell r="Y798">
            <v>4788.5137500000001</v>
          </cell>
          <cell r="Z798">
            <v>33785.763749999998</v>
          </cell>
          <cell r="AA798">
            <v>1950</v>
          </cell>
          <cell r="AB798">
            <v>1702.5</v>
          </cell>
          <cell r="AC798">
            <v>19.844795154185022</v>
          </cell>
          <cell r="AD798">
            <v>3.9486921589485728</v>
          </cell>
          <cell r="AE798">
            <v>20.125879536617649</v>
          </cell>
          <cell r="AG798">
            <v>43.919366849751242</v>
          </cell>
          <cell r="AH798">
            <v>3.2939525137313432</v>
          </cell>
          <cell r="AI798">
            <v>47.213319363482583</v>
          </cell>
          <cell r="AJ798">
            <v>377.70655490786066</v>
          </cell>
          <cell r="AK798">
            <v>33785.763749999998</v>
          </cell>
          <cell r="AL798">
            <v>0</v>
          </cell>
          <cell r="AM798">
            <v>37.5</v>
          </cell>
          <cell r="AN798">
            <v>37.5</v>
          </cell>
          <cell r="AO798">
            <v>0</v>
          </cell>
          <cell r="AP798">
            <v>20.230899999999998</v>
          </cell>
          <cell r="AQ798">
            <v>0.38610484581497673</v>
          </cell>
        </row>
        <row r="799">
          <cell r="D799" t="str">
            <v>W25240</v>
          </cell>
          <cell r="E799" t="str">
            <v>Sean Griffiths</v>
          </cell>
          <cell r="F799" t="str">
            <v>Warrington</v>
          </cell>
          <cell r="G799" t="str">
            <v>Midlands</v>
          </cell>
          <cell r="H799">
            <v>4</v>
          </cell>
          <cell r="I799" t="str">
            <v>S</v>
          </cell>
          <cell r="J799">
            <v>67000</v>
          </cell>
          <cell r="M799">
            <v>67000</v>
          </cell>
          <cell r="P799">
            <v>414.1</v>
          </cell>
          <cell r="R799">
            <v>8593.26</v>
          </cell>
          <cell r="S799">
            <v>6532.5</v>
          </cell>
          <cell r="V799">
            <v>1172.5</v>
          </cell>
          <cell r="W799">
            <v>3226</v>
          </cell>
          <cell r="X799">
            <v>0</v>
          </cell>
          <cell r="Y799">
            <v>19938.36</v>
          </cell>
          <cell r="Z799">
            <v>86938.36</v>
          </cell>
          <cell r="AA799">
            <v>1950</v>
          </cell>
          <cell r="AB799">
            <v>1702.5</v>
          </cell>
          <cell r="AC799">
            <v>51.065116005873719</v>
          </cell>
          <cell r="AD799">
            <v>3.7037848954724204</v>
          </cell>
          <cell r="AE799">
            <v>20.125879536617649</v>
          </cell>
          <cell r="AG799">
            <v>74.894780437963789</v>
          </cell>
          <cell r="AH799">
            <v>5.6171085328472836</v>
          </cell>
          <cell r="AI799">
            <v>80.511888970811071</v>
          </cell>
          <cell r="AJ799">
            <v>644.09511176648857</v>
          </cell>
          <cell r="AK799">
            <v>86938.36</v>
          </cell>
          <cell r="AL799">
            <v>0</v>
          </cell>
          <cell r="AM799">
            <v>37.5</v>
          </cell>
          <cell r="AN799">
            <v>37.5</v>
          </cell>
          <cell r="AO799">
            <v>0</v>
          </cell>
          <cell r="AP799">
            <v>51.119671794871998</v>
          </cell>
          <cell r="AQ799">
            <v>5.4555788998278842E-2</v>
          </cell>
        </row>
        <row r="800">
          <cell r="D800" t="str">
            <v>A76441</v>
          </cell>
          <cell r="E800" t="str">
            <v>Sean McKearnon</v>
          </cell>
          <cell r="F800" t="str">
            <v>Warrington</v>
          </cell>
          <cell r="G800" t="str">
            <v>Midlands</v>
          </cell>
          <cell r="H800">
            <v>8</v>
          </cell>
          <cell r="I800" t="str">
            <v>S</v>
          </cell>
          <cell r="J800">
            <v>38000</v>
          </cell>
          <cell r="M800">
            <v>38000</v>
          </cell>
          <cell r="P800">
            <v>0</v>
          </cell>
          <cell r="R800">
            <v>4146.0720000000001</v>
          </cell>
          <cell r="S800">
            <v>665</v>
          </cell>
          <cell r="V800">
            <v>665</v>
          </cell>
          <cell r="W800">
            <v>0</v>
          </cell>
          <cell r="X800">
            <v>0</v>
          </cell>
          <cell r="Y800">
            <v>5476.0720000000001</v>
          </cell>
          <cell r="Z800">
            <v>43476.072</v>
          </cell>
          <cell r="AA800">
            <v>1950</v>
          </cell>
          <cell r="AB800">
            <v>1702.5</v>
          </cell>
          <cell r="AC800">
            <v>25.53660616740088</v>
          </cell>
          <cell r="AD800">
            <v>3.7037848954724204</v>
          </cell>
          <cell r="AE800">
            <v>20.125879536617649</v>
          </cell>
          <cell r="AG800">
            <v>49.366270599490946</v>
          </cell>
          <cell r="AH800">
            <v>3.7024702949618207</v>
          </cell>
          <cell r="AI800">
            <v>53.068740894452766</v>
          </cell>
          <cell r="AJ800">
            <v>424.54992715562213</v>
          </cell>
          <cell r="AK800">
            <v>43476.072</v>
          </cell>
          <cell r="AL800">
            <v>0</v>
          </cell>
          <cell r="AM800">
            <v>37.5</v>
          </cell>
          <cell r="AN800">
            <v>37.5</v>
          </cell>
          <cell r="AO800">
            <v>0</v>
          </cell>
          <cell r="AP800">
            <v>26.054395897435999</v>
          </cell>
          <cell r="AQ800">
            <v>0.51778973003511908</v>
          </cell>
        </row>
        <row r="801">
          <cell r="D801" t="str">
            <v>A76559</v>
          </cell>
          <cell r="E801" t="str">
            <v>Sean Wheeliker</v>
          </cell>
          <cell r="F801" t="str">
            <v>Guildford</v>
          </cell>
          <cell r="G801" t="str">
            <v>South West</v>
          </cell>
          <cell r="H801">
            <v>7</v>
          </cell>
          <cell r="I801" t="str">
            <v>S</v>
          </cell>
          <cell r="J801">
            <v>31000</v>
          </cell>
          <cell r="M801">
            <v>31000</v>
          </cell>
          <cell r="P801">
            <v>414.1</v>
          </cell>
          <cell r="R801">
            <v>3893.808</v>
          </cell>
          <cell r="S801">
            <v>2092.5</v>
          </cell>
          <cell r="V801">
            <v>542.5</v>
          </cell>
          <cell r="W801">
            <v>5172</v>
          </cell>
          <cell r="X801">
            <v>0</v>
          </cell>
          <cell r="Y801">
            <v>12114.907999999999</v>
          </cell>
          <cell r="Z801">
            <v>43114.907999999996</v>
          </cell>
          <cell r="AA801">
            <v>1950</v>
          </cell>
          <cell r="AB801">
            <v>1702.5</v>
          </cell>
          <cell r="AC801">
            <v>25.324468722466957</v>
          </cell>
          <cell r="AD801">
            <v>5.3894406903826191</v>
          </cell>
          <cell r="AE801">
            <v>20.125879536617649</v>
          </cell>
          <cell r="AG801">
            <v>50.83978894946722</v>
          </cell>
          <cell r="AH801">
            <v>3.8129841712100414</v>
          </cell>
          <cell r="AI801">
            <v>54.65277312067726</v>
          </cell>
          <cell r="AJ801">
            <v>437.22218496541808</v>
          </cell>
          <cell r="AK801">
            <v>43114.908000000003</v>
          </cell>
          <cell r="AL801">
            <v>0</v>
          </cell>
          <cell r="AM801">
            <v>37.5</v>
          </cell>
          <cell r="AN801">
            <v>37.5</v>
          </cell>
          <cell r="AO801">
            <v>0</v>
          </cell>
          <cell r="AP801">
            <v>21.391883076923001</v>
          </cell>
          <cell r="AQ801">
            <v>-3.9325856455439556</v>
          </cell>
        </row>
        <row r="802">
          <cell r="D802" t="str">
            <v>A76292</v>
          </cell>
          <cell r="E802" t="str">
            <v>Shahban Siddiqi</v>
          </cell>
          <cell r="F802" t="str">
            <v>Warrington</v>
          </cell>
          <cell r="G802" t="str">
            <v>Midlands</v>
          </cell>
          <cell r="H802">
            <v>7</v>
          </cell>
          <cell r="I802" t="str">
            <v>S</v>
          </cell>
          <cell r="J802">
            <v>40010</v>
          </cell>
          <cell r="M802">
            <v>40010</v>
          </cell>
          <cell r="P802">
            <v>414.1</v>
          </cell>
          <cell r="R802">
            <v>4423.4520000000002</v>
          </cell>
          <cell r="S802">
            <v>1100.2750000000001</v>
          </cell>
          <cell r="V802">
            <v>700.17499999999995</v>
          </cell>
          <cell r="W802">
            <v>0</v>
          </cell>
          <cell r="X802">
            <v>0</v>
          </cell>
          <cell r="Y802">
            <v>6638.0020000000013</v>
          </cell>
          <cell r="Z802">
            <v>46648.002</v>
          </cell>
          <cell r="AA802">
            <v>1950</v>
          </cell>
          <cell r="AB802">
            <v>1702.5</v>
          </cell>
          <cell r="AC802">
            <v>27.399707488986785</v>
          </cell>
          <cell r="AD802">
            <v>3.7037848954724204</v>
          </cell>
          <cell r="AE802">
            <v>20.125879536617649</v>
          </cell>
          <cell r="AG802">
            <v>51.229371921076854</v>
          </cell>
          <cell r="AH802">
            <v>3.842202894080764</v>
          </cell>
          <cell r="AI802">
            <v>55.071574815157618</v>
          </cell>
          <cell r="AJ802">
            <v>440.57259852126094</v>
          </cell>
          <cell r="AK802">
            <v>46648.002</v>
          </cell>
          <cell r="AL802">
            <v>0</v>
          </cell>
          <cell r="AM802">
            <v>42.5</v>
          </cell>
          <cell r="AN802">
            <v>37.5</v>
          </cell>
          <cell r="AO802">
            <v>5</v>
          </cell>
          <cell r="AP802">
            <v>24.59269321267</v>
          </cell>
          <cell r="AQ802">
            <v>-2.8070142763167851</v>
          </cell>
        </row>
        <row r="803">
          <cell r="D803" t="str">
            <v>A76412</v>
          </cell>
          <cell r="E803" t="str">
            <v>Shahzad Khan</v>
          </cell>
          <cell r="F803" t="str">
            <v>Guildford</v>
          </cell>
          <cell r="G803" t="str">
            <v>South West</v>
          </cell>
          <cell r="H803">
            <v>7</v>
          </cell>
          <cell r="I803" t="str">
            <v>S</v>
          </cell>
          <cell r="J803">
            <v>40000</v>
          </cell>
          <cell r="M803">
            <v>40000</v>
          </cell>
          <cell r="P803">
            <v>0</v>
          </cell>
          <cell r="R803">
            <v>4422.0720000000001</v>
          </cell>
          <cell r="S803">
            <v>1100</v>
          </cell>
          <cell r="V803">
            <v>700</v>
          </cell>
          <cell r="W803">
            <v>0</v>
          </cell>
          <cell r="X803">
            <v>0</v>
          </cell>
          <cell r="Y803">
            <v>6222.0720000000001</v>
          </cell>
          <cell r="Z803">
            <v>46222.072</v>
          </cell>
          <cell r="AA803">
            <v>1950</v>
          </cell>
          <cell r="AB803">
            <v>1702.5</v>
          </cell>
          <cell r="AC803">
            <v>27.149528340675477</v>
          </cell>
          <cell r="AD803">
            <v>5.3894406903826191</v>
          </cell>
          <cell r="AE803">
            <v>20.125879536617649</v>
          </cell>
          <cell r="AG803">
            <v>52.664848567675747</v>
          </cell>
          <cell r="AH803">
            <v>3.9498636425756808</v>
          </cell>
          <cell r="AI803">
            <v>56.614712210251426</v>
          </cell>
          <cell r="AJ803">
            <v>452.91769768201141</v>
          </cell>
          <cell r="AK803">
            <v>46222.072</v>
          </cell>
          <cell r="AL803">
            <v>0</v>
          </cell>
          <cell r="AM803">
            <v>37.5</v>
          </cell>
          <cell r="AN803">
            <v>37.5</v>
          </cell>
          <cell r="AO803">
            <v>0</v>
          </cell>
          <cell r="AP803">
            <v>27.652344615385001</v>
          </cell>
          <cell r="AQ803">
            <v>0.50281627470952373</v>
          </cell>
        </row>
        <row r="804">
          <cell r="D804" t="str">
            <v>W02070</v>
          </cell>
          <cell r="E804" t="str">
            <v>Shal Arayal</v>
          </cell>
          <cell r="F804" t="str">
            <v>Cardiff</v>
          </cell>
          <cell r="G804" t="str">
            <v>South West</v>
          </cell>
          <cell r="H804">
            <v>5</v>
          </cell>
          <cell r="I804" t="str">
            <v>S</v>
          </cell>
          <cell r="J804">
            <v>43500</v>
          </cell>
          <cell r="M804">
            <v>43500</v>
          </cell>
          <cell r="P804">
            <v>414.1</v>
          </cell>
          <cell r="R804">
            <v>5597.0039999999999</v>
          </cell>
          <cell r="S804">
            <v>3371.25</v>
          </cell>
          <cell r="V804">
            <v>761.25</v>
          </cell>
          <cell r="W804">
            <v>5014</v>
          </cell>
          <cell r="X804">
            <v>0</v>
          </cell>
          <cell r="Y804">
            <v>15157.603999999999</v>
          </cell>
          <cell r="Z804">
            <v>58657.603999999999</v>
          </cell>
          <cell r="AA804">
            <v>1950</v>
          </cell>
          <cell r="AB804">
            <v>1702.5</v>
          </cell>
          <cell r="AC804">
            <v>34.453805580029368</v>
          </cell>
          <cell r="AD804">
            <v>5.3894406903826191</v>
          </cell>
          <cell r="AE804">
            <v>20.125879536617649</v>
          </cell>
          <cell r="AG804">
            <v>59.969125807029641</v>
          </cell>
          <cell r="AH804">
            <v>4.4976844355272227</v>
          </cell>
          <cell r="AI804">
            <v>64.466810242556861</v>
          </cell>
          <cell r="AJ804">
            <v>515.73448194045488</v>
          </cell>
          <cell r="AK804">
            <v>58657.604000000007</v>
          </cell>
          <cell r="AL804">
            <v>0</v>
          </cell>
          <cell r="AM804">
            <v>37.5</v>
          </cell>
          <cell r="AN804">
            <v>37.5</v>
          </cell>
          <cell r="AO804">
            <v>0</v>
          </cell>
          <cell r="AP804">
            <v>34.387232820512999</v>
          </cell>
          <cell r="AQ804">
            <v>-6.6572759516368762E-2</v>
          </cell>
        </row>
        <row r="805">
          <cell r="D805" t="str">
            <v>A88137</v>
          </cell>
          <cell r="E805" t="str">
            <v>Shaoying Wan</v>
          </cell>
          <cell r="F805" t="str">
            <v>Birmingham</v>
          </cell>
          <cell r="G805" t="str">
            <v>Midlands</v>
          </cell>
          <cell r="H805">
            <v>8</v>
          </cell>
          <cell r="I805" t="str">
            <v>S</v>
          </cell>
          <cell r="J805">
            <v>28085.7</v>
          </cell>
          <cell r="M805">
            <v>28085.7</v>
          </cell>
          <cell r="P805">
            <v>414.1</v>
          </cell>
          <cell r="R805">
            <v>2777.8986</v>
          </cell>
          <cell r="S805">
            <v>2176.6417500000002</v>
          </cell>
          <cell r="V805">
            <v>491.49975000000001</v>
          </cell>
          <cell r="W805">
            <v>0</v>
          </cell>
          <cell r="X805">
            <v>0</v>
          </cell>
          <cell r="Y805">
            <v>5860.1400999999996</v>
          </cell>
          <cell r="Z805">
            <v>33945.840100000001</v>
          </cell>
          <cell r="AA805">
            <v>1950</v>
          </cell>
          <cell r="AB805">
            <v>1702.5</v>
          </cell>
          <cell r="AC805">
            <v>19.938819441997065</v>
          </cell>
          <cell r="AD805">
            <v>3.7037848954724204</v>
          </cell>
          <cell r="AE805">
            <v>20.125879536617649</v>
          </cell>
          <cell r="AG805">
            <v>43.768483874087138</v>
          </cell>
          <cell r="AH805">
            <v>3.2826362905565354</v>
          </cell>
          <cell r="AI805">
            <v>47.051120164643677</v>
          </cell>
          <cell r="AJ805">
            <v>376.40896131714942</v>
          </cell>
          <cell r="AK805">
            <v>33945.840100000001</v>
          </cell>
          <cell r="AL805">
            <v>0</v>
          </cell>
          <cell r="AM805">
            <v>37.5</v>
          </cell>
          <cell r="AN805">
            <v>37.5</v>
          </cell>
          <cell r="AO805">
            <v>0</v>
          </cell>
          <cell r="AP805">
            <v>20.226510051281998</v>
          </cell>
          <cell r="AQ805">
            <v>0.28769060928493317</v>
          </cell>
        </row>
        <row r="806">
          <cell r="D806" t="str">
            <v>A76442</v>
          </cell>
          <cell r="E806" t="str">
            <v>Sherif Hassan</v>
          </cell>
          <cell r="F806" t="str">
            <v>London</v>
          </cell>
          <cell r="G806" t="str">
            <v>South East</v>
          </cell>
          <cell r="H806">
            <v>6</v>
          </cell>
          <cell r="I806" t="str">
            <v>S</v>
          </cell>
          <cell r="J806">
            <v>55000</v>
          </cell>
          <cell r="M806">
            <v>55000</v>
          </cell>
          <cell r="P806">
            <v>414.1</v>
          </cell>
          <cell r="R806">
            <v>6492.0720000000001</v>
          </cell>
          <cell r="S806">
            <v>5362.5</v>
          </cell>
          <cell r="V806">
            <v>962.5</v>
          </cell>
          <cell r="W806">
            <v>0</v>
          </cell>
          <cell r="X806">
            <v>0</v>
          </cell>
          <cell r="Y806">
            <v>13231.172</v>
          </cell>
          <cell r="Z806">
            <v>68231.172000000006</v>
          </cell>
          <cell r="AA806">
            <v>1950</v>
          </cell>
          <cell r="AB806">
            <v>1702.5</v>
          </cell>
          <cell r="AC806">
            <v>40.077046696035246</v>
          </cell>
          <cell r="AD806">
            <v>3.9486921589485728</v>
          </cell>
          <cell r="AE806">
            <v>20.125879536617649</v>
          </cell>
          <cell r="AG806">
            <v>64.151618391601474</v>
          </cell>
          <cell r="AH806">
            <v>4.8113713793701107</v>
          </cell>
          <cell r="AI806">
            <v>68.962989770971589</v>
          </cell>
          <cell r="AJ806">
            <v>551.70391816777271</v>
          </cell>
          <cell r="AK806">
            <v>68231.172000000006</v>
          </cell>
          <cell r="AL806">
            <v>0</v>
          </cell>
          <cell r="AM806">
            <v>37.5</v>
          </cell>
          <cell r="AN806">
            <v>37.5</v>
          </cell>
          <cell r="AO806">
            <v>0</v>
          </cell>
          <cell r="AP806">
            <v>40.362139487179</v>
          </cell>
          <cell r="AQ806">
            <v>0.28509279114375374</v>
          </cell>
        </row>
        <row r="807">
          <cell r="D807" t="str">
            <v>A25254</v>
          </cell>
          <cell r="E807" t="str">
            <v>Shu Fu Ngan</v>
          </cell>
          <cell r="F807" t="str">
            <v>London</v>
          </cell>
          <cell r="G807" t="str">
            <v>South East</v>
          </cell>
          <cell r="H807">
            <v>5</v>
          </cell>
          <cell r="I807" t="str">
            <v>S</v>
          </cell>
          <cell r="J807">
            <v>68623.75</v>
          </cell>
          <cell r="M807">
            <v>68623.75</v>
          </cell>
          <cell r="P807">
            <v>414.1</v>
          </cell>
          <cell r="R807">
            <v>8372.1494999999995</v>
          </cell>
          <cell r="S807">
            <v>5318.3406250000007</v>
          </cell>
          <cell r="V807">
            <v>1200.9156250000001</v>
          </cell>
          <cell r="W807">
            <v>0</v>
          </cell>
          <cell r="X807">
            <v>0</v>
          </cell>
          <cell r="Y807">
            <v>15305.50575</v>
          </cell>
          <cell r="Z807">
            <v>83929.255749999997</v>
          </cell>
          <cell r="AA807">
            <v>1950</v>
          </cell>
          <cell r="AB807">
            <v>1702.5</v>
          </cell>
          <cell r="AC807">
            <v>49.297653891336267</v>
          </cell>
          <cell r="AD807">
            <v>3.9486921589485728</v>
          </cell>
          <cell r="AE807">
            <v>20.125879536617649</v>
          </cell>
          <cell r="AG807">
            <v>73.372225586902488</v>
          </cell>
          <cell r="AH807">
            <v>5.5029169190176868</v>
          </cell>
          <cell r="AI807">
            <v>78.875142505920181</v>
          </cell>
          <cell r="AJ807">
            <v>631.00114004736145</v>
          </cell>
          <cell r="AK807">
            <v>83929.255749999997</v>
          </cell>
          <cell r="AL807">
            <v>0</v>
          </cell>
          <cell r="AM807">
            <v>37.5</v>
          </cell>
          <cell r="AN807">
            <v>37.5</v>
          </cell>
          <cell r="AO807">
            <v>0</v>
          </cell>
          <cell r="AP807">
            <v>49.704948461538002</v>
          </cell>
          <cell r="AQ807">
            <v>0.40729457020173498</v>
          </cell>
        </row>
        <row r="808">
          <cell r="D808" t="str">
            <v>A76126</v>
          </cell>
          <cell r="E808" t="str">
            <v>Shuchi Jain</v>
          </cell>
          <cell r="F808" t="str">
            <v>London</v>
          </cell>
          <cell r="G808" t="str">
            <v>South East</v>
          </cell>
          <cell r="H808">
            <v>5</v>
          </cell>
          <cell r="I808" t="str">
            <v>S</v>
          </cell>
          <cell r="J808">
            <v>67250</v>
          </cell>
          <cell r="M808">
            <v>67250</v>
          </cell>
          <cell r="P808">
            <v>414.1</v>
          </cell>
          <cell r="R808">
            <v>8182.5720000000001</v>
          </cell>
          <cell r="S808">
            <v>1849.375</v>
          </cell>
          <cell r="V808">
            <v>1176.875</v>
          </cell>
          <cell r="W808">
            <v>0</v>
          </cell>
          <cell r="X808">
            <v>0</v>
          </cell>
          <cell r="Y808">
            <v>11622.922</v>
          </cell>
          <cell r="Z808">
            <v>78872.922000000006</v>
          </cell>
          <cell r="AA808">
            <v>1950</v>
          </cell>
          <cell r="AB808">
            <v>1702.5</v>
          </cell>
          <cell r="AC808">
            <v>46.327707488986789</v>
          </cell>
          <cell r="AD808">
            <v>3.9486921589485728</v>
          </cell>
          <cell r="AE808">
            <v>20.125879536617649</v>
          </cell>
          <cell r="AG808">
            <v>70.402279184553009</v>
          </cell>
          <cell r="AH808">
            <v>5.2801709388414757</v>
          </cell>
          <cell r="AI808">
            <v>75.682450123394489</v>
          </cell>
          <cell r="AJ808">
            <v>605.45960098715591</v>
          </cell>
          <cell r="AK808">
            <v>78872.922000000006</v>
          </cell>
          <cell r="AL808">
            <v>0</v>
          </cell>
          <cell r="AM808">
            <v>37.5</v>
          </cell>
          <cell r="AN808">
            <v>37.5</v>
          </cell>
          <cell r="AO808">
            <v>0</v>
          </cell>
          <cell r="AP808">
            <v>47.007267692307998</v>
          </cell>
          <cell r="AQ808">
            <v>0.67956020332120914</v>
          </cell>
        </row>
        <row r="809">
          <cell r="D809" t="str">
            <v>A74777</v>
          </cell>
          <cell r="E809" t="str">
            <v>Siji Jin</v>
          </cell>
          <cell r="F809" t="str">
            <v>Secondment</v>
          </cell>
          <cell r="G809" t="str">
            <v>Midlands</v>
          </cell>
          <cell r="H809">
            <v>8</v>
          </cell>
          <cell r="I809" t="str">
            <v>S</v>
          </cell>
          <cell r="J809">
            <v>39505</v>
          </cell>
          <cell r="M809">
            <v>39505</v>
          </cell>
          <cell r="P809">
            <v>414.1</v>
          </cell>
          <cell r="R809">
            <v>4353.7619999999997</v>
          </cell>
          <cell r="S809">
            <v>1710.2375000000002</v>
          </cell>
          <cell r="V809">
            <v>630.08749999999998</v>
          </cell>
          <cell r="W809">
            <v>0</v>
          </cell>
          <cell r="X809">
            <v>0</v>
          </cell>
          <cell r="Y809">
            <v>7108.1869999999999</v>
          </cell>
          <cell r="Z809">
            <v>46613.186999999998</v>
          </cell>
          <cell r="AA809">
            <v>1950</v>
          </cell>
          <cell r="AB809">
            <v>1702.5</v>
          </cell>
          <cell r="AC809">
            <v>27.379258149779734</v>
          </cell>
          <cell r="AD809">
            <v>3.7037848954724204</v>
          </cell>
          <cell r="AE809">
            <v>20.125879536617649</v>
          </cell>
          <cell r="AG809">
            <v>51.2089225818698</v>
          </cell>
          <cell r="AH809">
            <v>3.8406691936402346</v>
          </cell>
          <cell r="AI809">
            <v>55.049591775510038</v>
          </cell>
          <cell r="AJ809">
            <v>440.3967342040803</v>
          </cell>
          <cell r="AK809">
            <v>46613.186999999998</v>
          </cell>
          <cell r="AL809">
            <v>0</v>
          </cell>
          <cell r="AM809">
            <v>40</v>
          </cell>
          <cell r="AN809">
            <v>37.5</v>
          </cell>
          <cell r="AO809">
            <v>2.5</v>
          </cell>
          <cell r="AP809">
            <v>25.756784615385001</v>
          </cell>
          <cell r="AQ809">
            <v>-1.6224735343947323</v>
          </cell>
        </row>
        <row r="810">
          <cell r="D810" t="str">
            <v>A00113</v>
          </cell>
          <cell r="E810" t="str">
            <v>Simon Ainley</v>
          </cell>
          <cell r="F810" t="str">
            <v>Plymouth</v>
          </cell>
          <cell r="G810" t="str">
            <v>South West</v>
          </cell>
          <cell r="H810">
            <v>7</v>
          </cell>
          <cell r="I810" t="str">
            <v>S</v>
          </cell>
          <cell r="J810">
            <v>30450</v>
          </cell>
          <cell r="M810">
            <v>30450</v>
          </cell>
          <cell r="P810">
            <v>414.1</v>
          </cell>
          <cell r="R810">
            <v>3104.172</v>
          </cell>
          <cell r="S810">
            <v>2359.875</v>
          </cell>
          <cell r="V810">
            <v>532.875</v>
          </cell>
          <cell r="W810">
            <v>0</v>
          </cell>
          <cell r="X810">
            <v>0</v>
          </cell>
          <cell r="Y810">
            <v>6411.0219999999999</v>
          </cell>
          <cell r="Z810">
            <v>36861.021999999997</v>
          </cell>
          <cell r="AA810">
            <v>1950</v>
          </cell>
          <cell r="AB810">
            <v>1702.5</v>
          </cell>
          <cell r="AC810">
            <v>21.651114243759174</v>
          </cell>
          <cell r="AD810">
            <v>5.3894406903826191</v>
          </cell>
          <cell r="AE810">
            <v>20.125879536617649</v>
          </cell>
          <cell r="AG810">
            <v>47.166434470759441</v>
          </cell>
          <cell r="AH810">
            <v>3.5374825853069578</v>
          </cell>
          <cell r="AI810">
            <v>50.703917056066402</v>
          </cell>
          <cell r="AJ810">
            <v>405.63133644853121</v>
          </cell>
          <cell r="AK810">
            <v>36861.021999999997</v>
          </cell>
          <cell r="AL810">
            <v>0</v>
          </cell>
          <cell r="AM810">
            <v>37.5</v>
          </cell>
          <cell r="AN810">
            <v>37.5</v>
          </cell>
          <cell r="AO810">
            <v>0</v>
          </cell>
          <cell r="AP810">
            <v>21.945780512820999</v>
          </cell>
          <cell r="AQ810">
            <v>0.29466626906182469</v>
          </cell>
        </row>
        <row r="811">
          <cell r="D811" t="str">
            <v>A25263</v>
          </cell>
          <cell r="E811" t="str">
            <v>Simon Binks</v>
          </cell>
          <cell r="F811" t="str">
            <v>Birmingham</v>
          </cell>
          <cell r="G811" t="str">
            <v>Midlands</v>
          </cell>
          <cell r="H811">
            <v>4</v>
          </cell>
          <cell r="I811" t="str">
            <v>S</v>
          </cell>
          <cell r="J811">
            <v>58066.25</v>
          </cell>
          <cell r="M811">
            <v>58066.25</v>
          </cell>
          <cell r="P811">
            <v>414.1</v>
          </cell>
          <cell r="R811">
            <v>7233.9944999999998</v>
          </cell>
          <cell r="S811">
            <v>4500.1343749999996</v>
          </cell>
          <cell r="V811">
            <v>1016.159375</v>
          </cell>
          <cell r="W811">
            <v>2310</v>
          </cell>
          <cell r="X811">
            <v>0</v>
          </cell>
          <cell r="Y811">
            <v>15474.38825</v>
          </cell>
          <cell r="Z811">
            <v>73540.638250000004</v>
          </cell>
          <cell r="AA811">
            <v>1950</v>
          </cell>
          <cell r="AB811">
            <v>1702.5</v>
          </cell>
          <cell r="AC811">
            <v>43.195675917767993</v>
          </cell>
          <cell r="AD811">
            <v>3.7037848954724204</v>
          </cell>
          <cell r="AE811">
            <v>20.125879536617649</v>
          </cell>
          <cell r="AG811">
            <v>67.025340349858055</v>
          </cell>
          <cell r="AH811">
            <v>5.0269005262393538</v>
          </cell>
          <cell r="AI811">
            <v>72.052240876097414</v>
          </cell>
          <cell r="AJ811">
            <v>576.41792700877932</v>
          </cell>
          <cell r="AK811">
            <v>73540.638249999989</v>
          </cell>
          <cell r="AL811">
            <v>0</v>
          </cell>
          <cell r="AM811">
            <v>37.5</v>
          </cell>
          <cell r="AN811">
            <v>37.5</v>
          </cell>
          <cell r="AO811">
            <v>0</v>
          </cell>
          <cell r="AP811">
            <v>43.401484358974002</v>
          </cell>
          <cell r="AQ811">
            <v>0.20580844120600972</v>
          </cell>
        </row>
        <row r="812">
          <cell r="D812" t="str">
            <v>A76276</v>
          </cell>
          <cell r="E812" t="str">
            <v>Simon Blades</v>
          </cell>
          <cell r="F812" t="str">
            <v>York</v>
          </cell>
          <cell r="G812" t="str">
            <v>Midlands</v>
          </cell>
          <cell r="H812">
            <v>10</v>
          </cell>
          <cell r="I812" t="str">
            <v>S</v>
          </cell>
          <cell r="J812">
            <v>18360</v>
          </cell>
          <cell r="M812">
            <v>18360</v>
          </cell>
          <cell r="P812">
            <v>0</v>
          </cell>
          <cell r="R812">
            <v>1435.752</v>
          </cell>
          <cell r="S812">
            <v>688.5</v>
          </cell>
          <cell r="V812">
            <v>321.3</v>
          </cell>
          <cell r="W812">
            <v>0</v>
          </cell>
          <cell r="X812">
            <v>0</v>
          </cell>
          <cell r="Y812">
            <v>2445.5520000000001</v>
          </cell>
          <cell r="Z812">
            <v>20805.552</v>
          </cell>
          <cell r="AA812">
            <v>1950</v>
          </cell>
          <cell r="AB812">
            <v>1702.5</v>
          </cell>
          <cell r="AC812">
            <v>12.220588546255506</v>
          </cell>
          <cell r="AD812">
            <v>3.7037848954724204</v>
          </cell>
          <cell r="AE812">
            <v>20.125879536617649</v>
          </cell>
          <cell r="AG812">
            <v>36.050252978345576</v>
          </cell>
          <cell r="AH812">
            <v>2.7037689733759183</v>
          </cell>
          <cell r="AI812">
            <v>38.754021951721491</v>
          </cell>
          <cell r="AJ812">
            <v>310.03217561377193</v>
          </cell>
          <cell r="AK812">
            <v>20805.552</v>
          </cell>
          <cell r="AL812">
            <v>0</v>
          </cell>
          <cell r="AM812">
            <v>37.5</v>
          </cell>
          <cell r="AN812">
            <v>37.5</v>
          </cell>
          <cell r="AO812">
            <v>0</v>
          </cell>
          <cell r="AP812">
            <v>12.565206153846001</v>
          </cell>
          <cell r="AQ812">
            <v>0.34461760759049476</v>
          </cell>
        </row>
        <row r="813">
          <cell r="D813" t="str">
            <v>A74960</v>
          </cell>
          <cell r="E813" t="str">
            <v>Simon Calkin</v>
          </cell>
          <cell r="F813" t="str">
            <v>Bristol</v>
          </cell>
          <cell r="G813" t="str">
            <v>South West</v>
          </cell>
          <cell r="H813">
            <v>6</v>
          </cell>
          <cell r="I813" t="str">
            <v>S</v>
          </cell>
          <cell r="J813">
            <v>45022.5</v>
          </cell>
          <cell r="M813">
            <v>45022.5</v>
          </cell>
          <cell r="P813">
            <v>414.1</v>
          </cell>
          <cell r="R813">
            <v>5893.2209999999995</v>
          </cell>
          <cell r="S813">
            <v>1238.1187500000001</v>
          </cell>
          <cell r="V813">
            <v>787.89374999999995</v>
          </cell>
          <cell r="W813">
            <v>5638</v>
          </cell>
          <cell r="X813">
            <v>0</v>
          </cell>
          <cell r="Y813">
            <v>13971.333499999999</v>
          </cell>
          <cell r="Z813">
            <v>58993.833500000001</v>
          </cell>
          <cell r="AA813">
            <v>1950</v>
          </cell>
          <cell r="AB813">
            <v>1702.5</v>
          </cell>
          <cell r="AC813">
            <v>34.651297209985316</v>
          </cell>
          <cell r="AD813">
            <v>5.3894406903826191</v>
          </cell>
          <cell r="AE813">
            <v>20.125879536617649</v>
          </cell>
          <cell r="AG813">
            <v>60.16661743698559</v>
          </cell>
          <cell r="AH813">
            <v>4.5124963077739189</v>
          </cell>
          <cell r="AI813">
            <v>64.679113744759505</v>
          </cell>
          <cell r="AJ813">
            <v>517.43290995807604</v>
          </cell>
          <cell r="AK813">
            <v>58993.833500000001</v>
          </cell>
          <cell r="AL813">
            <v>0</v>
          </cell>
          <cell r="AM813">
            <v>37.5</v>
          </cell>
          <cell r="AN813">
            <v>37.5</v>
          </cell>
          <cell r="AO813">
            <v>0</v>
          </cell>
          <cell r="AP813">
            <v>34.678459487178998</v>
          </cell>
          <cell r="AQ813">
            <v>2.7162277193681916E-2</v>
          </cell>
        </row>
        <row r="814">
          <cell r="D814" t="str">
            <v>A74922</v>
          </cell>
          <cell r="E814" t="str">
            <v>Simon Harlow</v>
          </cell>
          <cell r="F814" t="str">
            <v>Guildford</v>
          </cell>
          <cell r="G814" t="str">
            <v>South West</v>
          </cell>
          <cell r="H814">
            <v>7</v>
          </cell>
          <cell r="I814" t="str">
            <v>S</v>
          </cell>
          <cell r="J814">
            <v>27030</v>
          </cell>
          <cell r="M814">
            <v>27030</v>
          </cell>
          <cell r="P814">
            <v>414.1</v>
          </cell>
          <cell r="R814">
            <v>3264.5279999999998</v>
          </cell>
          <cell r="S814">
            <v>2094.8249999999998</v>
          </cell>
          <cell r="V814">
            <v>473.02499999999998</v>
          </cell>
          <cell r="W814">
            <v>4582</v>
          </cell>
          <cell r="X814">
            <v>0</v>
          </cell>
          <cell r="Y814">
            <v>10828.477999999999</v>
          </cell>
          <cell r="Z814">
            <v>37858.478000000003</v>
          </cell>
          <cell r="AA814">
            <v>1950</v>
          </cell>
          <cell r="AB814">
            <v>1702.5</v>
          </cell>
          <cell r="AC814">
            <v>22.236991483113069</v>
          </cell>
          <cell r="AD814">
            <v>5.3894406903826191</v>
          </cell>
          <cell r="AE814">
            <v>20.125879536617649</v>
          </cell>
          <cell r="AG814">
            <v>47.752311710113332</v>
          </cell>
          <cell r="AH814">
            <v>3.5814233782584997</v>
          </cell>
          <cell r="AI814">
            <v>51.333735088371832</v>
          </cell>
          <cell r="AJ814">
            <v>410.66988070697465</v>
          </cell>
          <cell r="AK814">
            <v>37858.477999999996</v>
          </cell>
          <cell r="AL814">
            <v>0</v>
          </cell>
          <cell r="AM814">
            <v>37.5</v>
          </cell>
          <cell r="AN814">
            <v>37.5</v>
          </cell>
          <cell r="AO814">
            <v>0</v>
          </cell>
          <cell r="AP814">
            <v>22.132834871795001</v>
          </cell>
          <cell r="AQ814">
            <v>-0.10415661131806786</v>
          </cell>
        </row>
        <row r="815">
          <cell r="D815" t="str">
            <v>A74829</v>
          </cell>
          <cell r="E815" t="str">
            <v>Simon Hunt</v>
          </cell>
          <cell r="F815" t="str">
            <v>Bristol</v>
          </cell>
          <cell r="G815" t="str">
            <v>South West</v>
          </cell>
          <cell r="H815">
            <v>7</v>
          </cell>
          <cell r="I815" t="str">
            <v>S</v>
          </cell>
          <cell r="J815">
            <v>29422.92</v>
          </cell>
          <cell r="M815">
            <v>29422.92</v>
          </cell>
          <cell r="P815">
            <v>414.1</v>
          </cell>
          <cell r="R815">
            <v>2962.43496</v>
          </cell>
          <cell r="S815">
            <v>2280.2763</v>
          </cell>
          <cell r="V815">
            <v>514.90110000000004</v>
          </cell>
          <cell r="W815">
            <v>0</v>
          </cell>
          <cell r="X815">
            <v>0</v>
          </cell>
          <cell r="Y815">
            <v>6171.7123600000004</v>
          </cell>
          <cell r="Z815">
            <v>35594.632359999996</v>
          </cell>
          <cell r="AA815">
            <v>1950</v>
          </cell>
          <cell r="AB815">
            <v>1702.5</v>
          </cell>
          <cell r="AC815">
            <v>20.90727304552129</v>
          </cell>
          <cell r="AD815">
            <v>5.3894406903826191</v>
          </cell>
          <cell r="AE815">
            <v>20.125879536617649</v>
          </cell>
          <cell r="AG815">
            <v>46.422593272521553</v>
          </cell>
          <cell r="AH815">
            <v>3.4816944954391165</v>
          </cell>
          <cell r="AI815">
            <v>49.904287767960668</v>
          </cell>
          <cell r="AJ815">
            <v>399.23430214368534</v>
          </cell>
          <cell r="AK815">
            <v>35594.632360000003</v>
          </cell>
          <cell r="AL815">
            <v>0</v>
          </cell>
          <cell r="AM815">
            <v>37.5</v>
          </cell>
          <cell r="AN815">
            <v>37.5</v>
          </cell>
          <cell r="AO815">
            <v>0</v>
          </cell>
          <cell r="AP815">
            <v>21.198909005128002</v>
          </cell>
          <cell r="AQ815">
            <v>0.29163595960671174</v>
          </cell>
        </row>
        <row r="816">
          <cell r="D816" t="str">
            <v>A93971</v>
          </cell>
          <cell r="E816" t="str">
            <v>Simon Peck</v>
          </cell>
          <cell r="F816" t="str">
            <v>Cardiff</v>
          </cell>
          <cell r="G816" t="str">
            <v>South West</v>
          </cell>
          <cell r="H816">
            <v>8</v>
          </cell>
          <cell r="I816" t="str">
            <v>S</v>
          </cell>
          <cell r="J816">
            <v>28325</v>
          </cell>
          <cell r="M816">
            <v>28325</v>
          </cell>
          <cell r="P816">
            <v>414.1</v>
          </cell>
          <cell r="R816">
            <v>2810.922</v>
          </cell>
          <cell r="S816">
            <v>2195.1875</v>
          </cell>
          <cell r="V816">
            <v>495.6875</v>
          </cell>
          <cell r="W816">
            <v>0</v>
          </cell>
          <cell r="X816">
            <v>0</v>
          </cell>
          <cell r="Y816">
            <v>5915.8969999999999</v>
          </cell>
          <cell r="Z816">
            <v>34240.896999999997</v>
          </cell>
          <cell r="AA816">
            <v>1950</v>
          </cell>
          <cell r="AB816">
            <v>1702.5</v>
          </cell>
          <cell r="AC816">
            <v>20.112127459618208</v>
          </cell>
          <cell r="AD816">
            <v>5.3894406903826191</v>
          </cell>
          <cell r="AE816">
            <v>20.125879536617649</v>
          </cell>
          <cell r="AG816">
            <v>45.627447686618481</v>
          </cell>
          <cell r="AH816">
            <v>3.422058576496386</v>
          </cell>
          <cell r="AI816">
            <v>49.049506263114864</v>
          </cell>
          <cell r="AJ816">
            <v>392.39605010491891</v>
          </cell>
          <cell r="AK816">
            <v>34240.896999999997</v>
          </cell>
          <cell r="AL816">
            <v>0</v>
          </cell>
          <cell r="AM816">
            <v>37.5</v>
          </cell>
          <cell r="AN816">
            <v>37.5</v>
          </cell>
          <cell r="AO816">
            <v>0</v>
          </cell>
          <cell r="AP816">
            <v>20.400524102563999</v>
          </cell>
          <cell r="AQ816">
            <v>0.28839664294579137</v>
          </cell>
        </row>
        <row r="817">
          <cell r="D817" t="str">
            <v>A00264</v>
          </cell>
          <cell r="E817" t="str">
            <v>Simon Randall</v>
          </cell>
          <cell r="F817" t="str">
            <v>Secondment</v>
          </cell>
          <cell r="G817" t="str">
            <v>Midlands</v>
          </cell>
          <cell r="H817">
            <v>2</v>
          </cell>
          <cell r="I817" t="str">
            <v>S</v>
          </cell>
          <cell r="J817">
            <v>120000</v>
          </cell>
          <cell r="M817">
            <v>120000</v>
          </cell>
          <cell r="P817">
            <v>0</v>
          </cell>
          <cell r="R817">
            <v>16362.66</v>
          </cell>
          <cell r="S817">
            <v>9300</v>
          </cell>
          <cell r="V817">
            <v>2100</v>
          </cell>
          <cell r="W817">
            <v>6526</v>
          </cell>
          <cell r="X817">
            <v>0</v>
          </cell>
          <cell r="Y817">
            <v>34288.660000000003</v>
          </cell>
          <cell r="Z817">
            <v>154288.66</v>
          </cell>
          <cell r="AA817">
            <v>1950</v>
          </cell>
          <cell r="AB817">
            <v>1702.5</v>
          </cell>
          <cell r="AC817">
            <v>90.624763582966224</v>
          </cell>
          <cell r="AD817">
            <v>3.7037848954724204</v>
          </cell>
          <cell r="AE817">
            <v>20.125879536617649</v>
          </cell>
          <cell r="AG817">
            <v>114.45442801505629</v>
          </cell>
          <cell r="AH817">
            <v>8.584082101129221</v>
          </cell>
          <cell r="AI817">
            <v>123.03851011618552</v>
          </cell>
          <cell r="AJ817">
            <v>984.30808092948416</v>
          </cell>
          <cell r="AK817">
            <v>154288.66</v>
          </cell>
          <cell r="AL817">
            <v>0</v>
          </cell>
          <cell r="AM817">
            <v>37.5</v>
          </cell>
          <cell r="AN817">
            <v>37.5</v>
          </cell>
          <cell r="AO817">
            <v>0</v>
          </cell>
          <cell r="AP817">
            <v>90.814697435897003</v>
          </cell>
          <cell r="AQ817">
            <v>0.18993385293077836</v>
          </cell>
        </row>
        <row r="818">
          <cell r="D818" t="str">
            <v>A49735</v>
          </cell>
          <cell r="E818" t="str">
            <v>Simon Rosser</v>
          </cell>
          <cell r="F818" t="str">
            <v>Home</v>
          </cell>
          <cell r="G818" t="str">
            <v>Midlands</v>
          </cell>
          <cell r="H818">
            <v>7</v>
          </cell>
          <cell r="I818" t="str">
            <v>S</v>
          </cell>
          <cell r="J818">
            <v>34466.400000000001</v>
          </cell>
          <cell r="M818">
            <v>34466.400000000001</v>
          </cell>
          <cell r="P818">
            <v>414.1</v>
          </cell>
          <cell r="R818">
            <v>4343.7431999999999</v>
          </cell>
          <cell r="S818">
            <v>2671.1459999999997</v>
          </cell>
          <cell r="V818">
            <v>603.16200000000003</v>
          </cell>
          <cell r="W818">
            <v>4966</v>
          </cell>
          <cell r="X818">
            <v>0</v>
          </cell>
          <cell r="Y818">
            <v>12998.1512</v>
          </cell>
          <cell r="Z818">
            <v>47464.551200000002</v>
          </cell>
          <cell r="AA818">
            <v>1950</v>
          </cell>
          <cell r="AB818">
            <v>1702.5</v>
          </cell>
          <cell r="AC818">
            <v>27.879325227606461</v>
          </cell>
          <cell r="AD818">
            <v>3.7037848954724204</v>
          </cell>
          <cell r="AE818">
            <v>20.125879536617649</v>
          </cell>
          <cell r="AG818">
            <v>51.708989659696527</v>
          </cell>
          <cell r="AH818">
            <v>3.8781742244772395</v>
          </cell>
          <cell r="AI818">
            <v>55.587163884173769</v>
          </cell>
          <cell r="AJ818">
            <v>444.69731107339015</v>
          </cell>
          <cell r="AK818">
            <v>47464.551200000002</v>
          </cell>
          <cell r="AL818">
            <v>0</v>
          </cell>
          <cell r="AM818">
            <v>37.5</v>
          </cell>
          <cell r="AN818">
            <v>37.5</v>
          </cell>
          <cell r="AO818">
            <v>0</v>
          </cell>
          <cell r="AP818">
            <v>27.790171897436</v>
          </cell>
          <cell r="AQ818">
            <v>-8.9153330170461231E-2</v>
          </cell>
        </row>
        <row r="819">
          <cell r="D819" t="str">
            <v>A25264</v>
          </cell>
          <cell r="E819" t="str">
            <v>Simon Tomlinson</v>
          </cell>
          <cell r="F819" t="str">
            <v>Guildford</v>
          </cell>
          <cell r="G819" t="str">
            <v>South West</v>
          </cell>
          <cell r="H819">
            <v>3</v>
          </cell>
          <cell r="I819" t="str">
            <v>S</v>
          </cell>
          <cell r="J819">
            <v>74160</v>
          </cell>
          <cell r="M819">
            <v>74160</v>
          </cell>
          <cell r="P819">
            <v>414.1</v>
          </cell>
          <cell r="R819">
            <v>9745.2674399999996</v>
          </cell>
          <cell r="S819">
            <v>4264.2</v>
          </cell>
          <cell r="V819">
            <v>1297.8</v>
          </cell>
          <cell r="W819">
            <v>4413.88</v>
          </cell>
          <cell r="X819">
            <v>0</v>
          </cell>
          <cell r="Y819">
            <v>20135.247439999999</v>
          </cell>
          <cell r="Z819">
            <v>94295.247440000006</v>
          </cell>
          <cell r="AA819">
            <v>1950</v>
          </cell>
          <cell r="AB819">
            <v>1702.5</v>
          </cell>
          <cell r="AC819">
            <v>55.386342108663733</v>
          </cell>
          <cell r="AD819">
            <v>5.3894406903826191</v>
          </cell>
          <cell r="AE819">
            <v>20.125879536617649</v>
          </cell>
          <cell r="AG819">
            <v>80.901662335664</v>
          </cell>
          <cell r="AH819">
            <v>6.0676246751748</v>
          </cell>
          <cell r="AI819">
            <v>86.969287010838798</v>
          </cell>
          <cell r="AJ819">
            <v>695.75429608671038</v>
          </cell>
          <cell r="AK819">
            <v>94295.247439999992</v>
          </cell>
          <cell r="AL819">
            <v>0</v>
          </cell>
          <cell r="AM819">
            <v>37.5</v>
          </cell>
          <cell r="AN819">
            <v>37.5</v>
          </cell>
          <cell r="AO819">
            <v>0</v>
          </cell>
          <cell r="AP819">
            <v>55.699921764103003</v>
          </cell>
          <cell r="AQ819">
            <v>0.3135796554392698</v>
          </cell>
        </row>
        <row r="820">
          <cell r="D820" t="str">
            <v>A76519</v>
          </cell>
          <cell r="E820" t="str">
            <v>Simon Walker</v>
          </cell>
          <cell r="F820" t="str">
            <v>York</v>
          </cell>
          <cell r="G820" t="str">
            <v>Midlands</v>
          </cell>
          <cell r="H820">
            <v>4</v>
          </cell>
          <cell r="I820" t="str">
            <v>S</v>
          </cell>
          <cell r="J820">
            <v>56000</v>
          </cell>
          <cell r="M820">
            <v>56000</v>
          </cell>
          <cell r="P820">
            <v>414.1</v>
          </cell>
          <cell r="R820">
            <v>7176.5519999999997</v>
          </cell>
          <cell r="S820">
            <v>4340</v>
          </cell>
          <cell r="V820">
            <v>980</v>
          </cell>
          <cell r="W820">
            <v>3960</v>
          </cell>
          <cell r="X820">
            <v>0</v>
          </cell>
          <cell r="Y820">
            <v>16870.652000000002</v>
          </cell>
          <cell r="Z820">
            <v>72870.652000000002</v>
          </cell>
          <cell r="AA820">
            <v>1950</v>
          </cell>
          <cell r="AB820">
            <v>1702.5</v>
          </cell>
          <cell r="AC820">
            <v>42.802145080763587</v>
          </cell>
          <cell r="AD820">
            <v>3.7037848954724204</v>
          </cell>
          <cell r="AE820">
            <v>20.125879536617649</v>
          </cell>
          <cell r="AG820">
            <v>66.63180951285365</v>
          </cell>
          <cell r="AH820">
            <v>4.9973857134640234</v>
          </cell>
          <cell r="AI820">
            <v>71.629195226317677</v>
          </cell>
          <cell r="AJ820">
            <v>573.03356181054141</v>
          </cell>
          <cell r="AK820">
            <v>72870.652000000002</v>
          </cell>
          <cell r="AL820">
            <v>0</v>
          </cell>
          <cell r="AM820">
            <v>37.5</v>
          </cell>
          <cell r="AN820">
            <v>37.5</v>
          </cell>
          <cell r="AO820">
            <v>0</v>
          </cell>
          <cell r="AP820">
            <v>38.827780512821001</v>
          </cell>
          <cell r="AQ820">
            <v>-3.9743645679425867</v>
          </cell>
        </row>
        <row r="821">
          <cell r="D821" t="str">
            <v>A76115</v>
          </cell>
          <cell r="E821" t="str">
            <v>Spyros Georgakopoulos</v>
          </cell>
          <cell r="F821" t="str">
            <v>London</v>
          </cell>
          <cell r="G821" t="str">
            <v>South East</v>
          </cell>
          <cell r="H821">
            <v>7</v>
          </cell>
          <cell r="I821" t="str">
            <v>S</v>
          </cell>
          <cell r="J821">
            <v>44505</v>
          </cell>
          <cell r="M821">
            <v>44505</v>
          </cell>
          <cell r="P821">
            <v>414.1</v>
          </cell>
          <cell r="R821">
            <v>5043.7619999999997</v>
          </cell>
          <cell r="S821">
            <v>3449.1375000000003</v>
          </cell>
          <cell r="V821">
            <v>778.83749999999998</v>
          </cell>
          <cell r="W821">
            <v>0</v>
          </cell>
          <cell r="X821">
            <v>0</v>
          </cell>
          <cell r="Y821">
            <v>9685.8369999999995</v>
          </cell>
          <cell r="Z821">
            <v>54190.837</v>
          </cell>
          <cell r="AA821">
            <v>1950</v>
          </cell>
          <cell r="AB821">
            <v>1702.5</v>
          </cell>
          <cell r="AC821">
            <v>31.83015389133627</v>
          </cell>
          <cell r="AD821">
            <v>3.9486921589485728</v>
          </cell>
          <cell r="AE821">
            <v>20.125879536617649</v>
          </cell>
          <cell r="AG821">
            <v>55.904725586902487</v>
          </cell>
          <cell r="AH821">
            <v>4.192854419017686</v>
          </cell>
          <cell r="AI821">
            <v>60.097580005920172</v>
          </cell>
          <cell r="AJ821">
            <v>480.78064004736137</v>
          </cell>
          <cell r="AK821">
            <v>54190.837</v>
          </cell>
          <cell r="AL821">
            <v>0</v>
          </cell>
          <cell r="AM821">
            <v>37.5</v>
          </cell>
          <cell r="AN821">
            <v>37.5</v>
          </cell>
          <cell r="AO821">
            <v>0</v>
          </cell>
          <cell r="AP821">
            <v>32.166288205127998</v>
          </cell>
          <cell r="AQ821">
            <v>0.33613431379172809</v>
          </cell>
        </row>
        <row r="822">
          <cell r="D822" t="str">
            <v>A74491</v>
          </cell>
          <cell r="E822" t="str">
            <v>Stacie-Ann Fongo</v>
          </cell>
          <cell r="F822" t="str">
            <v>Guildford</v>
          </cell>
          <cell r="G822" t="str">
            <v>South West</v>
          </cell>
          <cell r="H822">
            <v>7</v>
          </cell>
          <cell r="I822" t="str">
            <v>S</v>
          </cell>
          <cell r="J822">
            <v>28103.55</v>
          </cell>
          <cell r="M822">
            <v>28103.55</v>
          </cell>
          <cell r="P822">
            <v>414.1</v>
          </cell>
          <cell r="R822">
            <v>2780.3618999999999</v>
          </cell>
          <cell r="S822">
            <v>2178.0251250000001</v>
          </cell>
          <cell r="V822">
            <v>491.81212499999998</v>
          </cell>
          <cell r="W822">
            <v>0</v>
          </cell>
          <cell r="X822">
            <v>0</v>
          </cell>
          <cell r="Y822">
            <v>5864.2991500000007</v>
          </cell>
          <cell r="Z822">
            <v>33967.849150000002</v>
          </cell>
          <cell r="AA822">
            <v>1950</v>
          </cell>
          <cell r="AB822">
            <v>1702.5</v>
          </cell>
          <cell r="AC822">
            <v>19.951746930983848</v>
          </cell>
          <cell r="AD822">
            <v>5.3894406903826191</v>
          </cell>
          <cell r="AE822">
            <v>20.125879536617649</v>
          </cell>
          <cell r="AG822">
            <v>45.467067157984118</v>
          </cell>
          <cell r="AH822">
            <v>3.4100300368488088</v>
          </cell>
          <cell r="AI822">
            <v>48.877097194832928</v>
          </cell>
          <cell r="AJ822">
            <v>391.01677755866342</v>
          </cell>
          <cell r="AK822">
            <v>33967.849149999995</v>
          </cell>
          <cell r="AL822">
            <v>0</v>
          </cell>
          <cell r="AM822">
            <v>40</v>
          </cell>
          <cell r="AN822">
            <v>37.5</v>
          </cell>
          <cell r="AO822">
            <v>2.5</v>
          </cell>
          <cell r="AP822">
            <v>18.974522067308001</v>
          </cell>
          <cell r="AQ822">
            <v>-0.97722486367584693</v>
          </cell>
        </row>
        <row r="823">
          <cell r="D823" t="str">
            <v>A74928</v>
          </cell>
          <cell r="E823" t="str">
            <v>Stefan Croot</v>
          </cell>
          <cell r="F823" t="str">
            <v>Bristol</v>
          </cell>
          <cell r="G823" t="str">
            <v>South West</v>
          </cell>
          <cell r="H823">
            <v>10</v>
          </cell>
          <cell r="I823" t="str">
            <v>S</v>
          </cell>
          <cell r="J823">
            <v>22850</v>
          </cell>
          <cell r="M823">
            <v>22850</v>
          </cell>
          <cell r="P823">
            <v>0</v>
          </cell>
          <cell r="R823">
            <v>2055.3719999999998</v>
          </cell>
          <cell r="S823">
            <v>1770.875</v>
          </cell>
          <cell r="V823">
            <v>399.875</v>
          </cell>
          <cell r="W823">
            <v>0</v>
          </cell>
          <cell r="X823">
            <v>0</v>
          </cell>
          <cell r="Y823">
            <v>4226.1219999999994</v>
          </cell>
          <cell r="Z823">
            <v>27076.121999999999</v>
          </cell>
          <cell r="AA823">
            <v>1950</v>
          </cell>
          <cell r="AB823">
            <v>1702.5</v>
          </cell>
          <cell r="AC823">
            <v>15.903742731277532</v>
          </cell>
          <cell r="AD823">
            <v>5.3894406903826191</v>
          </cell>
          <cell r="AE823">
            <v>20.125879536617649</v>
          </cell>
          <cell r="AG823">
            <v>41.419062958277806</v>
          </cell>
          <cell r="AH823">
            <v>3.1064297218708354</v>
          </cell>
          <cell r="AI823">
            <v>44.525492680148645</v>
          </cell>
          <cell r="AJ823">
            <v>356.20394144118916</v>
          </cell>
          <cell r="AK823">
            <v>27076.121999999999</v>
          </cell>
          <cell r="AL823">
            <v>0</v>
          </cell>
          <cell r="AM823">
            <v>37.5</v>
          </cell>
          <cell r="AN823">
            <v>37.5</v>
          </cell>
          <cell r="AO823">
            <v>0</v>
          </cell>
          <cell r="AP823">
            <v>16.206857435897</v>
          </cell>
          <cell r="AQ823">
            <v>0.30311470461946755</v>
          </cell>
        </row>
        <row r="824">
          <cell r="D824" t="str">
            <v>A76480</v>
          </cell>
          <cell r="E824" t="str">
            <v>Steph Clayton-Green</v>
          </cell>
          <cell r="F824" t="str">
            <v>Stroud</v>
          </cell>
          <cell r="G824" t="str">
            <v>South West</v>
          </cell>
          <cell r="H824">
            <v>11</v>
          </cell>
          <cell r="I824" t="str">
            <v>S</v>
          </cell>
          <cell r="J824">
            <v>18000</v>
          </cell>
          <cell r="M824">
            <v>18000</v>
          </cell>
          <cell r="P824">
            <v>414.1</v>
          </cell>
          <cell r="R824">
            <v>1386.0719999999999</v>
          </cell>
          <cell r="S824">
            <v>1755</v>
          </cell>
          <cell r="V824">
            <v>315</v>
          </cell>
          <cell r="W824">
            <v>0</v>
          </cell>
          <cell r="X824">
            <v>0</v>
          </cell>
          <cell r="Y824">
            <v>3870.172</v>
          </cell>
          <cell r="Z824">
            <v>21870.171999999999</v>
          </cell>
          <cell r="AA824">
            <v>1950</v>
          </cell>
          <cell r="AB824">
            <v>1702.5</v>
          </cell>
          <cell r="AC824">
            <v>12.845916005873715</v>
          </cell>
          <cell r="AD824">
            <v>5.3894406903826191</v>
          </cell>
          <cell r="AE824">
            <v>20.125879536617649</v>
          </cell>
          <cell r="AG824">
            <v>38.361236232873978</v>
          </cell>
          <cell r="AH824">
            <v>2.8770927174655481</v>
          </cell>
          <cell r="AI824">
            <v>41.238328950339529</v>
          </cell>
          <cell r="AJ824">
            <v>329.90663160271623</v>
          </cell>
          <cell r="AK824">
            <v>21870.171999999999</v>
          </cell>
          <cell r="AL824">
            <v>0</v>
          </cell>
          <cell r="AM824">
            <v>37.5</v>
          </cell>
          <cell r="AN824">
            <v>37.5</v>
          </cell>
          <cell r="AO824">
            <v>0</v>
          </cell>
          <cell r="AP824">
            <v>13.077011282051</v>
          </cell>
          <cell r="AQ824">
            <v>0.23109527617728531</v>
          </cell>
        </row>
        <row r="825">
          <cell r="D825" t="str">
            <v>A76517</v>
          </cell>
          <cell r="E825" t="str">
            <v>Steph Lee</v>
          </cell>
          <cell r="F825" t="str">
            <v>Other Site</v>
          </cell>
          <cell r="G825" t="str">
            <v>Midlands</v>
          </cell>
          <cell r="H825">
            <v>6</v>
          </cell>
          <cell r="I825" t="str">
            <v>A</v>
          </cell>
          <cell r="J825">
            <v>84103.5</v>
          </cell>
          <cell r="M825">
            <v>84103.5</v>
          </cell>
          <cell r="P825">
            <v>0</v>
          </cell>
          <cell r="R825">
            <v>0</v>
          </cell>
          <cell r="S825">
            <v>0</v>
          </cell>
          <cell r="V825">
            <v>0</v>
          </cell>
          <cell r="W825">
            <v>0</v>
          </cell>
          <cell r="X825">
            <v>0</v>
          </cell>
          <cell r="Y825">
            <v>0</v>
          </cell>
          <cell r="Z825">
            <v>84103.5</v>
          </cell>
          <cell r="AA825">
            <v>1950</v>
          </cell>
          <cell r="AB825">
            <v>1702.5</v>
          </cell>
          <cell r="AC825">
            <v>49.4</v>
          </cell>
          <cell r="AD825">
            <v>0</v>
          </cell>
          <cell r="AE825">
            <v>0</v>
          </cell>
          <cell r="AG825">
            <v>49.4</v>
          </cell>
          <cell r="AH825">
            <v>3.7049999999999996</v>
          </cell>
          <cell r="AI825">
            <v>53.104999999999997</v>
          </cell>
          <cell r="AJ825">
            <v>424.84</v>
          </cell>
          <cell r="AK825">
            <v>84103.5</v>
          </cell>
          <cell r="AL825">
            <v>0</v>
          </cell>
          <cell r="AM825">
            <v>40</v>
          </cell>
          <cell r="AN825">
            <v>37.5</v>
          </cell>
          <cell r="AO825">
            <v>2.5</v>
          </cell>
          <cell r="AP825">
            <v>49.4</v>
          </cell>
          <cell r="AQ825">
            <v>0</v>
          </cell>
        </row>
        <row r="826">
          <cell r="D826" t="str">
            <v>A95613</v>
          </cell>
          <cell r="E826" t="str">
            <v>Stephanie Blyth</v>
          </cell>
          <cell r="F826" t="str">
            <v>London</v>
          </cell>
          <cell r="G826" t="str">
            <v>South East</v>
          </cell>
          <cell r="H826">
            <v>6</v>
          </cell>
          <cell r="I826" t="str">
            <v>S</v>
          </cell>
          <cell r="J826">
            <v>46126.025000000001</v>
          </cell>
          <cell r="M826">
            <v>46126.025000000001</v>
          </cell>
          <cell r="P826">
            <v>414.1</v>
          </cell>
          <cell r="R826">
            <v>5267.4634500000002</v>
          </cell>
          <cell r="S826">
            <v>3574.7669374999996</v>
          </cell>
          <cell r="V826">
            <v>807.20543750000002</v>
          </cell>
          <cell r="W826">
            <v>0</v>
          </cell>
          <cell r="X826">
            <v>0</v>
          </cell>
          <cell r="Y826">
            <v>10063.535825000001</v>
          </cell>
          <cell r="Z826">
            <v>56189.560825</v>
          </cell>
          <cell r="AA826">
            <v>1950</v>
          </cell>
          <cell r="AB826">
            <v>1702.5</v>
          </cell>
          <cell r="AC826">
            <v>33.00414732745962</v>
          </cell>
          <cell r="AD826">
            <v>3.9486921589485728</v>
          </cell>
          <cell r="AE826">
            <v>20.125879536617649</v>
          </cell>
          <cell r="AG826">
            <v>57.07871902302584</v>
          </cell>
          <cell r="AH826">
            <v>4.2809039267269382</v>
          </cell>
          <cell r="AI826">
            <v>61.359622949752776</v>
          </cell>
          <cell r="AJ826">
            <v>490.87698359802221</v>
          </cell>
          <cell r="AK826">
            <v>56189.560825</v>
          </cell>
          <cell r="AL826">
            <v>0</v>
          </cell>
          <cell r="AM826">
            <v>37.5</v>
          </cell>
          <cell r="AN826">
            <v>37.5</v>
          </cell>
          <cell r="AO826">
            <v>0</v>
          </cell>
          <cell r="AP826">
            <v>33.345064333332999</v>
          </cell>
          <cell r="AQ826">
            <v>0.34091700587337925</v>
          </cell>
        </row>
        <row r="827">
          <cell r="D827" t="str">
            <v>A74878</v>
          </cell>
          <cell r="E827" t="str">
            <v>Stephanie Van de</v>
          </cell>
          <cell r="F827" t="str">
            <v>London</v>
          </cell>
          <cell r="G827" t="str">
            <v>South East</v>
          </cell>
          <cell r="H827">
            <v>9</v>
          </cell>
          <cell r="I827" t="str">
            <v>S</v>
          </cell>
          <cell r="J827">
            <v>24500</v>
          </cell>
          <cell r="M827">
            <v>24500</v>
          </cell>
          <cell r="P827">
            <v>0</v>
          </cell>
          <cell r="R827">
            <v>2283.0720000000001</v>
          </cell>
          <cell r="S827">
            <v>2388.75</v>
          </cell>
          <cell r="V827">
            <v>428.75</v>
          </cell>
          <cell r="W827">
            <v>0</v>
          </cell>
          <cell r="X827">
            <v>0</v>
          </cell>
          <cell r="Y827">
            <v>5100.5720000000001</v>
          </cell>
          <cell r="Z827">
            <v>29600.572</v>
          </cell>
          <cell r="AA827">
            <v>1950</v>
          </cell>
          <cell r="AB827">
            <v>1702.5</v>
          </cell>
          <cell r="AC827">
            <v>17.386532745961819</v>
          </cell>
          <cell r="AD827">
            <v>3.9486921589485728</v>
          </cell>
          <cell r="AE827">
            <v>20.125879536617649</v>
          </cell>
          <cell r="AG827">
            <v>41.461104441528036</v>
          </cell>
          <cell r="AH827">
            <v>3.1095828331146027</v>
          </cell>
          <cell r="AI827">
            <v>44.570687274642637</v>
          </cell>
          <cell r="AJ827">
            <v>356.5654981971411</v>
          </cell>
          <cell r="AK827">
            <v>29600.572</v>
          </cell>
          <cell r="AL827">
            <v>0</v>
          </cell>
          <cell r="AM827">
            <v>37.5</v>
          </cell>
          <cell r="AN827">
            <v>37.5</v>
          </cell>
          <cell r="AO827">
            <v>0</v>
          </cell>
          <cell r="AP827">
            <v>17.657985641025999</v>
          </cell>
          <cell r="AQ827">
            <v>0.27145289506417924</v>
          </cell>
        </row>
        <row r="828">
          <cell r="D828" t="str">
            <v>A74878</v>
          </cell>
          <cell r="E828" t="str">
            <v>Stephanie Van de Pette</v>
          </cell>
          <cell r="F828" t="str">
            <v>London</v>
          </cell>
          <cell r="G828" t="str">
            <v>South East</v>
          </cell>
          <cell r="H828">
            <v>9</v>
          </cell>
          <cell r="I828" t="str">
            <v>S</v>
          </cell>
          <cell r="J828">
            <v>24500</v>
          </cell>
          <cell r="M828">
            <v>24500</v>
          </cell>
          <cell r="P828">
            <v>0</v>
          </cell>
          <cell r="R828">
            <v>2283.0720000000001</v>
          </cell>
          <cell r="S828">
            <v>2388.75</v>
          </cell>
          <cell r="V828">
            <v>428.75</v>
          </cell>
          <cell r="W828">
            <v>0</v>
          </cell>
          <cell r="X828">
            <v>0</v>
          </cell>
          <cell r="Y828">
            <v>5100.5720000000001</v>
          </cell>
          <cell r="Z828">
            <v>29600.572</v>
          </cell>
          <cell r="AA828">
            <v>1950</v>
          </cell>
          <cell r="AB828">
            <v>1702.5</v>
          </cell>
          <cell r="AC828">
            <v>17.386532745961819</v>
          </cell>
          <cell r="AD828">
            <v>3.9486921589485728</v>
          </cell>
          <cell r="AE828">
            <v>20.125879536617649</v>
          </cell>
          <cell r="AG828">
            <v>41.461104441528036</v>
          </cell>
          <cell r="AH828">
            <v>3.1095828331146027</v>
          </cell>
          <cell r="AI828">
            <v>44.570687274642637</v>
          </cell>
          <cell r="AJ828">
            <v>356.5654981971411</v>
          </cell>
          <cell r="AK828">
            <v>29600.572</v>
          </cell>
          <cell r="AL828">
            <v>0</v>
          </cell>
          <cell r="AM828">
            <v>37.5</v>
          </cell>
          <cell r="AN828">
            <v>37.5</v>
          </cell>
          <cell r="AO828">
            <v>0</v>
          </cell>
          <cell r="AP828">
            <v>17.657985641025999</v>
          </cell>
          <cell r="AQ828">
            <v>0.27145289506417924</v>
          </cell>
        </row>
        <row r="829">
          <cell r="D829" t="str">
            <v>S10383</v>
          </cell>
          <cell r="E829" t="str">
            <v>Stephen Hurst</v>
          </cell>
          <cell r="F829" t="str">
            <v>Warrington</v>
          </cell>
          <cell r="G829" t="str">
            <v>Midlands</v>
          </cell>
          <cell r="H829">
            <v>7</v>
          </cell>
          <cell r="I829" t="str">
            <v>A</v>
          </cell>
          <cell r="J829">
            <v>45967.5</v>
          </cell>
          <cell r="M829">
            <v>45967.5</v>
          </cell>
          <cell r="P829">
            <v>0</v>
          </cell>
          <cell r="R829">
            <v>0</v>
          </cell>
          <cell r="S829">
            <v>0</v>
          </cell>
          <cell r="V829">
            <v>0</v>
          </cell>
          <cell r="W829">
            <v>0</v>
          </cell>
          <cell r="X829">
            <v>0</v>
          </cell>
          <cell r="Y829">
            <v>0</v>
          </cell>
          <cell r="Z829">
            <v>45967.5</v>
          </cell>
          <cell r="AA829">
            <v>1950</v>
          </cell>
          <cell r="AB829">
            <v>1702.5</v>
          </cell>
          <cell r="AC829">
            <v>27</v>
          </cell>
          <cell r="AD829">
            <v>0</v>
          </cell>
          <cell r="AE829">
            <v>0</v>
          </cell>
          <cell r="AG829">
            <v>27</v>
          </cell>
          <cell r="AH829">
            <v>2.0249999999999999</v>
          </cell>
          <cell r="AI829">
            <v>29.024999999999999</v>
          </cell>
          <cell r="AJ829">
            <v>232.2</v>
          </cell>
          <cell r="AK829">
            <v>45967.5</v>
          </cell>
          <cell r="AL829">
            <v>0</v>
          </cell>
          <cell r="AM829">
            <v>40</v>
          </cell>
          <cell r="AN829">
            <v>37.5</v>
          </cell>
          <cell r="AO829">
            <v>2.5</v>
          </cell>
          <cell r="AP829">
            <v>27</v>
          </cell>
          <cell r="AQ829">
            <v>0</v>
          </cell>
        </row>
        <row r="830">
          <cell r="D830" t="str">
            <v>A50099</v>
          </cell>
          <cell r="E830" t="str">
            <v>Stephen John Sumner</v>
          </cell>
          <cell r="F830" t="str">
            <v>Birmingham</v>
          </cell>
          <cell r="G830" t="str">
            <v>Midlands</v>
          </cell>
          <cell r="H830">
            <v>5</v>
          </cell>
          <cell r="I830" t="str">
            <v>S</v>
          </cell>
          <cell r="J830">
            <v>53285.362500000003</v>
          </cell>
          <cell r="M830">
            <v>53285.362500000003</v>
          </cell>
          <cell r="P830">
            <v>414.1</v>
          </cell>
          <cell r="R830">
            <v>5979.4520249999996</v>
          </cell>
          <cell r="S830">
            <v>3461.7619687500001</v>
          </cell>
          <cell r="V830">
            <v>897.49384375</v>
          </cell>
          <cell r="W830">
            <v>0</v>
          </cell>
          <cell r="X830">
            <v>0</v>
          </cell>
          <cell r="Y830">
            <v>10752.8078375</v>
          </cell>
          <cell r="Z830">
            <v>64038.170337500007</v>
          </cell>
          <cell r="AA830">
            <v>1950</v>
          </cell>
          <cell r="AB830">
            <v>1702.5</v>
          </cell>
          <cell r="AC830">
            <v>37.614196967694568</v>
          </cell>
          <cell r="AD830">
            <v>3.7037848954724204</v>
          </cell>
          <cell r="AE830">
            <v>20.125879536617649</v>
          </cell>
          <cell r="AG830">
            <v>61.443861399784637</v>
          </cell>
          <cell r="AH830">
            <v>4.608289604983848</v>
          </cell>
          <cell r="AI830">
            <v>66.05215100476849</v>
          </cell>
          <cell r="AJ830">
            <v>528.41720803814792</v>
          </cell>
          <cell r="AK830">
            <v>64038.170337500007</v>
          </cell>
          <cell r="AL830">
            <v>0</v>
          </cell>
          <cell r="AM830">
            <v>37.5</v>
          </cell>
          <cell r="AN830">
            <v>37.5</v>
          </cell>
          <cell r="AO830">
            <v>0</v>
          </cell>
          <cell r="AP830">
            <v>37.885108923076999</v>
          </cell>
          <cell r="AQ830">
            <v>0.27091195538243085</v>
          </cell>
        </row>
        <row r="831">
          <cell r="D831" t="str">
            <v>A74807</v>
          </cell>
          <cell r="E831" t="str">
            <v>Stephen Keith Pyatt</v>
          </cell>
          <cell r="F831" t="str">
            <v>Warrington</v>
          </cell>
          <cell r="G831" t="str">
            <v>Midlands</v>
          </cell>
          <cell r="H831">
            <v>5</v>
          </cell>
          <cell r="I831" t="str">
            <v>S</v>
          </cell>
          <cell r="J831">
            <v>46226.400000000001</v>
          </cell>
          <cell r="M831">
            <v>46226.400000000001</v>
          </cell>
          <cell r="P831">
            <v>414.1</v>
          </cell>
          <cell r="R831">
            <v>5970.7632000000003</v>
          </cell>
          <cell r="S831">
            <v>3582.5459999999998</v>
          </cell>
          <cell r="V831">
            <v>808.96199999999999</v>
          </cell>
          <cell r="W831">
            <v>4996</v>
          </cell>
          <cell r="X831">
            <v>0</v>
          </cell>
          <cell r="Y831">
            <v>15772.3712</v>
          </cell>
          <cell r="Z831">
            <v>61998.771200000003</v>
          </cell>
          <cell r="AA831">
            <v>1950</v>
          </cell>
          <cell r="AB831">
            <v>1702.5</v>
          </cell>
          <cell r="AC831">
            <v>36.416312011747429</v>
          </cell>
          <cell r="AD831">
            <v>3.7037848954724204</v>
          </cell>
          <cell r="AE831">
            <v>20.125879536617649</v>
          </cell>
          <cell r="AG831">
            <v>60.245976443837492</v>
          </cell>
          <cell r="AH831">
            <v>4.5184482332878115</v>
          </cell>
          <cell r="AI831">
            <v>64.764424677125305</v>
          </cell>
          <cell r="AJ831">
            <v>518.11539741700244</v>
          </cell>
          <cell r="AK831">
            <v>61998.771199999996</v>
          </cell>
          <cell r="AL831">
            <v>0</v>
          </cell>
          <cell r="AM831">
            <v>37.5</v>
          </cell>
          <cell r="AN831">
            <v>37.5</v>
          </cell>
          <cell r="AO831">
            <v>0</v>
          </cell>
          <cell r="AP831">
            <v>36.359310358974</v>
          </cell>
          <cell r="AQ831">
            <v>-5.7001652773429612E-2</v>
          </cell>
        </row>
        <row r="832">
          <cell r="D832" t="str">
            <v>A74839</v>
          </cell>
          <cell r="E832" t="str">
            <v>Stephen Palmer</v>
          </cell>
          <cell r="F832" t="str">
            <v>Other Site</v>
          </cell>
          <cell r="G832" t="str">
            <v>Midlands</v>
          </cell>
          <cell r="H832">
            <v>7</v>
          </cell>
          <cell r="I832" t="str">
            <v>A</v>
          </cell>
          <cell r="J832">
            <v>67419</v>
          </cell>
          <cell r="M832">
            <v>67419</v>
          </cell>
          <cell r="P832">
            <v>0</v>
          </cell>
          <cell r="R832">
            <v>0</v>
          </cell>
          <cell r="S832">
            <v>0</v>
          </cell>
          <cell r="V832">
            <v>0</v>
          </cell>
          <cell r="W832">
            <v>0</v>
          </cell>
          <cell r="X832">
            <v>0</v>
          </cell>
          <cell r="Y832">
            <v>0</v>
          </cell>
          <cell r="Z832">
            <v>67419</v>
          </cell>
          <cell r="AA832">
            <v>1950</v>
          </cell>
          <cell r="AB832">
            <v>1702.5</v>
          </cell>
          <cell r="AC832">
            <v>39.6</v>
          </cell>
          <cell r="AD832">
            <v>0</v>
          </cell>
          <cell r="AE832">
            <v>0</v>
          </cell>
          <cell r="AG832">
            <v>39.6</v>
          </cell>
          <cell r="AH832">
            <v>2.97</v>
          </cell>
          <cell r="AI832">
            <v>42.57</v>
          </cell>
          <cell r="AJ832">
            <v>340.56</v>
          </cell>
          <cell r="AK832">
            <v>67419</v>
          </cell>
          <cell r="AL832">
            <v>0</v>
          </cell>
          <cell r="AM832">
            <v>37.5</v>
          </cell>
          <cell r="AN832">
            <v>37.5</v>
          </cell>
          <cell r="AO832">
            <v>0</v>
          </cell>
          <cell r="AP832">
            <v>39.6</v>
          </cell>
          <cell r="AQ832">
            <v>0</v>
          </cell>
        </row>
        <row r="833">
          <cell r="D833" t="str">
            <v>A74812</v>
          </cell>
          <cell r="E833" t="str">
            <v>Stephen Pearson</v>
          </cell>
          <cell r="F833" t="str">
            <v>Other Site</v>
          </cell>
          <cell r="G833" t="str">
            <v>Midlands</v>
          </cell>
          <cell r="H833">
            <v>5</v>
          </cell>
          <cell r="I833" t="str">
            <v>A</v>
          </cell>
          <cell r="J833">
            <v>103716.3</v>
          </cell>
          <cell r="M833">
            <v>103716.3</v>
          </cell>
          <cell r="P833">
            <v>0</v>
          </cell>
          <cell r="R833">
            <v>0</v>
          </cell>
          <cell r="S833">
            <v>0</v>
          </cell>
          <cell r="V833">
            <v>0</v>
          </cell>
          <cell r="W833">
            <v>0</v>
          </cell>
          <cell r="X833">
            <v>0</v>
          </cell>
          <cell r="Y833">
            <v>0</v>
          </cell>
          <cell r="Z833">
            <v>103716.3</v>
          </cell>
          <cell r="AA833">
            <v>1950</v>
          </cell>
          <cell r="AB833">
            <v>1702.5</v>
          </cell>
          <cell r="AC833">
            <v>60.92</v>
          </cell>
          <cell r="AD833">
            <v>0</v>
          </cell>
          <cell r="AE833">
            <v>0</v>
          </cell>
          <cell r="AG833">
            <v>60.92</v>
          </cell>
          <cell r="AH833">
            <v>4.569</v>
          </cell>
          <cell r="AI833">
            <v>65.489000000000004</v>
          </cell>
          <cell r="AJ833">
            <v>523.91200000000003</v>
          </cell>
          <cell r="AK833">
            <v>103716.3</v>
          </cell>
          <cell r="AL833">
            <v>0</v>
          </cell>
          <cell r="AM833">
            <v>35</v>
          </cell>
          <cell r="AN833">
            <v>37.5</v>
          </cell>
          <cell r="AO833">
            <v>-2.5</v>
          </cell>
          <cell r="AP833">
            <v>60.92</v>
          </cell>
          <cell r="AQ833">
            <v>0</v>
          </cell>
        </row>
        <row r="834">
          <cell r="D834" t="str">
            <v>A76411</v>
          </cell>
          <cell r="E834" t="str">
            <v>Stephen Roberts</v>
          </cell>
          <cell r="F834" t="str">
            <v>Guildford</v>
          </cell>
          <cell r="G834" t="str">
            <v>South West</v>
          </cell>
          <cell r="H834">
            <v>9</v>
          </cell>
          <cell r="I834" t="str">
            <v>S</v>
          </cell>
          <cell r="J834">
            <v>29000</v>
          </cell>
          <cell r="M834">
            <v>29000</v>
          </cell>
          <cell r="P834">
            <v>0</v>
          </cell>
          <cell r="R834">
            <v>2904.0720000000001</v>
          </cell>
          <cell r="S834">
            <v>1957.5</v>
          </cell>
          <cell r="V834">
            <v>507.5</v>
          </cell>
          <cell r="W834">
            <v>0</v>
          </cell>
          <cell r="X834">
            <v>0</v>
          </cell>
          <cell r="Y834">
            <v>5369.0720000000001</v>
          </cell>
          <cell r="Z834">
            <v>34369.072</v>
          </cell>
          <cell r="AA834">
            <v>1950</v>
          </cell>
          <cell r="AB834">
            <v>1702.5</v>
          </cell>
          <cell r="AC834">
            <v>20.187413803230545</v>
          </cell>
          <cell r="AD834">
            <v>5.3894406903826191</v>
          </cell>
          <cell r="AE834">
            <v>20.125879536617649</v>
          </cell>
          <cell r="AG834">
            <v>45.702734030230815</v>
          </cell>
          <cell r="AH834">
            <v>3.4277050522673109</v>
          </cell>
          <cell r="AI834">
            <v>49.130439082498128</v>
          </cell>
          <cell r="AJ834">
            <v>393.04351265998503</v>
          </cell>
          <cell r="AK834">
            <v>34369.072</v>
          </cell>
          <cell r="AL834">
            <v>0</v>
          </cell>
          <cell r="AM834">
            <v>37.5</v>
          </cell>
          <cell r="AN834">
            <v>37.5</v>
          </cell>
          <cell r="AO834">
            <v>0</v>
          </cell>
          <cell r="AP834">
            <v>20.530293333332999</v>
          </cell>
          <cell r="AQ834">
            <v>0.34287953010245431</v>
          </cell>
        </row>
        <row r="835">
          <cell r="D835" t="str">
            <v>A74608</v>
          </cell>
          <cell r="E835" t="str">
            <v>Stephen Semple</v>
          </cell>
          <cell r="F835" t="str">
            <v>London</v>
          </cell>
          <cell r="G835" t="str">
            <v>South East</v>
          </cell>
          <cell r="H835">
            <v>4</v>
          </cell>
          <cell r="I835" t="str">
            <v>S</v>
          </cell>
          <cell r="J835">
            <v>73916.850000000006</v>
          </cell>
          <cell r="M835">
            <v>73916.850000000006</v>
          </cell>
          <cell r="P835">
            <v>414.1</v>
          </cell>
          <cell r="R835">
            <v>9421.3773000000001</v>
          </cell>
          <cell r="S835">
            <v>4989.3873750000002</v>
          </cell>
          <cell r="V835">
            <v>1293.544875</v>
          </cell>
          <cell r="W835">
            <v>2310</v>
          </cell>
          <cell r="X835">
            <v>0</v>
          </cell>
          <cell r="Y835">
            <v>18428.40955</v>
          </cell>
          <cell r="Z835">
            <v>92345.259550000002</v>
          </cell>
          <cell r="AA835">
            <v>1950</v>
          </cell>
          <cell r="AB835">
            <v>1702.5</v>
          </cell>
          <cell r="AC835">
            <v>54.240974772393542</v>
          </cell>
          <cell r="AD835">
            <v>3.9486921589485728</v>
          </cell>
          <cell r="AE835">
            <v>20.125879536617649</v>
          </cell>
          <cell r="AG835">
            <v>78.315546467959763</v>
          </cell>
          <cell r="AH835">
            <v>5.8736659850969817</v>
          </cell>
          <cell r="AI835">
            <v>84.18921245305674</v>
          </cell>
          <cell r="AJ835">
            <v>673.51369962445392</v>
          </cell>
          <cell r="AK835">
            <v>92345.259550000002</v>
          </cell>
          <cell r="AL835">
            <v>0</v>
          </cell>
          <cell r="AM835">
            <v>37.5</v>
          </cell>
          <cell r="AN835">
            <v>37.5</v>
          </cell>
          <cell r="AO835">
            <v>0</v>
          </cell>
          <cell r="AP835">
            <v>54.548654769231</v>
          </cell>
          <cell r="AQ835">
            <v>0.30767999683745728</v>
          </cell>
        </row>
        <row r="836">
          <cell r="D836" t="str">
            <v>A74696</v>
          </cell>
          <cell r="E836" t="str">
            <v>Stephen Smith</v>
          </cell>
          <cell r="F836" t="str">
            <v>Bristol</v>
          </cell>
          <cell r="G836" t="str">
            <v>South West</v>
          </cell>
          <cell r="H836">
            <v>6</v>
          </cell>
          <cell r="I836" t="str">
            <v>S</v>
          </cell>
          <cell r="J836">
            <v>32846.125</v>
          </cell>
          <cell r="M836">
            <v>32846.125</v>
          </cell>
          <cell r="P836">
            <v>0</v>
          </cell>
          <cell r="R836">
            <v>3434.83725</v>
          </cell>
          <cell r="S836">
            <v>2545.5746875</v>
          </cell>
          <cell r="V836">
            <v>574.80718750000005</v>
          </cell>
          <cell r="W836">
            <v>0</v>
          </cell>
          <cell r="X836">
            <v>0</v>
          </cell>
          <cell r="Y836">
            <v>6555.2191249999996</v>
          </cell>
          <cell r="Z836">
            <v>39401.344125000003</v>
          </cell>
          <cell r="AA836">
            <v>1950</v>
          </cell>
          <cell r="AB836">
            <v>1702.5</v>
          </cell>
          <cell r="AC836">
            <v>23.143227092511015</v>
          </cell>
          <cell r="AD836">
            <v>5.3894406903826191</v>
          </cell>
          <cell r="AE836">
            <v>20.125879536617649</v>
          </cell>
          <cell r="AG836">
            <v>48.658547319511285</v>
          </cell>
          <cell r="AH836">
            <v>3.6493910489633463</v>
          </cell>
          <cell r="AI836">
            <v>52.30793836847463</v>
          </cell>
          <cell r="AJ836">
            <v>418.46350694779704</v>
          </cell>
          <cell r="AK836">
            <v>39401.344124999996</v>
          </cell>
          <cell r="AL836">
            <v>0</v>
          </cell>
          <cell r="AM836">
            <v>37.5</v>
          </cell>
          <cell r="AN836">
            <v>37.5</v>
          </cell>
          <cell r="AO836">
            <v>0</v>
          </cell>
          <cell r="AP836">
            <v>23.475834487179</v>
          </cell>
          <cell r="AQ836">
            <v>0.33260739466798483</v>
          </cell>
        </row>
        <row r="837">
          <cell r="D837" t="str">
            <v>W12114</v>
          </cell>
          <cell r="E837" t="str">
            <v>Steve A Davies</v>
          </cell>
          <cell r="F837" t="str">
            <v>Cardiff</v>
          </cell>
          <cell r="G837" t="str">
            <v>South West</v>
          </cell>
          <cell r="H837">
            <v>4</v>
          </cell>
          <cell r="I837" t="str">
            <v>S</v>
          </cell>
          <cell r="J837">
            <v>54100</v>
          </cell>
          <cell r="M837">
            <v>54100</v>
          </cell>
          <cell r="P837">
            <v>414.1</v>
          </cell>
          <cell r="R837">
            <v>7000.1880000000001</v>
          </cell>
          <cell r="S837">
            <v>4733.75</v>
          </cell>
          <cell r="V837">
            <v>0</v>
          </cell>
          <cell r="W837">
            <v>4582</v>
          </cell>
          <cell r="X837">
            <v>0</v>
          </cell>
          <cell r="Y837">
            <v>16730.038</v>
          </cell>
          <cell r="Z837">
            <v>70830.038</v>
          </cell>
          <cell r="AA837">
            <v>1950</v>
          </cell>
          <cell r="AB837">
            <v>1702.5</v>
          </cell>
          <cell r="AC837">
            <v>41.603546549192366</v>
          </cell>
          <cell r="AD837">
            <v>5.3894406903826191</v>
          </cell>
          <cell r="AE837">
            <v>20.125879536617649</v>
          </cell>
          <cell r="AG837">
            <v>67.118866776192633</v>
          </cell>
          <cell r="AH837">
            <v>5.0339150082144473</v>
          </cell>
          <cell r="AI837">
            <v>72.152781784407082</v>
          </cell>
          <cell r="AJ837">
            <v>577.22225427525666</v>
          </cell>
          <cell r="AK837">
            <v>70830.038</v>
          </cell>
          <cell r="AL837">
            <v>0</v>
          </cell>
          <cell r="AM837">
            <v>37.5</v>
          </cell>
          <cell r="AN837">
            <v>37.5</v>
          </cell>
          <cell r="AO837">
            <v>0</v>
          </cell>
          <cell r="AP837">
            <v>41.635147692308003</v>
          </cell>
          <cell r="AQ837">
            <v>3.1601143115636887E-2</v>
          </cell>
        </row>
        <row r="838">
          <cell r="D838" t="str">
            <v>A41299</v>
          </cell>
          <cell r="E838" t="str">
            <v>Steve Baker</v>
          </cell>
          <cell r="F838" t="str">
            <v>Secondment</v>
          </cell>
          <cell r="G838" t="str">
            <v>Midlands</v>
          </cell>
          <cell r="H838">
            <v>4</v>
          </cell>
          <cell r="I838" t="str">
            <v>S</v>
          </cell>
          <cell r="J838">
            <v>57550</v>
          </cell>
          <cell r="M838">
            <v>57550</v>
          </cell>
          <cell r="P838">
            <v>414.1</v>
          </cell>
          <cell r="R838">
            <v>7580.8919999999998</v>
          </cell>
          <cell r="S838">
            <v>4812.5</v>
          </cell>
          <cell r="V838">
            <v>962.5</v>
          </cell>
          <cell r="W838">
            <v>5340</v>
          </cell>
          <cell r="X838">
            <v>0</v>
          </cell>
          <cell r="Y838">
            <v>19109.991999999998</v>
          </cell>
          <cell r="Z838">
            <v>76659.991999999998</v>
          </cell>
          <cell r="AA838">
            <v>1950</v>
          </cell>
          <cell r="AB838">
            <v>1702.5</v>
          </cell>
          <cell r="AC838">
            <v>45.027895447870776</v>
          </cell>
          <cell r="AD838">
            <v>3.7037848954724204</v>
          </cell>
          <cell r="AE838">
            <v>20.125879536617649</v>
          </cell>
          <cell r="AG838">
            <v>68.857559879960846</v>
          </cell>
          <cell r="AH838">
            <v>5.1643169909970634</v>
          </cell>
          <cell r="AI838">
            <v>74.021876870957911</v>
          </cell>
          <cell r="AJ838">
            <v>592.17501496766329</v>
          </cell>
          <cell r="AK838">
            <v>76659.991999999998</v>
          </cell>
          <cell r="AL838">
            <v>0</v>
          </cell>
          <cell r="AM838">
            <v>37.5</v>
          </cell>
          <cell r="AN838">
            <v>37.5</v>
          </cell>
          <cell r="AO838">
            <v>0</v>
          </cell>
          <cell r="AP838">
            <v>44.710252307692002</v>
          </cell>
          <cell r="AQ838">
            <v>-0.31764314017877382</v>
          </cell>
        </row>
        <row r="839">
          <cell r="D839" t="str">
            <v>A74958</v>
          </cell>
          <cell r="E839" t="str">
            <v>Steve Byrne</v>
          </cell>
          <cell r="F839" t="str">
            <v>York</v>
          </cell>
          <cell r="G839" t="str">
            <v>Midlands</v>
          </cell>
          <cell r="H839">
            <v>7</v>
          </cell>
          <cell r="I839" t="str">
            <v>S</v>
          </cell>
          <cell r="J839">
            <v>40250</v>
          </cell>
          <cell r="M839">
            <v>40250</v>
          </cell>
          <cell r="P839">
            <v>0</v>
          </cell>
          <cell r="R839">
            <v>4456.5720000000001</v>
          </cell>
          <cell r="S839">
            <v>1911.875</v>
          </cell>
          <cell r="V839">
            <v>704.375</v>
          </cell>
          <cell r="W839">
            <v>0</v>
          </cell>
          <cell r="X839">
            <v>0</v>
          </cell>
          <cell r="Y839">
            <v>7072.8220000000001</v>
          </cell>
          <cell r="Z839">
            <v>47322.822</v>
          </cell>
          <cell r="AA839">
            <v>1950</v>
          </cell>
          <cell r="AB839">
            <v>1702.5</v>
          </cell>
          <cell r="AC839">
            <v>27.796077533039647</v>
          </cell>
          <cell r="AD839">
            <v>3.7037848954724204</v>
          </cell>
          <cell r="AE839">
            <v>20.125879536617649</v>
          </cell>
          <cell r="AG839">
            <v>51.62574196512972</v>
          </cell>
          <cell r="AH839">
            <v>3.8719306473847288</v>
          </cell>
          <cell r="AI839">
            <v>55.497672612514449</v>
          </cell>
          <cell r="AJ839">
            <v>443.9813809001156</v>
          </cell>
          <cell r="AK839">
            <v>47322.822</v>
          </cell>
          <cell r="AL839">
            <v>0</v>
          </cell>
          <cell r="AM839">
            <v>37.5</v>
          </cell>
          <cell r="AN839">
            <v>37.5</v>
          </cell>
          <cell r="AO839">
            <v>0</v>
          </cell>
          <cell r="AP839">
            <v>28.240549743590002</v>
          </cell>
          <cell r="AQ839">
            <v>0.44447221055035513</v>
          </cell>
        </row>
        <row r="840">
          <cell r="D840" t="str">
            <v>U03144</v>
          </cell>
          <cell r="E840" t="str">
            <v>Steve Higgins</v>
          </cell>
          <cell r="F840" t="str">
            <v>Other Site</v>
          </cell>
          <cell r="G840" t="str">
            <v>Midlands</v>
          </cell>
          <cell r="H840">
            <v>6</v>
          </cell>
          <cell r="I840" t="str">
            <v>A</v>
          </cell>
          <cell r="J840">
            <v>70228.125</v>
          </cell>
          <cell r="M840">
            <v>70228.125</v>
          </cell>
          <cell r="P840">
            <v>0</v>
          </cell>
          <cell r="R840">
            <v>0</v>
          </cell>
          <cell r="S840">
            <v>0</v>
          </cell>
          <cell r="V840">
            <v>0</v>
          </cell>
          <cell r="W840">
            <v>0</v>
          </cell>
          <cell r="X840">
            <v>0</v>
          </cell>
          <cell r="Y840">
            <v>0</v>
          </cell>
          <cell r="Z840">
            <v>70228.125</v>
          </cell>
          <cell r="AA840">
            <v>1950</v>
          </cell>
          <cell r="AB840">
            <v>1702.5</v>
          </cell>
          <cell r="AC840">
            <v>41.25</v>
          </cell>
          <cell r="AD840">
            <v>0</v>
          </cell>
          <cell r="AE840">
            <v>0</v>
          </cell>
          <cell r="AG840">
            <v>41.25</v>
          </cell>
          <cell r="AH840">
            <v>3.09375</v>
          </cell>
          <cell r="AI840">
            <v>44.34375</v>
          </cell>
          <cell r="AJ840">
            <v>354.75</v>
          </cell>
          <cell r="AK840">
            <v>70228.125</v>
          </cell>
          <cell r="AL840">
            <v>0</v>
          </cell>
          <cell r="AM840">
            <v>0</v>
          </cell>
          <cell r="AN840">
            <v>37.5</v>
          </cell>
          <cell r="AO840">
            <v>-37.5</v>
          </cell>
          <cell r="AP840">
            <v>41.25</v>
          </cell>
          <cell r="AQ840">
            <v>0</v>
          </cell>
        </row>
        <row r="841">
          <cell r="D841" t="str">
            <v>A01355</v>
          </cell>
          <cell r="E841" t="str">
            <v>Steve L Davies</v>
          </cell>
          <cell r="F841" t="str">
            <v>Guildford</v>
          </cell>
          <cell r="G841" t="str">
            <v>South West</v>
          </cell>
          <cell r="H841">
            <v>2</v>
          </cell>
          <cell r="I841" t="str">
            <v>S</v>
          </cell>
          <cell r="J841">
            <v>85100</v>
          </cell>
          <cell r="M841">
            <v>85100</v>
          </cell>
          <cell r="P841">
            <v>956.58</v>
          </cell>
          <cell r="R841">
            <v>11167.236000000001</v>
          </cell>
          <cell r="S841">
            <v>6595.25</v>
          </cell>
          <cell r="V841">
            <v>1489.25</v>
          </cell>
          <cell r="W841">
            <v>3778</v>
          </cell>
          <cell r="X841">
            <v>0</v>
          </cell>
          <cell r="Y841">
            <v>23986.315999999999</v>
          </cell>
          <cell r="Z841">
            <v>109086.31599999999</v>
          </cell>
          <cell r="AA841">
            <v>1950</v>
          </cell>
          <cell r="AB841">
            <v>1702.5</v>
          </cell>
          <cell r="AC841">
            <v>64.074194419970624</v>
          </cell>
          <cell r="AD841">
            <v>5.3894406903826191</v>
          </cell>
          <cell r="AE841">
            <v>20.125879536617649</v>
          </cell>
          <cell r="AG841">
            <v>89.589514646970883</v>
          </cell>
          <cell r="AH841">
            <v>6.7192135985228161</v>
          </cell>
          <cell r="AI841">
            <v>96.308728245493697</v>
          </cell>
          <cell r="AJ841">
            <v>770.46982596394957</v>
          </cell>
          <cell r="AK841">
            <v>109086.31600000001</v>
          </cell>
          <cell r="AL841">
            <v>0</v>
          </cell>
          <cell r="AM841">
            <v>37.5</v>
          </cell>
          <cell r="AN841">
            <v>37.5</v>
          </cell>
          <cell r="AO841">
            <v>0</v>
          </cell>
          <cell r="AP841">
            <v>64.322982564103</v>
          </cell>
          <cell r="AQ841">
            <v>0.24878814413237649</v>
          </cell>
        </row>
        <row r="842">
          <cell r="D842" t="str">
            <v>A74820</v>
          </cell>
          <cell r="E842" t="str">
            <v>Steve Newton</v>
          </cell>
          <cell r="F842" t="str">
            <v>York</v>
          </cell>
          <cell r="G842" t="str">
            <v>Midlands</v>
          </cell>
          <cell r="H842">
            <v>4</v>
          </cell>
          <cell r="I842" t="str">
            <v>S</v>
          </cell>
          <cell r="J842">
            <v>55545</v>
          </cell>
          <cell r="M842">
            <v>55545</v>
          </cell>
          <cell r="P842">
            <v>0</v>
          </cell>
          <cell r="R842">
            <v>6822.3059999999996</v>
          </cell>
          <cell r="S842">
            <v>4304.7375000000002</v>
          </cell>
          <cell r="V842">
            <v>972.03750000000002</v>
          </cell>
          <cell r="W842">
            <v>1848</v>
          </cell>
          <cell r="X842">
            <v>0</v>
          </cell>
          <cell r="Y842">
            <v>13947.081</v>
          </cell>
          <cell r="Z842">
            <v>69492.081000000006</v>
          </cell>
          <cell r="AA842">
            <v>1560</v>
          </cell>
          <cell r="AB842">
            <v>1362</v>
          </cell>
          <cell r="AC842">
            <v>51.022085903083706</v>
          </cell>
          <cell r="AD842">
            <v>3.7037848954724204</v>
          </cell>
          <cell r="AE842">
            <v>20.125879536617649</v>
          </cell>
          <cell r="AG842">
            <v>74.851750335173776</v>
          </cell>
          <cell r="AH842">
            <v>5.6138812751380334</v>
          </cell>
          <cell r="AI842">
            <v>80.465631610311803</v>
          </cell>
          <cell r="AJ842">
            <v>643.72505288249442</v>
          </cell>
          <cell r="AK842">
            <v>69492.081000000006</v>
          </cell>
          <cell r="AL842">
            <v>0</v>
          </cell>
          <cell r="AM842">
            <v>30</v>
          </cell>
          <cell r="AN842">
            <v>30</v>
          </cell>
          <cell r="AO842">
            <v>0</v>
          </cell>
          <cell r="AP842">
            <v>51.357632051282003</v>
          </cell>
          <cell r="AQ842">
            <v>0.33554614819829709</v>
          </cell>
        </row>
        <row r="843">
          <cell r="D843" t="str">
            <v>S10252</v>
          </cell>
          <cell r="E843" t="str">
            <v>Steve Parkhouse</v>
          </cell>
          <cell r="F843" t="str">
            <v>Other Site</v>
          </cell>
          <cell r="G843" t="str">
            <v>Midlands</v>
          </cell>
          <cell r="H843">
            <v>6</v>
          </cell>
          <cell r="I843" t="str">
            <v>A</v>
          </cell>
          <cell r="J843">
            <v>44265</v>
          </cell>
          <cell r="M843">
            <v>44265</v>
          </cell>
          <cell r="P843">
            <v>0</v>
          </cell>
          <cell r="R843">
            <v>0</v>
          </cell>
          <cell r="S843">
            <v>0</v>
          </cell>
          <cell r="V843">
            <v>0</v>
          </cell>
          <cell r="W843">
            <v>0</v>
          </cell>
          <cell r="X843">
            <v>0</v>
          </cell>
          <cell r="Y843">
            <v>0</v>
          </cell>
          <cell r="Z843">
            <v>44265</v>
          </cell>
          <cell r="AA843">
            <v>1950</v>
          </cell>
          <cell r="AB843">
            <v>1702.5</v>
          </cell>
          <cell r="AC843">
            <v>26</v>
          </cell>
          <cell r="AD843">
            <v>0</v>
          </cell>
          <cell r="AE843">
            <v>0</v>
          </cell>
          <cell r="AG843">
            <v>26</v>
          </cell>
          <cell r="AH843">
            <v>1.95</v>
          </cell>
          <cell r="AI843">
            <v>27.95</v>
          </cell>
          <cell r="AJ843">
            <v>223.6</v>
          </cell>
          <cell r="AK843">
            <v>44265</v>
          </cell>
          <cell r="AL843">
            <v>0</v>
          </cell>
          <cell r="AM843">
            <v>0</v>
          </cell>
          <cell r="AN843">
            <v>37.5</v>
          </cell>
          <cell r="AO843">
            <v>-37.5</v>
          </cell>
          <cell r="AP843">
            <v>26</v>
          </cell>
          <cell r="AQ843">
            <v>0</v>
          </cell>
        </row>
        <row r="844">
          <cell r="D844" t="str">
            <v>A76294</v>
          </cell>
          <cell r="E844" t="str">
            <v>Steve Paterson</v>
          </cell>
          <cell r="F844" t="str">
            <v>Warrington</v>
          </cell>
          <cell r="G844" t="str">
            <v>Midlands</v>
          </cell>
          <cell r="H844">
            <v>7</v>
          </cell>
          <cell r="I844" t="str">
            <v>S</v>
          </cell>
          <cell r="J844">
            <v>28700</v>
          </cell>
          <cell r="M844">
            <v>28700</v>
          </cell>
          <cell r="P844">
            <v>414.1</v>
          </cell>
          <cell r="R844">
            <v>2862.672</v>
          </cell>
          <cell r="S844">
            <v>2224.25</v>
          </cell>
          <cell r="V844">
            <v>502.25</v>
          </cell>
          <cell r="W844">
            <v>0</v>
          </cell>
          <cell r="X844">
            <v>0</v>
          </cell>
          <cell r="Y844">
            <v>6003.2719999999999</v>
          </cell>
          <cell r="Z844">
            <v>34703.271999999997</v>
          </cell>
          <cell r="AA844">
            <v>1560</v>
          </cell>
          <cell r="AB844">
            <v>1362</v>
          </cell>
          <cell r="AC844">
            <v>25.479641703377386</v>
          </cell>
          <cell r="AD844">
            <v>3.7037848954724204</v>
          </cell>
          <cell r="AE844">
            <v>20.125879536617649</v>
          </cell>
          <cell r="AG844">
            <v>49.309306135467452</v>
          </cell>
          <cell r="AH844">
            <v>3.6981979601600585</v>
          </cell>
          <cell r="AI844">
            <v>53.00750409562751</v>
          </cell>
          <cell r="AJ844">
            <v>424.06003276502008</v>
          </cell>
          <cell r="AK844">
            <v>34703.271999999997</v>
          </cell>
          <cell r="AL844">
            <v>0</v>
          </cell>
          <cell r="AM844">
            <v>30</v>
          </cell>
          <cell r="AN844">
            <v>30</v>
          </cell>
          <cell r="AO844">
            <v>0</v>
          </cell>
          <cell r="AP844">
            <v>25.841520512820999</v>
          </cell>
          <cell r="AQ844">
            <v>0.36187880944361339</v>
          </cell>
        </row>
        <row r="845">
          <cell r="D845" t="str">
            <v>W06904</v>
          </cell>
          <cell r="E845" t="str">
            <v>Steve Scone</v>
          </cell>
          <cell r="F845" t="str">
            <v>Cardiff</v>
          </cell>
          <cell r="G845" t="str">
            <v>South West</v>
          </cell>
          <cell r="H845">
            <v>4</v>
          </cell>
          <cell r="I845" t="str">
            <v>S</v>
          </cell>
          <cell r="J845">
            <v>53055.3</v>
          </cell>
          <cell r="M845">
            <v>53055.3</v>
          </cell>
          <cell r="P845">
            <v>414.1</v>
          </cell>
          <cell r="R845">
            <v>6940.9722000000002</v>
          </cell>
          <cell r="S845">
            <v>4642.3387499999999</v>
          </cell>
          <cell r="V845">
            <v>928.46775000000002</v>
          </cell>
          <cell r="W845">
            <v>5197.6000000000004</v>
          </cell>
          <cell r="X845">
            <v>0</v>
          </cell>
          <cell r="Y845">
            <v>18123.4787</v>
          </cell>
          <cell r="Z845">
            <v>71178.778699999995</v>
          </cell>
          <cell r="AA845">
            <v>1950</v>
          </cell>
          <cell r="AB845">
            <v>1702.5</v>
          </cell>
          <cell r="AC845">
            <v>41.808386901615272</v>
          </cell>
          <cell r="AD845">
            <v>5.3894406903826191</v>
          </cell>
          <cell r="AE845">
            <v>20.125879536617649</v>
          </cell>
          <cell r="AG845">
            <v>67.323707128615538</v>
          </cell>
          <cell r="AH845">
            <v>5.0492780346461652</v>
          </cell>
          <cell r="AI845">
            <v>72.372985163261703</v>
          </cell>
          <cell r="AJ845">
            <v>578.98388130609362</v>
          </cell>
          <cell r="AK845">
            <v>71178.778699999995</v>
          </cell>
          <cell r="AL845">
            <v>0</v>
          </cell>
          <cell r="AM845">
            <v>37.5</v>
          </cell>
          <cell r="AN845">
            <v>37.5</v>
          </cell>
          <cell r="AO845">
            <v>0</v>
          </cell>
          <cell r="AP845">
            <v>41.714876512821</v>
          </cell>
          <cell r="AQ845">
            <v>-9.3510388794271648E-2</v>
          </cell>
        </row>
        <row r="846">
          <cell r="D846" t="str">
            <v>W12912</v>
          </cell>
          <cell r="E846" t="str">
            <v>Steve T Davies</v>
          </cell>
          <cell r="F846" t="str">
            <v>Cardiff</v>
          </cell>
          <cell r="G846" t="str">
            <v>South West</v>
          </cell>
          <cell r="H846">
            <v>3</v>
          </cell>
          <cell r="I846" t="str">
            <v>S</v>
          </cell>
          <cell r="J846">
            <v>61623</v>
          </cell>
          <cell r="M846">
            <v>61623</v>
          </cell>
          <cell r="P846">
            <v>414.1</v>
          </cell>
          <cell r="R846">
            <v>8202.3060000000005</v>
          </cell>
          <cell r="S846">
            <v>5392.0124999999998</v>
          </cell>
          <cell r="V846">
            <v>1078.4024999999999</v>
          </cell>
          <cell r="W846">
            <v>5770</v>
          </cell>
          <cell r="X846">
            <v>0</v>
          </cell>
          <cell r="Y846">
            <v>20856.821</v>
          </cell>
          <cell r="Z846">
            <v>82479.820999999996</v>
          </cell>
          <cell r="AA846">
            <v>1950</v>
          </cell>
          <cell r="AB846">
            <v>1702.5</v>
          </cell>
          <cell r="AC846">
            <v>48.44629720998531</v>
          </cell>
          <cell r="AD846">
            <v>5.3894406903826191</v>
          </cell>
          <cell r="AE846">
            <v>20.125879536617649</v>
          </cell>
          <cell r="AG846">
            <v>73.961617436985577</v>
          </cell>
          <cell r="AH846">
            <v>5.5471213077739181</v>
          </cell>
          <cell r="AI846">
            <v>79.508738744759498</v>
          </cell>
          <cell r="AJ846">
            <v>636.06990995807598</v>
          </cell>
          <cell r="AK846">
            <v>82479.820999999996</v>
          </cell>
          <cell r="AL846">
            <v>0</v>
          </cell>
          <cell r="AM846">
            <v>37.5</v>
          </cell>
          <cell r="AN846">
            <v>37.5</v>
          </cell>
          <cell r="AO846">
            <v>0</v>
          </cell>
          <cell r="AP846">
            <v>48.451321025641001</v>
          </cell>
          <cell r="AQ846">
            <v>5.0238156556901004E-3</v>
          </cell>
        </row>
        <row r="847">
          <cell r="D847" t="str">
            <v>A74750</v>
          </cell>
          <cell r="E847" t="str">
            <v>Steve Wilkins</v>
          </cell>
          <cell r="F847" t="str">
            <v>York</v>
          </cell>
          <cell r="G847" t="str">
            <v>Midlands</v>
          </cell>
          <cell r="H847">
            <v>3</v>
          </cell>
          <cell r="I847" t="str">
            <v>S</v>
          </cell>
          <cell r="J847">
            <v>73835</v>
          </cell>
          <cell r="M847">
            <v>73835</v>
          </cell>
          <cell r="P847">
            <v>414.1</v>
          </cell>
          <cell r="R847">
            <v>9503.9220000000005</v>
          </cell>
          <cell r="S847">
            <v>5722.2125000000005</v>
          </cell>
          <cell r="V847">
            <v>1292.1125</v>
          </cell>
          <cell r="W847">
            <v>2990</v>
          </cell>
          <cell r="X847">
            <v>0</v>
          </cell>
          <cell r="Y847">
            <v>19922.347000000002</v>
          </cell>
          <cell r="Z847">
            <v>93757.347000000009</v>
          </cell>
          <cell r="AA847">
            <v>1950</v>
          </cell>
          <cell r="AB847">
            <v>1702.5</v>
          </cell>
          <cell r="AC847">
            <v>55.070394713656391</v>
          </cell>
          <cell r="AD847">
            <v>3.7037848954724204</v>
          </cell>
          <cell r="AE847">
            <v>20.125879536617649</v>
          </cell>
          <cell r="AG847">
            <v>78.900059145746454</v>
          </cell>
          <cell r="AH847">
            <v>5.9175044359309839</v>
          </cell>
          <cell r="AI847">
            <v>84.817563581677433</v>
          </cell>
          <cell r="AJ847">
            <v>678.54050865341947</v>
          </cell>
          <cell r="AK847">
            <v>93757.346999999994</v>
          </cell>
          <cell r="AL847">
            <v>0</v>
          </cell>
          <cell r="AM847">
            <v>37.5</v>
          </cell>
          <cell r="AN847">
            <v>37.5</v>
          </cell>
          <cell r="AO847">
            <v>0</v>
          </cell>
          <cell r="AP847">
            <v>55.393242051282002</v>
          </cell>
          <cell r="AQ847">
            <v>0.32284733762561046</v>
          </cell>
        </row>
        <row r="848">
          <cell r="D848" t="str">
            <v>A76501</v>
          </cell>
          <cell r="E848" t="str">
            <v>Steven O'Hare</v>
          </cell>
          <cell r="F848" t="str">
            <v>Other Site</v>
          </cell>
          <cell r="G848" t="str">
            <v>Midlands</v>
          </cell>
          <cell r="H848">
            <v>4</v>
          </cell>
          <cell r="I848" t="str">
            <v>A</v>
          </cell>
          <cell r="J848">
            <v>109181.325</v>
          </cell>
          <cell r="M848">
            <v>109181.325</v>
          </cell>
          <cell r="P848">
            <v>0</v>
          </cell>
          <cell r="R848">
            <v>0</v>
          </cell>
          <cell r="S848">
            <v>0</v>
          </cell>
          <cell r="V848">
            <v>0</v>
          </cell>
          <cell r="W848">
            <v>0</v>
          </cell>
          <cell r="X848">
            <v>0</v>
          </cell>
          <cell r="Y848">
            <v>0</v>
          </cell>
          <cell r="Z848">
            <v>109181.325</v>
          </cell>
          <cell r="AA848">
            <v>1950</v>
          </cell>
          <cell r="AB848">
            <v>1702.5</v>
          </cell>
          <cell r="AC848">
            <v>64.13</v>
          </cell>
          <cell r="AD848">
            <v>0</v>
          </cell>
          <cell r="AE848">
            <v>0</v>
          </cell>
          <cell r="AG848">
            <v>64.13</v>
          </cell>
          <cell r="AH848">
            <v>4.8097499999999993</v>
          </cell>
          <cell r="AI848">
            <v>68.939749999999989</v>
          </cell>
          <cell r="AJ848">
            <v>551.51799999999992</v>
          </cell>
          <cell r="AK848">
            <v>109181.325</v>
          </cell>
          <cell r="AL848">
            <v>0</v>
          </cell>
          <cell r="AM848">
            <v>40</v>
          </cell>
          <cell r="AN848">
            <v>37.5</v>
          </cell>
          <cell r="AO848">
            <v>2.5</v>
          </cell>
          <cell r="AP848">
            <v>64.13</v>
          </cell>
          <cell r="AQ848">
            <v>0</v>
          </cell>
        </row>
        <row r="849">
          <cell r="D849" t="str">
            <v>A00506</v>
          </cell>
          <cell r="E849" t="str">
            <v>Steven Roberts</v>
          </cell>
          <cell r="F849" t="str">
            <v>Warrington</v>
          </cell>
          <cell r="G849" t="str">
            <v>Midlands</v>
          </cell>
          <cell r="H849">
            <v>6</v>
          </cell>
          <cell r="I849" t="str">
            <v>S</v>
          </cell>
          <cell r="J849">
            <v>38253.729800000001</v>
          </cell>
          <cell r="M849">
            <v>38253.729800000001</v>
          </cell>
          <cell r="P849">
            <v>414.1</v>
          </cell>
          <cell r="R849">
            <v>4181.0867123999997</v>
          </cell>
          <cell r="S849">
            <v>1051.9775695000001</v>
          </cell>
          <cell r="V849">
            <v>669.44027149999999</v>
          </cell>
          <cell r="W849">
            <v>0</v>
          </cell>
          <cell r="X849">
            <v>0</v>
          </cell>
          <cell r="Y849">
            <v>6316.6045533999995</v>
          </cell>
          <cell r="Z849">
            <v>44570.334353400001</v>
          </cell>
          <cell r="AA849">
            <v>1950</v>
          </cell>
          <cell r="AB849">
            <v>1702.5</v>
          </cell>
          <cell r="AC849">
            <v>26.179344700969164</v>
          </cell>
          <cell r="AD849">
            <v>3.7037848954724204</v>
          </cell>
          <cell r="AE849">
            <v>20.125879536617649</v>
          </cell>
          <cell r="AG849">
            <v>50.009009133059237</v>
          </cell>
          <cell r="AH849">
            <v>3.7506756849794427</v>
          </cell>
          <cell r="AI849">
            <v>53.759684818038679</v>
          </cell>
          <cell r="AJ849">
            <v>430.07747854430943</v>
          </cell>
          <cell r="AK849">
            <v>44570.334353400001</v>
          </cell>
          <cell r="AL849">
            <v>0</v>
          </cell>
          <cell r="AM849">
            <v>37.5</v>
          </cell>
          <cell r="AN849">
            <v>37.5</v>
          </cell>
          <cell r="AO849">
            <v>0</v>
          </cell>
          <cell r="AP849">
            <v>26.665268905845998</v>
          </cell>
          <cell r="AQ849">
            <v>0.48592420487683441</v>
          </cell>
        </row>
        <row r="850">
          <cell r="D850" t="str">
            <v>A98523</v>
          </cell>
          <cell r="E850" t="str">
            <v>Stuart Cazaly</v>
          </cell>
          <cell r="F850" t="str">
            <v>Plymouth</v>
          </cell>
          <cell r="G850" t="str">
            <v>South West</v>
          </cell>
          <cell r="H850">
            <v>5</v>
          </cell>
          <cell r="I850" t="str">
            <v>S</v>
          </cell>
          <cell r="J850">
            <v>37440</v>
          </cell>
          <cell r="M850">
            <v>37440</v>
          </cell>
          <cell r="P850">
            <v>0</v>
          </cell>
          <cell r="R850">
            <v>4660.9182600000004</v>
          </cell>
          <cell r="S850">
            <v>2527.1999999999998</v>
          </cell>
          <cell r="V850">
            <v>655.20000000000005</v>
          </cell>
          <cell r="W850">
            <v>4290.7700000000004</v>
          </cell>
          <cell r="X850">
            <v>0</v>
          </cell>
          <cell r="Y850">
            <v>12134.08826</v>
          </cell>
          <cell r="Z850">
            <v>49574.088260000004</v>
          </cell>
          <cell r="AA850">
            <v>1950</v>
          </cell>
          <cell r="AB850">
            <v>1702.5</v>
          </cell>
          <cell r="AC850">
            <v>29.118407201174744</v>
          </cell>
          <cell r="AD850">
            <v>5.3894406903826191</v>
          </cell>
          <cell r="AE850">
            <v>20.125879536617649</v>
          </cell>
          <cell r="AG850">
            <v>54.633727428175007</v>
          </cell>
          <cell r="AH850">
            <v>4.0975295571131252</v>
          </cell>
          <cell r="AI850">
            <v>58.731256985288134</v>
          </cell>
          <cell r="AJ850">
            <v>469.85005588230507</v>
          </cell>
          <cell r="AK850">
            <v>49574.088259999997</v>
          </cell>
          <cell r="AL850">
            <v>0</v>
          </cell>
          <cell r="AM850">
            <v>37.5</v>
          </cell>
          <cell r="AN850">
            <v>37.5</v>
          </cell>
          <cell r="AO850">
            <v>0</v>
          </cell>
          <cell r="AP850">
            <v>29.154096543590001</v>
          </cell>
          <cell r="AQ850">
            <v>3.5689342415256675E-2</v>
          </cell>
        </row>
        <row r="851">
          <cell r="D851" t="str">
            <v>A00358</v>
          </cell>
          <cell r="E851" t="str">
            <v>Stuart Fraser</v>
          </cell>
          <cell r="F851" t="str">
            <v>Secondment</v>
          </cell>
          <cell r="G851" t="str">
            <v>Midlands</v>
          </cell>
          <cell r="H851">
            <v>6</v>
          </cell>
          <cell r="I851" t="str">
            <v>S</v>
          </cell>
          <cell r="J851">
            <v>31000</v>
          </cell>
          <cell r="M851">
            <v>31000</v>
          </cell>
          <cell r="P851">
            <v>414.1</v>
          </cell>
          <cell r="R851">
            <v>3180.0720000000001</v>
          </cell>
          <cell r="S851">
            <v>852.5</v>
          </cell>
          <cell r="V851">
            <v>542.5</v>
          </cell>
          <cell r="W851">
            <v>0</v>
          </cell>
          <cell r="X851">
            <v>0</v>
          </cell>
          <cell r="Y851">
            <v>4989.1720000000005</v>
          </cell>
          <cell r="Z851">
            <v>35989.171999999999</v>
          </cell>
          <cell r="AA851">
            <v>1950</v>
          </cell>
          <cell r="AB851">
            <v>1702.5</v>
          </cell>
          <cell r="AC851">
            <v>21.139014390602053</v>
          </cell>
          <cell r="AD851">
            <v>3.7037848954724204</v>
          </cell>
          <cell r="AE851">
            <v>20.125879536617649</v>
          </cell>
          <cell r="AG851">
            <v>44.968678822692127</v>
          </cell>
          <cell r="AH851">
            <v>3.3726509117019092</v>
          </cell>
          <cell r="AI851">
            <v>48.341329734394037</v>
          </cell>
          <cell r="AJ851">
            <v>386.7306378751523</v>
          </cell>
          <cell r="AK851">
            <v>35989.171999999999</v>
          </cell>
          <cell r="AL851">
            <v>0</v>
          </cell>
          <cell r="AM851">
            <v>37.5</v>
          </cell>
          <cell r="AN851">
            <v>37.5</v>
          </cell>
          <cell r="AO851">
            <v>0</v>
          </cell>
          <cell r="AP851">
            <v>21.550857435897001</v>
          </cell>
          <cell r="AQ851">
            <v>0.41184304529494753</v>
          </cell>
        </row>
        <row r="852">
          <cell r="D852" t="str">
            <v>A74876</v>
          </cell>
          <cell r="E852" t="str">
            <v>Stuart Gaunt</v>
          </cell>
          <cell r="F852" t="str">
            <v>Guildford</v>
          </cell>
          <cell r="G852" t="str">
            <v>South West</v>
          </cell>
          <cell r="H852">
            <v>9</v>
          </cell>
          <cell r="I852" t="str">
            <v>S</v>
          </cell>
          <cell r="J852">
            <v>25145</v>
          </cell>
          <cell r="M852">
            <v>25145</v>
          </cell>
          <cell r="P852">
            <v>414.1</v>
          </cell>
          <cell r="R852">
            <v>2372.0819999999999</v>
          </cell>
          <cell r="S852">
            <v>691.48749999999995</v>
          </cell>
          <cell r="V852">
            <v>440.03750000000002</v>
          </cell>
          <cell r="W852">
            <v>0</v>
          </cell>
          <cell r="X852">
            <v>0</v>
          </cell>
          <cell r="Y852">
            <v>3917.7069999999999</v>
          </cell>
          <cell r="Z852">
            <v>29062.706999999999</v>
          </cell>
          <cell r="AA852">
            <v>1950</v>
          </cell>
          <cell r="AB852">
            <v>1702.5</v>
          </cell>
          <cell r="AC852">
            <v>17.070606167400879</v>
          </cell>
          <cell r="AD852">
            <v>5.3894406903826191</v>
          </cell>
          <cell r="AE852">
            <v>20.125879536617649</v>
          </cell>
          <cell r="AG852">
            <v>42.585926394401142</v>
          </cell>
          <cell r="AH852">
            <v>3.1939444795800855</v>
          </cell>
          <cell r="AI852">
            <v>45.779870873981224</v>
          </cell>
          <cell r="AJ852">
            <v>366.23896699184979</v>
          </cell>
          <cell r="AK852">
            <v>29062.706999999999</v>
          </cell>
          <cell r="AL852">
            <v>0</v>
          </cell>
          <cell r="AM852">
            <v>37.5</v>
          </cell>
          <cell r="AN852">
            <v>37.5</v>
          </cell>
          <cell r="AO852">
            <v>0</v>
          </cell>
          <cell r="AP852">
            <v>17.443349743590002</v>
          </cell>
          <cell r="AQ852">
            <v>0.3727435761891229</v>
          </cell>
        </row>
        <row r="853">
          <cell r="D853" t="str">
            <v>A74638</v>
          </cell>
          <cell r="E853" t="str">
            <v>Stuart Harris</v>
          </cell>
          <cell r="F853" t="str">
            <v>Stroud</v>
          </cell>
          <cell r="G853" t="str">
            <v>South West</v>
          </cell>
          <cell r="H853">
            <v>6</v>
          </cell>
          <cell r="I853" t="str">
            <v>S</v>
          </cell>
          <cell r="J853">
            <v>30732.6</v>
          </cell>
          <cell r="M853">
            <v>30732.6</v>
          </cell>
          <cell r="P853">
            <v>0</v>
          </cell>
          <cell r="R853">
            <v>3143.1707999999999</v>
          </cell>
          <cell r="S853">
            <v>845.14650000000006</v>
          </cell>
          <cell r="V853">
            <v>537.82050000000004</v>
          </cell>
          <cell r="W853">
            <v>0</v>
          </cell>
          <cell r="X853">
            <v>0</v>
          </cell>
          <cell r="Y853">
            <v>4526.1377999999995</v>
          </cell>
          <cell r="Z853">
            <v>35258.737799999995</v>
          </cell>
          <cell r="AA853">
            <v>1950</v>
          </cell>
          <cell r="AB853">
            <v>1702.5</v>
          </cell>
          <cell r="AC853">
            <v>20.709978149779733</v>
          </cell>
          <cell r="AD853">
            <v>5.3894406903826191</v>
          </cell>
          <cell r="AE853">
            <v>20.125879536617649</v>
          </cell>
          <cell r="AG853">
            <v>46.225298376780003</v>
          </cell>
          <cell r="AH853">
            <v>3.4668973782585</v>
          </cell>
          <cell r="AI853">
            <v>49.692195755038505</v>
          </cell>
          <cell r="AJ853">
            <v>397.53756604030804</v>
          </cell>
          <cell r="AK853">
            <v>35258.737799999995</v>
          </cell>
          <cell r="AL853">
            <v>0</v>
          </cell>
          <cell r="AM853">
            <v>37.5</v>
          </cell>
          <cell r="AN853">
            <v>37.5</v>
          </cell>
          <cell r="AO853">
            <v>0</v>
          </cell>
          <cell r="AP853">
            <v>21.150907076923001</v>
          </cell>
          <cell r="AQ853">
            <v>0.44092892714326837</v>
          </cell>
        </row>
        <row r="854">
          <cell r="D854" t="str">
            <v>A93211</v>
          </cell>
          <cell r="E854" t="str">
            <v>Stuart Hercus</v>
          </cell>
          <cell r="F854" t="str">
            <v>London</v>
          </cell>
          <cell r="G854" t="str">
            <v>South East</v>
          </cell>
          <cell r="H854">
            <v>6</v>
          </cell>
          <cell r="I854" t="str">
            <v>S</v>
          </cell>
          <cell r="J854">
            <v>44273.31</v>
          </cell>
          <cell r="M854">
            <v>44273.31</v>
          </cell>
          <cell r="P854">
            <v>414.1</v>
          </cell>
          <cell r="R854">
            <v>5011.7887799999999</v>
          </cell>
          <cell r="S854">
            <v>3431.181525</v>
          </cell>
          <cell r="V854">
            <v>774.78292499999998</v>
          </cell>
          <cell r="W854">
            <v>0</v>
          </cell>
          <cell r="X854">
            <v>0</v>
          </cell>
          <cell r="Y854">
            <v>9631.8532300000006</v>
          </cell>
          <cell r="Z854">
            <v>53905.163229999998</v>
          </cell>
          <cell r="AA854">
            <v>1950</v>
          </cell>
          <cell r="AB854">
            <v>1702.5</v>
          </cell>
          <cell r="AC854">
            <v>31.662357256975035</v>
          </cell>
          <cell r="AD854">
            <v>3.9486921589485728</v>
          </cell>
          <cell r="AE854">
            <v>20.125879536617649</v>
          </cell>
          <cell r="AG854">
            <v>55.736928952541263</v>
          </cell>
          <cell r="AH854">
            <v>4.1802696714405947</v>
          </cell>
          <cell r="AI854">
            <v>59.917198623981861</v>
          </cell>
          <cell r="AJ854">
            <v>479.33758899185489</v>
          </cell>
          <cell r="AK854">
            <v>53905.163229999998</v>
          </cell>
          <cell r="AL854">
            <v>0</v>
          </cell>
          <cell r="AM854">
            <v>37.5</v>
          </cell>
          <cell r="AN854">
            <v>37.5</v>
          </cell>
          <cell r="AO854">
            <v>0</v>
          </cell>
          <cell r="AP854">
            <v>31.997807989744</v>
          </cell>
          <cell r="AQ854">
            <v>0.33545073276896531</v>
          </cell>
        </row>
        <row r="855">
          <cell r="D855" t="str">
            <v>A97411</v>
          </cell>
          <cell r="E855" t="str">
            <v>Stuart Pritchard</v>
          </cell>
          <cell r="F855" t="str">
            <v>Guildford</v>
          </cell>
          <cell r="G855" t="str">
            <v>South West</v>
          </cell>
          <cell r="H855">
            <v>3</v>
          </cell>
          <cell r="I855" t="str">
            <v>S</v>
          </cell>
          <cell r="J855">
            <v>75025</v>
          </cell>
          <cell r="M855">
            <v>75025</v>
          </cell>
          <cell r="P855">
            <v>414.1</v>
          </cell>
          <cell r="R855">
            <v>9790.41</v>
          </cell>
          <cell r="S855">
            <v>5814.4375</v>
          </cell>
          <cell r="V855">
            <v>1312.9375</v>
          </cell>
          <cell r="W855">
            <v>3876</v>
          </cell>
          <cell r="X855">
            <v>0</v>
          </cell>
          <cell r="Y855">
            <v>21207.885000000002</v>
          </cell>
          <cell r="Z855">
            <v>96232.885000000009</v>
          </cell>
          <cell r="AA855">
            <v>1950</v>
          </cell>
          <cell r="AB855">
            <v>1702.5</v>
          </cell>
          <cell r="AC855">
            <v>56.524455212922177</v>
          </cell>
          <cell r="AD855">
            <v>5.3894406903826191</v>
          </cell>
          <cell r="AE855">
            <v>20.125879536617649</v>
          </cell>
          <cell r="AG855">
            <v>82.039775439922451</v>
          </cell>
          <cell r="AH855">
            <v>6.1529831579941838</v>
          </cell>
          <cell r="AI855">
            <v>88.192758597916637</v>
          </cell>
          <cell r="AJ855">
            <v>705.54206878333309</v>
          </cell>
          <cell r="AK855">
            <v>96232.884999999995</v>
          </cell>
          <cell r="AL855">
            <v>0</v>
          </cell>
          <cell r="AM855">
            <v>37.5</v>
          </cell>
          <cell r="AN855">
            <v>37.5</v>
          </cell>
          <cell r="AO855">
            <v>0</v>
          </cell>
          <cell r="AP855">
            <v>56.647441025641001</v>
          </cell>
          <cell r="AQ855">
            <v>0.12298581271882369</v>
          </cell>
        </row>
        <row r="856">
          <cell r="D856" t="str">
            <v>A85995</v>
          </cell>
          <cell r="E856" t="str">
            <v>Stuart Riley</v>
          </cell>
          <cell r="F856" t="str">
            <v>Bristol</v>
          </cell>
          <cell r="G856" t="str">
            <v>South West</v>
          </cell>
          <cell r="H856">
            <v>8</v>
          </cell>
          <cell r="I856" t="str">
            <v>S</v>
          </cell>
          <cell r="J856">
            <v>28896.933249999998</v>
          </cell>
          <cell r="M856">
            <v>28896.933249999998</v>
          </cell>
          <cell r="P856">
            <v>414.1</v>
          </cell>
          <cell r="R856">
            <v>3563.2335885000002</v>
          </cell>
          <cell r="S856">
            <v>2239.5123268749999</v>
          </cell>
          <cell r="V856">
            <v>505.696331875</v>
          </cell>
          <cell r="W856">
            <v>4879.6000000000004</v>
          </cell>
          <cell r="X856">
            <v>0</v>
          </cell>
          <cell r="Y856">
            <v>11602.142247250002</v>
          </cell>
          <cell r="Z856">
            <v>40499.07549725</v>
          </cell>
          <cell r="AA856">
            <v>1950</v>
          </cell>
          <cell r="AB856">
            <v>1702.5</v>
          </cell>
          <cell r="AC856">
            <v>23.788003228928048</v>
          </cell>
          <cell r="AD856">
            <v>5.3894406903826191</v>
          </cell>
          <cell r="AE856">
            <v>20.125879536617649</v>
          </cell>
          <cell r="AG856">
            <v>49.303323455928322</v>
          </cell>
          <cell r="AH856">
            <v>3.6977492591946239</v>
          </cell>
          <cell r="AI856">
            <v>53.001072715122945</v>
          </cell>
          <cell r="AJ856">
            <v>424.00858172098356</v>
          </cell>
          <cell r="AK856">
            <v>40499.07549725</v>
          </cell>
          <cell r="AL856">
            <v>0</v>
          </cell>
          <cell r="AM856">
            <v>37.5</v>
          </cell>
          <cell r="AN856">
            <v>37.5</v>
          </cell>
          <cell r="AO856">
            <v>0</v>
          </cell>
          <cell r="AP856">
            <v>23.664106742821001</v>
          </cell>
          <cell r="AQ856">
            <v>-0.1238964861070464</v>
          </cell>
        </row>
        <row r="857">
          <cell r="D857" t="str">
            <v>A76300</v>
          </cell>
          <cell r="E857" t="str">
            <v>Subhash Chander</v>
          </cell>
          <cell r="F857" t="str">
            <v>London</v>
          </cell>
          <cell r="G857" t="str">
            <v>South East</v>
          </cell>
          <cell r="H857">
            <v>8</v>
          </cell>
          <cell r="I857" t="str">
            <v>A</v>
          </cell>
          <cell r="J857">
            <v>53322.3</v>
          </cell>
          <cell r="M857">
            <v>53322.3</v>
          </cell>
          <cell r="P857">
            <v>0</v>
          </cell>
          <cell r="R857">
            <v>0</v>
          </cell>
          <cell r="S857">
            <v>0</v>
          </cell>
          <cell r="V857">
            <v>0</v>
          </cell>
          <cell r="W857">
            <v>0</v>
          </cell>
          <cell r="X857">
            <v>0</v>
          </cell>
          <cell r="Y857">
            <v>0</v>
          </cell>
          <cell r="Z857">
            <v>53322.3</v>
          </cell>
          <cell r="AA857">
            <v>1950</v>
          </cell>
          <cell r="AB857">
            <v>1702.5</v>
          </cell>
          <cell r="AC857">
            <v>31.32</v>
          </cell>
          <cell r="AD857">
            <v>0</v>
          </cell>
          <cell r="AE857">
            <v>0</v>
          </cell>
          <cell r="AG857">
            <v>31.32</v>
          </cell>
          <cell r="AH857">
            <v>2.3489999999999998</v>
          </cell>
          <cell r="AI857">
            <v>33.668999999999997</v>
          </cell>
          <cell r="AJ857">
            <v>269.35199999999998</v>
          </cell>
          <cell r="AK857">
            <v>53322.3</v>
          </cell>
          <cell r="AL857">
            <v>0</v>
          </cell>
          <cell r="AM857">
            <v>37.5</v>
          </cell>
          <cell r="AN857">
            <v>37.5</v>
          </cell>
          <cell r="AO857">
            <v>0</v>
          </cell>
          <cell r="AP857">
            <v>31.32</v>
          </cell>
          <cell r="AQ857">
            <v>0</v>
          </cell>
        </row>
        <row r="858">
          <cell r="D858" t="str">
            <v>A76267</v>
          </cell>
          <cell r="E858" t="str">
            <v>Sucha Panesar</v>
          </cell>
          <cell r="F858" t="str">
            <v>Guildford</v>
          </cell>
          <cell r="G858" t="str">
            <v>South West</v>
          </cell>
          <cell r="H858">
            <v>9</v>
          </cell>
          <cell r="I858" t="str">
            <v>S</v>
          </cell>
          <cell r="J858">
            <v>30600</v>
          </cell>
          <cell r="M858">
            <v>30600</v>
          </cell>
          <cell r="P858">
            <v>414.1</v>
          </cell>
          <cell r="R858">
            <v>3124.8719999999998</v>
          </cell>
          <cell r="S858">
            <v>1147.5</v>
          </cell>
          <cell r="V858">
            <v>535.5</v>
          </cell>
          <cell r="W858">
            <v>0</v>
          </cell>
          <cell r="X858">
            <v>0</v>
          </cell>
          <cell r="Y858">
            <v>5221.9719999999998</v>
          </cell>
          <cell r="Z858">
            <v>35821.972000000002</v>
          </cell>
          <cell r="AA858">
            <v>1950</v>
          </cell>
          <cell r="AB858">
            <v>1702.5</v>
          </cell>
          <cell r="AC858">
            <v>21.040805873715126</v>
          </cell>
          <cell r="AD858">
            <v>5.3894406903826191</v>
          </cell>
          <cell r="AE858">
            <v>20.125879536617649</v>
          </cell>
          <cell r="AG858">
            <v>46.556126100715389</v>
          </cell>
          <cell r="AH858">
            <v>3.4917094575536543</v>
          </cell>
          <cell r="AI858">
            <v>50.047835558269043</v>
          </cell>
          <cell r="AJ858">
            <v>400.38268446615234</v>
          </cell>
          <cell r="AK858">
            <v>35821.972000000002</v>
          </cell>
          <cell r="AL858">
            <v>0</v>
          </cell>
          <cell r="AM858">
            <v>42.5</v>
          </cell>
          <cell r="AN858">
            <v>37.5</v>
          </cell>
          <cell r="AO858">
            <v>5</v>
          </cell>
          <cell r="AP858">
            <v>18.906322171946002</v>
          </cell>
          <cell r="AQ858">
            <v>-2.1344837017691241</v>
          </cell>
        </row>
        <row r="859">
          <cell r="D859" t="str">
            <v>W09520</v>
          </cell>
          <cell r="E859" t="str">
            <v>Sue Brocken</v>
          </cell>
          <cell r="F859" t="str">
            <v>Warrington</v>
          </cell>
          <cell r="G859" t="str">
            <v>Midlands</v>
          </cell>
          <cell r="H859">
            <v>5</v>
          </cell>
          <cell r="I859" t="str">
            <v>S</v>
          </cell>
          <cell r="J859">
            <v>49749.584499999997</v>
          </cell>
          <cell r="M859">
            <v>49749.584499999997</v>
          </cell>
          <cell r="P859">
            <v>414.1</v>
          </cell>
          <cell r="R859">
            <v>5767.5146610000002</v>
          </cell>
          <cell r="S859">
            <v>2363.1052637499997</v>
          </cell>
          <cell r="V859">
            <v>870.61772874999997</v>
          </cell>
          <cell r="W859">
            <v>0</v>
          </cell>
          <cell r="X859">
            <v>0</v>
          </cell>
          <cell r="Y859">
            <v>9415.3376534999989</v>
          </cell>
          <cell r="Z859">
            <v>59164.922153499996</v>
          </cell>
          <cell r="AA859">
            <v>1950</v>
          </cell>
          <cell r="AB859">
            <v>1702.5</v>
          </cell>
          <cell r="AC859">
            <v>34.751789811160059</v>
          </cell>
          <cell r="AD859">
            <v>3.7037848954724204</v>
          </cell>
          <cell r="AE859">
            <v>20.125879536617649</v>
          </cell>
          <cell r="AG859">
            <v>58.581454243250121</v>
          </cell>
          <cell r="AH859">
            <v>4.3936090682437587</v>
          </cell>
          <cell r="AI859">
            <v>62.975063311493884</v>
          </cell>
          <cell r="AJ859">
            <v>503.80050649195107</v>
          </cell>
          <cell r="AK859">
            <v>59164.922153499996</v>
          </cell>
          <cell r="AL859">
            <v>0</v>
          </cell>
          <cell r="AM859">
            <v>37.5</v>
          </cell>
          <cell r="AN859">
            <v>37.5</v>
          </cell>
          <cell r="AO859">
            <v>0</v>
          </cell>
          <cell r="AP859">
            <v>35.240305274872</v>
          </cell>
          <cell r="AQ859">
            <v>0.48851546371194132</v>
          </cell>
        </row>
        <row r="860">
          <cell r="D860" t="str">
            <v>A25197</v>
          </cell>
          <cell r="E860" t="str">
            <v>Suz File</v>
          </cell>
          <cell r="F860" t="str">
            <v>Exeter</v>
          </cell>
          <cell r="G860" t="str">
            <v>South West</v>
          </cell>
          <cell r="H860">
            <v>8</v>
          </cell>
          <cell r="I860" t="str">
            <v>S</v>
          </cell>
          <cell r="J860">
            <v>15299</v>
          </cell>
          <cell r="M860">
            <v>15299</v>
          </cell>
          <cell r="P860">
            <v>0</v>
          </cell>
          <cell r="R860">
            <v>1013.3339999999999</v>
          </cell>
          <cell r="S860">
            <v>401.94</v>
          </cell>
          <cell r="V860">
            <v>255.78</v>
          </cell>
          <cell r="W860">
            <v>0</v>
          </cell>
          <cell r="X860">
            <v>0</v>
          </cell>
          <cell r="Y860">
            <v>1671.0539999999999</v>
          </cell>
          <cell r="Z860">
            <v>16970.054</v>
          </cell>
          <cell r="AA860">
            <v>1950</v>
          </cell>
          <cell r="AB860">
            <v>1702.5</v>
          </cell>
          <cell r="AC860">
            <v>9.9677262848751838</v>
          </cell>
          <cell r="AD860">
            <v>5.3894406903826191</v>
          </cell>
          <cell r="AE860">
            <v>20.125879536617649</v>
          </cell>
          <cell r="AG860">
            <v>35.48304651187545</v>
          </cell>
          <cell r="AH860">
            <v>2.6612284883906585</v>
          </cell>
          <cell r="AI860">
            <v>38.144275000266106</v>
          </cell>
          <cell r="AJ860">
            <v>305.15420000212885</v>
          </cell>
          <cell r="AK860">
            <v>16970.054</v>
          </cell>
          <cell r="AL860">
            <v>0</v>
          </cell>
          <cell r="AM860">
            <v>0</v>
          </cell>
          <cell r="AN860">
            <v>37.5</v>
          </cell>
          <cell r="AO860">
            <v>-37.5</v>
          </cell>
          <cell r="AP860">
            <v>17.071806837606999</v>
          </cell>
          <cell r="AQ860">
            <v>7.1040805527318156</v>
          </cell>
        </row>
        <row r="861">
          <cell r="D861" t="str">
            <v>A25283</v>
          </cell>
          <cell r="E861" t="str">
            <v>Suzy Webber</v>
          </cell>
          <cell r="F861" t="str">
            <v>Other Site</v>
          </cell>
          <cell r="G861" t="str">
            <v>Midlands</v>
          </cell>
          <cell r="H861">
            <v>8</v>
          </cell>
          <cell r="I861" t="str">
            <v>S</v>
          </cell>
          <cell r="J861">
            <v>22660</v>
          </cell>
          <cell r="M861">
            <v>22660</v>
          </cell>
          <cell r="P861">
            <v>0</v>
          </cell>
          <cell r="R861">
            <v>2029.152</v>
          </cell>
          <cell r="S861">
            <v>1756.1499999999999</v>
          </cell>
          <cell r="V861">
            <v>396.55</v>
          </cell>
          <cell r="W861">
            <v>0</v>
          </cell>
          <cell r="X861">
            <v>0</v>
          </cell>
          <cell r="Y861">
            <v>4181.8519999999999</v>
          </cell>
          <cell r="Z861">
            <v>26841.851999999999</v>
          </cell>
          <cell r="AA861">
            <v>1950</v>
          </cell>
          <cell r="AB861">
            <v>1702.5</v>
          </cell>
          <cell r="AC861">
            <v>15.766139207048457</v>
          </cell>
          <cell r="AD861">
            <v>3.7037848954724204</v>
          </cell>
          <cell r="AE861">
            <v>20.125879536617649</v>
          </cell>
          <cell r="AG861">
            <v>39.595803639138524</v>
          </cell>
          <cell r="AH861">
            <v>2.9696852729353891</v>
          </cell>
          <cell r="AI861">
            <v>42.56548891207391</v>
          </cell>
          <cell r="AJ861">
            <v>340.52391129659128</v>
          </cell>
          <cell r="AK861">
            <v>26841.851999999999</v>
          </cell>
          <cell r="AL861">
            <v>0</v>
          </cell>
          <cell r="AM861">
            <v>37.5</v>
          </cell>
          <cell r="AN861">
            <v>37.5</v>
          </cell>
          <cell r="AO861">
            <v>0</v>
          </cell>
          <cell r="AP861">
            <v>16.068693333333002</v>
          </cell>
          <cell r="AQ861">
            <v>0.30255412628454437</v>
          </cell>
        </row>
        <row r="862">
          <cell r="D862" t="str">
            <v>S10317</v>
          </cell>
          <cell r="E862" t="str">
            <v>Sylvia Churba</v>
          </cell>
          <cell r="F862" t="str">
            <v>London</v>
          </cell>
          <cell r="G862" t="str">
            <v>South East</v>
          </cell>
          <cell r="H862">
            <v>2</v>
          </cell>
          <cell r="I862" t="str">
            <v>A</v>
          </cell>
          <cell r="J862">
            <v>121558.5</v>
          </cell>
          <cell r="M862">
            <v>121558.5</v>
          </cell>
          <cell r="P862">
            <v>0</v>
          </cell>
          <cell r="R862">
            <v>0</v>
          </cell>
          <cell r="S862">
            <v>0</v>
          </cell>
          <cell r="V862">
            <v>0</v>
          </cell>
          <cell r="W862">
            <v>0</v>
          </cell>
          <cell r="X862">
            <v>0</v>
          </cell>
          <cell r="Y862">
            <v>0</v>
          </cell>
          <cell r="Z862">
            <v>121558.5</v>
          </cell>
          <cell r="AA862">
            <v>1560</v>
          </cell>
          <cell r="AB862">
            <v>1362</v>
          </cell>
          <cell r="AC862">
            <v>89.25</v>
          </cell>
          <cell r="AD862">
            <v>0</v>
          </cell>
          <cell r="AE862">
            <v>0</v>
          </cell>
          <cell r="AG862">
            <v>89.25</v>
          </cell>
          <cell r="AH862">
            <v>6.6937499999999996</v>
          </cell>
          <cell r="AI862">
            <v>95.943749999999994</v>
          </cell>
          <cell r="AJ862">
            <v>767.55</v>
          </cell>
          <cell r="AK862">
            <v>121558.5</v>
          </cell>
          <cell r="AL862">
            <v>0</v>
          </cell>
          <cell r="AM862">
            <v>28</v>
          </cell>
          <cell r="AN862">
            <v>30</v>
          </cell>
          <cell r="AO862">
            <v>-2</v>
          </cell>
          <cell r="AP862">
            <v>89.25</v>
          </cell>
          <cell r="AQ862">
            <v>0</v>
          </cell>
        </row>
        <row r="863">
          <cell r="D863" t="str">
            <v>A76423</v>
          </cell>
          <cell r="E863" t="str">
            <v>Sylwia Krupa</v>
          </cell>
          <cell r="F863" t="str">
            <v>Guildford</v>
          </cell>
          <cell r="G863" t="str">
            <v>South West</v>
          </cell>
          <cell r="H863">
            <v>5</v>
          </cell>
          <cell r="I863" t="str">
            <v>S</v>
          </cell>
          <cell r="J863">
            <v>50000</v>
          </cell>
          <cell r="M863">
            <v>50000</v>
          </cell>
          <cell r="P863">
            <v>414.1</v>
          </cell>
          <cell r="R863">
            <v>5802.0720000000001</v>
          </cell>
          <cell r="S863">
            <v>1375</v>
          </cell>
          <cell r="V863">
            <v>875</v>
          </cell>
          <cell r="W863">
            <v>0</v>
          </cell>
          <cell r="X863">
            <v>0</v>
          </cell>
          <cell r="Y863">
            <v>8466.1720000000005</v>
          </cell>
          <cell r="Z863">
            <v>58466.171999999999</v>
          </cell>
          <cell r="AA863">
            <v>1950</v>
          </cell>
          <cell r="AB863">
            <v>1702.5</v>
          </cell>
          <cell r="AC863">
            <v>34.341363876651982</v>
          </cell>
          <cell r="AD863">
            <v>5.3894406903826191</v>
          </cell>
          <cell r="AE863">
            <v>20.125879536617649</v>
          </cell>
          <cell r="AG863">
            <v>59.856684103652256</v>
          </cell>
          <cell r="AH863">
            <v>4.4892513077739187</v>
          </cell>
          <cell r="AI863">
            <v>64.345935411426169</v>
          </cell>
          <cell r="AJ863">
            <v>514.76748329140935</v>
          </cell>
          <cell r="AK863">
            <v>58466.172000000006</v>
          </cell>
          <cell r="AL863">
            <v>0</v>
          </cell>
          <cell r="AM863">
            <v>37.5</v>
          </cell>
          <cell r="AN863">
            <v>37.5</v>
          </cell>
          <cell r="AO863">
            <v>0</v>
          </cell>
          <cell r="AP863">
            <v>34.905729230768998</v>
          </cell>
          <cell r="AQ863">
            <v>0.56436535411701527</v>
          </cell>
        </row>
        <row r="864">
          <cell r="D864" t="str">
            <v>A95796</v>
          </cell>
          <cell r="E864" t="str">
            <v>Tariq Chaudhry</v>
          </cell>
          <cell r="F864" t="str">
            <v>Guildford</v>
          </cell>
          <cell r="G864" t="str">
            <v>South West</v>
          </cell>
          <cell r="H864">
            <v>6</v>
          </cell>
          <cell r="I864" t="str">
            <v>S</v>
          </cell>
          <cell r="J864">
            <v>46230</v>
          </cell>
          <cell r="M864">
            <v>46230</v>
          </cell>
          <cell r="P864">
            <v>414.1</v>
          </cell>
          <cell r="R864">
            <v>5281.8119999999999</v>
          </cell>
          <cell r="S864">
            <v>3582.8250000000003</v>
          </cell>
          <cell r="V864">
            <v>809.02499999999998</v>
          </cell>
          <cell r="W864">
            <v>0</v>
          </cell>
          <cell r="X864">
            <v>0</v>
          </cell>
          <cell r="Y864">
            <v>10087.762000000001</v>
          </cell>
          <cell r="Z864">
            <v>56317.762000000002</v>
          </cell>
          <cell r="AA864">
            <v>1950</v>
          </cell>
          <cell r="AB864">
            <v>1702.5</v>
          </cell>
          <cell r="AC864">
            <v>33.079449045521294</v>
          </cell>
          <cell r="AD864">
            <v>5.3894406903826191</v>
          </cell>
          <cell r="AE864">
            <v>20.125879536617649</v>
          </cell>
          <cell r="AG864">
            <v>58.59476927252156</v>
          </cell>
          <cell r="AH864">
            <v>4.3946076954391167</v>
          </cell>
          <cell r="AI864">
            <v>62.989376967960681</v>
          </cell>
          <cell r="AJ864">
            <v>503.91501574368544</v>
          </cell>
          <cell r="AK864">
            <v>56317.762000000002</v>
          </cell>
          <cell r="AL864">
            <v>0</v>
          </cell>
          <cell r="AM864">
            <v>37.5</v>
          </cell>
          <cell r="AN864">
            <v>37.5</v>
          </cell>
          <cell r="AO864">
            <v>0</v>
          </cell>
          <cell r="AP864">
            <v>33.446313846153998</v>
          </cell>
          <cell r="AQ864">
            <v>0.36686480063270466</v>
          </cell>
        </row>
        <row r="865">
          <cell r="D865" t="str">
            <v>U03175</v>
          </cell>
          <cell r="E865" t="str">
            <v>Terry Crocker</v>
          </cell>
          <cell r="F865" t="str">
            <v>Plymouth</v>
          </cell>
          <cell r="G865" t="str">
            <v>South West</v>
          </cell>
          <cell r="H865">
            <v>4</v>
          </cell>
          <cell r="I865" t="str">
            <v>A</v>
          </cell>
          <cell r="J865">
            <v>15540.42</v>
          </cell>
          <cell r="M865">
            <v>15540.42</v>
          </cell>
          <cell r="P865">
            <v>0</v>
          </cell>
          <cell r="R865">
            <v>0</v>
          </cell>
          <cell r="S865">
            <v>0</v>
          </cell>
          <cell r="V865">
            <v>0</v>
          </cell>
          <cell r="W865">
            <v>0</v>
          </cell>
          <cell r="X865">
            <v>0</v>
          </cell>
          <cell r="Y865">
            <v>0</v>
          </cell>
          <cell r="Z865">
            <v>15540.42</v>
          </cell>
          <cell r="AA865">
            <v>390</v>
          </cell>
          <cell r="AB865">
            <v>340.5</v>
          </cell>
          <cell r="AC865">
            <v>45.64</v>
          </cell>
          <cell r="AD865">
            <v>0</v>
          </cell>
          <cell r="AE865">
            <v>0</v>
          </cell>
          <cell r="AG865">
            <v>45.64</v>
          </cell>
          <cell r="AH865">
            <v>3.423</v>
          </cell>
          <cell r="AI865">
            <v>49.063000000000002</v>
          </cell>
          <cell r="AJ865">
            <v>392.50400000000002</v>
          </cell>
          <cell r="AK865">
            <v>15540.42</v>
          </cell>
          <cell r="AL865">
            <v>0</v>
          </cell>
          <cell r="AM865">
            <v>7.5</v>
          </cell>
          <cell r="AN865">
            <v>7.5</v>
          </cell>
          <cell r="AO865">
            <v>0</v>
          </cell>
          <cell r="AP865">
            <v>45.64</v>
          </cell>
          <cell r="AQ865">
            <v>0</v>
          </cell>
        </row>
        <row r="866">
          <cell r="D866" t="str">
            <v>A81205</v>
          </cell>
          <cell r="E866" t="str">
            <v>Terry MacAuley</v>
          </cell>
          <cell r="F866" t="str">
            <v>Secondment</v>
          </cell>
          <cell r="G866" t="str">
            <v>Midlands</v>
          </cell>
          <cell r="H866">
            <v>6</v>
          </cell>
          <cell r="I866" t="str">
            <v>S</v>
          </cell>
          <cell r="J866">
            <v>50167.41</v>
          </cell>
          <cell r="M866">
            <v>50167.41</v>
          </cell>
          <cell r="P866">
            <v>0</v>
          </cell>
          <cell r="R866">
            <v>5836.7665800000004</v>
          </cell>
          <cell r="S866">
            <v>0</v>
          </cell>
          <cell r="V866">
            <v>0</v>
          </cell>
          <cell r="W866">
            <v>0</v>
          </cell>
          <cell r="X866">
            <v>0</v>
          </cell>
          <cell r="Y866">
            <v>5836.7665800000004</v>
          </cell>
          <cell r="Z866">
            <v>56004.176580000007</v>
          </cell>
          <cell r="AA866">
            <v>1950</v>
          </cell>
          <cell r="AB866">
            <v>1702.5</v>
          </cell>
          <cell r="AC866">
            <v>32.895257903083703</v>
          </cell>
          <cell r="AD866">
            <v>3.7037848954724204</v>
          </cell>
          <cell r="AE866">
            <v>20.125879536617649</v>
          </cell>
          <cell r="AG866">
            <v>56.724922335173773</v>
          </cell>
          <cell r="AH866">
            <v>4.2543691751380326</v>
          </cell>
          <cell r="AI866">
            <v>60.979291510311803</v>
          </cell>
          <cell r="AJ866">
            <v>487.83433208249443</v>
          </cell>
          <cell r="AK866">
            <v>56004.176579999999</v>
          </cell>
          <cell r="AL866">
            <v>0</v>
          </cell>
          <cell r="AM866">
            <v>37.5</v>
          </cell>
          <cell r="AN866">
            <v>37.5</v>
          </cell>
          <cell r="AO866">
            <v>0</v>
          </cell>
          <cell r="AP866">
            <v>29.558928205128002</v>
          </cell>
          <cell r="AQ866">
            <v>-3.3363296979557013</v>
          </cell>
        </row>
        <row r="867">
          <cell r="D867" t="str">
            <v>A76045</v>
          </cell>
          <cell r="E867" t="str">
            <v>Terry Parry</v>
          </cell>
          <cell r="F867" t="str">
            <v>Warrington</v>
          </cell>
          <cell r="G867" t="str">
            <v>Midlands</v>
          </cell>
          <cell r="H867">
            <v>6</v>
          </cell>
          <cell r="I867" t="str">
            <v>S</v>
          </cell>
          <cell r="J867">
            <v>37925</v>
          </cell>
          <cell r="M867">
            <v>37925</v>
          </cell>
          <cell r="P867">
            <v>0</v>
          </cell>
          <cell r="R867">
            <v>4135.7219999999998</v>
          </cell>
          <cell r="S867">
            <v>2939.1875</v>
          </cell>
          <cell r="V867">
            <v>663.6875</v>
          </cell>
          <cell r="W867">
            <v>0</v>
          </cell>
          <cell r="X867">
            <v>0</v>
          </cell>
          <cell r="Y867">
            <v>7738.5969999999998</v>
          </cell>
          <cell r="Z867">
            <v>45663.597000000002</v>
          </cell>
          <cell r="AA867">
            <v>1950</v>
          </cell>
          <cell r="AB867">
            <v>1702.5</v>
          </cell>
          <cell r="AC867">
            <v>26.821496035242291</v>
          </cell>
          <cell r="AD867">
            <v>3.7037848954724204</v>
          </cell>
          <cell r="AE867">
            <v>20.125879536617649</v>
          </cell>
          <cell r="AG867">
            <v>50.65116046733236</v>
          </cell>
          <cell r="AH867">
            <v>3.7988370350499268</v>
          </cell>
          <cell r="AI867">
            <v>54.449997502382288</v>
          </cell>
          <cell r="AJ867">
            <v>435.59998001905831</v>
          </cell>
          <cell r="AK867">
            <v>45663.597000000002</v>
          </cell>
          <cell r="AL867">
            <v>0</v>
          </cell>
          <cell r="AM867">
            <v>37.5</v>
          </cell>
          <cell r="AN867">
            <v>37.5</v>
          </cell>
          <cell r="AO867">
            <v>0</v>
          </cell>
          <cell r="AP867">
            <v>27.169088205127998</v>
          </cell>
          <cell r="AQ867">
            <v>0.34759216988570785</v>
          </cell>
        </row>
        <row r="868">
          <cell r="D868" t="str">
            <v>A74679</v>
          </cell>
          <cell r="E868" t="str">
            <v>Tess Pettinger</v>
          </cell>
          <cell r="F868" t="str">
            <v>London</v>
          </cell>
          <cell r="G868" t="str">
            <v>South East</v>
          </cell>
          <cell r="H868">
            <v>10</v>
          </cell>
          <cell r="I868" t="str">
            <v>S</v>
          </cell>
          <cell r="J868">
            <v>19000</v>
          </cell>
          <cell r="M868">
            <v>19000</v>
          </cell>
          <cell r="P868">
            <v>0</v>
          </cell>
          <cell r="R868">
            <v>1524.0719999999999</v>
          </cell>
          <cell r="S868">
            <v>0</v>
          </cell>
          <cell r="V868">
            <v>0</v>
          </cell>
          <cell r="W868">
            <v>0</v>
          </cell>
          <cell r="X868">
            <v>0</v>
          </cell>
          <cell r="Y868">
            <v>1524.0719999999999</v>
          </cell>
          <cell r="Z868">
            <v>20524.072</v>
          </cell>
          <cell r="AA868">
            <v>1950</v>
          </cell>
          <cell r="AB868">
            <v>1702.5</v>
          </cell>
          <cell r="AC868">
            <v>12.055255212922173</v>
          </cell>
          <cell r="AD868">
            <v>3.9486921589485728</v>
          </cell>
          <cell r="AE868">
            <v>20.125879536617649</v>
          </cell>
          <cell r="AG868">
            <v>36.129826908488397</v>
          </cell>
          <cell r="AH868">
            <v>2.7097370181366296</v>
          </cell>
          <cell r="AI868">
            <v>38.839563926625026</v>
          </cell>
          <cell r="AJ868">
            <v>310.71651141300021</v>
          </cell>
          <cell r="AK868">
            <v>20524.072</v>
          </cell>
          <cell r="AL868">
            <v>0</v>
          </cell>
          <cell r="AM868">
            <v>37.5</v>
          </cell>
          <cell r="AN868">
            <v>37.5</v>
          </cell>
          <cell r="AO868">
            <v>0</v>
          </cell>
          <cell r="AP868">
            <v>10.525165128205</v>
          </cell>
          <cell r="AQ868">
            <v>-1.5300900847171732</v>
          </cell>
        </row>
        <row r="869">
          <cell r="D869" t="str">
            <v>A74538</v>
          </cell>
          <cell r="E869" t="str">
            <v>Theepan Thanabalasingam</v>
          </cell>
          <cell r="F869" t="str">
            <v>Guildford</v>
          </cell>
          <cell r="G869" t="str">
            <v>South West</v>
          </cell>
          <cell r="H869">
            <v>7</v>
          </cell>
          <cell r="I869" t="str">
            <v>S</v>
          </cell>
          <cell r="J869">
            <v>30700</v>
          </cell>
          <cell r="M869">
            <v>30700</v>
          </cell>
          <cell r="P869">
            <v>0</v>
          </cell>
          <cell r="R869">
            <v>3138.672</v>
          </cell>
          <cell r="S869">
            <v>537.25</v>
          </cell>
          <cell r="V869">
            <v>537.25</v>
          </cell>
          <cell r="W869">
            <v>0</v>
          </cell>
          <cell r="X869">
            <v>0</v>
          </cell>
          <cell r="Y869">
            <v>4213.1720000000005</v>
          </cell>
          <cell r="Z869">
            <v>34913.171999999999</v>
          </cell>
          <cell r="AA869">
            <v>1950</v>
          </cell>
          <cell r="AB869">
            <v>1702.5</v>
          </cell>
          <cell r="AC869">
            <v>20.507002643171806</v>
          </cell>
          <cell r="AD869">
            <v>5.3894406903826191</v>
          </cell>
          <cell r="AE869">
            <v>20.125879536617649</v>
          </cell>
          <cell r="AG869">
            <v>46.022322870172076</v>
          </cell>
          <cell r="AH869">
            <v>3.4516742152629054</v>
          </cell>
          <cell r="AI869">
            <v>49.473997085434981</v>
          </cell>
          <cell r="AJ869">
            <v>395.79197668347985</v>
          </cell>
          <cell r="AK869">
            <v>34913.171999999999</v>
          </cell>
          <cell r="AL869">
            <v>0</v>
          </cell>
          <cell r="AM869">
            <v>37.5</v>
          </cell>
          <cell r="AN869">
            <v>37.5</v>
          </cell>
          <cell r="AO869">
            <v>0</v>
          </cell>
          <cell r="AP869">
            <v>20.970601025640999</v>
          </cell>
          <cell r="AQ869">
            <v>0.46359838246919338</v>
          </cell>
        </row>
        <row r="870">
          <cell r="D870" t="str">
            <v>A74943</v>
          </cell>
          <cell r="E870" t="str">
            <v>Thomas Needham</v>
          </cell>
          <cell r="F870" t="str">
            <v>York</v>
          </cell>
          <cell r="G870" t="str">
            <v>Midlands</v>
          </cell>
          <cell r="H870">
            <v>5</v>
          </cell>
          <cell r="I870" t="str">
            <v>A</v>
          </cell>
          <cell r="J870">
            <v>68100</v>
          </cell>
          <cell r="M870">
            <v>68100</v>
          </cell>
          <cell r="P870">
            <v>0</v>
          </cell>
          <cell r="R870">
            <v>0</v>
          </cell>
          <cell r="S870">
            <v>0</v>
          </cell>
          <cell r="V870">
            <v>0</v>
          </cell>
          <cell r="W870">
            <v>0</v>
          </cell>
          <cell r="X870">
            <v>0</v>
          </cell>
          <cell r="Y870">
            <v>0</v>
          </cell>
          <cell r="Z870">
            <v>68100</v>
          </cell>
          <cell r="AA870">
            <v>1950</v>
          </cell>
          <cell r="AB870">
            <v>1702.5</v>
          </cell>
          <cell r="AC870">
            <v>40</v>
          </cell>
          <cell r="AD870">
            <v>0</v>
          </cell>
          <cell r="AE870">
            <v>0</v>
          </cell>
          <cell r="AG870">
            <v>40</v>
          </cell>
          <cell r="AH870">
            <v>3</v>
          </cell>
          <cell r="AI870">
            <v>43</v>
          </cell>
          <cell r="AJ870">
            <v>344</v>
          </cell>
          <cell r="AK870">
            <v>68100</v>
          </cell>
          <cell r="AL870">
            <v>0</v>
          </cell>
          <cell r="AM870">
            <v>37.5</v>
          </cell>
          <cell r="AN870">
            <v>37.5</v>
          </cell>
          <cell r="AO870">
            <v>0</v>
          </cell>
          <cell r="AP870">
            <v>39.380000000000003</v>
          </cell>
          <cell r="AQ870">
            <v>-0.61999999999999744</v>
          </cell>
        </row>
        <row r="871">
          <cell r="D871" t="str">
            <v>A74886</v>
          </cell>
          <cell r="E871" t="str">
            <v>Thomas Wright</v>
          </cell>
          <cell r="F871" t="str">
            <v>London</v>
          </cell>
          <cell r="G871" t="str">
            <v>South East</v>
          </cell>
          <cell r="H871">
            <v>9</v>
          </cell>
          <cell r="I871" t="str">
            <v>S</v>
          </cell>
          <cell r="J871">
            <v>29131.200000000001</v>
          </cell>
          <cell r="M871">
            <v>29131.200000000001</v>
          </cell>
          <cell r="P871">
            <v>0</v>
          </cell>
          <cell r="R871">
            <v>2922.1776</v>
          </cell>
          <cell r="S871">
            <v>1966.356</v>
          </cell>
          <cell r="V871">
            <v>509.79599999999999</v>
          </cell>
          <cell r="W871">
            <v>0</v>
          </cell>
          <cell r="X871">
            <v>0</v>
          </cell>
          <cell r="Y871">
            <v>5398.3296</v>
          </cell>
          <cell r="Z871">
            <v>34529.529600000002</v>
          </cell>
          <cell r="AA871">
            <v>1950</v>
          </cell>
          <cell r="AB871">
            <v>1702.5</v>
          </cell>
          <cell r="AC871">
            <v>20.281662026431718</v>
          </cell>
          <cell r="AD871">
            <v>3.9486921589485728</v>
          </cell>
          <cell r="AE871">
            <v>20.125879536617649</v>
          </cell>
          <cell r="AG871">
            <v>44.356233721997938</v>
          </cell>
          <cell r="AH871">
            <v>3.3267175291498452</v>
          </cell>
          <cell r="AI871">
            <v>47.682951251147784</v>
          </cell>
          <cell r="AJ871">
            <v>381.46361000918228</v>
          </cell>
          <cell r="AK871">
            <v>34529.529600000002</v>
          </cell>
          <cell r="AL871">
            <v>0</v>
          </cell>
          <cell r="AM871">
            <v>37.5</v>
          </cell>
          <cell r="AN871">
            <v>37.5</v>
          </cell>
          <cell r="AO871">
            <v>0</v>
          </cell>
          <cell r="AP871">
            <v>20.625026461537999</v>
          </cell>
          <cell r="AQ871">
            <v>0.34336443510628101</v>
          </cell>
        </row>
        <row r="872">
          <cell r="D872" t="str">
            <v>A24778</v>
          </cell>
          <cell r="E872" t="str">
            <v>Tim Belcher-Whyte</v>
          </cell>
          <cell r="F872" t="str">
            <v>London</v>
          </cell>
          <cell r="G872" t="str">
            <v>South East</v>
          </cell>
          <cell r="H872">
            <v>7</v>
          </cell>
          <cell r="I872" t="str">
            <v>S</v>
          </cell>
          <cell r="J872">
            <v>38500</v>
          </cell>
          <cell r="M872">
            <v>38500</v>
          </cell>
          <cell r="P872">
            <v>414.1</v>
          </cell>
          <cell r="R872">
            <v>4215.0720000000001</v>
          </cell>
          <cell r="S872">
            <v>2213.75</v>
          </cell>
          <cell r="V872">
            <v>673.75</v>
          </cell>
          <cell r="W872">
            <v>0</v>
          </cell>
          <cell r="X872">
            <v>0</v>
          </cell>
          <cell r="Y872">
            <v>7516.6720000000005</v>
          </cell>
          <cell r="Z872">
            <v>46016.671999999999</v>
          </cell>
          <cell r="AA872">
            <v>1950</v>
          </cell>
          <cell r="AB872">
            <v>1702.5</v>
          </cell>
          <cell r="AC872">
            <v>27.028882232011746</v>
          </cell>
          <cell r="AD872">
            <v>3.9486921589485728</v>
          </cell>
          <cell r="AE872">
            <v>20.125879536617649</v>
          </cell>
          <cell r="AG872">
            <v>51.103453927577974</v>
          </cell>
          <cell r="AH872">
            <v>3.8327590445683479</v>
          </cell>
          <cell r="AI872">
            <v>54.936212972146322</v>
          </cell>
          <cell r="AJ872">
            <v>439.48970377717058</v>
          </cell>
          <cell r="AK872">
            <v>46016.671999999999</v>
          </cell>
          <cell r="AL872">
            <v>0</v>
          </cell>
          <cell r="AM872">
            <v>37.5</v>
          </cell>
          <cell r="AN872">
            <v>37.5</v>
          </cell>
          <cell r="AO872">
            <v>0</v>
          </cell>
          <cell r="AP872">
            <v>27.404703589743999</v>
          </cell>
          <cell r="AQ872">
            <v>0.37582135773225289</v>
          </cell>
        </row>
        <row r="873">
          <cell r="D873" t="str">
            <v>A76451</v>
          </cell>
          <cell r="E873" t="str">
            <v>Tim Buckingham-Jones</v>
          </cell>
          <cell r="F873" t="str">
            <v>London</v>
          </cell>
          <cell r="G873" t="str">
            <v>South East</v>
          </cell>
          <cell r="H873">
            <v>6</v>
          </cell>
          <cell r="I873" t="str">
            <v>S</v>
          </cell>
          <cell r="J873">
            <v>37000</v>
          </cell>
          <cell r="M873">
            <v>37000</v>
          </cell>
          <cell r="P873">
            <v>414.1</v>
          </cell>
          <cell r="R873">
            <v>4008.0720000000001</v>
          </cell>
          <cell r="S873">
            <v>647.5</v>
          </cell>
          <cell r="V873">
            <v>647.5</v>
          </cell>
          <cell r="W873">
            <v>0</v>
          </cell>
          <cell r="X873">
            <v>0</v>
          </cell>
          <cell r="Y873">
            <v>5717.1720000000005</v>
          </cell>
          <cell r="Z873">
            <v>42717.171999999999</v>
          </cell>
          <cell r="AA873">
            <v>1950</v>
          </cell>
          <cell r="AB873">
            <v>1702.5</v>
          </cell>
          <cell r="AC873">
            <v>25.09084992657856</v>
          </cell>
          <cell r="AD873">
            <v>3.9486921589485728</v>
          </cell>
          <cell r="AE873">
            <v>20.125879536617649</v>
          </cell>
          <cell r="AG873">
            <v>49.165421622144777</v>
          </cell>
          <cell r="AH873">
            <v>3.6874066216608581</v>
          </cell>
          <cell r="AI873">
            <v>52.852828243805632</v>
          </cell>
          <cell r="AJ873">
            <v>422.82262595044506</v>
          </cell>
          <cell r="AK873">
            <v>42717.171999999999</v>
          </cell>
          <cell r="AL873">
            <v>0</v>
          </cell>
          <cell r="AM873">
            <v>37.5</v>
          </cell>
          <cell r="AN873">
            <v>37.5</v>
          </cell>
          <cell r="AO873">
            <v>0</v>
          </cell>
          <cell r="AP873">
            <v>25.570344615385</v>
          </cell>
          <cell r="AQ873">
            <v>0.47949468880644019</v>
          </cell>
        </row>
        <row r="874">
          <cell r="D874" t="str">
            <v>W09539</v>
          </cell>
          <cell r="E874" t="str">
            <v>Tim Carter</v>
          </cell>
          <cell r="F874" t="str">
            <v>Cardiff</v>
          </cell>
          <cell r="G874" t="str">
            <v>South West</v>
          </cell>
          <cell r="H874">
            <v>3</v>
          </cell>
          <cell r="I874" t="str">
            <v>S</v>
          </cell>
          <cell r="J874">
            <v>55141.2</v>
          </cell>
          <cell r="M874">
            <v>55141.2</v>
          </cell>
          <cell r="P874">
            <v>414.1</v>
          </cell>
          <cell r="R874">
            <v>7049.7575999999999</v>
          </cell>
          <cell r="S874">
            <v>4273.4430000000002</v>
          </cell>
          <cell r="V874">
            <v>964.971</v>
          </cell>
          <cell r="W874">
            <v>3900</v>
          </cell>
          <cell r="X874">
            <v>0</v>
          </cell>
          <cell r="Y874">
            <v>16602.2716</v>
          </cell>
          <cell r="Z874">
            <v>71743.47159999999</v>
          </cell>
          <cell r="AA874">
            <v>1950</v>
          </cell>
          <cell r="AB874">
            <v>1702.5</v>
          </cell>
          <cell r="AC874">
            <v>42.140071424375911</v>
          </cell>
          <cell r="AD874">
            <v>5.3894406903826191</v>
          </cell>
          <cell r="AE874">
            <v>20.125879536617649</v>
          </cell>
          <cell r="AG874">
            <v>67.655391651376178</v>
          </cell>
          <cell r="AH874">
            <v>5.0741543738532133</v>
          </cell>
          <cell r="AI874">
            <v>72.729546025229396</v>
          </cell>
          <cell r="AJ874">
            <v>581.83636820183517</v>
          </cell>
          <cell r="AK874">
            <v>71743.47159999999</v>
          </cell>
          <cell r="AL874">
            <v>0</v>
          </cell>
          <cell r="AM874">
            <v>37.5</v>
          </cell>
          <cell r="AN874">
            <v>37.5</v>
          </cell>
          <cell r="AO874">
            <v>0</v>
          </cell>
          <cell r="AP874">
            <v>42.202355692307997</v>
          </cell>
          <cell r="AQ874">
            <v>6.2284267932085413E-2</v>
          </cell>
        </row>
        <row r="875">
          <cell r="D875" t="str">
            <v>A74569</v>
          </cell>
          <cell r="E875" t="str">
            <v>Tim Kent</v>
          </cell>
          <cell r="F875" t="str">
            <v>London</v>
          </cell>
          <cell r="G875" t="str">
            <v>South East</v>
          </cell>
          <cell r="H875">
            <v>7</v>
          </cell>
          <cell r="I875" t="str">
            <v>S</v>
          </cell>
          <cell r="J875">
            <v>42274.5</v>
          </cell>
          <cell r="M875">
            <v>42274.5</v>
          </cell>
          <cell r="P875">
            <v>414.1</v>
          </cell>
          <cell r="R875">
            <v>4735.9530000000004</v>
          </cell>
          <cell r="S875">
            <v>1162.5487499999999</v>
          </cell>
          <cell r="V875">
            <v>739.80375000000004</v>
          </cell>
          <cell r="W875">
            <v>0</v>
          </cell>
          <cell r="X875">
            <v>0</v>
          </cell>
          <cell r="Y875">
            <v>7052.4055000000008</v>
          </cell>
          <cell r="Z875">
            <v>49326.905500000001</v>
          </cell>
          <cell r="AA875">
            <v>1950</v>
          </cell>
          <cell r="AB875">
            <v>1702.5</v>
          </cell>
          <cell r="AC875">
            <v>28.973219089574155</v>
          </cell>
          <cell r="AD875">
            <v>3.9486921589485728</v>
          </cell>
          <cell r="AE875">
            <v>20.125879536617649</v>
          </cell>
          <cell r="AG875">
            <v>53.047790785140378</v>
          </cell>
          <cell r="AH875">
            <v>3.9785843088855284</v>
          </cell>
          <cell r="AI875">
            <v>57.026375094025909</v>
          </cell>
          <cell r="AJ875">
            <v>456.21100075220727</v>
          </cell>
          <cell r="AK875">
            <v>49326.905500000001</v>
          </cell>
          <cell r="AL875">
            <v>0</v>
          </cell>
          <cell r="AM875">
            <v>37.5</v>
          </cell>
          <cell r="AN875">
            <v>37.5</v>
          </cell>
          <cell r="AO875">
            <v>0</v>
          </cell>
          <cell r="AP875">
            <v>29.460352820512998</v>
          </cell>
          <cell r="AQ875">
            <v>0.48713373093884371</v>
          </cell>
        </row>
        <row r="876">
          <cell r="D876" t="str">
            <v>A80128</v>
          </cell>
          <cell r="E876" t="str">
            <v>Tim Woodley</v>
          </cell>
          <cell r="F876" t="str">
            <v>Secondment</v>
          </cell>
          <cell r="G876" t="str">
            <v>Midlands</v>
          </cell>
          <cell r="H876">
            <v>6</v>
          </cell>
          <cell r="I876" t="str">
            <v>S</v>
          </cell>
          <cell r="J876">
            <v>49257.25</v>
          </cell>
          <cell r="M876">
            <v>49257.25</v>
          </cell>
          <cell r="P876">
            <v>414.1</v>
          </cell>
          <cell r="R876">
            <v>5699.5725000000002</v>
          </cell>
          <cell r="S876">
            <v>3762.5</v>
          </cell>
          <cell r="V876">
            <v>752.5</v>
          </cell>
          <cell r="W876">
            <v>0</v>
          </cell>
          <cell r="X876">
            <v>0</v>
          </cell>
          <cell r="Y876">
            <v>10628.672500000001</v>
          </cell>
          <cell r="Z876">
            <v>59885.922500000001</v>
          </cell>
          <cell r="AA876">
            <v>1950</v>
          </cell>
          <cell r="AB876">
            <v>1702.5</v>
          </cell>
          <cell r="AC876">
            <v>35.175284875183557</v>
          </cell>
          <cell r="AD876">
            <v>3.7037848954724204</v>
          </cell>
          <cell r="AE876">
            <v>20.125879536617649</v>
          </cell>
          <cell r="AG876">
            <v>59.00494930727362</v>
          </cell>
          <cell r="AH876">
            <v>4.4253711980455215</v>
          </cell>
          <cell r="AI876">
            <v>63.430320505319145</v>
          </cell>
          <cell r="AJ876">
            <v>507.44256404255316</v>
          </cell>
          <cell r="AK876">
            <v>59885.922500000001</v>
          </cell>
          <cell r="AL876">
            <v>0</v>
          </cell>
          <cell r="AM876">
            <v>37.5</v>
          </cell>
          <cell r="AN876">
            <v>37.5</v>
          </cell>
          <cell r="AO876">
            <v>0</v>
          </cell>
          <cell r="AP876">
            <v>34.969703846153998</v>
          </cell>
          <cell r="AQ876">
            <v>-0.20558102902955966</v>
          </cell>
        </row>
        <row r="877">
          <cell r="D877" t="str">
            <v>A76223</v>
          </cell>
          <cell r="E877" t="str">
            <v>Toby Harnett</v>
          </cell>
          <cell r="F877" t="str">
            <v>Plymouth</v>
          </cell>
          <cell r="G877" t="str">
            <v>South West</v>
          </cell>
          <cell r="H877">
            <v>4</v>
          </cell>
          <cell r="I877" t="str">
            <v>S</v>
          </cell>
          <cell r="J877">
            <v>51900</v>
          </cell>
          <cell r="M877">
            <v>51900</v>
          </cell>
          <cell r="P877">
            <v>414.1</v>
          </cell>
          <cell r="R877">
            <v>7033.6005599999999</v>
          </cell>
          <cell r="S877">
            <v>4022.25</v>
          </cell>
          <cell r="V877">
            <v>908.25</v>
          </cell>
          <cell r="W877">
            <v>7024.12</v>
          </cell>
          <cell r="X877">
            <v>0</v>
          </cell>
          <cell r="Y877">
            <v>19402.32056</v>
          </cell>
          <cell r="Z877">
            <v>71302.320559999993</v>
          </cell>
          <cell r="AA877">
            <v>1950</v>
          </cell>
          <cell r="AB877">
            <v>1702.5</v>
          </cell>
          <cell r="AC877">
            <v>41.880951870778262</v>
          </cell>
          <cell r="AD877">
            <v>5.3894406903826191</v>
          </cell>
          <cell r="AE877">
            <v>20.125879536617649</v>
          </cell>
          <cell r="AG877">
            <v>67.396272097778535</v>
          </cell>
          <cell r="AH877">
            <v>5.0547204073333898</v>
          </cell>
          <cell r="AI877">
            <v>72.450992505111927</v>
          </cell>
          <cell r="AJ877">
            <v>579.60794004089541</v>
          </cell>
          <cell r="AK877">
            <v>71302.320559999993</v>
          </cell>
          <cell r="AL877">
            <v>0</v>
          </cell>
          <cell r="AM877">
            <v>37.5</v>
          </cell>
          <cell r="AN877">
            <v>37.5</v>
          </cell>
          <cell r="AO877">
            <v>0</v>
          </cell>
          <cell r="AP877">
            <v>41.668625928205003</v>
          </cell>
          <cell r="AQ877">
            <v>-0.21232594257325843</v>
          </cell>
        </row>
        <row r="878">
          <cell r="D878" t="str">
            <v>A74854</v>
          </cell>
          <cell r="E878" t="str">
            <v>Toby Skeels</v>
          </cell>
          <cell r="F878" t="str">
            <v>London</v>
          </cell>
          <cell r="G878" t="str">
            <v>South East</v>
          </cell>
          <cell r="H878">
            <v>8</v>
          </cell>
          <cell r="I878" t="str">
            <v>S</v>
          </cell>
          <cell r="J878">
            <v>34311.875</v>
          </cell>
          <cell r="M878">
            <v>34311.875</v>
          </cell>
          <cell r="P878">
            <v>0</v>
          </cell>
          <cell r="R878">
            <v>3637.1107499999998</v>
          </cell>
          <cell r="S878">
            <v>2659.1703125000004</v>
          </cell>
          <cell r="V878">
            <v>600.45781250000005</v>
          </cell>
          <cell r="W878">
            <v>0</v>
          </cell>
          <cell r="X878">
            <v>0</v>
          </cell>
          <cell r="Y878">
            <v>6896.738875</v>
          </cell>
          <cell r="Z878">
            <v>41208.613875000003</v>
          </cell>
          <cell r="AA878">
            <v>1950</v>
          </cell>
          <cell r="AB878">
            <v>1702.5</v>
          </cell>
          <cell r="AC878">
            <v>24.204765859030839</v>
          </cell>
          <cell r="AD878">
            <v>3.9486921589485728</v>
          </cell>
          <cell r="AE878">
            <v>20.125879536617649</v>
          </cell>
          <cell r="AG878">
            <v>48.279337554597063</v>
          </cell>
          <cell r="AH878">
            <v>3.6209503165947794</v>
          </cell>
          <cell r="AI878">
            <v>51.900287871191843</v>
          </cell>
          <cell r="AJ878">
            <v>415.20230296953474</v>
          </cell>
          <cell r="AK878">
            <v>41208.613874999995</v>
          </cell>
          <cell r="AL878">
            <v>0</v>
          </cell>
          <cell r="AM878">
            <v>37.5</v>
          </cell>
          <cell r="AN878">
            <v>37.5</v>
          </cell>
          <cell r="AO878">
            <v>0</v>
          </cell>
          <cell r="AP878">
            <v>24.541697820513001</v>
          </cell>
          <cell r="AQ878">
            <v>0.33693196148216131</v>
          </cell>
        </row>
        <row r="879">
          <cell r="D879" t="str">
            <v>A74877</v>
          </cell>
          <cell r="E879" t="str">
            <v>Tom Allsebrook</v>
          </cell>
          <cell r="F879" t="str">
            <v>York</v>
          </cell>
          <cell r="G879" t="str">
            <v>Midlands</v>
          </cell>
          <cell r="H879">
            <v>11</v>
          </cell>
          <cell r="I879" t="str">
            <v>S</v>
          </cell>
          <cell r="J879">
            <v>20500</v>
          </cell>
          <cell r="M879">
            <v>20500</v>
          </cell>
          <cell r="P879">
            <v>0</v>
          </cell>
          <cell r="R879">
            <v>1731.0719999999999</v>
          </cell>
          <cell r="S879">
            <v>1588.75</v>
          </cell>
          <cell r="V879">
            <v>358.75</v>
          </cell>
          <cell r="W879">
            <v>0</v>
          </cell>
          <cell r="X879">
            <v>0</v>
          </cell>
          <cell r="Y879">
            <v>3678.5720000000001</v>
          </cell>
          <cell r="Z879">
            <v>24178.572</v>
          </cell>
          <cell r="AA879">
            <v>1950</v>
          </cell>
          <cell r="AB879">
            <v>1702.5</v>
          </cell>
          <cell r="AC879">
            <v>14.201804405286344</v>
          </cell>
          <cell r="AD879">
            <v>3.7037848954724204</v>
          </cell>
          <cell r="AE879">
            <v>20.125879536617649</v>
          </cell>
          <cell r="AG879">
            <v>38.031468837376408</v>
          </cell>
          <cell r="AH879">
            <v>2.8523601628032305</v>
          </cell>
          <cell r="AI879">
            <v>40.883829000179638</v>
          </cell>
          <cell r="AJ879">
            <v>327.0706320014371</v>
          </cell>
          <cell r="AK879">
            <v>24178.572</v>
          </cell>
          <cell r="AL879">
            <v>0</v>
          </cell>
          <cell r="AM879">
            <v>37.5</v>
          </cell>
          <cell r="AN879">
            <v>37.5</v>
          </cell>
          <cell r="AO879">
            <v>0</v>
          </cell>
          <cell r="AP879">
            <v>14.497985641026</v>
          </cell>
          <cell r="AQ879">
            <v>0.29618123573965605</v>
          </cell>
        </row>
        <row r="880">
          <cell r="D880" t="str">
            <v>A00383</v>
          </cell>
          <cell r="E880" t="str">
            <v>Tom Clayton</v>
          </cell>
          <cell r="F880" t="str">
            <v>Guildford</v>
          </cell>
          <cell r="G880" t="str">
            <v>South West</v>
          </cell>
          <cell r="H880">
            <v>7</v>
          </cell>
          <cell r="I880" t="str">
            <v>S</v>
          </cell>
          <cell r="J880">
            <v>31500</v>
          </cell>
          <cell r="M880">
            <v>31500</v>
          </cell>
          <cell r="P880">
            <v>414.1</v>
          </cell>
          <cell r="R880">
            <v>3249.0720000000001</v>
          </cell>
          <cell r="S880">
            <v>866.25</v>
          </cell>
          <cell r="V880">
            <v>551.25</v>
          </cell>
          <cell r="W880">
            <v>0</v>
          </cell>
          <cell r="X880">
            <v>0</v>
          </cell>
          <cell r="Y880">
            <v>5080.6720000000005</v>
          </cell>
          <cell r="Z880">
            <v>36580.671999999999</v>
          </cell>
          <cell r="AA880">
            <v>1950</v>
          </cell>
          <cell r="AB880">
            <v>1702.5</v>
          </cell>
          <cell r="AC880">
            <v>21.486444640234946</v>
          </cell>
          <cell r="AD880">
            <v>5.3894406903826191</v>
          </cell>
          <cell r="AE880">
            <v>20.125879536617649</v>
          </cell>
          <cell r="AG880">
            <v>47.00176486723521</v>
          </cell>
          <cell r="AH880">
            <v>3.5251323650426407</v>
          </cell>
          <cell r="AI880">
            <v>50.526897232277847</v>
          </cell>
          <cell r="AJ880">
            <v>404.21517785822277</v>
          </cell>
          <cell r="AK880">
            <v>36580.671999999999</v>
          </cell>
          <cell r="AL880">
            <v>0</v>
          </cell>
          <cell r="AM880">
            <v>37.5</v>
          </cell>
          <cell r="AN880">
            <v>37.5</v>
          </cell>
          <cell r="AO880">
            <v>0</v>
          </cell>
          <cell r="AP880">
            <v>21.901626666666999</v>
          </cell>
          <cell r="AQ880">
            <v>0.41518202643205271</v>
          </cell>
        </row>
        <row r="881">
          <cell r="D881" t="str">
            <v>A74646</v>
          </cell>
          <cell r="E881" t="str">
            <v>Tom Eccleshall</v>
          </cell>
          <cell r="F881" t="str">
            <v>Secondment</v>
          </cell>
          <cell r="G881" t="str">
            <v>Midlands</v>
          </cell>
          <cell r="H881">
            <v>9</v>
          </cell>
          <cell r="I881" t="str">
            <v>S</v>
          </cell>
          <cell r="J881">
            <v>32638</v>
          </cell>
          <cell r="M881">
            <v>32638</v>
          </cell>
          <cell r="P881">
            <v>0</v>
          </cell>
          <cell r="R881">
            <v>3406.116</v>
          </cell>
          <cell r="S881">
            <v>820.32500000000005</v>
          </cell>
          <cell r="V881">
            <v>522.02499999999998</v>
          </cell>
          <cell r="W881">
            <v>0</v>
          </cell>
          <cell r="X881">
            <v>0</v>
          </cell>
          <cell r="Y881">
            <v>4748.4659999999994</v>
          </cell>
          <cell r="Z881">
            <v>37386.466</v>
          </cell>
          <cell r="AA881">
            <v>1950</v>
          </cell>
          <cell r="AB881">
            <v>1702.5</v>
          </cell>
          <cell r="AC881">
            <v>21.959745080763582</v>
          </cell>
          <cell r="AD881">
            <v>3.7037848954724204</v>
          </cell>
          <cell r="AE881">
            <v>20.125879536617649</v>
          </cell>
          <cell r="AG881">
            <v>45.789409512853652</v>
          </cell>
          <cell r="AH881">
            <v>3.4342057134640238</v>
          </cell>
          <cell r="AI881">
            <v>49.223615226317676</v>
          </cell>
          <cell r="AJ881">
            <v>393.78892181054141</v>
          </cell>
          <cell r="AK881">
            <v>37386.466</v>
          </cell>
          <cell r="AL881">
            <v>0</v>
          </cell>
          <cell r="AM881">
            <v>40</v>
          </cell>
          <cell r="AN881">
            <v>37.5</v>
          </cell>
          <cell r="AO881">
            <v>2.5</v>
          </cell>
          <cell r="AP881">
            <v>20.771642307692002</v>
          </cell>
          <cell r="AQ881">
            <v>-1.1881027730715807</v>
          </cell>
        </row>
        <row r="882">
          <cell r="D882" t="str">
            <v>A76563</v>
          </cell>
          <cell r="E882" t="str">
            <v>Tom Harvey</v>
          </cell>
          <cell r="F882" t="str">
            <v>London</v>
          </cell>
          <cell r="G882" t="str">
            <v>South East</v>
          </cell>
          <cell r="H882">
            <v>10</v>
          </cell>
          <cell r="I882" t="str">
            <v>S</v>
          </cell>
          <cell r="J882">
            <v>24000</v>
          </cell>
          <cell r="M882">
            <v>24000</v>
          </cell>
          <cell r="P882">
            <v>0</v>
          </cell>
          <cell r="R882">
            <v>2214.0720000000001</v>
          </cell>
          <cell r="S882">
            <v>0</v>
          </cell>
          <cell r="V882">
            <v>0</v>
          </cell>
          <cell r="W882">
            <v>0</v>
          </cell>
          <cell r="X882">
            <v>0</v>
          </cell>
          <cell r="Y882">
            <v>2214.0720000000001</v>
          </cell>
          <cell r="Z882">
            <v>26214.072</v>
          </cell>
          <cell r="AA882">
            <v>1950</v>
          </cell>
          <cell r="AB882">
            <v>1702.5</v>
          </cell>
          <cell r="AC882">
            <v>15.397399118942731</v>
          </cell>
          <cell r="AD882">
            <v>3.9486921589485728</v>
          </cell>
          <cell r="AE882">
            <v>20.125879536617649</v>
          </cell>
          <cell r="AG882">
            <v>39.47197081450895</v>
          </cell>
          <cell r="AH882">
            <v>2.9603978110881712</v>
          </cell>
          <cell r="AI882">
            <v>42.432368625597121</v>
          </cell>
          <cell r="AJ882">
            <v>339.45894900477697</v>
          </cell>
          <cell r="AK882">
            <v>26214.072</v>
          </cell>
          <cell r="AL882">
            <v>0</v>
          </cell>
          <cell r="AM882">
            <v>37.5</v>
          </cell>
          <cell r="AN882">
            <v>37.5</v>
          </cell>
          <cell r="AO882">
            <v>0</v>
          </cell>
          <cell r="AP882">
            <v>13.443113846154001</v>
          </cell>
          <cell r="AQ882">
            <v>-1.9542852727887308</v>
          </cell>
        </row>
        <row r="883">
          <cell r="D883" t="str">
            <v>A76436</v>
          </cell>
          <cell r="E883" t="str">
            <v>Tom Jarvis</v>
          </cell>
          <cell r="F883" t="str">
            <v>Exeter</v>
          </cell>
          <cell r="G883" t="str">
            <v>South West</v>
          </cell>
          <cell r="H883">
            <v>11</v>
          </cell>
          <cell r="I883" t="str">
            <v>A</v>
          </cell>
          <cell r="J883">
            <v>18489.149999999998</v>
          </cell>
          <cell r="M883">
            <v>18489.149999999998</v>
          </cell>
          <cell r="P883">
            <v>0</v>
          </cell>
          <cell r="R883">
            <v>0</v>
          </cell>
          <cell r="S883">
            <v>0</v>
          </cell>
          <cell r="V883">
            <v>0</v>
          </cell>
          <cell r="W883">
            <v>0</v>
          </cell>
          <cell r="X883">
            <v>0</v>
          </cell>
          <cell r="Y883">
            <v>0</v>
          </cell>
          <cell r="Z883">
            <v>18489.149999999998</v>
          </cell>
          <cell r="AA883">
            <v>1950</v>
          </cell>
          <cell r="AB883">
            <v>1702.5</v>
          </cell>
          <cell r="AC883">
            <v>10.86</v>
          </cell>
          <cell r="AD883">
            <v>0</v>
          </cell>
          <cell r="AE883">
            <v>0</v>
          </cell>
          <cell r="AG883">
            <v>10.86</v>
          </cell>
          <cell r="AH883">
            <v>0.81449999999999989</v>
          </cell>
          <cell r="AI883">
            <v>11.6745</v>
          </cell>
          <cell r="AJ883">
            <v>93.396000000000001</v>
          </cell>
          <cell r="AK883">
            <v>18489.149999999998</v>
          </cell>
          <cell r="AL883">
            <v>0</v>
          </cell>
          <cell r="AM883">
            <v>37.5</v>
          </cell>
          <cell r="AN883">
            <v>37.5</v>
          </cell>
          <cell r="AO883">
            <v>0</v>
          </cell>
          <cell r="AP883">
            <v>10.86</v>
          </cell>
          <cell r="AQ883">
            <v>0</v>
          </cell>
        </row>
        <row r="884">
          <cell r="D884" t="str">
            <v>A76077</v>
          </cell>
          <cell r="E884" t="str">
            <v>Tom Pearson</v>
          </cell>
          <cell r="F884" t="str">
            <v>Plymouth</v>
          </cell>
          <cell r="G884" t="str">
            <v>South West</v>
          </cell>
          <cell r="H884">
            <v>11</v>
          </cell>
          <cell r="I884" t="str">
            <v>S</v>
          </cell>
          <cell r="J884">
            <v>12305</v>
          </cell>
          <cell r="M884">
            <v>12305</v>
          </cell>
          <cell r="P884">
            <v>414.1</v>
          </cell>
          <cell r="R884">
            <v>600.16200000000003</v>
          </cell>
          <cell r="S884">
            <v>215.33750000000001</v>
          </cell>
          <cell r="V884">
            <v>215.33750000000001</v>
          </cell>
          <cell r="W884">
            <v>0</v>
          </cell>
          <cell r="X884">
            <v>0</v>
          </cell>
          <cell r="Y884">
            <v>1444.9370000000001</v>
          </cell>
          <cell r="Z884">
            <v>13749.937</v>
          </cell>
          <cell r="AA884">
            <v>1950</v>
          </cell>
          <cell r="AB884">
            <v>1702.5</v>
          </cell>
          <cell r="AC884">
            <v>8.0763212922173278</v>
          </cell>
          <cell r="AD884">
            <v>5.3894406903826191</v>
          </cell>
          <cell r="AE884">
            <v>20.125879536617649</v>
          </cell>
          <cell r="AG884">
            <v>33.591641519217596</v>
          </cell>
          <cell r="AH884">
            <v>2.5193731139413198</v>
          </cell>
          <cell r="AI884">
            <v>36.111014633158916</v>
          </cell>
          <cell r="AJ884">
            <v>288.88811706527133</v>
          </cell>
          <cell r="AK884">
            <v>13749.936999999998</v>
          </cell>
          <cell r="AL884">
            <v>0</v>
          </cell>
          <cell r="AM884">
            <v>37.5</v>
          </cell>
          <cell r="AN884">
            <v>37.5</v>
          </cell>
          <cell r="AO884">
            <v>0</v>
          </cell>
          <cell r="AP884">
            <v>8.3724933333330007</v>
          </cell>
          <cell r="AQ884">
            <v>0.29617204111567297</v>
          </cell>
        </row>
        <row r="885">
          <cell r="D885" t="str">
            <v>A97853</v>
          </cell>
          <cell r="E885" t="str">
            <v>Tom Rankin</v>
          </cell>
          <cell r="F885" t="str">
            <v>Guildford</v>
          </cell>
          <cell r="G885" t="str">
            <v>South West</v>
          </cell>
          <cell r="H885">
            <v>8</v>
          </cell>
          <cell r="I885" t="str">
            <v>S</v>
          </cell>
          <cell r="J885">
            <v>30010</v>
          </cell>
          <cell r="M885">
            <v>30010</v>
          </cell>
          <cell r="P885">
            <v>0</v>
          </cell>
          <cell r="R885">
            <v>3043.4520000000002</v>
          </cell>
          <cell r="S885">
            <v>0</v>
          </cell>
          <cell r="V885">
            <v>0</v>
          </cell>
          <cell r="W885">
            <v>0</v>
          </cell>
          <cell r="X885">
            <v>0</v>
          </cell>
          <cell r="Y885">
            <v>3043.4520000000002</v>
          </cell>
          <cell r="Z885">
            <v>33053.451999999997</v>
          </cell>
          <cell r="AA885">
            <v>1950</v>
          </cell>
          <cell r="AB885">
            <v>1702.5</v>
          </cell>
          <cell r="AC885">
            <v>19.414656093979442</v>
          </cell>
          <cell r="AD885">
            <v>5.3894406903826191</v>
          </cell>
          <cell r="AE885">
            <v>20.125879536617649</v>
          </cell>
          <cell r="AG885">
            <v>44.929976320979705</v>
          </cell>
          <cell r="AH885">
            <v>3.369748224073478</v>
          </cell>
          <cell r="AI885">
            <v>48.299724545053181</v>
          </cell>
          <cell r="AJ885">
            <v>386.39779636042545</v>
          </cell>
          <cell r="AK885">
            <v>33053.451999999997</v>
          </cell>
          <cell r="AL885">
            <v>0</v>
          </cell>
          <cell r="AM885">
            <v>37.5</v>
          </cell>
          <cell r="AN885">
            <v>37.5</v>
          </cell>
          <cell r="AO885">
            <v>0</v>
          </cell>
          <cell r="AP885">
            <v>16.950488205128</v>
          </cell>
          <cell r="AQ885">
            <v>-2.464167888851442</v>
          </cell>
        </row>
        <row r="886">
          <cell r="D886" t="str">
            <v>A76473</v>
          </cell>
          <cell r="E886" t="str">
            <v>Tom Rankin</v>
          </cell>
          <cell r="F886" t="str">
            <v>Guildford</v>
          </cell>
          <cell r="G886" t="str">
            <v>South West</v>
          </cell>
          <cell r="H886">
            <v>7</v>
          </cell>
          <cell r="I886" t="str">
            <v>S</v>
          </cell>
          <cell r="J886">
            <v>32510</v>
          </cell>
          <cell r="M886">
            <v>32510</v>
          </cell>
          <cell r="P886">
            <v>414.1</v>
          </cell>
          <cell r="R886">
            <v>3388.4520000000002</v>
          </cell>
          <cell r="S886">
            <v>3169.7250000000004</v>
          </cell>
          <cell r="V886">
            <v>568.92499999999995</v>
          </cell>
          <cell r="W886">
            <v>0</v>
          </cell>
          <cell r="X886">
            <v>0</v>
          </cell>
          <cell r="Y886">
            <v>7541.2020000000002</v>
          </cell>
          <cell r="Z886">
            <v>40051.201999999997</v>
          </cell>
          <cell r="AA886">
            <v>1950</v>
          </cell>
          <cell r="AB886">
            <v>1702.5</v>
          </cell>
          <cell r="AC886">
            <v>23.524935095447869</v>
          </cell>
          <cell r="AD886">
            <v>5.3894406903826191</v>
          </cell>
          <cell r="AE886">
            <v>20.125879536617649</v>
          </cell>
          <cell r="AG886">
            <v>49.040255322448132</v>
          </cell>
          <cell r="AH886">
            <v>3.6780191491836098</v>
          </cell>
          <cell r="AI886">
            <v>52.718274471631744</v>
          </cell>
          <cell r="AJ886">
            <v>421.74619577305396</v>
          </cell>
          <cell r="AK886">
            <v>40051.202000000005</v>
          </cell>
          <cell r="AL886">
            <v>0</v>
          </cell>
          <cell r="AM886">
            <v>37.5</v>
          </cell>
          <cell r="AN886">
            <v>37.5</v>
          </cell>
          <cell r="AO886">
            <v>0</v>
          </cell>
          <cell r="AP886">
            <v>23.777206153845999</v>
          </cell>
          <cell r="AQ886">
            <v>0.25227105839812936</v>
          </cell>
        </row>
        <row r="887">
          <cell r="D887" t="str">
            <v>A76386</v>
          </cell>
          <cell r="E887" t="str">
            <v>Tom Sherratt</v>
          </cell>
          <cell r="F887" t="str">
            <v>Birmingham</v>
          </cell>
          <cell r="G887" t="str">
            <v>Midlands</v>
          </cell>
          <cell r="H887">
            <v>9</v>
          </cell>
          <cell r="I887" t="str">
            <v>S</v>
          </cell>
          <cell r="J887">
            <v>25100</v>
          </cell>
          <cell r="M887">
            <v>25100</v>
          </cell>
          <cell r="P887">
            <v>414.1</v>
          </cell>
          <cell r="R887">
            <v>2365.8719999999998</v>
          </cell>
          <cell r="S887">
            <v>1945.25</v>
          </cell>
          <cell r="V887">
            <v>439.25</v>
          </cell>
          <cell r="W887">
            <v>0</v>
          </cell>
          <cell r="X887">
            <v>0</v>
          </cell>
          <cell r="Y887">
            <v>5164.4719999999998</v>
          </cell>
          <cell r="Z887">
            <v>30264.472000000002</v>
          </cell>
          <cell r="AA887">
            <v>1950</v>
          </cell>
          <cell r="AB887">
            <v>1702.5</v>
          </cell>
          <cell r="AC887">
            <v>17.776488693098386</v>
          </cell>
          <cell r="AD887">
            <v>3.7037848954724204</v>
          </cell>
          <cell r="AE887">
            <v>20.125879536617649</v>
          </cell>
          <cell r="AG887">
            <v>41.606153125188456</v>
          </cell>
          <cell r="AH887">
            <v>3.1204614843891343</v>
          </cell>
          <cell r="AI887">
            <v>44.726614609577588</v>
          </cell>
          <cell r="AJ887">
            <v>357.8129168766207</v>
          </cell>
          <cell r="AK887">
            <v>30264.472000000002</v>
          </cell>
          <cell r="AL887">
            <v>0</v>
          </cell>
          <cell r="AM887">
            <v>37.5</v>
          </cell>
          <cell r="AN887">
            <v>37.5</v>
          </cell>
          <cell r="AO887">
            <v>0</v>
          </cell>
          <cell r="AP887">
            <v>18.055370256410001</v>
          </cell>
          <cell r="AQ887">
            <v>0.2788815633116144</v>
          </cell>
        </row>
        <row r="888">
          <cell r="D888" t="str">
            <v>A74689</v>
          </cell>
          <cell r="E888" t="str">
            <v>Tom Storr</v>
          </cell>
          <cell r="F888" t="str">
            <v>Warrington</v>
          </cell>
          <cell r="G888" t="str">
            <v>Midlands</v>
          </cell>
          <cell r="H888">
            <v>4</v>
          </cell>
          <cell r="I888" t="str">
            <v>S</v>
          </cell>
          <cell r="J888">
            <v>53564.087500000001</v>
          </cell>
          <cell r="M888">
            <v>53564.087500000001</v>
          </cell>
          <cell r="P888">
            <v>414.1</v>
          </cell>
          <cell r="R888">
            <v>6899.7360749999998</v>
          </cell>
          <cell r="S888">
            <v>5222.4985312500003</v>
          </cell>
          <cell r="V888">
            <v>937.37153124999998</v>
          </cell>
          <cell r="W888">
            <v>4390</v>
          </cell>
          <cell r="X888">
            <v>0</v>
          </cell>
          <cell r="Y888">
            <v>17863.706137500001</v>
          </cell>
          <cell r="Z888">
            <v>71427.793637499999</v>
          </cell>
          <cell r="AA888">
            <v>1950</v>
          </cell>
          <cell r="AB888">
            <v>1702.5</v>
          </cell>
          <cell r="AC888">
            <v>41.954651182085165</v>
          </cell>
          <cell r="AD888">
            <v>3.7037848954724204</v>
          </cell>
          <cell r="AE888">
            <v>20.125879536617649</v>
          </cell>
          <cell r="AG888">
            <v>65.784315614175227</v>
          </cell>
          <cell r="AH888">
            <v>4.9338236710631422</v>
          </cell>
          <cell r="AI888">
            <v>70.718139285238365</v>
          </cell>
          <cell r="AJ888">
            <v>565.74511428190692</v>
          </cell>
          <cell r="AK888">
            <v>71427.793637499999</v>
          </cell>
          <cell r="AL888">
            <v>0</v>
          </cell>
          <cell r="AM888">
            <v>37.5</v>
          </cell>
          <cell r="AN888">
            <v>37.5</v>
          </cell>
          <cell r="AO888">
            <v>0</v>
          </cell>
          <cell r="AP888">
            <v>41.890846064103002</v>
          </cell>
          <cell r="AQ888">
            <v>-6.380511798216304E-2</v>
          </cell>
        </row>
        <row r="889">
          <cell r="D889" t="str">
            <v>A25246</v>
          </cell>
          <cell r="E889" t="str">
            <v>Tom Watson</v>
          </cell>
          <cell r="F889" t="str">
            <v>Cardiff</v>
          </cell>
          <cell r="G889" t="str">
            <v>South West</v>
          </cell>
          <cell r="H889">
            <v>8</v>
          </cell>
          <cell r="I889" t="str">
            <v>S</v>
          </cell>
          <cell r="J889">
            <v>25500</v>
          </cell>
          <cell r="M889">
            <v>25500</v>
          </cell>
          <cell r="P889">
            <v>0</v>
          </cell>
          <cell r="R889">
            <v>2421.0720000000001</v>
          </cell>
          <cell r="S889">
            <v>701.25</v>
          </cell>
          <cell r="V889">
            <v>446.25</v>
          </cell>
          <cell r="W889">
            <v>0</v>
          </cell>
          <cell r="X889">
            <v>0</v>
          </cell>
          <cell r="Y889">
            <v>3568.5720000000001</v>
          </cell>
          <cell r="Z889">
            <v>29068.572</v>
          </cell>
          <cell r="AA889">
            <v>1950</v>
          </cell>
          <cell r="AB889">
            <v>1702.5</v>
          </cell>
          <cell r="AC889">
            <v>17.074051101321587</v>
          </cell>
          <cell r="AD889">
            <v>5.3894406903826191</v>
          </cell>
          <cell r="AE889">
            <v>20.125879536617649</v>
          </cell>
          <cell r="AG889">
            <v>42.58937132832186</v>
          </cell>
          <cell r="AH889">
            <v>3.1942028496241393</v>
          </cell>
          <cell r="AI889">
            <v>45.783574177946001</v>
          </cell>
          <cell r="AJ889">
            <v>366.26859342356801</v>
          </cell>
          <cell r="AK889">
            <v>29068.572</v>
          </cell>
          <cell r="AL889">
            <v>0</v>
          </cell>
          <cell r="AM889">
            <v>37.5</v>
          </cell>
          <cell r="AN889">
            <v>37.5</v>
          </cell>
          <cell r="AO889">
            <v>0</v>
          </cell>
          <cell r="AP889">
            <v>17.480036923077002</v>
          </cell>
          <cell r="AQ889">
            <v>0.40598582175541509</v>
          </cell>
        </row>
        <row r="890">
          <cell r="D890" t="str">
            <v>W01253</v>
          </cell>
          <cell r="E890" t="str">
            <v>Tony Crimp</v>
          </cell>
          <cell r="F890" t="str">
            <v>Cardiff</v>
          </cell>
          <cell r="G890" t="str">
            <v>South West</v>
          </cell>
          <cell r="H890">
            <v>5</v>
          </cell>
          <cell r="I890" t="str">
            <v>S</v>
          </cell>
          <cell r="J890">
            <v>45694.368000000002</v>
          </cell>
          <cell r="M890">
            <v>45694.368000000002</v>
          </cell>
          <cell r="P890">
            <v>414.1</v>
          </cell>
          <cell r="R890">
            <v>5890.3875840000001</v>
          </cell>
          <cell r="S890">
            <v>3998.2572</v>
          </cell>
          <cell r="V890">
            <v>799.65143999999998</v>
          </cell>
          <cell r="W890">
            <v>4945.6000000000004</v>
          </cell>
          <cell r="X890">
            <v>0</v>
          </cell>
          <cell r="Y890">
            <v>16047.996224</v>
          </cell>
          <cell r="Z890">
            <v>61742.364224000004</v>
          </cell>
          <cell r="AA890">
            <v>1950</v>
          </cell>
          <cell r="AB890">
            <v>1702.5</v>
          </cell>
          <cell r="AC890">
            <v>36.265705858443468</v>
          </cell>
          <cell r="AD890">
            <v>5.3894406903826191</v>
          </cell>
          <cell r="AE890">
            <v>20.125879536617649</v>
          </cell>
          <cell r="AG890">
            <v>61.781026085443742</v>
          </cell>
          <cell r="AH890">
            <v>4.6335769564082803</v>
          </cell>
          <cell r="AI890">
            <v>66.414603041852018</v>
          </cell>
          <cell r="AJ890">
            <v>531.31682433481615</v>
          </cell>
          <cell r="AK890">
            <v>61742.364224000004</v>
          </cell>
          <cell r="AL890">
            <v>0</v>
          </cell>
          <cell r="AM890">
            <v>37.5</v>
          </cell>
          <cell r="AN890">
            <v>37.5</v>
          </cell>
          <cell r="AO890">
            <v>0</v>
          </cell>
          <cell r="AP890">
            <v>36.177344771282002</v>
          </cell>
          <cell r="AQ890">
            <v>-8.8361087161466401E-2</v>
          </cell>
        </row>
        <row r="891">
          <cell r="D891" t="str">
            <v>A24901</v>
          </cell>
          <cell r="E891" t="str">
            <v>Tony Jones</v>
          </cell>
          <cell r="F891" t="str">
            <v>Warrington</v>
          </cell>
          <cell r="G891" t="str">
            <v>Midlands</v>
          </cell>
          <cell r="H891">
            <v>4</v>
          </cell>
          <cell r="I891" t="str">
            <v>S</v>
          </cell>
          <cell r="J891">
            <v>51427.584000000003</v>
          </cell>
          <cell r="M891">
            <v>51427.584000000003</v>
          </cell>
          <cell r="P891">
            <v>0</v>
          </cell>
          <cell r="R891">
            <v>6762.2185920000002</v>
          </cell>
          <cell r="S891">
            <v>3471.3619199999998</v>
          </cell>
          <cell r="V891">
            <v>899.98271999999997</v>
          </cell>
          <cell r="W891">
            <v>5530</v>
          </cell>
          <cell r="X891">
            <v>0</v>
          </cell>
          <cell r="Y891">
            <v>16663.563232</v>
          </cell>
          <cell r="Z891">
            <v>68091.147232000003</v>
          </cell>
          <cell r="AA891">
            <v>1950</v>
          </cell>
          <cell r="AB891">
            <v>1702.5</v>
          </cell>
          <cell r="AC891">
            <v>39.994800136270193</v>
          </cell>
          <cell r="AD891">
            <v>3.7037848954724204</v>
          </cell>
          <cell r="AE891">
            <v>20.125879536617649</v>
          </cell>
          <cell r="AG891">
            <v>63.824464568360256</v>
          </cell>
          <cell r="AH891">
            <v>4.7868348426270186</v>
          </cell>
          <cell r="AI891">
            <v>68.611299410987272</v>
          </cell>
          <cell r="AJ891">
            <v>548.89039528789817</v>
          </cell>
          <cell r="AK891">
            <v>68091.147232000003</v>
          </cell>
          <cell r="AL891">
            <v>0</v>
          </cell>
          <cell r="AM891">
            <v>37.5</v>
          </cell>
          <cell r="AN891">
            <v>37.5</v>
          </cell>
          <cell r="AO891">
            <v>0</v>
          </cell>
          <cell r="AP891">
            <v>39.977051421538</v>
          </cell>
          <cell r="AQ891">
            <v>-1.7748714732192639E-2</v>
          </cell>
        </row>
        <row r="892">
          <cell r="D892" t="str">
            <v>A24971</v>
          </cell>
          <cell r="E892" t="str">
            <v>Tony Kivistik</v>
          </cell>
          <cell r="F892" t="str">
            <v>Edinburgh</v>
          </cell>
          <cell r="G892" t="str">
            <v>Midlands</v>
          </cell>
          <cell r="H892">
            <v>5</v>
          </cell>
          <cell r="I892" t="str">
            <v>S</v>
          </cell>
          <cell r="J892">
            <v>42370</v>
          </cell>
          <cell r="M892">
            <v>42370</v>
          </cell>
          <cell r="P892">
            <v>0</v>
          </cell>
          <cell r="R892">
            <v>4749.1319999999996</v>
          </cell>
          <cell r="S892">
            <v>0</v>
          </cell>
          <cell r="V892">
            <v>0</v>
          </cell>
          <cell r="W892">
            <v>0</v>
          </cell>
          <cell r="X892">
            <v>0</v>
          </cell>
          <cell r="Y892">
            <v>4749.1319999999996</v>
          </cell>
          <cell r="Z892">
            <v>47119.131999999998</v>
          </cell>
          <cell r="AA892">
            <v>1950</v>
          </cell>
          <cell r="AB892">
            <v>1702.5</v>
          </cell>
          <cell r="AC892">
            <v>27.67643582966226</v>
          </cell>
          <cell r="AD892">
            <v>3.7037848954724204</v>
          </cell>
          <cell r="AE892">
            <v>20.125879536617649</v>
          </cell>
          <cell r="AG892">
            <v>51.50610026175233</v>
          </cell>
          <cell r="AH892">
            <v>3.8629575196314248</v>
          </cell>
          <cell r="AI892">
            <v>55.369057781383752</v>
          </cell>
          <cell r="AJ892">
            <v>442.95246225107002</v>
          </cell>
          <cell r="AK892">
            <v>47119.131999999998</v>
          </cell>
          <cell r="AL892">
            <v>0</v>
          </cell>
          <cell r="AM892">
            <v>37.5</v>
          </cell>
          <cell r="AN892">
            <v>37.5</v>
          </cell>
          <cell r="AO892">
            <v>0</v>
          </cell>
          <cell r="AP892">
            <v>24.163657435897001</v>
          </cell>
          <cell r="AQ892">
            <v>-3.5127783937652595</v>
          </cell>
        </row>
        <row r="893">
          <cell r="D893" t="str">
            <v>S10371</v>
          </cell>
          <cell r="E893" t="str">
            <v>Tony Lemon</v>
          </cell>
          <cell r="F893" t="str">
            <v>London</v>
          </cell>
          <cell r="G893" t="str">
            <v>South East</v>
          </cell>
          <cell r="H893">
            <v>11</v>
          </cell>
          <cell r="I893" t="str">
            <v>A</v>
          </cell>
          <cell r="J893">
            <v>154280.55000000002</v>
          </cell>
          <cell r="M893">
            <v>154280.55000000002</v>
          </cell>
          <cell r="P893">
            <v>0</v>
          </cell>
          <cell r="R893">
            <v>0</v>
          </cell>
          <cell r="S893">
            <v>0</v>
          </cell>
          <cell r="V893">
            <v>0</v>
          </cell>
          <cell r="W893">
            <v>0</v>
          </cell>
          <cell r="X893">
            <v>0</v>
          </cell>
          <cell r="Y893">
            <v>0</v>
          </cell>
          <cell r="Z893">
            <v>154280.55000000002</v>
          </cell>
          <cell r="AA893">
            <v>1950</v>
          </cell>
          <cell r="AB893">
            <v>1702.5</v>
          </cell>
          <cell r="AC893">
            <v>90.62</v>
          </cell>
          <cell r="AD893">
            <v>0</v>
          </cell>
          <cell r="AE893">
            <v>0</v>
          </cell>
          <cell r="AG893">
            <v>90.62</v>
          </cell>
          <cell r="AH893">
            <v>6.7965</v>
          </cell>
          <cell r="AI893">
            <v>97.416499999999999</v>
          </cell>
          <cell r="AJ893">
            <v>779.33199999999999</v>
          </cell>
          <cell r="AK893">
            <v>154280.55000000002</v>
          </cell>
          <cell r="AL893">
            <v>0</v>
          </cell>
          <cell r="AM893">
            <v>40</v>
          </cell>
          <cell r="AN893">
            <v>37.5</v>
          </cell>
          <cell r="AO893">
            <v>2.5</v>
          </cell>
          <cell r="AP893">
            <v>90.62</v>
          </cell>
          <cell r="AQ893">
            <v>0</v>
          </cell>
        </row>
        <row r="894">
          <cell r="D894" t="str">
            <v>A76417</v>
          </cell>
          <cell r="E894" t="str">
            <v>Trevor Leadston</v>
          </cell>
          <cell r="F894" t="str">
            <v>Other Site</v>
          </cell>
          <cell r="G894" t="str">
            <v>Midlands</v>
          </cell>
          <cell r="H894">
            <v>8</v>
          </cell>
          <cell r="I894" t="str">
            <v>A</v>
          </cell>
          <cell r="J894">
            <v>114918.75</v>
          </cell>
          <cell r="M894">
            <v>114918.75</v>
          </cell>
          <cell r="P894">
            <v>0</v>
          </cell>
          <cell r="R894">
            <v>0</v>
          </cell>
          <cell r="S894">
            <v>0</v>
          </cell>
          <cell r="V894">
            <v>0</v>
          </cell>
          <cell r="W894">
            <v>0</v>
          </cell>
          <cell r="X894">
            <v>0</v>
          </cell>
          <cell r="Y894">
            <v>0</v>
          </cell>
          <cell r="Z894">
            <v>114918.75</v>
          </cell>
          <cell r="AA894">
            <v>1950</v>
          </cell>
          <cell r="AB894">
            <v>1702.5</v>
          </cell>
          <cell r="AC894">
            <v>67.5</v>
          </cell>
          <cell r="AD894">
            <v>0</v>
          </cell>
          <cell r="AE894">
            <v>0</v>
          </cell>
          <cell r="AG894">
            <v>67.5</v>
          </cell>
          <cell r="AH894">
            <v>5.0625</v>
          </cell>
          <cell r="AI894">
            <v>72.5625</v>
          </cell>
          <cell r="AJ894">
            <v>580.5</v>
          </cell>
          <cell r="AK894">
            <v>114918.75</v>
          </cell>
          <cell r="AL894">
            <v>0</v>
          </cell>
          <cell r="AM894">
            <v>40</v>
          </cell>
          <cell r="AN894">
            <v>37.5</v>
          </cell>
          <cell r="AO894">
            <v>2.5</v>
          </cell>
          <cell r="AP894">
            <v>67.5</v>
          </cell>
          <cell r="AQ894">
            <v>0</v>
          </cell>
        </row>
        <row r="895">
          <cell r="D895" t="str">
            <v>S10343</v>
          </cell>
          <cell r="E895" t="str">
            <v>Trevor Rhodes</v>
          </cell>
          <cell r="F895" t="str">
            <v>York</v>
          </cell>
          <cell r="G895" t="str">
            <v>Midlands</v>
          </cell>
          <cell r="H895">
            <v>7</v>
          </cell>
          <cell r="I895" t="str">
            <v>A</v>
          </cell>
          <cell r="J895">
            <v>54054.375</v>
          </cell>
          <cell r="M895">
            <v>54054.375</v>
          </cell>
          <cell r="P895">
            <v>0</v>
          </cell>
          <cell r="R895">
            <v>0</v>
          </cell>
          <cell r="S895">
            <v>0</v>
          </cell>
          <cell r="V895">
            <v>0</v>
          </cell>
          <cell r="W895">
            <v>0</v>
          </cell>
          <cell r="X895">
            <v>0</v>
          </cell>
          <cell r="Y895">
            <v>0</v>
          </cell>
          <cell r="Z895">
            <v>54054.375</v>
          </cell>
          <cell r="AA895">
            <v>1950</v>
          </cell>
          <cell r="AB895">
            <v>1702.5</v>
          </cell>
          <cell r="AC895">
            <v>31.75</v>
          </cell>
          <cell r="AD895">
            <v>0</v>
          </cell>
          <cell r="AE895">
            <v>0</v>
          </cell>
          <cell r="AG895">
            <v>31.75</v>
          </cell>
          <cell r="AH895">
            <v>2.3812500000000001</v>
          </cell>
          <cell r="AI895">
            <v>34.131250000000001</v>
          </cell>
          <cell r="AJ895">
            <v>273.05</v>
          </cell>
          <cell r="AK895">
            <v>54054.375</v>
          </cell>
          <cell r="AL895">
            <v>0</v>
          </cell>
          <cell r="AM895">
            <v>37.5</v>
          </cell>
          <cell r="AN895">
            <v>37.5</v>
          </cell>
          <cell r="AO895">
            <v>0</v>
          </cell>
          <cell r="AP895">
            <v>31.75</v>
          </cell>
          <cell r="AQ895">
            <v>0</v>
          </cell>
        </row>
        <row r="896">
          <cell r="D896" t="str">
            <v>A84077</v>
          </cell>
          <cell r="E896" t="str">
            <v>Trevor Wilson</v>
          </cell>
          <cell r="F896" t="str">
            <v>Birmingham</v>
          </cell>
          <cell r="G896" t="str">
            <v>Midlands</v>
          </cell>
          <cell r="H896">
            <v>3</v>
          </cell>
          <cell r="I896" t="str">
            <v>S</v>
          </cell>
          <cell r="J896">
            <v>70647.889049999998</v>
          </cell>
          <cell r="M896">
            <v>70647.889049999998</v>
          </cell>
          <cell r="P896">
            <v>0</v>
          </cell>
          <cell r="R896">
            <v>9318.8376489000002</v>
          </cell>
          <cell r="S896">
            <v>5475.2114013749997</v>
          </cell>
          <cell r="V896">
            <v>0</v>
          </cell>
          <cell r="W896">
            <v>4835.92</v>
          </cell>
          <cell r="X896">
            <v>0</v>
          </cell>
          <cell r="Y896">
            <v>19629.969050275002</v>
          </cell>
          <cell r="Z896">
            <v>90277.858100275</v>
          </cell>
          <cell r="AA896">
            <v>1950</v>
          </cell>
          <cell r="AB896">
            <v>1702.5</v>
          </cell>
          <cell r="AC896">
            <v>53.026642055961823</v>
          </cell>
          <cell r="AD896">
            <v>3.7037848954724204</v>
          </cell>
          <cell r="AE896">
            <v>20.125879536617649</v>
          </cell>
          <cell r="AG896">
            <v>76.856306488051885</v>
          </cell>
          <cell r="AH896">
            <v>5.7642229866038912</v>
          </cell>
          <cell r="AI896">
            <v>82.620529474655783</v>
          </cell>
          <cell r="AJ896">
            <v>660.96423579724626</v>
          </cell>
          <cell r="AK896">
            <v>90277.858100275</v>
          </cell>
          <cell r="AL896">
            <v>0</v>
          </cell>
          <cell r="AM896">
            <v>37.5</v>
          </cell>
          <cell r="AN896">
            <v>37.5</v>
          </cell>
          <cell r="AO896">
            <v>0</v>
          </cell>
          <cell r="AP896">
            <v>56.204896768474001</v>
          </cell>
          <cell r="AQ896">
            <v>3.1782547125121781</v>
          </cell>
        </row>
        <row r="897">
          <cell r="D897" t="str">
            <v>A76496</v>
          </cell>
          <cell r="E897" t="str">
            <v>Ullas Ran</v>
          </cell>
          <cell r="F897" t="str">
            <v>London</v>
          </cell>
          <cell r="G897" t="str">
            <v>South East</v>
          </cell>
          <cell r="H897">
            <v>4</v>
          </cell>
          <cell r="I897" t="str">
            <v>A</v>
          </cell>
          <cell r="J897">
            <v>114918.75</v>
          </cell>
          <cell r="M897">
            <v>114918.75</v>
          </cell>
          <cell r="P897">
            <v>0</v>
          </cell>
          <cell r="R897">
            <v>0</v>
          </cell>
          <cell r="S897">
            <v>0</v>
          </cell>
          <cell r="V897">
            <v>0</v>
          </cell>
          <cell r="W897">
            <v>0</v>
          </cell>
          <cell r="X897">
            <v>0</v>
          </cell>
          <cell r="Y897">
            <v>0</v>
          </cell>
          <cell r="Z897">
            <v>114918.75</v>
          </cell>
          <cell r="AA897">
            <v>1950</v>
          </cell>
          <cell r="AB897">
            <v>1702.5</v>
          </cell>
          <cell r="AC897">
            <v>67.5</v>
          </cell>
          <cell r="AD897">
            <v>0</v>
          </cell>
          <cell r="AE897">
            <v>0</v>
          </cell>
          <cell r="AG897">
            <v>67.5</v>
          </cell>
          <cell r="AH897">
            <v>5.0625</v>
          </cell>
          <cell r="AI897">
            <v>72.5625</v>
          </cell>
          <cell r="AJ897">
            <v>580.5</v>
          </cell>
          <cell r="AK897">
            <v>114918.75</v>
          </cell>
          <cell r="AL897">
            <v>0</v>
          </cell>
          <cell r="AM897">
            <v>40</v>
          </cell>
          <cell r="AN897">
            <v>37.5</v>
          </cell>
          <cell r="AO897">
            <v>2.5</v>
          </cell>
          <cell r="AP897">
            <v>67.5</v>
          </cell>
          <cell r="AQ897">
            <v>0</v>
          </cell>
        </row>
        <row r="898">
          <cell r="D898" t="str">
            <v>A76147</v>
          </cell>
          <cell r="E898" t="str">
            <v>Usamah Khalid</v>
          </cell>
          <cell r="F898" t="str">
            <v>Birmingham</v>
          </cell>
          <cell r="G898" t="str">
            <v>Midlands</v>
          </cell>
          <cell r="H898">
            <v>10</v>
          </cell>
          <cell r="I898" t="str">
            <v>A</v>
          </cell>
          <cell r="J898">
            <v>17.024999999999999</v>
          </cell>
          <cell r="M898">
            <v>17.024999999999999</v>
          </cell>
          <cell r="P898">
            <v>0</v>
          </cell>
          <cell r="R898">
            <v>0</v>
          </cell>
          <cell r="S898">
            <v>0</v>
          </cell>
          <cell r="V898">
            <v>0</v>
          </cell>
          <cell r="W898">
            <v>0</v>
          </cell>
          <cell r="X898">
            <v>0</v>
          </cell>
          <cell r="Y898">
            <v>0</v>
          </cell>
          <cell r="Z898">
            <v>17.024999999999999</v>
          </cell>
          <cell r="AA898">
            <v>1950</v>
          </cell>
          <cell r="AB898">
            <v>1702.5</v>
          </cell>
          <cell r="AC898">
            <v>9.9999999999999985E-3</v>
          </cell>
          <cell r="AD898">
            <v>0</v>
          </cell>
          <cell r="AE898">
            <v>0</v>
          </cell>
          <cell r="AG898">
            <v>9.9999999999999985E-3</v>
          </cell>
          <cell r="AH898">
            <v>7.4999999999999991E-4</v>
          </cell>
          <cell r="AI898">
            <v>1.0749999999999999E-2</v>
          </cell>
          <cell r="AJ898">
            <v>8.5999999999999993E-2</v>
          </cell>
          <cell r="AK898">
            <v>17.024999999999999</v>
          </cell>
          <cell r="AL898">
            <v>0</v>
          </cell>
          <cell r="AM898">
            <v>37.5</v>
          </cell>
          <cell r="AN898">
            <v>37.5</v>
          </cell>
          <cell r="AO898">
            <v>0</v>
          </cell>
          <cell r="AP898">
            <v>5.1282049999999998E-6</v>
          </cell>
          <cell r="AQ898">
            <v>-9.9948717949999988E-3</v>
          </cell>
        </row>
        <row r="899">
          <cell r="D899" t="str">
            <v>A42237</v>
          </cell>
          <cell r="E899" t="str">
            <v>Vas Saunders</v>
          </cell>
          <cell r="F899" t="str">
            <v>London</v>
          </cell>
          <cell r="G899" t="str">
            <v>South East</v>
          </cell>
          <cell r="H899">
            <v>6</v>
          </cell>
          <cell r="I899" t="str">
            <v>S</v>
          </cell>
          <cell r="J899">
            <v>37269</v>
          </cell>
          <cell r="M899">
            <v>37269</v>
          </cell>
          <cell r="P899">
            <v>414.1</v>
          </cell>
          <cell r="R899">
            <v>4045.194</v>
          </cell>
          <cell r="S899">
            <v>652.20749999999998</v>
          </cell>
          <cell r="V899">
            <v>652.20749999999998</v>
          </cell>
          <cell r="W899">
            <v>0</v>
          </cell>
          <cell r="X899">
            <v>0</v>
          </cell>
          <cell r="Y899">
            <v>5763.7090000000007</v>
          </cell>
          <cell r="Z899">
            <v>43032.709000000003</v>
          </cell>
          <cell r="AA899">
            <v>1950</v>
          </cell>
          <cell r="AB899">
            <v>1702.5</v>
          </cell>
          <cell r="AC899">
            <v>25.276187371512481</v>
          </cell>
          <cell r="AD899">
            <v>3.9486921589485728</v>
          </cell>
          <cell r="AE899">
            <v>20.125879536617649</v>
          </cell>
          <cell r="AG899">
            <v>49.350759067078698</v>
          </cell>
          <cell r="AH899">
            <v>3.7013069300309023</v>
          </cell>
          <cell r="AI899">
            <v>53.052065997109601</v>
          </cell>
          <cell r="AJ899">
            <v>424.41652797687681</v>
          </cell>
          <cell r="AK899">
            <v>43032.709000000003</v>
          </cell>
          <cell r="AL899">
            <v>0</v>
          </cell>
          <cell r="AM899">
            <v>37.5</v>
          </cell>
          <cell r="AN899">
            <v>37.5</v>
          </cell>
          <cell r="AO899">
            <v>0</v>
          </cell>
          <cell r="AP899">
            <v>25.757678974358999</v>
          </cell>
          <cell r="AQ899">
            <v>0.48149160284651771</v>
          </cell>
        </row>
        <row r="900">
          <cell r="D900" t="str">
            <v>A76514</v>
          </cell>
          <cell r="E900" t="str">
            <v>Verity Webster</v>
          </cell>
          <cell r="F900" t="str">
            <v>Warrington</v>
          </cell>
          <cell r="G900" t="str">
            <v>Midlands</v>
          </cell>
          <cell r="H900">
            <v>5</v>
          </cell>
          <cell r="I900" t="str">
            <v>S</v>
          </cell>
          <cell r="J900">
            <v>33000</v>
          </cell>
          <cell r="M900">
            <v>33000</v>
          </cell>
          <cell r="P900">
            <v>414.1</v>
          </cell>
          <cell r="R900">
            <v>3456.0720000000001</v>
          </cell>
          <cell r="S900">
            <v>577.5</v>
          </cell>
          <cell r="V900">
            <v>577.5</v>
          </cell>
          <cell r="W900">
            <v>0</v>
          </cell>
          <cell r="X900">
            <v>0</v>
          </cell>
          <cell r="Y900">
            <v>5025.1720000000005</v>
          </cell>
          <cell r="Z900">
            <v>38025.171999999999</v>
          </cell>
          <cell r="AA900">
            <v>1950</v>
          </cell>
          <cell r="AB900">
            <v>1702.5</v>
          </cell>
          <cell r="AC900">
            <v>22.334902790014684</v>
          </cell>
          <cell r="AD900">
            <v>3.7037848954724204</v>
          </cell>
          <cell r="AE900">
            <v>20.125879536617649</v>
          </cell>
          <cell r="AG900">
            <v>46.16456722210475</v>
          </cell>
          <cell r="AH900">
            <v>3.4623425416578564</v>
          </cell>
          <cell r="AI900">
            <v>49.626909763762605</v>
          </cell>
          <cell r="AJ900">
            <v>397.01527811010084</v>
          </cell>
          <cell r="AK900">
            <v>38025.171999999999</v>
          </cell>
          <cell r="AL900">
            <v>0</v>
          </cell>
          <cell r="AM900">
            <v>37.5</v>
          </cell>
          <cell r="AN900">
            <v>37.5</v>
          </cell>
          <cell r="AO900">
            <v>0</v>
          </cell>
          <cell r="AP900">
            <v>22.810344615384999</v>
          </cell>
          <cell r="AQ900">
            <v>0.47544182537031432</v>
          </cell>
        </row>
        <row r="901">
          <cell r="D901" t="str">
            <v>A74708</v>
          </cell>
          <cell r="E901" t="str">
            <v>Vicki Berg-Holdo</v>
          </cell>
          <cell r="F901" t="str">
            <v>Guildford</v>
          </cell>
          <cell r="G901" t="str">
            <v>South West</v>
          </cell>
          <cell r="H901">
            <v>8</v>
          </cell>
          <cell r="I901" t="str">
            <v>S</v>
          </cell>
          <cell r="J901">
            <v>30450</v>
          </cell>
          <cell r="M901">
            <v>30450</v>
          </cell>
          <cell r="P901">
            <v>414.1</v>
          </cell>
          <cell r="R901">
            <v>3104.172</v>
          </cell>
          <cell r="S901">
            <v>2359.875</v>
          </cell>
          <cell r="V901">
            <v>532.875</v>
          </cell>
          <cell r="W901">
            <v>0</v>
          </cell>
          <cell r="X901">
            <v>0</v>
          </cell>
          <cell r="Y901">
            <v>6411.0219999999999</v>
          </cell>
          <cell r="Z901">
            <v>36861.021999999997</v>
          </cell>
          <cell r="AA901">
            <v>1950</v>
          </cell>
          <cell r="AB901">
            <v>1702.5</v>
          </cell>
          <cell r="AC901">
            <v>21.651114243759174</v>
          </cell>
          <cell r="AD901">
            <v>5.3894406903826191</v>
          </cell>
          <cell r="AE901">
            <v>20.125879536617649</v>
          </cell>
          <cell r="AG901">
            <v>47.166434470759441</v>
          </cell>
          <cell r="AH901">
            <v>3.5374825853069578</v>
          </cell>
          <cell r="AI901">
            <v>50.703917056066402</v>
          </cell>
          <cell r="AJ901">
            <v>405.63133644853121</v>
          </cell>
          <cell r="AK901">
            <v>36861.021999999997</v>
          </cell>
          <cell r="AL901">
            <v>0</v>
          </cell>
          <cell r="AM901">
            <v>37.5</v>
          </cell>
          <cell r="AN901">
            <v>37.5</v>
          </cell>
          <cell r="AO901">
            <v>0</v>
          </cell>
          <cell r="AP901">
            <v>21.945780512820999</v>
          </cell>
          <cell r="AQ901">
            <v>0.29466626906182469</v>
          </cell>
        </row>
        <row r="902">
          <cell r="D902" t="str">
            <v>S10220</v>
          </cell>
          <cell r="E902" t="str">
            <v>Victoria Crewe</v>
          </cell>
          <cell r="F902" t="str">
            <v>Birmingham</v>
          </cell>
          <cell r="G902" t="str">
            <v>Midlands</v>
          </cell>
          <cell r="H902">
            <v>5</v>
          </cell>
          <cell r="I902" t="str">
            <v>A</v>
          </cell>
          <cell r="J902">
            <v>33709.5</v>
          </cell>
          <cell r="M902">
            <v>33709.5</v>
          </cell>
          <cell r="P902">
            <v>0</v>
          </cell>
          <cell r="R902">
            <v>0</v>
          </cell>
          <cell r="S902">
            <v>0</v>
          </cell>
          <cell r="V902">
            <v>0</v>
          </cell>
          <cell r="W902">
            <v>0</v>
          </cell>
          <cell r="X902">
            <v>0</v>
          </cell>
          <cell r="Y902">
            <v>0</v>
          </cell>
          <cell r="Z902">
            <v>33709.5</v>
          </cell>
          <cell r="AA902">
            <v>1170</v>
          </cell>
          <cell r="AB902">
            <v>1021.5</v>
          </cell>
          <cell r="AC902">
            <v>33</v>
          </cell>
          <cell r="AD902">
            <v>0</v>
          </cell>
          <cell r="AE902">
            <v>0</v>
          </cell>
          <cell r="AG902">
            <v>33</v>
          </cell>
          <cell r="AH902">
            <v>2.4750000000000001</v>
          </cell>
          <cell r="AI902">
            <v>35.475000000000001</v>
          </cell>
          <cell r="AJ902">
            <v>283.8</v>
          </cell>
          <cell r="AK902">
            <v>33709.5</v>
          </cell>
          <cell r="AL902">
            <v>0</v>
          </cell>
          <cell r="AM902">
            <v>22.5</v>
          </cell>
          <cell r="AN902">
            <v>22.5</v>
          </cell>
          <cell r="AO902">
            <v>0</v>
          </cell>
          <cell r="AP902">
            <v>33</v>
          </cell>
          <cell r="AQ902">
            <v>0</v>
          </cell>
        </row>
        <row r="903">
          <cell r="D903" t="str">
            <v>A76407</v>
          </cell>
          <cell r="E903" t="str">
            <v>Vita Dudley Bow</v>
          </cell>
          <cell r="F903" t="str">
            <v>Guildford</v>
          </cell>
          <cell r="G903" t="str">
            <v>South West</v>
          </cell>
          <cell r="H903">
            <v>10</v>
          </cell>
          <cell r="I903" t="str">
            <v>S</v>
          </cell>
          <cell r="J903">
            <v>24000</v>
          </cell>
          <cell r="M903">
            <v>24000</v>
          </cell>
          <cell r="P903">
            <v>414.1</v>
          </cell>
          <cell r="R903">
            <v>2214.0720000000001</v>
          </cell>
          <cell r="S903">
            <v>660</v>
          </cell>
          <cell r="V903">
            <v>420</v>
          </cell>
          <cell r="W903">
            <v>0</v>
          </cell>
          <cell r="X903">
            <v>0</v>
          </cell>
          <cell r="Y903">
            <v>3708.172</v>
          </cell>
          <cell r="Z903">
            <v>27708.171999999999</v>
          </cell>
          <cell r="AA903">
            <v>1950</v>
          </cell>
          <cell r="AB903">
            <v>1702.5</v>
          </cell>
          <cell r="AC903">
            <v>16.274990895741556</v>
          </cell>
          <cell r="AD903">
            <v>5.3894406903826191</v>
          </cell>
          <cell r="AE903">
            <v>20.125879536617649</v>
          </cell>
          <cell r="AG903">
            <v>41.790311122741826</v>
          </cell>
          <cell r="AH903">
            <v>3.1342733342056368</v>
          </cell>
          <cell r="AI903">
            <v>44.924584456947464</v>
          </cell>
          <cell r="AJ903">
            <v>359.39667565557971</v>
          </cell>
          <cell r="AK903">
            <v>27708.171999999999</v>
          </cell>
          <cell r="AL903">
            <v>0</v>
          </cell>
          <cell r="AM903">
            <v>37.5</v>
          </cell>
          <cell r="AN903">
            <v>37.5</v>
          </cell>
          <cell r="AO903">
            <v>0</v>
          </cell>
          <cell r="AP903">
            <v>16.640088205127999</v>
          </cell>
          <cell r="AQ903">
            <v>0.36509730938644225</v>
          </cell>
        </row>
        <row r="904">
          <cell r="D904" t="str">
            <v>A76171</v>
          </cell>
          <cell r="E904" t="str">
            <v>Vun Kiong Voo</v>
          </cell>
          <cell r="F904" t="str">
            <v>Birmingham</v>
          </cell>
          <cell r="G904" t="str">
            <v>Midlands</v>
          </cell>
          <cell r="H904">
            <v>7</v>
          </cell>
          <cell r="I904" t="str">
            <v>S</v>
          </cell>
          <cell r="J904">
            <v>36000</v>
          </cell>
          <cell r="M904">
            <v>36000</v>
          </cell>
          <cell r="P904">
            <v>414.1</v>
          </cell>
          <cell r="R904">
            <v>3870.0720000000001</v>
          </cell>
          <cell r="S904">
            <v>990</v>
          </cell>
          <cell r="V904">
            <v>630</v>
          </cell>
          <cell r="W904">
            <v>0</v>
          </cell>
          <cell r="X904">
            <v>0</v>
          </cell>
          <cell r="Y904">
            <v>5904.1720000000005</v>
          </cell>
          <cell r="Z904">
            <v>41904.171999999999</v>
          </cell>
          <cell r="AA904">
            <v>1950</v>
          </cell>
          <cell r="AB904">
            <v>1702.5</v>
          </cell>
          <cell r="AC904">
            <v>24.613316886930981</v>
          </cell>
          <cell r="AD904">
            <v>3.7037848954724204</v>
          </cell>
          <cell r="AE904">
            <v>20.125879536617649</v>
          </cell>
          <cell r="AG904">
            <v>48.442981319021051</v>
          </cell>
          <cell r="AH904">
            <v>3.6332235989265786</v>
          </cell>
          <cell r="AI904">
            <v>52.076204917947628</v>
          </cell>
          <cell r="AJ904">
            <v>416.60963934358102</v>
          </cell>
          <cell r="AK904">
            <v>41904.171999999999</v>
          </cell>
          <cell r="AL904">
            <v>0</v>
          </cell>
          <cell r="AM904">
            <v>37.5</v>
          </cell>
          <cell r="AN904">
            <v>37.5</v>
          </cell>
          <cell r="AO904">
            <v>0</v>
          </cell>
          <cell r="AP904">
            <v>25.05854974359</v>
          </cell>
          <cell r="AQ904">
            <v>0.44523285665901824</v>
          </cell>
        </row>
        <row r="905">
          <cell r="D905" t="str">
            <v>S10340</v>
          </cell>
          <cell r="E905" t="str">
            <v>Warren Bain</v>
          </cell>
          <cell r="F905" t="str">
            <v>York</v>
          </cell>
          <cell r="G905" t="str">
            <v>Midlands</v>
          </cell>
          <cell r="H905">
            <v>3</v>
          </cell>
          <cell r="I905" t="str">
            <v>A</v>
          </cell>
          <cell r="J905">
            <v>106406.25</v>
          </cell>
          <cell r="M905">
            <v>106406.25</v>
          </cell>
          <cell r="P905">
            <v>0</v>
          </cell>
          <cell r="R905">
            <v>0</v>
          </cell>
          <cell r="S905">
            <v>0</v>
          </cell>
          <cell r="V905">
            <v>0</v>
          </cell>
          <cell r="W905">
            <v>0</v>
          </cell>
          <cell r="X905">
            <v>0</v>
          </cell>
          <cell r="Y905">
            <v>0</v>
          </cell>
          <cell r="Z905">
            <v>106406.25</v>
          </cell>
          <cell r="AA905">
            <v>1950</v>
          </cell>
          <cell r="AB905">
            <v>1702.5</v>
          </cell>
          <cell r="AC905">
            <v>62.5</v>
          </cell>
          <cell r="AD905">
            <v>0</v>
          </cell>
          <cell r="AE905">
            <v>0</v>
          </cell>
          <cell r="AG905">
            <v>62.5</v>
          </cell>
          <cell r="AH905">
            <v>4.6875</v>
          </cell>
          <cell r="AI905">
            <v>67.1875</v>
          </cell>
          <cell r="AJ905">
            <v>537.5</v>
          </cell>
          <cell r="AK905">
            <v>106406.25</v>
          </cell>
          <cell r="AL905">
            <v>0</v>
          </cell>
          <cell r="AM905">
            <v>37.5</v>
          </cell>
          <cell r="AN905">
            <v>37.5</v>
          </cell>
          <cell r="AO905">
            <v>0</v>
          </cell>
          <cell r="AP905">
            <v>62.5</v>
          </cell>
          <cell r="AQ905">
            <v>0</v>
          </cell>
        </row>
        <row r="906">
          <cell r="D906" t="str">
            <v>A96725</v>
          </cell>
          <cell r="E906" t="str">
            <v>Wendy Li</v>
          </cell>
          <cell r="F906" t="str">
            <v>Birmingham</v>
          </cell>
          <cell r="G906" t="str">
            <v>Midlands</v>
          </cell>
          <cell r="H906">
            <v>7</v>
          </cell>
          <cell r="I906" t="str">
            <v>S</v>
          </cell>
          <cell r="J906">
            <v>31000</v>
          </cell>
          <cell r="M906">
            <v>31000</v>
          </cell>
          <cell r="P906">
            <v>414.1</v>
          </cell>
          <cell r="R906">
            <v>3180.0720000000001</v>
          </cell>
          <cell r="S906">
            <v>2402.5</v>
          </cell>
          <cell r="V906">
            <v>542.5</v>
          </cell>
          <cell r="W906">
            <v>0</v>
          </cell>
          <cell r="X906">
            <v>0</v>
          </cell>
          <cell r="Y906">
            <v>6539.1720000000005</v>
          </cell>
          <cell r="Z906">
            <v>37539.171999999999</v>
          </cell>
          <cell r="AA906">
            <v>1950</v>
          </cell>
          <cell r="AB906">
            <v>1702.5</v>
          </cell>
          <cell r="AC906">
            <v>22.049440234948605</v>
          </cell>
          <cell r="AD906">
            <v>3.7037848954724204</v>
          </cell>
          <cell r="AE906">
            <v>20.125879536617649</v>
          </cell>
          <cell r="AG906">
            <v>45.879104667038675</v>
          </cell>
          <cell r="AH906">
            <v>3.4409328500279006</v>
          </cell>
          <cell r="AI906">
            <v>49.320037517066574</v>
          </cell>
          <cell r="AJ906">
            <v>394.56030013653259</v>
          </cell>
          <cell r="AK906">
            <v>37539.171999999999</v>
          </cell>
          <cell r="AL906">
            <v>0</v>
          </cell>
          <cell r="AM906">
            <v>37.5</v>
          </cell>
          <cell r="AN906">
            <v>37.5</v>
          </cell>
          <cell r="AO906">
            <v>0</v>
          </cell>
          <cell r="AP906">
            <v>22.345729230768999</v>
          </cell>
          <cell r="AQ906">
            <v>0.29628899582039381</v>
          </cell>
        </row>
        <row r="907">
          <cell r="D907" t="str">
            <v>A76080</v>
          </cell>
          <cell r="E907" t="str">
            <v>Will Egan</v>
          </cell>
          <cell r="F907" t="str">
            <v>London</v>
          </cell>
          <cell r="G907" t="str">
            <v>South East</v>
          </cell>
          <cell r="H907">
            <v>9</v>
          </cell>
          <cell r="I907" t="str">
            <v>S</v>
          </cell>
          <cell r="J907">
            <v>28000</v>
          </cell>
          <cell r="M907">
            <v>28000</v>
          </cell>
          <cell r="P907">
            <v>414.1</v>
          </cell>
          <cell r="R907">
            <v>2766.0720000000001</v>
          </cell>
          <cell r="S907">
            <v>2170</v>
          </cell>
          <cell r="V907">
            <v>490</v>
          </cell>
          <cell r="W907">
            <v>0</v>
          </cell>
          <cell r="X907">
            <v>0</v>
          </cell>
          <cell r="Y907">
            <v>5840.1720000000005</v>
          </cell>
          <cell r="Z907">
            <v>33840.171999999999</v>
          </cell>
          <cell r="AA907">
            <v>1950</v>
          </cell>
          <cell r="AB907">
            <v>1702.5</v>
          </cell>
          <cell r="AC907">
            <v>19.876753010279</v>
          </cell>
          <cell r="AD907">
            <v>3.9486921589485728</v>
          </cell>
          <cell r="AE907">
            <v>20.125879536617649</v>
          </cell>
          <cell r="AG907">
            <v>43.951324705845224</v>
          </cell>
          <cell r="AH907">
            <v>3.2963493529383916</v>
          </cell>
          <cell r="AI907">
            <v>47.247674058783616</v>
          </cell>
          <cell r="AJ907">
            <v>377.98139247026893</v>
          </cell>
          <cell r="AK907">
            <v>33840.171999999999</v>
          </cell>
          <cell r="AL907">
            <v>0</v>
          </cell>
          <cell r="AM907">
            <v>37.5</v>
          </cell>
          <cell r="AN907">
            <v>37.5</v>
          </cell>
          <cell r="AO907">
            <v>0</v>
          </cell>
          <cell r="AP907">
            <v>20.164190769230999</v>
          </cell>
          <cell r="AQ907">
            <v>0.28743775895199875</v>
          </cell>
        </row>
        <row r="908">
          <cell r="D908" t="str">
            <v>A76143</v>
          </cell>
          <cell r="E908" t="str">
            <v>Will Morris</v>
          </cell>
          <cell r="F908" t="str">
            <v>Birmingham</v>
          </cell>
          <cell r="G908" t="str">
            <v>Midlands</v>
          </cell>
          <cell r="H908">
            <v>4</v>
          </cell>
          <cell r="I908" t="str">
            <v>S</v>
          </cell>
          <cell r="J908">
            <v>55050</v>
          </cell>
          <cell r="M908">
            <v>55050</v>
          </cell>
          <cell r="P908">
            <v>414.1</v>
          </cell>
          <cell r="R908">
            <v>6817.7520000000004</v>
          </cell>
          <cell r="S908">
            <v>1513.875</v>
          </cell>
          <cell r="V908">
            <v>963.375</v>
          </cell>
          <cell r="W908">
            <v>2310</v>
          </cell>
          <cell r="X908">
            <v>0</v>
          </cell>
          <cell r="Y908">
            <v>12019.102000000001</v>
          </cell>
          <cell r="Z908">
            <v>67069.101999999999</v>
          </cell>
          <cell r="AA908">
            <v>1950</v>
          </cell>
          <cell r="AB908">
            <v>1702.5</v>
          </cell>
          <cell r="AC908">
            <v>39.394479882525694</v>
          </cell>
          <cell r="AD908">
            <v>3.7037848954724204</v>
          </cell>
          <cell r="AE908">
            <v>20.125879536617649</v>
          </cell>
          <cell r="AG908">
            <v>63.224144314615756</v>
          </cell>
          <cell r="AH908">
            <v>4.7418108235961816</v>
          </cell>
          <cell r="AI908">
            <v>67.965955138211939</v>
          </cell>
          <cell r="AJ908">
            <v>543.72764110569551</v>
          </cell>
          <cell r="AK908">
            <v>67069.101999999999</v>
          </cell>
          <cell r="AL908">
            <v>0</v>
          </cell>
          <cell r="AM908">
            <v>37.5</v>
          </cell>
          <cell r="AN908">
            <v>37.5</v>
          </cell>
          <cell r="AO908">
            <v>0</v>
          </cell>
          <cell r="AP908">
            <v>39.796590769231003</v>
          </cell>
          <cell r="AQ908">
            <v>0.4021108867053087</v>
          </cell>
        </row>
        <row r="909">
          <cell r="D909" t="str">
            <v>A76149</v>
          </cell>
          <cell r="E909" t="str">
            <v>Will Pearn</v>
          </cell>
          <cell r="F909" t="str">
            <v>York</v>
          </cell>
          <cell r="G909" t="str">
            <v>Midlands</v>
          </cell>
          <cell r="H909">
            <v>11</v>
          </cell>
          <cell r="I909" t="str">
            <v>S</v>
          </cell>
          <cell r="J909">
            <v>15000</v>
          </cell>
          <cell r="M909">
            <v>15000</v>
          </cell>
          <cell r="P909">
            <v>414.1</v>
          </cell>
          <cell r="R909">
            <v>972.072</v>
          </cell>
          <cell r="S909">
            <v>262.5</v>
          </cell>
          <cell r="V909">
            <v>262.5</v>
          </cell>
          <cell r="W909">
            <v>0</v>
          </cell>
          <cell r="X909">
            <v>0</v>
          </cell>
          <cell r="Y909">
            <v>1911.172</v>
          </cell>
          <cell r="Z909">
            <v>16911.171999999999</v>
          </cell>
          <cell r="AA909">
            <v>1950</v>
          </cell>
          <cell r="AB909">
            <v>1702.5</v>
          </cell>
          <cell r="AC909">
            <v>9.9331406754772384</v>
          </cell>
          <cell r="AD909">
            <v>3.7037848954724204</v>
          </cell>
          <cell r="AE909">
            <v>20.125879536617649</v>
          </cell>
          <cell r="AG909">
            <v>33.76280510756731</v>
          </cell>
          <cell r="AH909">
            <v>2.532210383067548</v>
          </cell>
          <cell r="AI909">
            <v>36.29501549063486</v>
          </cell>
          <cell r="AJ909">
            <v>290.36012392507888</v>
          </cell>
          <cell r="AK909">
            <v>16911.171999999999</v>
          </cell>
          <cell r="AL909">
            <v>0</v>
          </cell>
          <cell r="AM909">
            <v>37.5</v>
          </cell>
          <cell r="AN909">
            <v>37.5</v>
          </cell>
          <cell r="AO909">
            <v>0</v>
          </cell>
          <cell r="AP909">
            <v>10.249318974358999</v>
          </cell>
          <cell r="AQ909">
            <v>0.31617829888176097</v>
          </cell>
        </row>
        <row r="910">
          <cell r="D910" t="str">
            <v>A74267</v>
          </cell>
          <cell r="E910" t="str">
            <v>Will Trewhella</v>
          </cell>
          <cell r="F910" t="str">
            <v>Stroud</v>
          </cell>
          <cell r="G910" t="str">
            <v>South West</v>
          </cell>
          <cell r="H910">
            <v>6</v>
          </cell>
          <cell r="I910" t="str">
            <v>S</v>
          </cell>
          <cell r="J910">
            <v>30992.7</v>
          </cell>
          <cell r="M910">
            <v>30992.7</v>
          </cell>
          <cell r="P910">
            <v>0</v>
          </cell>
          <cell r="R910">
            <v>3179.0646000000002</v>
          </cell>
          <cell r="S910">
            <v>2401.9342499999998</v>
          </cell>
          <cell r="V910">
            <v>0</v>
          </cell>
          <cell r="W910">
            <v>0</v>
          </cell>
          <cell r="X910">
            <v>0</v>
          </cell>
          <cell r="Y910">
            <v>5580.9988499999999</v>
          </cell>
          <cell r="Z910">
            <v>36573.698850000001</v>
          </cell>
          <cell r="AA910">
            <v>1950</v>
          </cell>
          <cell r="AB910">
            <v>1702.5</v>
          </cell>
          <cell r="AC910">
            <v>21.482348810572688</v>
          </cell>
          <cell r="AD910">
            <v>5.3894406903826191</v>
          </cell>
          <cell r="AE910">
            <v>20.125879536617649</v>
          </cell>
          <cell r="AG910">
            <v>46.997669037572962</v>
          </cell>
          <cell r="AH910">
            <v>3.5248251778179722</v>
          </cell>
          <cell r="AI910">
            <v>50.522494215390935</v>
          </cell>
          <cell r="AJ910">
            <v>404.17995372312748</v>
          </cell>
          <cell r="AK910">
            <v>36573.698850000001</v>
          </cell>
          <cell r="AL910">
            <v>0</v>
          </cell>
          <cell r="AM910">
            <v>37.5</v>
          </cell>
          <cell r="AN910">
            <v>37.5</v>
          </cell>
          <cell r="AO910">
            <v>0</v>
          </cell>
          <cell r="AP910">
            <v>21.849922230769</v>
          </cell>
          <cell r="AQ910">
            <v>0.36757342019631167</v>
          </cell>
        </row>
        <row r="911">
          <cell r="D911" t="str">
            <v>A76541</v>
          </cell>
          <cell r="E911" t="str">
            <v>Will Workman</v>
          </cell>
          <cell r="F911" t="str">
            <v>Birmingham</v>
          </cell>
          <cell r="G911" t="str">
            <v>Midlands</v>
          </cell>
          <cell r="H911">
            <v>8</v>
          </cell>
          <cell r="I911" t="str">
            <v>S</v>
          </cell>
          <cell r="J911">
            <v>31000</v>
          </cell>
          <cell r="M911">
            <v>31000</v>
          </cell>
          <cell r="P911">
            <v>414.1</v>
          </cell>
          <cell r="R911">
            <v>3180.0720000000001</v>
          </cell>
          <cell r="S911">
            <v>542.5</v>
          </cell>
          <cell r="V911">
            <v>542.5</v>
          </cell>
          <cell r="W911">
            <v>0</v>
          </cell>
          <cell r="X911">
            <v>0</v>
          </cell>
          <cell r="Y911">
            <v>4679.1720000000005</v>
          </cell>
          <cell r="Z911">
            <v>35679.171999999999</v>
          </cell>
          <cell r="AA911">
            <v>1950</v>
          </cell>
          <cell r="AB911">
            <v>1702.5</v>
          </cell>
          <cell r="AC911">
            <v>20.956929221732747</v>
          </cell>
          <cell r="AD911">
            <v>3.7037848954724204</v>
          </cell>
          <cell r="AE911">
            <v>20.125879536617649</v>
          </cell>
          <cell r="AG911">
            <v>44.78659365382282</v>
          </cell>
          <cell r="AH911">
            <v>3.3589945240367114</v>
          </cell>
          <cell r="AI911">
            <v>48.14558817785953</v>
          </cell>
          <cell r="AJ911">
            <v>385.16470542287624</v>
          </cell>
          <cell r="AK911">
            <v>35679.171999999999</v>
          </cell>
          <cell r="AL911">
            <v>0</v>
          </cell>
          <cell r="AM911">
            <v>37.5</v>
          </cell>
          <cell r="AN911">
            <v>37.5</v>
          </cell>
          <cell r="AO911">
            <v>0</v>
          </cell>
          <cell r="AP911">
            <v>21.391883076923001</v>
          </cell>
          <cell r="AQ911">
            <v>0.43495385519025476</v>
          </cell>
        </row>
        <row r="912">
          <cell r="D912" t="str">
            <v>A97012</v>
          </cell>
          <cell r="E912" t="str">
            <v>William Day</v>
          </cell>
          <cell r="F912" t="str">
            <v>Home</v>
          </cell>
          <cell r="G912" t="str">
            <v>Midlands</v>
          </cell>
          <cell r="H912">
            <v>4</v>
          </cell>
          <cell r="I912" t="str">
            <v>S</v>
          </cell>
          <cell r="J912">
            <v>40856.199999999997</v>
          </cell>
          <cell r="M912">
            <v>40856.199999999997</v>
          </cell>
          <cell r="P912">
            <v>0</v>
          </cell>
          <cell r="R912">
            <v>5850.2340000000004</v>
          </cell>
          <cell r="S912">
            <v>3166.3554999999997</v>
          </cell>
          <cell r="V912">
            <v>714.98350000000005</v>
          </cell>
          <cell r="W912">
            <v>1848</v>
          </cell>
          <cell r="X912">
            <v>0</v>
          </cell>
          <cell r="Y912">
            <v>11579.573</v>
          </cell>
          <cell r="Z912">
            <v>52435.773000000001</v>
          </cell>
          <cell r="AA912">
            <v>1560</v>
          </cell>
          <cell r="AB912">
            <v>1362</v>
          </cell>
          <cell r="AC912">
            <v>38.499099118942731</v>
          </cell>
          <cell r="AD912">
            <v>3.7037848954724204</v>
          </cell>
          <cell r="AE912">
            <v>20.125879536617649</v>
          </cell>
          <cell r="AG912">
            <v>62.328763551032793</v>
          </cell>
          <cell r="AH912">
            <v>4.6746572663274595</v>
          </cell>
          <cell r="AI912">
            <v>67.003420817360251</v>
          </cell>
          <cell r="AJ912">
            <v>536.02736653888201</v>
          </cell>
          <cell r="AK912">
            <v>52435.773000000001</v>
          </cell>
          <cell r="AL912">
            <v>0</v>
          </cell>
          <cell r="AM912">
            <v>30</v>
          </cell>
          <cell r="AN912">
            <v>30</v>
          </cell>
          <cell r="AO912">
            <v>0</v>
          </cell>
          <cell r="AP912">
            <v>34.932010256410003</v>
          </cell>
          <cell r="AQ912">
            <v>-3.5670888625327279</v>
          </cell>
        </row>
        <row r="913">
          <cell r="D913" t="str">
            <v>A74906</v>
          </cell>
          <cell r="E913" t="str">
            <v>William Keppel</v>
          </cell>
          <cell r="F913" t="str">
            <v>Secondment</v>
          </cell>
          <cell r="G913" t="str">
            <v>Midlands</v>
          </cell>
          <cell r="H913">
            <v>10</v>
          </cell>
          <cell r="I913" t="str">
            <v>S</v>
          </cell>
          <cell r="J913">
            <v>31650</v>
          </cell>
          <cell r="M913">
            <v>31650</v>
          </cell>
          <cell r="P913">
            <v>414.1</v>
          </cell>
          <cell r="R913">
            <v>3269.7719999999999</v>
          </cell>
          <cell r="S913">
            <v>1071.125</v>
          </cell>
          <cell r="V913">
            <v>394.625</v>
          </cell>
          <cell r="W913">
            <v>0</v>
          </cell>
          <cell r="X913">
            <v>0</v>
          </cell>
          <cell r="Y913">
            <v>5149.6219999999994</v>
          </cell>
          <cell r="Z913">
            <v>36799.622000000003</v>
          </cell>
          <cell r="AA913">
            <v>1950</v>
          </cell>
          <cell r="AB913">
            <v>1702.5</v>
          </cell>
          <cell r="AC913">
            <v>21.615049632892806</v>
          </cell>
          <cell r="AD913">
            <v>3.7037848954724204</v>
          </cell>
          <cell r="AE913">
            <v>20.125879536617649</v>
          </cell>
          <cell r="AG913">
            <v>45.444714064982875</v>
          </cell>
          <cell r="AH913">
            <v>3.4083535548737154</v>
          </cell>
          <cell r="AI913">
            <v>48.853067619856589</v>
          </cell>
          <cell r="AJ913">
            <v>390.82454095885271</v>
          </cell>
          <cell r="AK913">
            <v>36799.622000000003</v>
          </cell>
          <cell r="AL913">
            <v>0</v>
          </cell>
          <cell r="AM913">
            <v>37.5</v>
          </cell>
          <cell r="AN913">
            <v>37.5</v>
          </cell>
          <cell r="AO913">
            <v>0</v>
          </cell>
          <cell r="AP913">
            <v>21.164806153846001</v>
          </cell>
          <cell r="AQ913">
            <v>-0.4502434790468044</v>
          </cell>
        </row>
        <row r="914">
          <cell r="D914" t="str">
            <v>A76142</v>
          </cell>
          <cell r="E914" t="str">
            <v>William Whyte</v>
          </cell>
          <cell r="F914" t="str">
            <v>Warrington</v>
          </cell>
          <cell r="G914" t="str">
            <v>Midlands</v>
          </cell>
          <cell r="H914">
            <v>11</v>
          </cell>
          <cell r="I914" t="str">
            <v>S</v>
          </cell>
          <cell r="J914">
            <v>15000</v>
          </cell>
          <cell r="M914">
            <v>15000</v>
          </cell>
          <cell r="P914">
            <v>414.1</v>
          </cell>
          <cell r="R914">
            <v>972.072</v>
          </cell>
          <cell r="S914">
            <v>262.5</v>
          </cell>
          <cell r="V914">
            <v>262.5</v>
          </cell>
          <cell r="W914">
            <v>0</v>
          </cell>
          <cell r="X914">
            <v>0</v>
          </cell>
          <cell r="Y914">
            <v>1911.172</v>
          </cell>
          <cell r="Z914">
            <v>16911.171999999999</v>
          </cell>
          <cell r="AA914">
            <v>1950</v>
          </cell>
          <cell r="AB914">
            <v>1702.5</v>
          </cell>
          <cell r="AC914">
            <v>9.9331406754772384</v>
          </cell>
          <cell r="AD914">
            <v>3.7037848954724204</v>
          </cell>
          <cell r="AE914">
            <v>20.125879536617649</v>
          </cell>
          <cell r="AG914">
            <v>33.76280510756731</v>
          </cell>
          <cell r="AH914">
            <v>2.532210383067548</v>
          </cell>
          <cell r="AI914">
            <v>36.29501549063486</v>
          </cell>
          <cell r="AJ914">
            <v>290.36012392507888</v>
          </cell>
          <cell r="AK914">
            <v>16911.171999999999</v>
          </cell>
          <cell r="AL914">
            <v>0</v>
          </cell>
          <cell r="AM914">
            <v>37.5</v>
          </cell>
          <cell r="AN914">
            <v>37.5</v>
          </cell>
          <cell r="AO914">
            <v>0</v>
          </cell>
          <cell r="AP914">
            <v>10.249318974358999</v>
          </cell>
          <cell r="AQ914">
            <v>0.31617829888176097</v>
          </cell>
        </row>
        <row r="915">
          <cell r="D915" t="str">
            <v>A00442</v>
          </cell>
          <cell r="E915" t="str">
            <v>Wing Yiu Fung</v>
          </cell>
          <cell r="F915" t="str">
            <v>London</v>
          </cell>
          <cell r="G915" t="str">
            <v>South East</v>
          </cell>
          <cell r="H915">
            <v>3</v>
          </cell>
          <cell r="I915" t="str">
            <v>S</v>
          </cell>
          <cell r="J915">
            <v>92710.204500000007</v>
          </cell>
          <cell r="M915">
            <v>92710.204500000007</v>
          </cell>
          <cell r="P915">
            <v>414.1</v>
          </cell>
          <cell r="R915">
            <v>12108.700220999999</v>
          </cell>
          <cell r="S915">
            <v>2549.5306237499999</v>
          </cell>
          <cell r="V915">
            <v>1622.42857875</v>
          </cell>
          <cell r="W915">
            <v>2990</v>
          </cell>
          <cell r="X915">
            <v>0</v>
          </cell>
          <cell r="Y915">
            <v>19684.7594235</v>
          </cell>
          <cell r="Z915">
            <v>112394.96392350001</v>
          </cell>
          <cell r="AA915">
            <v>1950</v>
          </cell>
          <cell r="AB915">
            <v>1702.5</v>
          </cell>
          <cell r="AC915">
            <v>66.017599955066089</v>
          </cell>
          <cell r="AD915">
            <v>3.9486921589485728</v>
          </cell>
          <cell r="AE915">
            <v>20.125879536617649</v>
          </cell>
          <cell r="AG915">
            <v>90.092171650632309</v>
          </cell>
          <cell r="AH915">
            <v>6.7569128737974227</v>
          </cell>
          <cell r="AI915">
            <v>96.849084524429728</v>
          </cell>
          <cell r="AJ915">
            <v>774.79267619543782</v>
          </cell>
          <cell r="AK915">
            <v>112394.96392350001</v>
          </cell>
          <cell r="AL915">
            <v>0</v>
          </cell>
          <cell r="AM915">
            <v>37.5</v>
          </cell>
          <cell r="AN915">
            <v>37.5</v>
          </cell>
          <cell r="AO915">
            <v>0</v>
          </cell>
          <cell r="AP915">
            <v>66.741718849231006</v>
          </cell>
          <cell r="AQ915">
            <v>0.72411889416491704</v>
          </cell>
        </row>
        <row r="916">
          <cell r="D916" t="str">
            <v>A91235</v>
          </cell>
          <cell r="E916" t="str">
            <v>Wynne Davies</v>
          </cell>
          <cell r="F916" t="str">
            <v>Warrington</v>
          </cell>
          <cell r="G916" t="str">
            <v>Midlands</v>
          </cell>
          <cell r="H916">
            <v>5</v>
          </cell>
          <cell r="I916" t="str">
            <v>S</v>
          </cell>
          <cell r="J916">
            <v>42300</v>
          </cell>
          <cell r="M916">
            <v>42300</v>
          </cell>
          <cell r="P916">
            <v>414.1</v>
          </cell>
          <cell r="R916">
            <v>4739.4719999999998</v>
          </cell>
          <cell r="S916">
            <v>3278.25</v>
          </cell>
          <cell r="V916">
            <v>740.25</v>
          </cell>
          <cell r="W916">
            <v>0</v>
          </cell>
          <cell r="X916">
            <v>0</v>
          </cell>
          <cell r="Y916">
            <v>9172.0720000000001</v>
          </cell>
          <cell r="Z916">
            <v>51472.072</v>
          </cell>
          <cell r="AA916">
            <v>1950</v>
          </cell>
          <cell r="AB916">
            <v>1702.5</v>
          </cell>
          <cell r="AC916">
            <v>30.233228781204112</v>
          </cell>
          <cell r="AD916">
            <v>3.7037848954724204</v>
          </cell>
          <cell r="AE916">
            <v>20.125879536617649</v>
          </cell>
          <cell r="AG916">
            <v>54.062893213294174</v>
          </cell>
          <cell r="AH916">
            <v>4.0547169909970631</v>
          </cell>
          <cell r="AI916">
            <v>58.117610204291239</v>
          </cell>
          <cell r="AJ916">
            <v>464.94088163432991</v>
          </cell>
          <cell r="AK916">
            <v>51472.072</v>
          </cell>
          <cell r="AL916">
            <v>0</v>
          </cell>
          <cell r="AM916">
            <v>37.5</v>
          </cell>
          <cell r="AN916">
            <v>37.5</v>
          </cell>
          <cell r="AO916">
            <v>0</v>
          </cell>
          <cell r="AP916">
            <v>30.588498461537998</v>
          </cell>
          <cell r="AQ916">
            <v>0.35526968033388684</v>
          </cell>
        </row>
        <row r="917">
          <cell r="D917" t="str">
            <v>A49910</v>
          </cell>
          <cell r="E917" t="str">
            <v>Xi Schumann</v>
          </cell>
          <cell r="F917" t="str">
            <v>Plymouth</v>
          </cell>
          <cell r="G917" t="str">
            <v>South West</v>
          </cell>
          <cell r="H917">
            <v>8</v>
          </cell>
          <cell r="I917" t="str">
            <v>S</v>
          </cell>
          <cell r="J917">
            <v>26350</v>
          </cell>
          <cell r="M917">
            <v>26350</v>
          </cell>
          <cell r="P917">
            <v>414.1</v>
          </cell>
          <cell r="R917">
            <v>2538.3719999999998</v>
          </cell>
          <cell r="S917">
            <v>2042.125</v>
          </cell>
          <cell r="V917">
            <v>461.125</v>
          </cell>
          <cell r="W917">
            <v>0</v>
          </cell>
          <cell r="X917">
            <v>0</v>
          </cell>
          <cell r="Y917">
            <v>5455.7219999999998</v>
          </cell>
          <cell r="Z917">
            <v>31805.722000000002</v>
          </cell>
          <cell r="AA917">
            <v>1950</v>
          </cell>
          <cell r="AB917">
            <v>1702.5</v>
          </cell>
          <cell r="AC917">
            <v>18.681775036710722</v>
          </cell>
          <cell r="AD917">
            <v>5.3894406903826191</v>
          </cell>
          <cell r="AE917">
            <v>20.125879536617649</v>
          </cell>
          <cell r="AG917">
            <v>44.197095263710992</v>
          </cell>
          <cell r="AH917">
            <v>3.3147821447783241</v>
          </cell>
          <cell r="AI917">
            <v>47.511877408489319</v>
          </cell>
          <cell r="AJ917">
            <v>380.09501926791455</v>
          </cell>
          <cell r="AK917">
            <v>31805.722000000002</v>
          </cell>
          <cell r="AL917">
            <v>0</v>
          </cell>
          <cell r="AM917">
            <v>37.5</v>
          </cell>
          <cell r="AN917">
            <v>37.5</v>
          </cell>
          <cell r="AO917">
            <v>0</v>
          </cell>
          <cell r="AP917">
            <v>18.964344615384999</v>
          </cell>
          <cell r="AQ917">
            <v>0.28256957867427701</v>
          </cell>
        </row>
        <row r="918">
          <cell r="D918" t="str">
            <v>A74760</v>
          </cell>
          <cell r="E918" t="str">
            <v>Yiping Chen</v>
          </cell>
          <cell r="F918" t="str">
            <v>Home</v>
          </cell>
          <cell r="G918" t="str">
            <v>Midlands</v>
          </cell>
          <cell r="H918">
            <v>5</v>
          </cell>
          <cell r="I918" t="str">
            <v>S</v>
          </cell>
          <cell r="J918">
            <v>45675</v>
          </cell>
          <cell r="M918">
            <v>45675</v>
          </cell>
          <cell r="P918">
            <v>414.1</v>
          </cell>
          <cell r="R918">
            <v>5205.2219999999998</v>
          </cell>
          <cell r="S918">
            <v>3539.8125</v>
          </cell>
          <cell r="V918">
            <v>799.3125</v>
          </cell>
          <cell r="W918">
            <v>0</v>
          </cell>
          <cell r="X918">
            <v>0</v>
          </cell>
          <cell r="Y918">
            <v>9958.4470000000001</v>
          </cell>
          <cell r="Z918">
            <v>55633.447</v>
          </cell>
          <cell r="AA918">
            <v>1950</v>
          </cell>
          <cell r="AB918">
            <v>1702.5</v>
          </cell>
          <cell r="AC918">
            <v>32.677501908957417</v>
          </cell>
          <cell r="AD918">
            <v>3.7037848954724204</v>
          </cell>
          <cell r="AE918">
            <v>20.125879536617649</v>
          </cell>
          <cell r="AG918">
            <v>56.50716634104748</v>
          </cell>
          <cell r="AH918">
            <v>4.2380374755785608</v>
          </cell>
          <cell r="AI918">
            <v>60.745203816626038</v>
          </cell>
          <cell r="AJ918">
            <v>485.9616305330083</v>
          </cell>
          <cell r="AK918">
            <v>55633.447</v>
          </cell>
          <cell r="AL918">
            <v>0</v>
          </cell>
          <cell r="AM918">
            <v>37.5</v>
          </cell>
          <cell r="AN918">
            <v>37.5</v>
          </cell>
          <cell r="AO918">
            <v>0</v>
          </cell>
          <cell r="AP918">
            <v>33.042729230768998</v>
          </cell>
          <cell r="AQ918">
            <v>0.36522732181158091</v>
          </cell>
        </row>
        <row r="919">
          <cell r="D919" t="str">
            <v>A76069</v>
          </cell>
          <cell r="E919" t="str">
            <v>Yogesh Trivedi</v>
          </cell>
          <cell r="F919" t="str">
            <v>London</v>
          </cell>
          <cell r="G919" t="str">
            <v>South East</v>
          </cell>
          <cell r="H919">
            <v>7</v>
          </cell>
          <cell r="I919" t="str">
            <v>A</v>
          </cell>
          <cell r="J919">
            <v>65256.824999999997</v>
          </cell>
          <cell r="M919">
            <v>65256.824999999997</v>
          </cell>
          <cell r="P919">
            <v>0</v>
          </cell>
          <cell r="R919">
            <v>0</v>
          </cell>
          <cell r="S919">
            <v>0</v>
          </cell>
          <cell r="V919">
            <v>0</v>
          </cell>
          <cell r="W919">
            <v>0</v>
          </cell>
          <cell r="X919">
            <v>0</v>
          </cell>
          <cell r="Y919">
            <v>0</v>
          </cell>
          <cell r="Z919">
            <v>65256.824999999997</v>
          </cell>
          <cell r="AA919">
            <v>1950</v>
          </cell>
          <cell r="AB919">
            <v>1702.5</v>
          </cell>
          <cell r="AC919">
            <v>38.33</v>
          </cell>
          <cell r="AD919">
            <v>0</v>
          </cell>
          <cell r="AE919">
            <v>0</v>
          </cell>
          <cell r="AG919">
            <v>38.33</v>
          </cell>
          <cell r="AH919">
            <v>2.8747499999999997</v>
          </cell>
          <cell r="AI919">
            <v>41.204749999999997</v>
          </cell>
          <cell r="AJ919">
            <v>329.63799999999998</v>
          </cell>
          <cell r="AK919">
            <v>65256.824999999997</v>
          </cell>
          <cell r="AL919">
            <v>0</v>
          </cell>
          <cell r="AM919">
            <v>37.5</v>
          </cell>
          <cell r="AN919">
            <v>37.5</v>
          </cell>
          <cell r="AO919">
            <v>0</v>
          </cell>
          <cell r="AP919">
            <v>38.33</v>
          </cell>
          <cell r="AQ919">
            <v>0</v>
          </cell>
        </row>
        <row r="920">
          <cell r="D920" t="str">
            <v>A76099</v>
          </cell>
          <cell r="E920" t="str">
            <v>Youxin Zheng</v>
          </cell>
          <cell r="F920" t="str">
            <v>Birmingham</v>
          </cell>
          <cell r="G920" t="str">
            <v>Midlands</v>
          </cell>
          <cell r="H920">
            <v>5</v>
          </cell>
          <cell r="I920" t="str">
            <v>S</v>
          </cell>
          <cell r="J920">
            <v>48500</v>
          </cell>
          <cell r="M920">
            <v>48500</v>
          </cell>
          <cell r="P920">
            <v>0</v>
          </cell>
          <cell r="R920">
            <v>5595.0720000000001</v>
          </cell>
          <cell r="S920">
            <v>0</v>
          </cell>
          <cell r="V920">
            <v>0</v>
          </cell>
          <cell r="W920">
            <v>0</v>
          </cell>
          <cell r="X920">
            <v>0</v>
          </cell>
          <cell r="Y920">
            <v>5595.0720000000001</v>
          </cell>
          <cell r="Z920">
            <v>54095.072</v>
          </cell>
          <cell r="AA920">
            <v>1950</v>
          </cell>
          <cell r="AB920">
            <v>1702.5</v>
          </cell>
          <cell r="AC920">
            <v>31.773904258443466</v>
          </cell>
          <cell r="AD920">
            <v>3.7037848954724204</v>
          </cell>
          <cell r="AE920">
            <v>20.125879536617649</v>
          </cell>
          <cell r="AG920">
            <v>55.603568690533535</v>
          </cell>
          <cell r="AH920">
            <v>4.1702676517900148</v>
          </cell>
          <cell r="AI920">
            <v>59.773836342323548</v>
          </cell>
          <cell r="AJ920">
            <v>478.19069073858839</v>
          </cell>
          <cell r="AK920">
            <v>54095.072</v>
          </cell>
          <cell r="AL920">
            <v>0</v>
          </cell>
          <cell r="AM920">
            <v>37.5</v>
          </cell>
          <cell r="AN920">
            <v>37.5</v>
          </cell>
          <cell r="AO920">
            <v>0</v>
          </cell>
          <cell r="AP920">
            <v>27.741062564103</v>
          </cell>
          <cell r="AQ920">
            <v>-4.0328416943404655</v>
          </cell>
        </row>
        <row r="921">
          <cell r="D921" t="str">
            <v>A24978</v>
          </cell>
          <cell r="E921" t="str">
            <v>Zac Payne</v>
          </cell>
          <cell r="F921" t="str">
            <v>Birmingham</v>
          </cell>
          <cell r="G921" t="str">
            <v>Midlands</v>
          </cell>
          <cell r="H921">
            <v>5</v>
          </cell>
          <cell r="I921" t="str">
            <v>S</v>
          </cell>
          <cell r="J921">
            <v>55050</v>
          </cell>
          <cell r="M921">
            <v>55050</v>
          </cell>
          <cell r="P921">
            <v>414.1</v>
          </cell>
          <cell r="R921">
            <v>6920.8379999999997</v>
          </cell>
          <cell r="S921">
            <v>4266.375</v>
          </cell>
          <cell r="V921">
            <v>963.375</v>
          </cell>
          <cell r="W921">
            <v>3057</v>
          </cell>
          <cell r="X921">
            <v>0</v>
          </cell>
          <cell r="Y921">
            <v>15621.688</v>
          </cell>
          <cell r="Z921">
            <v>70671.687999999995</v>
          </cell>
          <cell r="AA921">
            <v>1950</v>
          </cell>
          <cell r="AB921">
            <v>1702.5</v>
          </cell>
          <cell r="AC921">
            <v>41.51053627019089</v>
          </cell>
          <cell r="AD921">
            <v>3.7037848954724204</v>
          </cell>
          <cell r="AE921">
            <v>20.125879536617649</v>
          </cell>
          <cell r="AG921">
            <v>65.340200702280953</v>
          </cell>
          <cell r="AH921">
            <v>4.9005150526710715</v>
          </cell>
          <cell r="AI921">
            <v>70.240715754952021</v>
          </cell>
          <cell r="AJ921">
            <v>561.92572603961617</v>
          </cell>
          <cell r="AK921">
            <v>70671.687999999995</v>
          </cell>
          <cell r="AL921">
            <v>0</v>
          </cell>
          <cell r="AM921">
            <v>40</v>
          </cell>
          <cell r="AN921">
            <v>37.5</v>
          </cell>
          <cell r="AO921">
            <v>2.5</v>
          </cell>
          <cell r="AP921">
            <v>39.041316346153998</v>
          </cell>
          <cell r="AQ921">
            <v>-2.4692199240368922</v>
          </cell>
        </row>
        <row r="922">
          <cell r="D922" t="str">
            <v>A74561</v>
          </cell>
          <cell r="E922" t="str">
            <v>Zahid Khan</v>
          </cell>
          <cell r="F922" t="str">
            <v>Warrington</v>
          </cell>
          <cell r="G922" t="str">
            <v>Midlands</v>
          </cell>
          <cell r="H922">
            <v>9</v>
          </cell>
          <cell r="I922" t="str">
            <v>S</v>
          </cell>
          <cell r="J922">
            <v>28510.785</v>
          </cell>
          <cell r="M922">
            <v>28510.785</v>
          </cell>
          <cell r="P922">
            <v>414.1</v>
          </cell>
          <cell r="R922">
            <v>2836.5603299999998</v>
          </cell>
          <cell r="S922">
            <v>2209.5858374999998</v>
          </cell>
          <cell r="V922">
            <v>498.9387375</v>
          </cell>
          <cell r="W922">
            <v>0</v>
          </cell>
          <cell r="X922">
            <v>0</v>
          </cell>
          <cell r="Y922">
            <v>5959.1849049999992</v>
          </cell>
          <cell r="Z922">
            <v>34469.969904999998</v>
          </cell>
          <cell r="AA922">
            <v>1950</v>
          </cell>
          <cell r="AB922">
            <v>1702.5</v>
          </cell>
          <cell r="AC922">
            <v>20.24667835829662</v>
          </cell>
          <cell r="AD922">
            <v>3.7037848954724204</v>
          </cell>
          <cell r="AE922">
            <v>20.125879536617649</v>
          </cell>
          <cell r="AG922">
            <v>44.07634279038669</v>
          </cell>
          <cell r="AH922">
            <v>3.3057257092790016</v>
          </cell>
          <cell r="AI922">
            <v>47.382068499665692</v>
          </cell>
          <cell r="AJ922">
            <v>379.05654799732554</v>
          </cell>
          <cell r="AK922">
            <v>34469.969904999998</v>
          </cell>
          <cell r="AL922">
            <v>0</v>
          </cell>
          <cell r="AM922">
            <v>37.5</v>
          </cell>
          <cell r="AN922">
            <v>37.5</v>
          </cell>
          <cell r="AO922">
            <v>0</v>
          </cell>
          <cell r="AP922">
            <v>20.535623143590001</v>
          </cell>
          <cell r="AQ922">
            <v>0.2889447852933813</v>
          </cell>
        </row>
        <row r="923">
          <cell r="D923" t="str">
            <v>A74948</v>
          </cell>
          <cell r="E923" t="str">
            <v>Zaki Aini</v>
          </cell>
          <cell r="F923" t="str">
            <v>Cardiff</v>
          </cell>
          <cell r="G923" t="str">
            <v>South West</v>
          </cell>
          <cell r="H923">
            <v>7</v>
          </cell>
          <cell r="I923" t="str">
            <v>S</v>
          </cell>
          <cell r="J923">
            <v>31620</v>
          </cell>
          <cell r="M923">
            <v>31620</v>
          </cell>
          <cell r="P923">
            <v>414.1</v>
          </cell>
          <cell r="R923">
            <v>3265.6320000000001</v>
          </cell>
          <cell r="S923">
            <v>1501.95</v>
          </cell>
          <cell r="V923">
            <v>553.35</v>
          </cell>
          <cell r="W923">
            <v>0</v>
          </cell>
          <cell r="X923">
            <v>0</v>
          </cell>
          <cell r="Y923">
            <v>5735.0320000000002</v>
          </cell>
          <cell r="Z923">
            <v>37355.031999999999</v>
          </cell>
          <cell r="AA923">
            <v>1950</v>
          </cell>
          <cell r="AB923">
            <v>1702.5</v>
          </cell>
          <cell r="AC923">
            <v>21.941281644640235</v>
          </cell>
          <cell r="AD923">
            <v>5.3894406903826191</v>
          </cell>
          <cell r="AE923">
            <v>20.125879536617649</v>
          </cell>
          <cell r="AG923">
            <v>47.456601871640501</v>
          </cell>
          <cell r="AH923">
            <v>3.5592451403730374</v>
          </cell>
          <cell r="AI923">
            <v>51.015847012013538</v>
          </cell>
          <cell r="AJ923">
            <v>408.1267760961083</v>
          </cell>
          <cell r="AK923">
            <v>37355.032000000007</v>
          </cell>
          <cell r="AL923">
            <v>0</v>
          </cell>
          <cell r="AM923">
            <v>37.5</v>
          </cell>
          <cell r="AN923">
            <v>37.5</v>
          </cell>
          <cell r="AO923">
            <v>0</v>
          </cell>
          <cell r="AP923">
            <v>22.310118974359</v>
          </cell>
          <cell r="AQ923">
            <v>0.36883732971876526</v>
          </cell>
        </row>
        <row r="924">
          <cell r="D924" t="str">
            <v>A50241</v>
          </cell>
          <cell r="E924" t="str">
            <v>Zoe Cartwright</v>
          </cell>
          <cell r="F924" t="str">
            <v>Bristol</v>
          </cell>
          <cell r="G924" t="str">
            <v>South West</v>
          </cell>
          <cell r="H924">
            <v>5</v>
          </cell>
          <cell r="I924" t="str">
            <v>A</v>
          </cell>
          <cell r="J924">
            <v>33539.25</v>
          </cell>
          <cell r="M924">
            <v>33539.25</v>
          </cell>
          <cell r="P924">
            <v>0</v>
          </cell>
          <cell r="R924">
            <v>0</v>
          </cell>
          <cell r="S924">
            <v>0.19700000000000001</v>
          </cell>
          <cell r="V924">
            <v>0</v>
          </cell>
          <cell r="W924">
            <v>0</v>
          </cell>
          <cell r="X924">
            <v>0</v>
          </cell>
          <cell r="Y924">
            <v>0.19700000000000001</v>
          </cell>
          <cell r="Z924">
            <v>33539.447</v>
          </cell>
          <cell r="AA924">
            <v>1950</v>
          </cell>
          <cell r="AB924">
            <v>1702.5</v>
          </cell>
          <cell r="AC924">
            <v>19.700115712187959</v>
          </cell>
          <cell r="AD924">
            <v>0</v>
          </cell>
          <cell r="AE924">
            <v>0</v>
          </cell>
          <cell r="AG924">
            <v>19.700115712187959</v>
          </cell>
          <cell r="AH924">
            <v>1.4775086784140969</v>
          </cell>
          <cell r="AI924">
            <v>21.177624390602055</v>
          </cell>
          <cell r="AJ924">
            <v>169.42099512481644</v>
          </cell>
          <cell r="AK924">
            <v>33874.642499999994</v>
          </cell>
          <cell r="AL924">
            <v>-335.19549999999435</v>
          </cell>
          <cell r="AM924">
            <v>0</v>
          </cell>
          <cell r="AN924">
            <v>37.5</v>
          </cell>
          <cell r="AO924">
            <v>-37.5</v>
          </cell>
          <cell r="AP924">
            <v>19.7</v>
          </cell>
          <cell r="AQ924">
            <v>-1.1571218795936034E-4</v>
          </cell>
        </row>
        <row r="925">
          <cell r="D925" t="str">
            <v>A76085</v>
          </cell>
          <cell r="E925" t="str">
            <v>Zoe Haigh</v>
          </cell>
          <cell r="F925" t="str">
            <v>York</v>
          </cell>
          <cell r="G925" t="str">
            <v>Midlands</v>
          </cell>
          <cell r="H925">
            <v>10</v>
          </cell>
          <cell r="I925" t="str">
            <v>S</v>
          </cell>
          <cell r="J925">
            <v>25000</v>
          </cell>
          <cell r="M925">
            <v>25000</v>
          </cell>
          <cell r="P925">
            <v>0</v>
          </cell>
          <cell r="R925">
            <v>2352.0720000000001</v>
          </cell>
          <cell r="S925">
            <v>687.5</v>
          </cell>
          <cell r="V925">
            <v>437.5</v>
          </cell>
          <cell r="W925">
            <v>0</v>
          </cell>
          <cell r="X925">
            <v>0</v>
          </cell>
          <cell r="Y925">
            <v>3477.0720000000001</v>
          </cell>
          <cell r="Z925">
            <v>28477.072</v>
          </cell>
          <cell r="AA925">
            <v>1950</v>
          </cell>
          <cell r="AB925">
            <v>1702.5</v>
          </cell>
          <cell r="AC925">
            <v>16.726620851688693</v>
          </cell>
          <cell r="AD925">
            <v>3.7037848954724204</v>
          </cell>
          <cell r="AE925">
            <v>20.125879536617649</v>
          </cell>
          <cell r="AG925">
            <v>40.556285283778763</v>
          </cell>
          <cell r="AH925">
            <v>3.0417213962834073</v>
          </cell>
          <cell r="AI925">
            <v>43.59800668006217</v>
          </cell>
          <cell r="AJ925">
            <v>348.78405344049736</v>
          </cell>
          <cell r="AK925">
            <v>28477.072</v>
          </cell>
          <cell r="AL925">
            <v>0</v>
          </cell>
          <cell r="AM925">
            <v>37.5</v>
          </cell>
          <cell r="AN925">
            <v>37.5</v>
          </cell>
          <cell r="AO925">
            <v>0</v>
          </cell>
          <cell r="AP925">
            <v>17.129267692308002</v>
          </cell>
          <cell r="AQ925">
            <v>0.40264684061930822</v>
          </cell>
        </row>
        <row r="926">
          <cell r="D926" t="str">
            <v>I00308</v>
          </cell>
          <cell r="E926" t="str">
            <v>Arun Babu A</v>
          </cell>
          <cell r="F926" t="str">
            <v>India</v>
          </cell>
          <cell r="G926" t="str">
            <v>India</v>
          </cell>
          <cell r="H926" t="str">
            <v>GDC</v>
          </cell>
          <cell r="I926" t="str">
            <v>S</v>
          </cell>
          <cell r="J926">
            <v>5596</v>
          </cell>
          <cell r="M926">
            <v>5596</v>
          </cell>
          <cell r="S926">
            <v>571.20000000000005</v>
          </cell>
          <cell r="Y926">
            <v>571.20000000000005</v>
          </cell>
          <cell r="Z926">
            <v>6167.2</v>
          </cell>
          <cell r="AA926">
            <v>2340</v>
          </cell>
          <cell r="AB926">
            <v>2016</v>
          </cell>
          <cell r="AC926">
            <v>3.0591269841269839</v>
          </cell>
          <cell r="AD926">
            <v>3.0932769074763953</v>
          </cell>
          <cell r="AE926">
            <v>20.125879536617649</v>
          </cell>
          <cell r="AG926">
            <v>26.27828342822103</v>
          </cell>
          <cell r="AH926">
            <v>1.9708712571165772</v>
          </cell>
          <cell r="AI926">
            <v>28.249154685337608</v>
          </cell>
          <cell r="AJ926">
            <v>225.99323748270086</v>
          </cell>
          <cell r="AK926">
            <v>5596</v>
          </cell>
          <cell r="AL926">
            <v>571.19999999999982</v>
          </cell>
          <cell r="AP926">
            <v>3.066571525931308</v>
          </cell>
          <cell r="AQ926">
            <v>7.4445418043240785E-3</v>
          </cell>
        </row>
        <row r="927">
          <cell r="D927" t="str">
            <v>I00362</v>
          </cell>
          <cell r="E927" t="str">
            <v>Tamil Pandiyan A</v>
          </cell>
          <cell r="F927" t="str">
            <v>India</v>
          </cell>
          <cell r="G927" t="str">
            <v>India</v>
          </cell>
          <cell r="H927" t="str">
            <v>GDC</v>
          </cell>
          <cell r="I927" t="str">
            <v>S</v>
          </cell>
          <cell r="J927">
            <v>3046</v>
          </cell>
          <cell r="M927">
            <v>3046</v>
          </cell>
          <cell r="S927">
            <v>285.60000000000002</v>
          </cell>
          <cell r="Y927">
            <v>285.60000000000002</v>
          </cell>
          <cell r="Z927">
            <v>3331.6</v>
          </cell>
          <cell r="AA927">
            <v>2340</v>
          </cell>
          <cell r="AB927">
            <v>2016</v>
          </cell>
          <cell r="AC927">
            <v>1.652579365079365</v>
          </cell>
          <cell r="AD927">
            <v>3.0932769074763953</v>
          </cell>
          <cell r="AE927">
            <v>20.125879536617649</v>
          </cell>
          <cell r="AG927">
            <v>24.871735809173408</v>
          </cell>
          <cell r="AH927">
            <v>1.8653801856880055</v>
          </cell>
          <cell r="AI927">
            <v>26.737115994861412</v>
          </cell>
          <cell r="AJ927">
            <v>213.8969279588913</v>
          </cell>
          <cell r="AK927">
            <v>3046</v>
          </cell>
          <cell r="AL927">
            <v>285.59999999999991</v>
          </cell>
          <cell r="AP927">
            <v>1.6535508220052448</v>
          </cell>
          <cell r="AQ927">
            <v>9.7145692587985444E-4</v>
          </cell>
        </row>
        <row r="928">
          <cell r="D928" t="str">
            <v>I00383</v>
          </cell>
          <cell r="E928" t="str">
            <v>Harshavardhan A</v>
          </cell>
          <cell r="F928" t="str">
            <v>India</v>
          </cell>
          <cell r="G928" t="str">
            <v>India</v>
          </cell>
          <cell r="H928" t="str">
            <v>GDC</v>
          </cell>
          <cell r="I928" t="str">
            <v>S</v>
          </cell>
          <cell r="J928">
            <v>9646</v>
          </cell>
          <cell r="M928">
            <v>9646</v>
          </cell>
          <cell r="S928">
            <v>1024.8</v>
          </cell>
          <cell r="Y928">
            <v>1024.8</v>
          </cell>
          <cell r="Z928">
            <v>10670.8</v>
          </cell>
          <cell r="AA928">
            <v>2340</v>
          </cell>
          <cell r="AB928">
            <v>2016</v>
          </cell>
          <cell r="AC928">
            <v>5.2930555555555552</v>
          </cell>
          <cell r="AD928">
            <v>3.0932769074763953</v>
          </cell>
          <cell r="AE928">
            <v>20.125879536617649</v>
          </cell>
          <cell r="AG928">
            <v>28.512211999649601</v>
          </cell>
          <cell r="AH928">
            <v>2.1384158999737202</v>
          </cell>
          <cell r="AI928">
            <v>30.65062789962332</v>
          </cell>
          <cell r="AJ928">
            <v>245.20502319698656</v>
          </cell>
          <cell r="AK928">
            <v>9646</v>
          </cell>
          <cell r="AL928">
            <v>1024.7999999999993</v>
          </cell>
          <cell r="AP928" t="e">
            <v>#N/A</v>
          </cell>
          <cell r="AQ928" t="e">
            <v>#N/A</v>
          </cell>
        </row>
        <row r="929">
          <cell r="D929" t="str">
            <v>I00105</v>
          </cell>
          <cell r="E929" t="str">
            <v>Johnson Aathiyappan</v>
          </cell>
          <cell r="F929" t="str">
            <v>India</v>
          </cell>
          <cell r="G929" t="str">
            <v>India</v>
          </cell>
          <cell r="H929" t="str">
            <v>GDC</v>
          </cell>
          <cell r="I929" t="str">
            <v>S</v>
          </cell>
          <cell r="J929">
            <v>5363.6</v>
          </cell>
          <cell r="M929">
            <v>5363.6</v>
          </cell>
          <cell r="S929">
            <v>386.4</v>
          </cell>
          <cell r="Y929">
            <v>386.4</v>
          </cell>
          <cell r="Z929">
            <v>5750</v>
          </cell>
          <cell r="AA929">
            <v>2340</v>
          </cell>
          <cell r="AB929">
            <v>2016</v>
          </cell>
          <cell r="AC929">
            <v>2.8521825396825395</v>
          </cell>
          <cell r="AD929">
            <v>3.0932769074763953</v>
          </cell>
          <cell r="AE929">
            <v>20.125879536617649</v>
          </cell>
          <cell r="AG929">
            <v>26.071338983776585</v>
          </cell>
          <cell r="AH929">
            <v>1.9553504237832438</v>
          </cell>
          <cell r="AI929">
            <v>28.026689407559829</v>
          </cell>
          <cell r="AJ929">
            <v>224.21351526047863</v>
          </cell>
          <cell r="AK929">
            <v>5363.6</v>
          </cell>
          <cell r="AL929">
            <v>386.39999999999964</v>
          </cell>
          <cell r="AP929">
            <v>2.8653085934458011</v>
          </cell>
          <cell r="AQ929">
            <v>1.3126053763261591E-2</v>
          </cell>
        </row>
        <row r="930">
          <cell r="D930" t="str">
            <v>I00360</v>
          </cell>
          <cell r="E930" t="str">
            <v>Saleem Abdul</v>
          </cell>
          <cell r="F930" t="str">
            <v>India</v>
          </cell>
          <cell r="G930" t="str">
            <v>India</v>
          </cell>
          <cell r="H930" t="str">
            <v>GDC</v>
          </cell>
          <cell r="I930" t="str">
            <v>S</v>
          </cell>
          <cell r="J930">
            <v>14896</v>
          </cell>
          <cell r="M930">
            <v>14896</v>
          </cell>
          <cell r="S930">
            <v>1612.8</v>
          </cell>
          <cell r="Y930">
            <v>1612.8</v>
          </cell>
          <cell r="Z930">
            <v>16508.8</v>
          </cell>
          <cell r="AA930">
            <v>2340</v>
          </cell>
          <cell r="AB930">
            <v>2016</v>
          </cell>
          <cell r="AC930">
            <v>8.1888888888888882</v>
          </cell>
          <cell r="AD930">
            <v>3.0932769074763953</v>
          </cell>
          <cell r="AE930">
            <v>20.125879536617649</v>
          </cell>
          <cell r="AG930">
            <v>31.408045332982933</v>
          </cell>
          <cell r="AH930">
            <v>2.3556033999737198</v>
          </cell>
          <cell r="AI930">
            <v>33.763648732956653</v>
          </cell>
          <cell r="AJ930">
            <v>270.10918986365323</v>
          </cell>
          <cell r="AK930">
            <v>14896</v>
          </cell>
          <cell r="AL930">
            <v>1612.7999999999993</v>
          </cell>
          <cell r="AP930">
            <v>8.2199411520146253</v>
          </cell>
          <cell r="AQ930">
            <v>3.1052263125737056E-2</v>
          </cell>
        </row>
        <row r="931">
          <cell r="D931" t="str">
            <v>I00398</v>
          </cell>
          <cell r="E931" t="str">
            <v>Jinu Alex</v>
          </cell>
          <cell r="F931" t="str">
            <v>India</v>
          </cell>
          <cell r="G931" t="str">
            <v>India</v>
          </cell>
          <cell r="H931" t="str">
            <v>GDC</v>
          </cell>
          <cell r="I931" t="str">
            <v>S</v>
          </cell>
          <cell r="J931">
            <v>4996</v>
          </cell>
          <cell r="M931">
            <v>4996</v>
          </cell>
          <cell r="S931">
            <v>504</v>
          </cell>
          <cell r="Y931">
            <v>504</v>
          </cell>
          <cell r="Z931">
            <v>5500</v>
          </cell>
          <cell r="AA931">
            <v>2340</v>
          </cell>
          <cell r="AB931">
            <v>2016</v>
          </cell>
          <cell r="AC931">
            <v>2.7281746031746033</v>
          </cell>
          <cell r="AD931">
            <v>3.0932769074763953</v>
          </cell>
          <cell r="AE931">
            <v>20.125879536617649</v>
          </cell>
          <cell r="AG931">
            <v>25.947331047268648</v>
          </cell>
          <cell r="AH931">
            <v>1.9460498285451484</v>
          </cell>
          <cell r="AI931">
            <v>27.893380875813797</v>
          </cell>
          <cell r="AJ931">
            <v>223.14704700651038</v>
          </cell>
          <cell r="AK931">
            <v>4996</v>
          </cell>
          <cell r="AL931">
            <v>504</v>
          </cell>
          <cell r="AP931" t="e">
            <v>#N/A</v>
          </cell>
          <cell r="AQ931" t="e">
            <v>#N/A</v>
          </cell>
        </row>
        <row r="932">
          <cell r="D932" t="str">
            <v>I00234</v>
          </cell>
          <cell r="E932" t="str">
            <v>Syed Rafi Ali</v>
          </cell>
          <cell r="F932" t="str">
            <v>India</v>
          </cell>
          <cell r="G932" t="str">
            <v>India</v>
          </cell>
          <cell r="H932" t="str">
            <v>GDC</v>
          </cell>
          <cell r="I932" t="str">
            <v>S</v>
          </cell>
          <cell r="J932">
            <v>15391.2</v>
          </cell>
          <cell r="M932">
            <v>15391.2</v>
          </cell>
          <cell r="S932">
            <v>1108.8</v>
          </cell>
          <cell r="Y932">
            <v>1108.8</v>
          </cell>
          <cell r="Z932">
            <v>16500</v>
          </cell>
          <cell r="AA932">
            <v>2340</v>
          </cell>
          <cell r="AB932">
            <v>2016</v>
          </cell>
          <cell r="AC932">
            <v>8.1845238095238102</v>
          </cell>
          <cell r="AD932">
            <v>3.0932769074763953</v>
          </cell>
          <cell r="AE932">
            <v>20.125879536617649</v>
          </cell>
          <cell r="AG932">
            <v>31.403680253617857</v>
          </cell>
          <cell r="AH932">
            <v>2.3552760190213391</v>
          </cell>
          <cell r="AI932">
            <v>33.758956272639196</v>
          </cell>
          <cell r="AJ932">
            <v>270.07165018111357</v>
          </cell>
          <cell r="AK932">
            <v>15391.2</v>
          </cell>
          <cell r="AL932">
            <v>1108.7999999999993</v>
          </cell>
          <cell r="AP932">
            <v>8.5816479743346648</v>
          </cell>
          <cell r="AQ932">
            <v>0.39712416481085455</v>
          </cell>
        </row>
        <row r="933">
          <cell r="D933" t="str">
            <v>I00366</v>
          </cell>
          <cell r="E933" t="str">
            <v>Nithin Amin</v>
          </cell>
          <cell r="F933" t="str">
            <v>India</v>
          </cell>
          <cell r="G933" t="str">
            <v>India</v>
          </cell>
          <cell r="H933" t="str">
            <v>GDC</v>
          </cell>
          <cell r="I933" t="str">
            <v>S</v>
          </cell>
          <cell r="J933">
            <v>3646</v>
          </cell>
          <cell r="M933">
            <v>3646</v>
          </cell>
          <cell r="S933">
            <v>352.8</v>
          </cell>
          <cell r="Y933">
            <v>352.8</v>
          </cell>
          <cell r="Z933">
            <v>3998.8</v>
          </cell>
          <cell r="AA933">
            <v>2340</v>
          </cell>
          <cell r="AB933">
            <v>2016</v>
          </cell>
          <cell r="AC933">
            <v>1.9835317460317461</v>
          </cell>
          <cell r="AD933">
            <v>3.0932769074763953</v>
          </cell>
          <cell r="AE933">
            <v>20.125879536617649</v>
          </cell>
          <cell r="AG933">
            <v>25.202688190125791</v>
          </cell>
          <cell r="AH933">
            <v>1.8902016142594342</v>
          </cell>
          <cell r="AI933">
            <v>27.092889804385226</v>
          </cell>
          <cell r="AJ933">
            <v>216.74311843508181</v>
          </cell>
          <cell r="AK933">
            <v>3646</v>
          </cell>
          <cell r="AL933">
            <v>352.80000000000018</v>
          </cell>
          <cell r="AP933">
            <v>1.9860262817525489</v>
          </cell>
          <cell r="AQ933">
            <v>2.4945357208028263E-3</v>
          </cell>
        </row>
        <row r="934">
          <cell r="D934" t="str">
            <v>I00005</v>
          </cell>
          <cell r="E934" t="str">
            <v>Rahul Anand</v>
          </cell>
          <cell r="F934" t="str">
            <v>India</v>
          </cell>
          <cell r="G934" t="str">
            <v>India</v>
          </cell>
          <cell r="H934" t="str">
            <v>GDC</v>
          </cell>
          <cell r="I934" t="str">
            <v>S</v>
          </cell>
          <cell r="J934">
            <v>8959.5400000000009</v>
          </cell>
          <cell r="M934">
            <v>8959.5400000000009</v>
          </cell>
          <cell r="S934">
            <v>645.45600000000002</v>
          </cell>
          <cell r="Y934">
            <v>645.45600000000002</v>
          </cell>
          <cell r="Z934">
            <v>9604.996000000001</v>
          </cell>
          <cell r="AA934">
            <v>2340</v>
          </cell>
          <cell r="AB934">
            <v>2016</v>
          </cell>
          <cell r="AC934">
            <v>4.7643829365079373</v>
          </cell>
          <cell r="AD934">
            <v>3.0932769074763953</v>
          </cell>
          <cell r="AE934">
            <v>20.125879536617649</v>
          </cell>
          <cell r="AG934">
            <v>27.983539380601982</v>
          </cell>
          <cell r="AH934">
            <v>2.0987654535451488</v>
          </cell>
          <cell r="AI934">
            <v>30.082304834147131</v>
          </cell>
          <cell r="AJ934">
            <v>240.65843867317705</v>
          </cell>
          <cell r="AK934">
            <v>8959.5400000000009</v>
          </cell>
          <cell r="AL934">
            <v>645.45600000000013</v>
          </cell>
          <cell r="AP934">
            <v>4.7863091441413061</v>
          </cell>
          <cell r="AQ934">
            <v>2.1926207633368833E-2</v>
          </cell>
        </row>
        <row r="935">
          <cell r="D935" t="str">
            <v>I00138</v>
          </cell>
          <cell r="E935" t="str">
            <v>Paresh Anand</v>
          </cell>
          <cell r="F935" t="str">
            <v>India</v>
          </cell>
          <cell r="G935" t="str">
            <v>India</v>
          </cell>
          <cell r="H935" t="str">
            <v>GDC</v>
          </cell>
          <cell r="I935" t="str">
            <v>S</v>
          </cell>
          <cell r="J935">
            <v>3488.67</v>
          </cell>
          <cell r="M935">
            <v>3488.67</v>
          </cell>
          <cell r="S935">
            <v>251.328</v>
          </cell>
          <cell r="Y935">
            <v>251.328</v>
          </cell>
          <cell r="Z935">
            <v>3739.998</v>
          </cell>
          <cell r="AA935">
            <v>2340</v>
          </cell>
          <cell r="AB935">
            <v>2016</v>
          </cell>
          <cell r="AC935">
            <v>1.8551577380952382</v>
          </cell>
          <cell r="AD935">
            <v>3.0932769074763953</v>
          </cell>
          <cell r="AE935">
            <v>20.125879536617649</v>
          </cell>
          <cell r="AG935">
            <v>25.074314182189283</v>
          </cell>
          <cell r="AH935">
            <v>1.8805735636641963</v>
          </cell>
          <cell r="AI935">
            <v>26.95488774585348</v>
          </cell>
          <cell r="AJ935">
            <v>215.63910196682784</v>
          </cell>
          <cell r="AK935">
            <v>3488.67</v>
          </cell>
          <cell r="AL935">
            <v>251.32799999999997</v>
          </cell>
          <cell r="AP935">
            <v>1.8636953754556658</v>
          </cell>
          <cell r="AQ935">
            <v>8.5376373604275635E-3</v>
          </cell>
        </row>
        <row r="936">
          <cell r="D936" t="str">
            <v>I00397</v>
          </cell>
          <cell r="E936" t="str">
            <v>Hema Appegowda</v>
          </cell>
          <cell r="F936" t="str">
            <v>India</v>
          </cell>
          <cell r="G936" t="str">
            <v>India</v>
          </cell>
          <cell r="H936" t="str">
            <v>GDC</v>
          </cell>
          <cell r="I936" t="str">
            <v>S</v>
          </cell>
          <cell r="J936">
            <v>3946</v>
          </cell>
          <cell r="M936">
            <v>3946</v>
          </cell>
          <cell r="S936">
            <v>386.4</v>
          </cell>
          <cell r="Y936">
            <v>386.4</v>
          </cell>
          <cell r="Z936">
            <v>4332.3999999999996</v>
          </cell>
          <cell r="AA936">
            <v>2340</v>
          </cell>
          <cell r="AB936">
            <v>2016</v>
          </cell>
          <cell r="AC936">
            <v>2.1490079365079362</v>
          </cell>
          <cell r="AD936">
            <v>3.0932769074763953</v>
          </cell>
          <cell r="AE936">
            <v>20.125879536617649</v>
          </cell>
          <cell r="AG936">
            <v>25.368164380601982</v>
          </cell>
          <cell r="AH936">
            <v>1.9026123285451486</v>
          </cell>
          <cell r="AI936">
            <v>27.270776709147132</v>
          </cell>
          <cell r="AJ936">
            <v>218.16621367317705</v>
          </cell>
          <cell r="AK936">
            <v>3946</v>
          </cell>
          <cell r="AL936">
            <v>386.39999999999964</v>
          </cell>
          <cell r="AP936" t="e">
            <v>#N/A</v>
          </cell>
          <cell r="AQ936" t="e">
            <v>#N/A</v>
          </cell>
        </row>
        <row r="937">
          <cell r="D937" t="str">
            <v>I00179</v>
          </cell>
          <cell r="E937" t="str">
            <v>Mangesh Asthana  </v>
          </cell>
          <cell r="F937" t="str">
            <v>India</v>
          </cell>
          <cell r="G937" t="str">
            <v>India</v>
          </cell>
          <cell r="H937" t="str">
            <v>GDC</v>
          </cell>
          <cell r="I937" t="str">
            <v>S</v>
          </cell>
          <cell r="J937">
            <v>3358.08</v>
          </cell>
          <cell r="M937">
            <v>3358.08</v>
          </cell>
          <cell r="S937">
            <v>241.92</v>
          </cell>
          <cell r="Y937">
            <v>241.92</v>
          </cell>
          <cell r="Z937">
            <v>3600</v>
          </cell>
          <cell r="AA937">
            <v>2340</v>
          </cell>
          <cell r="AB937">
            <v>2016</v>
          </cell>
          <cell r="AC937">
            <v>1.7857142857142858</v>
          </cell>
          <cell r="AD937">
            <v>3.0932769074763953</v>
          </cell>
          <cell r="AE937">
            <v>20.125879536617649</v>
          </cell>
          <cell r="AG937">
            <v>25.004870729808331</v>
          </cell>
          <cell r="AH937">
            <v>1.8753653047356247</v>
          </cell>
          <cell r="AI937">
            <v>26.880236034543955</v>
          </cell>
          <cell r="AJ937">
            <v>215.04188827635164</v>
          </cell>
          <cell r="AK937">
            <v>3358.08</v>
          </cell>
          <cell r="AL937">
            <v>241.92000000000007</v>
          </cell>
          <cell r="AP937">
            <v>1.7939323367660678</v>
          </cell>
          <cell r="AQ937">
            <v>8.2180510517819716E-3</v>
          </cell>
        </row>
        <row r="938">
          <cell r="D938" t="str">
            <v>I00203</v>
          </cell>
          <cell r="E938" t="str">
            <v>Nagashetty Auntty</v>
          </cell>
          <cell r="F938" t="str">
            <v>India</v>
          </cell>
          <cell r="G938" t="str">
            <v>India</v>
          </cell>
          <cell r="H938" t="str">
            <v>GDC</v>
          </cell>
          <cell r="I938" t="str">
            <v>S</v>
          </cell>
          <cell r="J938">
            <v>11660</v>
          </cell>
          <cell r="M938">
            <v>11660</v>
          </cell>
          <cell r="S938">
            <v>840</v>
          </cell>
          <cell r="Y938">
            <v>840</v>
          </cell>
          <cell r="Z938">
            <v>12500</v>
          </cell>
          <cell r="AA938">
            <v>2340</v>
          </cell>
          <cell r="AB938">
            <v>2016</v>
          </cell>
          <cell r="AC938">
            <v>6.2003968253968251</v>
          </cell>
          <cell r="AD938">
            <v>3.0932769074763953</v>
          </cell>
          <cell r="AE938">
            <v>20.125879536617649</v>
          </cell>
          <cell r="AG938">
            <v>29.419553269490869</v>
          </cell>
          <cell r="AH938">
            <v>2.2064664952118149</v>
          </cell>
          <cell r="AI938">
            <v>31.626019764702683</v>
          </cell>
          <cell r="AJ938">
            <v>253.00815811762146</v>
          </cell>
          <cell r="AK938">
            <v>11660</v>
          </cell>
          <cell r="AL938">
            <v>840</v>
          </cell>
          <cell r="AP938">
            <v>6.2289317248821696</v>
          </cell>
          <cell r="AQ938">
            <v>2.8534899485344489E-2</v>
          </cell>
        </row>
        <row r="939">
          <cell r="D939" t="str">
            <v>I00089</v>
          </cell>
          <cell r="E939" t="str">
            <v>Vinayakaprasad B</v>
          </cell>
          <cell r="F939" t="str">
            <v>India</v>
          </cell>
          <cell r="G939" t="str">
            <v>India</v>
          </cell>
          <cell r="H939" t="str">
            <v>GDC</v>
          </cell>
          <cell r="I939" t="str">
            <v>S</v>
          </cell>
          <cell r="J939">
            <v>4504.91</v>
          </cell>
          <cell r="M939">
            <v>4504.91</v>
          </cell>
          <cell r="S939">
            <v>324.53904</v>
          </cell>
          <cell r="Y939">
            <v>324.53904</v>
          </cell>
          <cell r="Z939">
            <v>4829.4490399999995</v>
          </cell>
          <cell r="AA939">
            <v>2340</v>
          </cell>
          <cell r="AB939">
            <v>2016</v>
          </cell>
          <cell r="AC939">
            <v>2.3955600396825396</v>
          </cell>
          <cell r="AD939">
            <v>3.0932769074763953</v>
          </cell>
          <cell r="AE939">
            <v>20.125879536617649</v>
          </cell>
          <cell r="AG939">
            <v>25.614716483776583</v>
          </cell>
          <cell r="AH939">
            <v>1.9211037362832437</v>
          </cell>
          <cell r="AI939">
            <v>27.535820220059826</v>
          </cell>
          <cell r="AJ939">
            <v>220.28656176047861</v>
          </cell>
          <cell r="AK939">
            <v>4504.91</v>
          </cell>
          <cell r="AL939">
            <v>324.53903999999966</v>
          </cell>
          <cell r="AP939">
            <v>2.406584667116618</v>
          </cell>
          <cell r="AQ939">
            <v>1.1024627434078393E-2</v>
          </cell>
        </row>
        <row r="940">
          <cell r="D940" t="str">
            <v>I00260</v>
          </cell>
          <cell r="E940" t="str">
            <v>Suresh Babu</v>
          </cell>
          <cell r="F940" t="str">
            <v>India</v>
          </cell>
          <cell r="G940" t="str">
            <v>India</v>
          </cell>
          <cell r="H940" t="str">
            <v>GDC</v>
          </cell>
          <cell r="I940" t="str">
            <v>S</v>
          </cell>
          <cell r="J940">
            <v>3637.92</v>
          </cell>
          <cell r="M940">
            <v>3637.92</v>
          </cell>
          <cell r="S940">
            <v>262.08</v>
          </cell>
          <cell r="Y940">
            <v>262.08</v>
          </cell>
          <cell r="Z940">
            <v>3900</v>
          </cell>
          <cell r="AA940">
            <v>2340</v>
          </cell>
          <cell r="AB940">
            <v>2016</v>
          </cell>
          <cell r="AC940">
            <v>1.9345238095238095</v>
          </cell>
          <cell r="AD940">
            <v>3.0932769074763953</v>
          </cell>
          <cell r="AE940">
            <v>20.125879536617649</v>
          </cell>
          <cell r="AG940">
            <v>25.153680253617853</v>
          </cell>
          <cell r="AH940">
            <v>1.8865260190213389</v>
          </cell>
          <cell r="AI940">
            <v>27.040206272639193</v>
          </cell>
          <cell r="AJ940">
            <v>216.32165018111354</v>
          </cell>
          <cell r="AK940">
            <v>3637.92</v>
          </cell>
          <cell r="AL940">
            <v>262.07999999999993</v>
          </cell>
          <cell r="AP940">
            <v>1.9434266981632358</v>
          </cell>
          <cell r="AQ940">
            <v>8.9028886394262319E-3</v>
          </cell>
        </row>
        <row r="941">
          <cell r="D941" t="str">
            <v>I00246</v>
          </cell>
          <cell r="E941" t="str">
            <v>Rajeshwaran Balan</v>
          </cell>
          <cell r="F941" t="str">
            <v>India</v>
          </cell>
          <cell r="G941" t="str">
            <v>India</v>
          </cell>
          <cell r="H941" t="str">
            <v>GDC</v>
          </cell>
          <cell r="I941" t="str">
            <v>S</v>
          </cell>
          <cell r="J941">
            <v>4943.84</v>
          </cell>
          <cell r="M941">
            <v>4943.84</v>
          </cell>
          <cell r="S941">
            <v>356.16</v>
          </cell>
          <cell r="Y941">
            <v>356.16</v>
          </cell>
          <cell r="Z941">
            <v>5300</v>
          </cell>
          <cell r="AA941">
            <v>2340</v>
          </cell>
          <cell r="AB941">
            <v>2016</v>
          </cell>
          <cell r="AC941">
            <v>2.628968253968254</v>
          </cell>
          <cell r="AD941">
            <v>3.0932769074763953</v>
          </cell>
          <cell r="AE941">
            <v>20.125879536617649</v>
          </cell>
          <cell r="AG941">
            <v>25.8481246980623</v>
          </cell>
          <cell r="AH941">
            <v>1.9386093523546724</v>
          </cell>
          <cell r="AI941">
            <v>27.786734050416971</v>
          </cell>
          <cell r="AJ941">
            <v>222.29387240333577</v>
          </cell>
          <cell r="AK941">
            <v>4943.84</v>
          </cell>
          <cell r="AL941">
            <v>356.15999999999985</v>
          </cell>
          <cell r="AP941">
            <v>2.6410670513500438</v>
          </cell>
          <cell r="AQ941">
            <v>1.2098797381789872E-2</v>
          </cell>
        </row>
        <row r="942">
          <cell r="D942" t="str">
            <v>I00408</v>
          </cell>
          <cell r="E942" t="str">
            <v>Charu Bali</v>
          </cell>
          <cell r="F942" t="str">
            <v>India</v>
          </cell>
          <cell r="G942" t="str">
            <v>India</v>
          </cell>
          <cell r="H942" t="str">
            <v>GDC</v>
          </cell>
          <cell r="I942" t="str">
            <v>S</v>
          </cell>
          <cell r="J942">
            <v>4000</v>
          </cell>
          <cell r="M942">
            <v>4000</v>
          </cell>
          <cell r="S942">
            <v>0</v>
          </cell>
          <cell r="Y942">
            <v>0</v>
          </cell>
          <cell r="Z942">
            <v>4000</v>
          </cell>
          <cell r="AA942">
            <v>2340</v>
          </cell>
          <cell r="AB942">
            <v>2016</v>
          </cell>
          <cell r="AC942">
            <v>1.9841269841269842</v>
          </cell>
          <cell r="AD942">
            <v>3.0932769074763953</v>
          </cell>
          <cell r="AE942">
            <v>20.125879536617649</v>
          </cell>
          <cell r="AG942">
            <v>25.203283428221027</v>
          </cell>
          <cell r="AH942">
            <v>1.890246257116577</v>
          </cell>
          <cell r="AI942">
            <v>27.093529685337604</v>
          </cell>
          <cell r="AJ942">
            <v>216.74823748270083</v>
          </cell>
          <cell r="AK942">
            <v>4000</v>
          </cell>
          <cell r="AL942">
            <v>0</v>
          </cell>
          <cell r="AP942" t="e">
            <v>#N/A</v>
          </cell>
          <cell r="AQ942" t="e">
            <v>#N/A</v>
          </cell>
        </row>
        <row r="943">
          <cell r="D943" t="str">
            <v>I00379</v>
          </cell>
          <cell r="E943" t="str">
            <v>Buela Betty</v>
          </cell>
          <cell r="F943" t="str">
            <v>India</v>
          </cell>
          <cell r="G943" t="str">
            <v>India</v>
          </cell>
          <cell r="H943" t="str">
            <v>GDC</v>
          </cell>
          <cell r="I943" t="str">
            <v>S</v>
          </cell>
          <cell r="J943">
            <v>0</v>
          </cell>
          <cell r="M943">
            <v>0</v>
          </cell>
          <cell r="S943">
            <v>0</v>
          </cell>
          <cell r="Y943">
            <v>0</v>
          </cell>
          <cell r="Z943">
            <v>0</v>
          </cell>
          <cell r="AA943">
            <v>2340</v>
          </cell>
          <cell r="AB943">
            <v>2016</v>
          </cell>
          <cell r="AC943">
            <v>0</v>
          </cell>
          <cell r="AD943">
            <v>3.0932769074763953</v>
          </cell>
          <cell r="AE943">
            <v>20.125879536617649</v>
          </cell>
          <cell r="AG943">
            <v>23.219156444094043</v>
          </cell>
          <cell r="AH943">
            <v>1.7414367333070533</v>
          </cell>
          <cell r="AI943">
            <v>24.960593177401098</v>
          </cell>
          <cell r="AJ943">
            <v>199.68474541920878</v>
          </cell>
          <cell r="AK943">
            <v>0</v>
          </cell>
          <cell r="AL943">
            <v>0</v>
          </cell>
          <cell r="AP943">
            <v>0</v>
          </cell>
          <cell r="AQ943">
            <v>0</v>
          </cell>
        </row>
        <row r="944">
          <cell r="D944" t="str">
            <v>I00272</v>
          </cell>
          <cell r="E944" t="str">
            <v>Naveen Kumar BH</v>
          </cell>
          <cell r="F944" t="str">
            <v>India</v>
          </cell>
          <cell r="G944" t="str">
            <v>India</v>
          </cell>
          <cell r="H944" t="str">
            <v>GDC</v>
          </cell>
          <cell r="I944" t="str">
            <v>S</v>
          </cell>
          <cell r="J944">
            <v>3777.84</v>
          </cell>
          <cell r="M944">
            <v>3777.84</v>
          </cell>
          <cell r="S944">
            <v>272.16000000000003</v>
          </cell>
          <cell r="Y944">
            <v>272.16000000000003</v>
          </cell>
          <cell r="Z944">
            <v>4050</v>
          </cell>
          <cell r="AA944">
            <v>2340</v>
          </cell>
          <cell r="AB944">
            <v>2016</v>
          </cell>
          <cell r="AC944">
            <v>2.0089285714285716</v>
          </cell>
          <cell r="AD944">
            <v>3.0932769074763953</v>
          </cell>
          <cell r="AE944">
            <v>20.125879536617649</v>
          </cell>
          <cell r="AG944">
            <v>25.228085015522616</v>
          </cell>
          <cell r="AH944">
            <v>1.8921063761641961</v>
          </cell>
          <cell r="AI944">
            <v>27.120191391686813</v>
          </cell>
          <cell r="AJ944">
            <v>216.9615311334945</v>
          </cell>
          <cell r="AK944">
            <v>3777.84</v>
          </cell>
          <cell r="AL944">
            <v>272.15999999999985</v>
          </cell>
          <cell r="AP944">
            <v>2.0181738788618251</v>
          </cell>
          <cell r="AQ944">
            <v>9.245307433253469E-3</v>
          </cell>
        </row>
        <row r="945">
          <cell r="D945" t="str">
            <v>I00088</v>
          </cell>
          <cell r="E945" t="str">
            <v>Ashwini Bharadwaj</v>
          </cell>
          <cell r="F945" t="str">
            <v>India</v>
          </cell>
          <cell r="G945" t="str">
            <v>India</v>
          </cell>
          <cell r="H945" t="str">
            <v>GDC</v>
          </cell>
          <cell r="I945" t="str">
            <v>S</v>
          </cell>
          <cell r="J945">
            <v>7928.8</v>
          </cell>
          <cell r="M945">
            <v>7928.8</v>
          </cell>
          <cell r="S945">
            <v>571.20000000000005</v>
          </cell>
          <cell r="Y945">
            <v>571.20000000000005</v>
          </cell>
          <cell r="Z945">
            <v>8500</v>
          </cell>
          <cell r="AA945">
            <v>2340</v>
          </cell>
          <cell r="AB945">
            <v>2016</v>
          </cell>
          <cell r="AC945">
            <v>4.2162698412698409</v>
          </cell>
          <cell r="AD945">
            <v>3.0932769074763953</v>
          </cell>
          <cell r="AE945">
            <v>20.125879536617649</v>
          </cell>
          <cell r="AG945">
            <v>27.435426285363885</v>
          </cell>
          <cell r="AH945">
            <v>2.0576569714022912</v>
          </cell>
          <cell r="AI945">
            <v>29.493083256766177</v>
          </cell>
          <cell r="AJ945">
            <v>235.94466605412941</v>
          </cell>
          <cell r="AK945">
            <v>7928.8</v>
          </cell>
          <cell r="AL945">
            <v>571.19999999999982</v>
          </cell>
          <cell r="AP945">
            <v>4.2356735729198709</v>
          </cell>
          <cell r="AQ945">
            <v>1.9403731650029954E-2</v>
          </cell>
        </row>
        <row r="946">
          <cell r="D946" t="str">
            <v>I00387</v>
          </cell>
          <cell r="E946" t="str">
            <v>Tejas Bhavimane</v>
          </cell>
          <cell r="F946" t="str">
            <v>India</v>
          </cell>
          <cell r="G946" t="str">
            <v>India</v>
          </cell>
          <cell r="H946" t="str">
            <v>GDC</v>
          </cell>
          <cell r="I946" t="str">
            <v>S</v>
          </cell>
          <cell r="J946">
            <v>2896</v>
          </cell>
          <cell r="M946">
            <v>2896</v>
          </cell>
          <cell r="S946">
            <v>268.8</v>
          </cell>
          <cell r="Y946">
            <v>268.8</v>
          </cell>
          <cell r="Z946">
            <v>3164.8</v>
          </cell>
          <cell r="AA946">
            <v>2340</v>
          </cell>
          <cell r="AB946">
            <v>2016</v>
          </cell>
          <cell r="AC946">
            <v>1.56984126984127</v>
          </cell>
          <cell r="AD946">
            <v>3.0932769074763953</v>
          </cell>
          <cell r="AE946">
            <v>20.125879536617649</v>
          </cell>
          <cell r="AG946">
            <v>24.788997713935316</v>
          </cell>
          <cell r="AH946">
            <v>1.8591748285451486</v>
          </cell>
          <cell r="AI946">
            <v>26.648172542480467</v>
          </cell>
          <cell r="AJ946">
            <v>213.18538033984373</v>
          </cell>
          <cell r="AK946">
            <v>2896</v>
          </cell>
          <cell r="AL946">
            <v>268.80000000000018</v>
          </cell>
          <cell r="AP946" t="e">
            <v>#N/A</v>
          </cell>
          <cell r="AQ946" t="e">
            <v>#N/A</v>
          </cell>
        </row>
        <row r="947">
          <cell r="D947" t="str">
            <v>I00276</v>
          </cell>
          <cell r="E947" t="str">
            <v>Rameshwari Bhoyar</v>
          </cell>
          <cell r="F947" t="str">
            <v>India</v>
          </cell>
          <cell r="G947" t="str">
            <v>India</v>
          </cell>
          <cell r="H947" t="str">
            <v>GDC</v>
          </cell>
          <cell r="I947" t="str">
            <v>S</v>
          </cell>
          <cell r="J947">
            <v>6936.3</v>
          </cell>
          <cell r="M947">
            <v>6936.3</v>
          </cell>
          <cell r="S947">
            <v>499.69920000000008</v>
          </cell>
          <cell r="Y947">
            <v>499.69920000000008</v>
          </cell>
          <cell r="Z947">
            <v>7435.9992000000002</v>
          </cell>
          <cell r="AA947">
            <v>2340</v>
          </cell>
          <cell r="AB947">
            <v>2016</v>
          </cell>
          <cell r="AC947">
            <v>3.6884916666666667</v>
          </cell>
          <cell r="AD947">
            <v>3.0932769074763953</v>
          </cell>
          <cell r="AE947">
            <v>20.125879536617649</v>
          </cell>
          <cell r="AG947">
            <v>26.907648110760711</v>
          </cell>
          <cell r="AH947">
            <v>2.0180736083070534</v>
          </cell>
          <cell r="AI947">
            <v>28.925721719067763</v>
          </cell>
          <cell r="AJ947">
            <v>231.4057737525421</v>
          </cell>
          <cell r="AK947">
            <v>6936.3</v>
          </cell>
          <cell r="AL947">
            <v>499.69920000000002</v>
          </cell>
          <cell r="AP947">
            <v>3.7054665058462697</v>
          </cell>
          <cell r="AQ947">
            <v>1.6974839179602963E-2</v>
          </cell>
        </row>
        <row r="948">
          <cell r="D948" t="str">
            <v>I00247</v>
          </cell>
          <cell r="E948" t="str">
            <v>Ajeet Bisht</v>
          </cell>
          <cell r="F948" t="str">
            <v>India</v>
          </cell>
          <cell r="G948" t="str">
            <v>India</v>
          </cell>
          <cell r="H948" t="str">
            <v>GDC</v>
          </cell>
          <cell r="I948" t="str">
            <v>S</v>
          </cell>
          <cell r="J948">
            <v>9024.84</v>
          </cell>
          <cell r="M948">
            <v>9024.84</v>
          </cell>
          <cell r="S948">
            <v>650.16</v>
          </cell>
          <cell r="Y948">
            <v>650.16</v>
          </cell>
          <cell r="Z948">
            <v>9675</v>
          </cell>
          <cell r="AA948">
            <v>2340</v>
          </cell>
          <cell r="AB948">
            <v>2016</v>
          </cell>
          <cell r="AC948">
            <v>4.7991071428571432</v>
          </cell>
          <cell r="AD948">
            <v>3.0932769074763953</v>
          </cell>
          <cell r="AE948">
            <v>20.125879536617649</v>
          </cell>
          <cell r="AG948">
            <v>28.018263586951186</v>
          </cell>
          <cell r="AH948">
            <v>2.1013697690213387</v>
          </cell>
          <cell r="AI948">
            <v>30.119633355972525</v>
          </cell>
          <cell r="AJ948">
            <v>240.9570668477802</v>
          </cell>
          <cell r="AK948">
            <v>9024.84</v>
          </cell>
          <cell r="AL948">
            <v>650.15999999999985</v>
          </cell>
          <cell r="AP948">
            <v>4.8211931550587952</v>
          </cell>
          <cell r="AQ948">
            <v>2.2086012201651961E-2</v>
          </cell>
        </row>
        <row r="949">
          <cell r="D949" t="str">
            <v>I00396</v>
          </cell>
          <cell r="E949" t="str">
            <v>Praveen BK</v>
          </cell>
          <cell r="F949" t="str">
            <v>India</v>
          </cell>
          <cell r="G949" t="str">
            <v>India</v>
          </cell>
          <cell r="H949" t="str">
            <v>GDC</v>
          </cell>
          <cell r="I949" t="str">
            <v>S</v>
          </cell>
          <cell r="J949">
            <v>2.0369999999999999</v>
          </cell>
          <cell r="M949">
            <v>2.0369999999999999</v>
          </cell>
          <cell r="S949">
            <v>0</v>
          </cell>
          <cell r="Y949">
            <v>0</v>
          </cell>
          <cell r="Z949">
            <v>2.0369999999999999</v>
          </cell>
          <cell r="AA949">
            <v>2340</v>
          </cell>
          <cell r="AB949">
            <v>2016</v>
          </cell>
          <cell r="AC949">
            <v>1.0104166666666666E-3</v>
          </cell>
          <cell r="AD949">
            <v>3.0932769074763953</v>
          </cell>
          <cell r="AE949">
            <v>20.125879536617649</v>
          </cell>
          <cell r="AG949">
            <v>23.22016686076071</v>
          </cell>
          <cell r="AH949">
            <v>1.7415125145570531</v>
          </cell>
          <cell r="AI949">
            <v>24.961679375317765</v>
          </cell>
          <cell r="AJ949">
            <v>199.69343500254212</v>
          </cell>
          <cell r="AK949">
            <v>2.0369999999999999</v>
          </cell>
          <cell r="AL949">
            <v>0</v>
          </cell>
          <cell r="AP949" t="e">
            <v>#N/A</v>
          </cell>
          <cell r="AQ949" t="e">
            <v>#N/A</v>
          </cell>
        </row>
        <row r="950">
          <cell r="D950" t="str">
            <v>I00426</v>
          </cell>
          <cell r="E950" t="str">
            <v>Ranjith Kumar BK</v>
          </cell>
          <cell r="F950" t="str">
            <v>India</v>
          </cell>
          <cell r="G950" t="str">
            <v>India</v>
          </cell>
          <cell r="H950" t="str">
            <v>GDC</v>
          </cell>
          <cell r="I950" t="str">
            <v>S</v>
          </cell>
          <cell r="J950">
            <v>4696</v>
          </cell>
          <cell r="M950">
            <v>4696</v>
          </cell>
          <cell r="S950">
            <v>470.4</v>
          </cell>
          <cell r="Y950">
            <v>470.4</v>
          </cell>
          <cell r="Z950">
            <v>5166.3999999999996</v>
          </cell>
          <cell r="AA950">
            <v>2340</v>
          </cell>
          <cell r="AB950">
            <v>2016</v>
          </cell>
          <cell r="AC950">
            <v>2.5626984126984125</v>
          </cell>
          <cell r="AD950">
            <v>3.0932769074763953</v>
          </cell>
          <cell r="AE950">
            <v>20.125879536617649</v>
          </cell>
          <cell r="AG950">
            <v>25.781854856792457</v>
          </cell>
          <cell r="AH950">
            <v>1.9336391142594342</v>
          </cell>
          <cell r="AI950">
            <v>27.715493971051892</v>
          </cell>
          <cell r="AJ950">
            <v>221.72395176841513</v>
          </cell>
          <cell r="AK950">
            <v>4696</v>
          </cell>
          <cell r="AL950">
            <v>470.39999999999964</v>
          </cell>
          <cell r="AP950" t="e">
            <v>#N/A</v>
          </cell>
          <cell r="AQ950" t="e">
            <v>#N/A</v>
          </cell>
        </row>
        <row r="951">
          <cell r="D951" t="str">
            <v>I00407</v>
          </cell>
          <cell r="E951" t="str">
            <v>Venkata Harish Bodagala</v>
          </cell>
          <cell r="F951" t="str">
            <v>India</v>
          </cell>
          <cell r="G951" t="str">
            <v>India</v>
          </cell>
          <cell r="H951" t="str">
            <v>GDC</v>
          </cell>
          <cell r="I951" t="str">
            <v>S</v>
          </cell>
          <cell r="J951">
            <v>0</v>
          </cell>
          <cell r="M951">
            <v>0</v>
          </cell>
          <cell r="S951">
            <v>0</v>
          </cell>
          <cell r="Y951">
            <v>0</v>
          </cell>
          <cell r="Z951">
            <v>0</v>
          </cell>
          <cell r="AA951">
            <v>2340</v>
          </cell>
          <cell r="AB951">
            <v>2016</v>
          </cell>
          <cell r="AC951">
            <v>0</v>
          </cell>
          <cell r="AD951">
            <v>3.0932769074763953</v>
          </cell>
          <cell r="AE951">
            <v>20.125879536617649</v>
          </cell>
          <cell r="AG951">
            <v>23.219156444094043</v>
          </cell>
          <cell r="AH951">
            <v>1.7414367333070533</v>
          </cell>
          <cell r="AI951">
            <v>24.960593177401098</v>
          </cell>
          <cell r="AJ951">
            <v>199.68474541920878</v>
          </cell>
          <cell r="AK951">
            <v>0</v>
          </cell>
          <cell r="AL951">
            <v>0</v>
          </cell>
          <cell r="AP951" t="e">
            <v>#N/A</v>
          </cell>
          <cell r="AQ951" t="e">
            <v>#N/A</v>
          </cell>
        </row>
        <row r="952">
          <cell r="D952" t="str">
            <v>I00287</v>
          </cell>
          <cell r="E952" t="str">
            <v>Maheswaran Boompandi</v>
          </cell>
          <cell r="F952" t="str">
            <v>India</v>
          </cell>
          <cell r="G952" t="str">
            <v>India</v>
          </cell>
          <cell r="H952" t="str">
            <v>GDC</v>
          </cell>
          <cell r="I952" t="str">
            <v>S</v>
          </cell>
          <cell r="J952">
            <v>6646</v>
          </cell>
          <cell r="M952">
            <v>6646</v>
          </cell>
          <cell r="S952">
            <v>688.8</v>
          </cell>
          <cell r="Y952">
            <v>688.8</v>
          </cell>
          <cell r="Z952">
            <v>7334.8</v>
          </cell>
          <cell r="AA952">
            <v>2340</v>
          </cell>
          <cell r="AB952">
            <v>2016</v>
          </cell>
          <cell r="AC952">
            <v>3.638293650793651</v>
          </cell>
          <cell r="AD952">
            <v>3.0932769074763953</v>
          </cell>
          <cell r="AE952">
            <v>20.125879536617649</v>
          </cell>
          <cell r="AG952">
            <v>26.857450094887696</v>
          </cell>
          <cell r="AH952">
            <v>2.0143087571165772</v>
          </cell>
          <cell r="AI952">
            <v>28.871758852004273</v>
          </cell>
          <cell r="AJ952">
            <v>230.97407081603419</v>
          </cell>
          <cell r="AK952">
            <v>6646</v>
          </cell>
          <cell r="AL952">
            <v>688.80000000000018</v>
          </cell>
          <cell r="AP952">
            <v>3.6484035804891009</v>
          </cell>
          <cell r="AQ952">
            <v>1.0109929695449882E-2</v>
          </cell>
        </row>
        <row r="953">
          <cell r="D953" t="str">
            <v>I00228</v>
          </cell>
          <cell r="E953" t="str">
            <v>Prem C</v>
          </cell>
          <cell r="F953" t="str">
            <v>India</v>
          </cell>
          <cell r="G953" t="str">
            <v>India</v>
          </cell>
          <cell r="H953" t="str">
            <v>GDC</v>
          </cell>
          <cell r="I953" t="str">
            <v>S</v>
          </cell>
          <cell r="J953">
            <v>5736.72</v>
          </cell>
          <cell r="M953">
            <v>5736.72</v>
          </cell>
          <cell r="S953">
            <v>413.28</v>
          </cell>
          <cell r="Y953">
            <v>413.28</v>
          </cell>
          <cell r="Z953">
            <v>6150</v>
          </cell>
          <cell r="AA953">
            <v>2340</v>
          </cell>
          <cell r="AB953">
            <v>2016</v>
          </cell>
          <cell r="AC953">
            <v>3.0505952380952381</v>
          </cell>
          <cell r="AD953">
            <v>3.0932769074763953</v>
          </cell>
          <cell r="AE953">
            <v>20.125879536617649</v>
          </cell>
          <cell r="AG953">
            <v>26.26975168218928</v>
          </cell>
          <cell r="AH953">
            <v>1.9702313761641959</v>
          </cell>
          <cell r="AI953">
            <v>28.239983058353477</v>
          </cell>
          <cell r="AJ953">
            <v>225.91986446682782</v>
          </cell>
          <cell r="AK953">
            <v>5736.72</v>
          </cell>
          <cell r="AL953">
            <v>413.27999999999975</v>
          </cell>
          <cell r="AP953">
            <v>3.0646344086420219</v>
          </cell>
          <cell r="AQ953">
            <v>1.4039170546783719E-2</v>
          </cell>
        </row>
        <row r="954">
          <cell r="D954" t="str">
            <v>I00392</v>
          </cell>
          <cell r="E954" t="str">
            <v>Uday Shankar C</v>
          </cell>
          <cell r="F954" t="str">
            <v>India</v>
          </cell>
          <cell r="G954" t="str">
            <v>India</v>
          </cell>
          <cell r="H954" t="str">
            <v>GDC</v>
          </cell>
          <cell r="I954" t="str">
            <v>S</v>
          </cell>
          <cell r="J954">
            <v>2596</v>
          </cell>
          <cell r="M954">
            <v>2596</v>
          </cell>
          <cell r="S954">
            <v>235.2</v>
          </cell>
          <cell r="Y954">
            <v>235.2</v>
          </cell>
          <cell r="Z954">
            <v>2831.2</v>
          </cell>
          <cell r="AA954">
            <v>2340</v>
          </cell>
          <cell r="AB954">
            <v>2016</v>
          </cell>
          <cell r="AC954">
            <v>1.4043650793650793</v>
          </cell>
          <cell r="AD954">
            <v>3.0932769074763953</v>
          </cell>
          <cell r="AE954">
            <v>20.125879536617649</v>
          </cell>
          <cell r="AG954">
            <v>24.623521523459125</v>
          </cell>
          <cell r="AH954">
            <v>1.8467641142594342</v>
          </cell>
          <cell r="AI954">
            <v>26.470285637718561</v>
          </cell>
          <cell r="AJ954">
            <v>211.76228510174849</v>
          </cell>
          <cell r="AK954">
            <v>2596</v>
          </cell>
          <cell r="AL954">
            <v>235.19999999999982</v>
          </cell>
          <cell r="AP954" t="e">
            <v>#N/A</v>
          </cell>
          <cell r="AQ954" t="e">
            <v>#N/A</v>
          </cell>
        </row>
        <row r="955">
          <cell r="D955" t="str">
            <v>I00066</v>
          </cell>
          <cell r="E955" t="str">
            <v>Ravi C B</v>
          </cell>
          <cell r="F955" t="str">
            <v>India</v>
          </cell>
          <cell r="G955" t="str">
            <v>India</v>
          </cell>
          <cell r="H955" t="str">
            <v>GDC</v>
          </cell>
          <cell r="I955" t="str">
            <v>S</v>
          </cell>
          <cell r="J955">
            <v>8395.2000000000007</v>
          </cell>
          <cell r="M955">
            <v>8395.2000000000007</v>
          </cell>
          <cell r="S955">
            <v>604.79999999999995</v>
          </cell>
          <cell r="Y955">
            <v>604.79999999999995</v>
          </cell>
          <cell r="Z955">
            <v>9000</v>
          </cell>
          <cell r="AA955">
            <v>2340</v>
          </cell>
          <cell r="AB955">
            <v>2016</v>
          </cell>
          <cell r="AC955">
            <v>4.4642857142857144</v>
          </cell>
          <cell r="AD955">
            <v>3.0932769074763953</v>
          </cell>
          <cell r="AE955">
            <v>20.125879536617649</v>
          </cell>
          <cell r="AG955">
            <v>27.683442158379759</v>
          </cell>
          <cell r="AH955">
            <v>2.0762581618784819</v>
          </cell>
          <cell r="AI955">
            <v>29.75970032025824</v>
          </cell>
          <cell r="AJ955">
            <v>238.07760256206592</v>
          </cell>
          <cell r="AK955">
            <v>8395.2000000000007</v>
          </cell>
          <cell r="AL955">
            <v>604.79999999999927</v>
          </cell>
          <cell r="AP955">
            <v>4.4848308419151648</v>
          </cell>
          <cell r="AQ955">
            <v>2.0545127629450377E-2</v>
          </cell>
        </row>
        <row r="956">
          <cell r="D956" t="str">
            <v>I00148</v>
          </cell>
          <cell r="E956" t="str">
            <v>Chandra sekhar Ch</v>
          </cell>
          <cell r="F956" t="str">
            <v>India</v>
          </cell>
          <cell r="G956" t="str">
            <v>India</v>
          </cell>
          <cell r="H956" t="str">
            <v>GDC</v>
          </cell>
          <cell r="I956" t="str">
            <v>S</v>
          </cell>
          <cell r="J956">
            <v>4022.7</v>
          </cell>
          <cell r="M956">
            <v>4022.7</v>
          </cell>
          <cell r="S956">
            <v>289.8</v>
          </cell>
          <cell r="Y956">
            <v>289.8</v>
          </cell>
          <cell r="Z956">
            <v>4312.5</v>
          </cell>
          <cell r="AA956">
            <v>2340</v>
          </cell>
          <cell r="AB956">
            <v>2016</v>
          </cell>
          <cell r="AC956">
            <v>2.1391369047619047</v>
          </cell>
          <cell r="AD956">
            <v>3.0932769074763953</v>
          </cell>
          <cell r="AE956">
            <v>20.125879536617649</v>
          </cell>
          <cell r="AG956">
            <v>25.358293348855948</v>
          </cell>
          <cell r="AH956">
            <v>1.9018720011641961</v>
          </cell>
          <cell r="AI956">
            <v>27.260165350020145</v>
          </cell>
          <cell r="AJ956">
            <v>218.08132280016116</v>
          </cell>
          <cell r="AK956">
            <v>4022.7</v>
          </cell>
          <cell r="AL956">
            <v>289.80000000000018</v>
          </cell>
          <cell r="AP956">
            <v>2.1489814450843454</v>
          </cell>
          <cell r="AQ956">
            <v>9.8445403224407535E-3</v>
          </cell>
        </row>
        <row r="957">
          <cell r="D957" t="str">
            <v>I00170</v>
          </cell>
          <cell r="E957" t="str">
            <v>Krishna Chaitanya P</v>
          </cell>
          <cell r="F957" t="str">
            <v>India</v>
          </cell>
          <cell r="G957" t="str">
            <v>India</v>
          </cell>
          <cell r="H957" t="str">
            <v>GDC</v>
          </cell>
          <cell r="I957" t="str">
            <v>S</v>
          </cell>
          <cell r="J957">
            <v>3734.93</v>
          </cell>
          <cell r="M957">
            <v>3734.93</v>
          </cell>
          <cell r="S957">
            <v>192.19200000000001</v>
          </cell>
          <cell r="Y957">
            <v>192.19200000000001</v>
          </cell>
          <cell r="Z957">
            <v>3927.1219999999998</v>
          </cell>
          <cell r="AA957">
            <v>2340</v>
          </cell>
          <cell r="AB957">
            <v>2016</v>
          </cell>
          <cell r="AC957">
            <v>1.9479771825396826</v>
          </cell>
          <cell r="AD957">
            <v>3.0932769074763953</v>
          </cell>
          <cell r="AE957">
            <v>20.125879536617649</v>
          </cell>
          <cell r="AG957">
            <v>25.167133626633728</v>
          </cell>
          <cell r="AH957">
            <v>1.8875350219975295</v>
          </cell>
          <cell r="AI957">
            <v>27.054668648631257</v>
          </cell>
          <cell r="AJ957">
            <v>216.43734918905005</v>
          </cell>
          <cell r="AK957">
            <v>3734.93</v>
          </cell>
          <cell r="AL957">
            <v>192.19200000000001</v>
          </cell>
          <cell r="AP957">
            <v>1.9952508121368153</v>
          </cell>
          <cell r="AQ957">
            <v>4.7273629597132771E-2</v>
          </cell>
        </row>
        <row r="958">
          <cell r="D958" t="str">
            <v>I00293</v>
          </cell>
          <cell r="E958" t="str">
            <v>Yogesh Chalke</v>
          </cell>
          <cell r="F958" t="str">
            <v>India</v>
          </cell>
          <cell r="G958" t="str">
            <v>India</v>
          </cell>
          <cell r="H958" t="str">
            <v>GDC</v>
          </cell>
          <cell r="I958" t="str">
            <v>S</v>
          </cell>
          <cell r="J958">
            <v>6496</v>
          </cell>
          <cell r="M958">
            <v>6496</v>
          </cell>
          <cell r="S958">
            <v>672</v>
          </cell>
          <cell r="Y958">
            <v>672</v>
          </cell>
          <cell r="Z958">
            <v>7168</v>
          </cell>
          <cell r="AA958">
            <v>2340</v>
          </cell>
          <cell r="AB958">
            <v>2016</v>
          </cell>
          <cell r="AC958">
            <v>3.5555555555555554</v>
          </cell>
          <cell r="AD958">
            <v>3.0932769074763953</v>
          </cell>
          <cell r="AE958">
            <v>20.125879536617649</v>
          </cell>
          <cell r="AG958">
            <v>26.7747119996496</v>
          </cell>
          <cell r="AH958">
            <v>2.0081033999737201</v>
          </cell>
          <cell r="AI958">
            <v>28.78281539962332</v>
          </cell>
          <cell r="AJ958">
            <v>230.26252319698656</v>
          </cell>
          <cell r="AK958">
            <v>6496</v>
          </cell>
          <cell r="AL958">
            <v>672</v>
          </cell>
          <cell r="AP958">
            <v>3.5652847155522749</v>
          </cell>
          <cell r="AQ958">
            <v>9.7291599967195275E-3</v>
          </cell>
        </row>
        <row r="959">
          <cell r="D959" t="str">
            <v>I00310</v>
          </cell>
          <cell r="E959" t="str">
            <v>Roshith Chammancolil</v>
          </cell>
          <cell r="F959" t="str">
            <v>India</v>
          </cell>
          <cell r="G959" t="str">
            <v>India</v>
          </cell>
          <cell r="H959" t="str">
            <v>GDC</v>
          </cell>
          <cell r="I959" t="str">
            <v>S</v>
          </cell>
          <cell r="J959">
            <v>2536</v>
          </cell>
          <cell r="M959">
            <v>2536</v>
          </cell>
          <cell r="S959">
            <v>228.48</v>
          </cell>
          <cell r="Y959">
            <v>228.48</v>
          </cell>
          <cell r="Z959">
            <v>2764.48</v>
          </cell>
          <cell r="AA959">
            <v>2340</v>
          </cell>
          <cell r="AB959">
            <v>2016</v>
          </cell>
          <cell r="AC959">
            <v>1.3712698412698412</v>
          </cell>
          <cell r="AD959">
            <v>3.0932769074763953</v>
          </cell>
          <cell r="AE959">
            <v>20.125879536617649</v>
          </cell>
          <cell r="AG959">
            <v>24.590426285363886</v>
          </cell>
          <cell r="AH959">
            <v>1.8442819714022913</v>
          </cell>
          <cell r="AI959">
            <v>26.434708256766179</v>
          </cell>
          <cell r="AJ959">
            <v>211.47766605412943</v>
          </cell>
          <cell r="AK959">
            <v>2536</v>
          </cell>
          <cell r="AL959">
            <v>228.48000000000002</v>
          </cell>
          <cell r="AP959">
            <v>1.3709466812200302</v>
          </cell>
          <cell r="AQ959">
            <v>-3.2316004981103319E-4</v>
          </cell>
        </row>
        <row r="960">
          <cell r="D960" t="str">
            <v>I00345</v>
          </cell>
          <cell r="E960" t="str">
            <v>Sourav Kumar Chatterjee</v>
          </cell>
          <cell r="F960" t="str">
            <v>India</v>
          </cell>
          <cell r="G960" t="str">
            <v>India</v>
          </cell>
          <cell r="H960" t="str">
            <v>GDC</v>
          </cell>
          <cell r="I960" t="str">
            <v>S</v>
          </cell>
          <cell r="J960">
            <v>4996</v>
          </cell>
          <cell r="M960">
            <v>4996</v>
          </cell>
          <cell r="S960">
            <v>504</v>
          </cell>
          <cell r="Y960">
            <v>504</v>
          </cell>
          <cell r="Z960">
            <v>5500</v>
          </cell>
          <cell r="AA960">
            <v>2340</v>
          </cell>
          <cell r="AB960">
            <v>2016</v>
          </cell>
          <cell r="AC960">
            <v>2.7281746031746033</v>
          </cell>
          <cell r="AD960">
            <v>3.0932769074763953</v>
          </cell>
          <cell r="AE960">
            <v>20.125879536617649</v>
          </cell>
          <cell r="AG960">
            <v>25.947331047268648</v>
          </cell>
          <cell r="AH960">
            <v>1.9460498285451484</v>
          </cell>
          <cell r="AI960">
            <v>27.893380875813797</v>
          </cell>
          <cell r="AJ960">
            <v>223.14704700651038</v>
          </cell>
          <cell r="AK960">
            <v>4996</v>
          </cell>
          <cell r="AL960">
            <v>504</v>
          </cell>
          <cell r="AP960">
            <v>2.7340960661840041</v>
          </cell>
          <cell r="AQ960">
            <v>5.9214630094008847E-3</v>
          </cell>
        </row>
        <row r="961">
          <cell r="D961" t="str">
            <v>I00157</v>
          </cell>
          <cell r="E961" t="str">
            <v>Karthik Babu Cherukuru</v>
          </cell>
          <cell r="F961" t="str">
            <v>India</v>
          </cell>
          <cell r="G961" t="str">
            <v>India</v>
          </cell>
          <cell r="H961" t="str">
            <v>GDC</v>
          </cell>
          <cell r="I961" t="str">
            <v>S</v>
          </cell>
          <cell r="J961">
            <v>11847.31</v>
          </cell>
          <cell r="M961">
            <v>11847.31</v>
          </cell>
          <cell r="S961">
            <v>853.49375999999984</v>
          </cell>
          <cell r="Y961">
            <v>853.49375999999984</v>
          </cell>
          <cell r="Z961">
            <v>12700.803759999999</v>
          </cell>
          <cell r="AA961">
            <v>2340</v>
          </cell>
          <cell r="AB961">
            <v>2016</v>
          </cell>
          <cell r="AC961">
            <v>6.3000018650793645</v>
          </cell>
          <cell r="AD961">
            <v>3.0932769074763953</v>
          </cell>
          <cell r="AE961">
            <v>20.125879536617649</v>
          </cell>
          <cell r="AG961">
            <v>29.51915830917341</v>
          </cell>
          <cell r="AH961">
            <v>2.2139368731880058</v>
          </cell>
          <cell r="AI961">
            <v>31.733095182361417</v>
          </cell>
          <cell r="AJ961">
            <v>253.86476145889134</v>
          </cell>
          <cell r="AK961">
            <v>11847.31</v>
          </cell>
          <cell r="AL961">
            <v>853.49375999999938</v>
          </cell>
          <cell r="AP961">
            <v>6.6049634485900066</v>
          </cell>
          <cell r="AQ961">
            <v>0.30496158351064206</v>
          </cell>
        </row>
        <row r="962">
          <cell r="D962" t="str">
            <v>I00285</v>
          </cell>
          <cell r="E962" t="str">
            <v>Swathi Chigullapalli</v>
          </cell>
          <cell r="F962" t="str">
            <v>India</v>
          </cell>
          <cell r="G962" t="str">
            <v>India</v>
          </cell>
          <cell r="H962" t="str">
            <v>GDC</v>
          </cell>
          <cell r="I962" t="str">
            <v>S</v>
          </cell>
          <cell r="J962">
            <v>15671.04</v>
          </cell>
          <cell r="M962">
            <v>15671.04</v>
          </cell>
          <cell r="S962">
            <v>1128.96</v>
          </cell>
          <cell r="Y962">
            <v>1128.96</v>
          </cell>
          <cell r="Z962">
            <v>16800</v>
          </cell>
          <cell r="AA962">
            <v>2340</v>
          </cell>
          <cell r="AB962">
            <v>2016</v>
          </cell>
          <cell r="AC962">
            <v>8.3333333333333339</v>
          </cell>
          <cell r="AD962">
            <v>3.0932769074763953</v>
          </cell>
          <cell r="AE962">
            <v>20.125879536617649</v>
          </cell>
          <cell r="AG962">
            <v>31.552489777427379</v>
          </cell>
          <cell r="AH962">
            <v>2.3664367333070535</v>
          </cell>
          <cell r="AI962">
            <v>33.91892651073443</v>
          </cell>
          <cell r="AJ962">
            <v>271.35141208587544</v>
          </cell>
          <cell r="AK962">
            <v>15671.04</v>
          </cell>
          <cell r="AL962">
            <v>1128.9599999999991</v>
          </cell>
          <cell r="AP962">
            <v>8.3716842382416345</v>
          </cell>
          <cell r="AQ962">
            <v>3.835090490830062E-2</v>
          </cell>
        </row>
        <row r="963">
          <cell r="D963" t="str">
            <v>I00403</v>
          </cell>
          <cell r="E963" t="str">
            <v>Joseph Raj Chinnappan</v>
          </cell>
          <cell r="F963" t="str">
            <v>India</v>
          </cell>
          <cell r="G963" t="str">
            <v>India</v>
          </cell>
          <cell r="H963" t="str">
            <v>GDC</v>
          </cell>
          <cell r="I963" t="str">
            <v>S</v>
          </cell>
          <cell r="J963">
            <v>3496</v>
          </cell>
          <cell r="M963">
            <v>3496</v>
          </cell>
          <cell r="S963">
            <v>336</v>
          </cell>
          <cell r="Y963">
            <v>336</v>
          </cell>
          <cell r="Z963">
            <v>3832</v>
          </cell>
          <cell r="AA963">
            <v>2340</v>
          </cell>
          <cell r="AB963">
            <v>2016</v>
          </cell>
          <cell r="AC963">
            <v>1.9007936507936507</v>
          </cell>
          <cell r="AD963">
            <v>3.0932769074763953</v>
          </cell>
          <cell r="AE963">
            <v>20.125879536617649</v>
          </cell>
          <cell r="AG963">
            <v>25.119950094887695</v>
          </cell>
          <cell r="AH963">
            <v>1.8839962571165771</v>
          </cell>
          <cell r="AI963">
            <v>27.003946352004274</v>
          </cell>
          <cell r="AJ963">
            <v>216.03157081603419</v>
          </cell>
          <cell r="AK963">
            <v>3496</v>
          </cell>
          <cell r="AL963">
            <v>336</v>
          </cell>
          <cell r="AP963" t="e">
            <v>#N/A</v>
          </cell>
          <cell r="AQ963" t="e">
            <v>#N/A</v>
          </cell>
        </row>
        <row r="964">
          <cell r="D964" t="str">
            <v>I00290</v>
          </cell>
          <cell r="E964" t="str">
            <v>Sathish Kumar D</v>
          </cell>
          <cell r="F964" t="str">
            <v>India</v>
          </cell>
          <cell r="G964" t="str">
            <v>India</v>
          </cell>
          <cell r="H964" t="str">
            <v>GDC</v>
          </cell>
          <cell r="I964" t="str">
            <v>S</v>
          </cell>
          <cell r="J964">
            <v>4936.0749999999998</v>
          </cell>
          <cell r="M964">
            <v>4936.0749999999998</v>
          </cell>
          <cell r="S964">
            <v>355.60055999999997</v>
          </cell>
          <cell r="Y964">
            <v>355.60055999999997</v>
          </cell>
          <cell r="Z964">
            <v>5291.6755599999997</v>
          </cell>
          <cell r="AA964">
            <v>2340</v>
          </cell>
          <cell r="AB964">
            <v>2016</v>
          </cell>
          <cell r="AC964">
            <v>2.6248390674603175</v>
          </cell>
          <cell r="AD964">
            <v>3.0932769074763953</v>
          </cell>
          <cell r="AE964">
            <v>20.125879536617649</v>
          </cell>
          <cell r="AG964">
            <v>25.843995511554361</v>
          </cell>
          <cell r="AH964">
            <v>1.938299663366577</v>
          </cell>
          <cell r="AI964">
            <v>27.782295174920939</v>
          </cell>
          <cell r="AJ964">
            <v>222.25836139936752</v>
          </cell>
          <cell r="AK964">
            <v>4936.0749999999998</v>
          </cell>
          <cell r="AL964">
            <v>355.60055999999986</v>
          </cell>
          <cell r="AP964">
            <v>2.6369188618774104</v>
          </cell>
          <cell r="AQ964">
            <v>1.2079794417092948E-2</v>
          </cell>
        </row>
        <row r="965">
          <cell r="D965" t="str">
            <v>I00361</v>
          </cell>
          <cell r="E965" t="str">
            <v>Ganesh D</v>
          </cell>
          <cell r="F965" t="str">
            <v>India</v>
          </cell>
          <cell r="G965" t="str">
            <v>India</v>
          </cell>
          <cell r="H965" t="str">
            <v>GDC</v>
          </cell>
          <cell r="I965" t="str">
            <v>S</v>
          </cell>
          <cell r="J965">
            <v>3016</v>
          </cell>
          <cell r="M965">
            <v>3016</v>
          </cell>
          <cell r="S965">
            <v>282.24</v>
          </cell>
          <cell r="Y965">
            <v>282.24</v>
          </cell>
          <cell r="Z965">
            <v>3298.24</v>
          </cell>
          <cell r="AA965">
            <v>2340</v>
          </cell>
          <cell r="AB965">
            <v>2016</v>
          </cell>
          <cell r="AC965">
            <v>1.6360317460317459</v>
          </cell>
          <cell r="AD965">
            <v>3.0932769074763953</v>
          </cell>
          <cell r="AE965">
            <v>20.125879536617649</v>
          </cell>
          <cell r="AG965">
            <v>24.855188190125791</v>
          </cell>
          <cell r="AH965">
            <v>1.8641391142594341</v>
          </cell>
          <cell r="AI965">
            <v>26.719327304385224</v>
          </cell>
          <cell r="AJ965">
            <v>213.7546184350818</v>
          </cell>
          <cell r="AK965">
            <v>3016</v>
          </cell>
          <cell r="AL965">
            <v>282.23999999999978</v>
          </cell>
          <cell r="AP965">
            <v>1.6369270490178716</v>
          </cell>
          <cell r="AQ965">
            <v>8.9530298612561232E-4</v>
          </cell>
        </row>
        <row r="966">
          <cell r="D966" t="str">
            <v>I00195</v>
          </cell>
          <cell r="E966" t="str">
            <v>Madhu Daresh</v>
          </cell>
          <cell r="F966" t="str">
            <v>India</v>
          </cell>
          <cell r="G966" t="str">
            <v>India</v>
          </cell>
          <cell r="H966" t="str">
            <v>GDC</v>
          </cell>
          <cell r="I966" t="str">
            <v>S</v>
          </cell>
          <cell r="J966">
            <v>6543.59</v>
          </cell>
          <cell r="M966">
            <v>6543.59</v>
          </cell>
          <cell r="S966">
            <v>471.40800000000002</v>
          </cell>
          <cell r="Y966">
            <v>471.40800000000002</v>
          </cell>
          <cell r="Z966">
            <v>7014.9980000000005</v>
          </cell>
          <cell r="AA966">
            <v>2340</v>
          </cell>
          <cell r="AB966">
            <v>2016</v>
          </cell>
          <cell r="AC966">
            <v>3.4796617063492068</v>
          </cell>
          <cell r="AD966">
            <v>3.0932769074763953</v>
          </cell>
          <cell r="AE966">
            <v>20.125879536617649</v>
          </cell>
          <cell r="AG966">
            <v>26.698818150443252</v>
          </cell>
          <cell r="AH966">
            <v>2.0024113612832437</v>
          </cell>
          <cell r="AI966">
            <v>28.701229511726496</v>
          </cell>
          <cell r="AJ966">
            <v>229.60983609381196</v>
          </cell>
          <cell r="AK966">
            <v>6543.59</v>
          </cell>
          <cell r="AL966">
            <v>471.40800000000036</v>
          </cell>
          <cell r="AP966">
            <v>3.4956754873747968</v>
          </cell>
          <cell r="AQ966">
            <v>1.6013781025590035E-2</v>
          </cell>
        </row>
        <row r="967">
          <cell r="D967" t="str">
            <v>I00181</v>
          </cell>
          <cell r="E967" t="str">
            <v>Ajoy Das</v>
          </cell>
          <cell r="F967" t="str">
            <v>India</v>
          </cell>
          <cell r="G967" t="str">
            <v>India</v>
          </cell>
          <cell r="H967" t="str">
            <v>GDC</v>
          </cell>
          <cell r="I967" t="str">
            <v>S</v>
          </cell>
          <cell r="J967">
            <v>16648.240000000002</v>
          </cell>
          <cell r="M967">
            <v>16648.240000000002</v>
          </cell>
          <cell r="S967">
            <v>1199.3587199999999</v>
          </cell>
          <cell r="Y967">
            <v>1199.3587199999999</v>
          </cell>
          <cell r="Z967">
            <v>17847.598720000002</v>
          </cell>
          <cell r="AA967">
            <v>2340</v>
          </cell>
          <cell r="AB967">
            <v>2016</v>
          </cell>
          <cell r="AC967">
            <v>8.852975555555556</v>
          </cell>
          <cell r="AD967">
            <v>3.0932769074763953</v>
          </cell>
          <cell r="AE967">
            <v>20.125879536617649</v>
          </cell>
          <cell r="AG967">
            <v>32.072131999649599</v>
          </cell>
          <cell r="AH967">
            <v>2.4054098999737197</v>
          </cell>
          <cell r="AI967">
            <v>34.477541899623318</v>
          </cell>
          <cell r="AJ967">
            <v>275.82033519698655</v>
          </cell>
          <cell r="AK967">
            <v>16648.240000000002</v>
          </cell>
          <cell r="AL967">
            <v>1199.3587200000002</v>
          </cell>
          <cell r="AP967">
            <v>8.893717910397946</v>
          </cell>
          <cell r="AQ967">
            <v>4.0742354842389972E-2</v>
          </cell>
        </row>
        <row r="968">
          <cell r="D968" t="str">
            <v>I00327</v>
          </cell>
          <cell r="E968" t="str">
            <v>Mamatha Dayala</v>
          </cell>
          <cell r="F968" t="str">
            <v>India</v>
          </cell>
          <cell r="G968" t="str">
            <v>India</v>
          </cell>
          <cell r="H968" t="str">
            <v>GDC</v>
          </cell>
          <cell r="I968" t="str">
            <v>S</v>
          </cell>
          <cell r="J968">
            <v>2596</v>
          </cell>
          <cell r="M968">
            <v>2596</v>
          </cell>
          <cell r="S968">
            <v>235.2</v>
          </cell>
          <cell r="Y968">
            <v>235.2</v>
          </cell>
          <cell r="Z968">
            <v>2831.2</v>
          </cell>
          <cell r="AA968">
            <v>2340</v>
          </cell>
          <cell r="AB968">
            <v>2016</v>
          </cell>
          <cell r="AC968">
            <v>1.4043650793650793</v>
          </cell>
          <cell r="AD968">
            <v>3.0932769074763953</v>
          </cell>
          <cell r="AE968">
            <v>20.125879536617649</v>
          </cell>
          <cell r="AG968">
            <v>24.623521523459125</v>
          </cell>
          <cell r="AH968">
            <v>1.8467641142594342</v>
          </cell>
          <cell r="AI968">
            <v>26.470285637718561</v>
          </cell>
          <cell r="AJ968">
            <v>211.76228510174849</v>
          </cell>
          <cell r="AK968">
            <v>2596</v>
          </cell>
          <cell r="AL968">
            <v>235.19999999999982</v>
          </cell>
          <cell r="AP968">
            <v>1.4041942271947565</v>
          </cell>
          <cell r="AQ968">
            <v>-1.7085217032275501E-4</v>
          </cell>
        </row>
        <row r="969">
          <cell r="D969" t="str">
            <v>I00331</v>
          </cell>
          <cell r="E969" t="str">
            <v>Ajay Desai</v>
          </cell>
          <cell r="F969" t="str">
            <v>India</v>
          </cell>
          <cell r="G969" t="str">
            <v>India</v>
          </cell>
          <cell r="H969" t="str">
            <v>GDC</v>
          </cell>
          <cell r="I969" t="str">
            <v>S</v>
          </cell>
          <cell r="J969">
            <v>5416</v>
          </cell>
          <cell r="M969">
            <v>5416</v>
          </cell>
          <cell r="S969">
            <v>551.04</v>
          </cell>
          <cell r="Y969">
            <v>551.04</v>
          </cell>
          <cell r="Z969">
            <v>5967.04</v>
          </cell>
          <cell r="AA969">
            <v>2340</v>
          </cell>
          <cell r="AB969">
            <v>2016</v>
          </cell>
          <cell r="AC969">
            <v>2.9598412698412697</v>
          </cell>
          <cell r="AD969">
            <v>3.0932769074763953</v>
          </cell>
          <cell r="AE969">
            <v>20.125879536617649</v>
          </cell>
          <cell r="AG969">
            <v>26.178997713935313</v>
          </cell>
          <cell r="AH969">
            <v>1.9634248285451483</v>
          </cell>
          <cell r="AI969">
            <v>28.14242254248046</v>
          </cell>
          <cell r="AJ969">
            <v>225.13938033984368</v>
          </cell>
          <cell r="AK969">
            <v>5416</v>
          </cell>
          <cell r="AL969">
            <v>551.04</v>
          </cell>
          <cell r="AP969">
            <v>2.966828888007119</v>
          </cell>
          <cell r="AQ969">
            <v>6.987618165849252E-3</v>
          </cell>
        </row>
        <row r="970">
          <cell r="D970" t="str">
            <v>I00167</v>
          </cell>
          <cell r="E970" t="str">
            <v>Shridhar Deshpande</v>
          </cell>
          <cell r="F970" t="str">
            <v>India</v>
          </cell>
          <cell r="G970" t="str">
            <v>India</v>
          </cell>
          <cell r="H970" t="str">
            <v>GDC</v>
          </cell>
          <cell r="I970" t="str">
            <v>S</v>
          </cell>
          <cell r="J970">
            <v>24252.799999999999</v>
          </cell>
          <cell r="M970">
            <v>24252.799999999999</v>
          </cell>
          <cell r="S970">
            <v>1747.2</v>
          </cell>
          <cell r="Y970">
            <v>1747.2</v>
          </cell>
          <cell r="Z970">
            <v>26000</v>
          </cell>
          <cell r="AA970">
            <v>2340</v>
          </cell>
          <cell r="AB970">
            <v>2016</v>
          </cell>
          <cell r="AC970">
            <v>12.896825396825397</v>
          </cell>
          <cell r="AD970">
            <v>3.0932769074763953</v>
          </cell>
          <cell r="AE970">
            <v>20.125879536617649</v>
          </cell>
          <cell r="AG970">
            <v>36.115981840919446</v>
          </cell>
          <cell r="AH970">
            <v>2.7086986380689582</v>
          </cell>
          <cell r="AI970">
            <v>38.824680478988405</v>
          </cell>
          <cell r="AJ970">
            <v>310.59744383190724</v>
          </cell>
          <cell r="AK970">
            <v>24252.799999999999</v>
          </cell>
          <cell r="AL970">
            <v>1747.2000000000007</v>
          </cell>
          <cell r="AP970">
            <v>12.956177987754906</v>
          </cell>
          <cell r="AQ970">
            <v>5.9352590929508509E-2</v>
          </cell>
        </row>
        <row r="971">
          <cell r="D971" t="str">
            <v>I00325</v>
          </cell>
          <cell r="E971" t="str">
            <v>Rakesh Kumar Dewangan</v>
          </cell>
          <cell r="F971" t="str">
            <v>India</v>
          </cell>
          <cell r="G971" t="str">
            <v>India</v>
          </cell>
          <cell r="H971" t="str">
            <v>GDC</v>
          </cell>
          <cell r="I971" t="str">
            <v>S</v>
          </cell>
          <cell r="J971">
            <v>6346</v>
          </cell>
          <cell r="M971">
            <v>6346</v>
          </cell>
          <cell r="S971">
            <v>655.20000000000005</v>
          </cell>
          <cell r="Y971">
            <v>655.20000000000005</v>
          </cell>
          <cell r="Z971">
            <v>7001.2</v>
          </cell>
          <cell r="AA971">
            <v>2340</v>
          </cell>
          <cell r="AB971">
            <v>2016</v>
          </cell>
          <cell r="AC971">
            <v>3.4728174603174602</v>
          </cell>
          <cell r="AD971">
            <v>3.0932769074763953</v>
          </cell>
          <cell r="AE971">
            <v>20.125879536617649</v>
          </cell>
          <cell r="AG971">
            <v>26.691973904411505</v>
          </cell>
          <cell r="AH971">
            <v>2.0018980428308626</v>
          </cell>
          <cell r="AI971">
            <v>28.693871947242368</v>
          </cell>
          <cell r="AJ971">
            <v>229.55097557793894</v>
          </cell>
          <cell r="AK971">
            <v>6346</v>
          </cell>
          <cell r="AL971">
            <v>655.19999999999982</v>
          </cell>
          <cell r="AP971">
            <v>3.4821658506154489</v>
          </cell>
          <cell r="AQ971">
            <v>9.348390297988729E-3</v>
          </cell>
        </row>
        <row r="972">
          <cell r="D972" t="str">
            <v>I00240</v>
          </cell>
          <cell r="E972" t="str">
            <v>Shyamal Dey</v>
          </cell>
          <cell r="F972" t="str">
            <v>India</v>
          </cell>
          <cell r="G972" t="str">
            <v>India</v>
          </cell>
          <cell r="H972" t="str">
            <v>GDC</v>
          </cell>
          <cell r="I972" t="str">
            <v>S</v>
          </cell>
          <cell r="J972">
            <v>41976</v>
          </cell>
          <cell r="M972">
            <v>41976</v>
          </cell>
          <cell r="S972">
            <v>3024</v>
          </cell>
          <cell r="Y972">
            <v>3024</v>
          </cell>
          <cell r="Z972">
            <v>45000</v>
          </cell>
          <cell r="AA972">
            <v>2340</v>
          </cell>
          <cell r="AB972">
            <v>2016</v>
          </cell>
          <cell r="AC972">
            <v>22.321428571428573</v>
          </cell>
          <cell r="AD972">
            <v>3.0932769074763953</v>
          </cell>
          <cell r="AE972">
            <v>20.125879536617649</v>
          </cell>
          <cell r="AG972">
            <v>45.540585015522616</v>
          </cell>
          <cell r="AH972">
            <v>3.4155438761641963</v>
          </cell>
          <cell r="AI972">
            <v>48.956128891686809</v>
          </cell>
          <cell r="AJ972">
            <v>391.64903113349447</v>
          </cell>
          <cell r="AK972">
            <v>41976</v>
          </cell>
          <cell r="AL972">
            <v>3024</v>
          </cell>
          <cell r="AP972">
            <v>22.4241542095758</v>
          </cell>
          <cell r="AQ972">
            <v>0.10272563814722702</v>
          </cell>
        </row>
        <row r="973">
          <cell r="D973" t="str">
            <v>I00288</v>
          </cell>
          <cell r="E973" t="str">
            <v>Sivakumar Dhanabalan</v>
          </cell>
          <cell r="F973" t="str">
            <v>India</v>
          </cell>
          <cell r="G973" t="str">
            <v>India</v>
          </cell>
          <cell r="H973" t="str">
            <v>GDC</v>
          </cell>
          <cell r="I973" t="str">
            <v>S</v>
          </cell>
          <cell r="J973">
            <v>6663.69</v>
          </cell>
          <cell r="M973">
            <v>6663.69</v>
          </cell>
          <cell r="S973">
            <v>480.06</v>
          </cell>
          <cell r="Y973">
            <v>480.06</v>
          </cell>
          <cell r="Z973">
            <v>7143.75</v>
          </cell>
          <cell r="AA973">
            <v>2340</v>
          </cell>
          <cell r="AB973">
            <v>2016</v>
          </cell>
          <cell r="AC973">
            <v>3.5435267857142856</v>
          </cell>
          <cell r="AD973">
            <v>3.0932769074763953</v>
          </cell>
          <cell r="AE973">
            <v>20.125879536617649</v>
          </cell>
          <cell r="AG973">
            <v>26.762683229808331</v>
          </cell>
          <cell r="AH973">
            <v>2.0072012422356247</v>
          </cell>
          <cell r="AI973">
            <v>28.769884472043955</v>
          </cell>
          <cell r="AJ973">
            <v>230.15907577635164</v>
          </cell>
          <cell r="AK973">
            <v>6663.69</v>
          </cell>
          <cell r="AL973">
            <v>480.0600000000004</v>
          </cell>
          <cell r="AP973">
            <v>3.5598344807701592</v>
          </cell>
          <cell r="AQ973">
            <v>1.6307695055873594E-2</v>
          </cell>
        </row>
        <row r="974">
          <cell r="D974" t="str">
            <v>I00039</v>
          </cell>
          <cell r="E974" t="str">
            <v>Basawaraj Dhane</v>
          </cell>
          <cell r="F974" t="str">
            <v>India</v>
          </cell>
          <cell r="G974" t="str">
            <v>India</v>
          </cell>
          <cell r="H974" t="str">
            <v>GDC</v>
          </cell>
          <cell r="I974" t="str">
            <v>S</v>
          </cell>
          <cell r="J974">
            <v>4396.8</v>
          </cell>
          <cell r="M974">
            <v>4396.8</v>
          </cell>
          <cell r="S974">
            <v>403.2</v>
          </cell>
          <cell r="Y974">
            <v>403.2</v>
          </cell>
          <cell r="Z974">
            <v>4800</v>
          </cell>
          <cell r="AA974">
            <v>2340</v>
          </cell>
          <cell r="AB974">
            <v>2016</v>
          </cell>
          <cell r="AC974">
            <v>2.3809523809523809</v>
          </cell>
          <cell r="AD974">
            <v>3.0932769074763953</v>
          </cell>
          <cell r="AE974">
            <v>20.125879536617649</v>
          </cell>
          <cell r="AG974">
            <v>25.600108825046426</v>
          </cell>
          <cell r="AH974">
            <v>1.9200081618784819</v>
          </cell>
          <cell r="AI974">
            <v>27.520116986924908</v>
          </cell>
          <cell r="AJ974">
            <v>220.16093589539926</v>
          </cell>
          <cell r="AK974">
            <v>4396.8</v>
          </cell>
          <cell r="AL974">
            <v>403.19999999999982</v>
          </cell>
          <cell r="AP974">
            <v>2.0602151441470715</v>
          </cell>
          <cell r="AQ974">
            <v>-0.32073723680530941</v>
          </cell>
        </row>
        <row r="975">
          <cell r="D975" t="str">
            <v>I00385</v>
          </cell>
          <cell r="E975" t="str">
            <v>Manasa Dhanwada</v>
          </cell>
          <cell r="F975" t="str">
            <v>India</v>
          </cell>
          <cell r="G975" t="str">
            <v>India</v>
          </cell>
          <cell r="H975" t="str">
            <v>GDC</v>
          </cell>
          <cell r="I975" t="str">
            <v>S</v>
          </cell>
          <cell r="J975">
            <v>4576</v>
          </cell>
          <cell r="M975">
            <v>4576</v>
          </cell>
          <cell r="S975">
            <v>456.96</v>
          </cell>
          <cell r="Y975">
            <v>456.96</v>
          </cell>
          <cell r="Z975">
            <v>5032.96</v>
          </cell>
          <cell r="AA975">
            <v>2340</v>
          </cell>
          <cell r="AB975">
            <v>2016</v>
          </cell>
          <cell r="AC975">
            <v>2.4965079365079363</v>
          </cell>
          <cell r="AD975">
            <v>3.0932769074763953</v>
          </cell>
          <cell r="AE975">
            <v>20.125879536617649</v>
          </cell>
          <cell r="AG975">
            <v>25.715664380601979</v>
          </cell>
          <cell r="AH975">
            <v>1.9286748285451483</v>
          </cell>
          <cell r="AI975">
            <v>27.644339209147127</v>
          </cell>
          <cell r="AJ975">
            <v>221.15471367317701</v>
          </cell>
          <cell r="AK975">
            <v>4576</v>
          </cell>
          <cell r="AL975">
            <v>456.96000000000004</v>
          </cell>
          <cell r="AP975" t="e">
            <v>#N/A</v>
          </cell>
          <cell r="AQ975" t="e">
            <v>#N/A</v>
          </cell>
        </row>
        <row r="976">
          <cell r="D976" t="str">
            <v>I00279</v>
          </cell>
          <cell r="E976" t="str">
            <v>Suresh DS</v>
          </cell>
          <cell r="F976" t="str">
            <v>India</v>
          </cell>
          <cell r="G976" t="str">
            <v>India</v>
          </cell>
          <cell r="H976" t="str">
            <v>GDC</v>
          </cell>
          <cell r="I976" t="str">
            <v>S</v>
          </cell>
          <cell r="J976">
            <v>5386.92</v>
          </cell>
          <cell r="M976">
            <v>5386.92</v>
          </cell>
          <cell r="S976">
            <v>388.08</v>
          </cell>
          <cell r="Y976">
            <v>388.08</v>
          </cell>
          <cell r="Z976">
            <v>5775</v>
          </cell>
          <cell r="AA976">
            <v>2340</v>
          </cell>
          <cell r="AB976">
            <v>2016</v>
          </cell>
          <cell r="AC976">
            <v>2.8645833333333335</v>
          </cell>
          <cell r="AD976">
            <v>3.0932769074763953</v>
          </cell>
          <cell r="AE976">
            <v>20.125879536617649</v>
          </cell>
          <cell r="AG976">
            <v>26.083739777427379</v>
          </cell>
          <cell r="AH976">
            <v>1.9562804833070533</v>
          </cell>
          <cell r="AI976">
            <v>28.040020260734433</v>
          </cell>
          <cell r="AJ976">
            <v>224.32016208587547</v>
          </cell>
          <cell r="AK976">
            <v>5386.92</v>
          </cell>
          <cell r="AL976">
            <v>388.07999999999993</v>
          </cell>
          <cell r="AP976">
            <v>2.877766456895559</v>
          </cell>
          <cell r="AQ976">
            <v>1.3183123562225507E-2</v>
          </cell>
        </row>
        <row r="977">
          <cell r="D977" t="str">
            <v>I00350</v>
          </cell>
          <cell r="E977" t="str">
            <v>Dayanithi Durai</v>
          </cell>
          <cell r="F977" t="str">
            <v>India</v>
          </cell>
          <cell r="G977" t="str">
            <v>India</v>
          </cell>
          <cell r="H977" t="str">
            <v>GDC</v>
          </cell>
          <cell r="I977" t="str">
            <v>S</v>
          </cell>
          <cell r="J977">
            <v>4096</v>
          </cell>
          <cell r="M977">
            <v>4096</v>
          </cell>
          <cell r="S977">
            <v>403.2</v>
          </cell>
          <cell r="Y977">
            <v>403.2</v>
          </cell>
          <cell r="Z977">
            <v>4499.2</v>
          </cell>
          <cell r="AA977">
            <v>2340</v>
          </cell>
          <cell r="AB977">
            <v>2016</v>
          </cell>
          <cell r="AC977">
            <v>2.2317460317460318</v>
          </cell>
          <cell r="AD977">
            <v>3.0932769074763953</v>
          </cell>
          <cell r="AE977">
            <v>20.125879536617649</v>
          </cell>
          <cell r="AG977">
            <v>25.450902475840074</v>
          </cell>
          <cell r="AH977">
            <v>1.9088176856880055</v>
          </cell>
          <cell r="AI977">
            <v>27.359720161528081</v>
          </cell>
          <cell r="AJ977">
            <v>218.87776129222465</v>
          </cell>
          <cell r="AK977">
            <v>4096</v>
          </cell>
          <cell r="AL977">
            <v>403.19999999999982</v>
          </cell>
          <cell r="AP977">
            <v>2.2353828765630372</v>
          </cell>
          <cell r="AQ977">
            <v>3.6368448170054357E-3</v>
          </cell>
        </row>
        <row r="978">
          <cell r="D978" t="str">
            <v>I00356</v>
          </cell>
          <cell r="E978" t="str">
            <v>Annie Evangaline</v>
          </cell>
          <cell r="F978" t="str">
            <v>India</v>
          </cell>
          <cell r="G978" t="str">
            <v>India</v>
          </cell>
          <cell r="H978" t="str">
            <v>GDC</v>
          </cell>
          <cell r="I978" t="str">
            <v>S</v>
          </cell>
          <cell r="J978">
            <v>2296</v>
          </cell>
          <cell r="M978">
            <v>2296</v>
          </cell>
          <cell r="S978">
            <v>201.6</v>
          </cell>
          <cell r="Y978">
            <v>201.6</v>
          </cell>
          <cell r="Z978">
            <v>2497.6</v>
          </cell>
          <cell r="AA978">
            <v>2340</v>
          </cell>
          <cell r="AB978">
            <v>2016</v>
          </cell>
          <cell r="AC978">
            <v>1.2388888888888889</v>
          </cell>
          <cell r="AD978">
            <v>3.0932769074763953</v>
          </cell>
          <cell r="AE978">
            <v>20.125879536617649</v>
          </cell>
          <cell r="AG978">
            <v>24.458045332982934</v>
          </cell>
          <cell r="AH978">
            <v>1.83435339997372</v>
          </cell>
          <cell r="AI978">
            <v>26.292398732956656</v>
          </cell>
          <cell r="AJ978">
            <v>210.33918986365325</v>
          </cell>
          <cell r="AK978">
            <v>2296</v>
          </cell>
          <cell r="AL978">
            <v>201.59999999999991</v>
          </cell>
          <cell r="AP978">
            <v>1.2379564973211044</v>
          </cell>
          <cell r="AQ978">
            <v>-9.3239156778457399E-4</v>
          </cell>
        </row>
        <row r="979">
          <cell r="D979" t="str">
            <v>I00020</v>
          </cell>
          <cell r="E979" t="str">
            <v>Kiran Fernandes</v>
          </cell>
          <cell r="F979" t="str">
            <v>India</v>
          </cell>
          <cell r="G979" t="str">
            <v>India</v>
          </cell>
          <cell r="H979" t="str">
            <v>GDC</v>
          </cell>
          <cell r="I979" t="str">
            <v>S</v>
          </cell>
          <cell r="J979">
            <v>21056</v>
          </cell>
          <cell r="M979">
            <v>21056</v>
          </cell>
          <cell r="S979">
            <v>1612.8</v>
          </cell>
          <cell r="Y979">
            <v>1612.8</v>
          </cell>
          <cell r="Z979">
            <v>22668.799999999999</v>
          </cell>
          <cell r="AA979">
            <v>2340</v>
          </cell>
          <cell r="AB979">
            <v>2016</v>
          </cell>
          <cell r="AC979">
            <v>11.244444444444444</v>
          </cell>
          <cell r="AD979">
            <v>3.0932769074763953</v>
          </cell>
          <cell r="AE979">
            <v>20.125879536617649</v>
          </cell>
          <cell r="AG979">
            <v>34.463600888538487</v>
          </cell>
          <cell r="AH979">
            <v>2.5847700666403863</v>
          </cell>
          <cell r="AI979">
            <v>37.048370955178875</v>
          </cell>
          <cell r="AJ979">
            <v>296.386967641431</v>
          </cell>
          <cell r="AK979">
            <v>21056</v>
          </cell>
          <cell r="AL979">
            <v>1612.7999999999993</v>
          </cell>
          <cell r="AP979">
            <v>11.296192598800708</v>
          </cell>
          <cell r="AQ979">
            <v>5.1748154356264564E-2</v>
          </cell>
        </row>
        <row r="980">
          <cell r="D980" t="str">
            <v>I00394</v>
          </cell>
          <cell r="E980" t="str">
            <v>Ranjitha A Francis</v>
          </cell>
          <cell r="F980" t="str">
            <v>India</v>
          </cell>
          <cell r="G980" t="str">
            <v>India</v>
          </cell>
          <cell r="H980" t="str">
            <v>GDC</v>
          </cell>
          <cell r="I980" t="str">
            <v>S</v>
          </cell>
          <cell r="J980">
            <v>0</v>
          </cell>
          <cell r="M980">
            <v>0</v>
          </cell>
          <cell r="S980">
            <v>0</v>
          </cell>
          <cell r="Y980">
            <v>0</v>
          </cell>
          <cell r="Z980">
            <v>0</v>
          </cell>
          <cell r="AA980">
            <v>2340</v>
          </cell>
          <cell r="AB980">
            <v>2016</v>
          </cell>
          <cell r="AC980">
            <v>0</v>
          </cell>
          <cell r="AD980">
            <v>3.0932769074763953</v>
          </cell>
          <cell r="AE980">
            <v>20.125879536617649</v>
          </cell>
          <cell r="AG980">
            <v>23.219156444094043</v>
          </cell>
          <cell r="AH980">
            <v>1.7414367333070533</v>
          </cell>
          <cell r="AI980">
            <v>24.960593177401098</v>
          </cell>
          <cell r="AJ980">
            <v>199.68474541920878</v>
          </cell>
          <cell r="AK980">
            <v>0</v>
          </cell>
          <cell r="AL980">
            <v>0</v>
          </cell>
          <cell r="AP980" t="e">
            <v>#N/A</v>
          </cell>
          <cell r="AQ980" t="e">
            <v>#N/A</v>
          </cell>
        </row>
        <row r="981">
          <cell r="D981" t="str">
            <v>I00409</v>
          </cell>
          <cell r="E981" t="str">
            <v>Ramesh G</v>
          </cell>
          <cell r="F981" t="str">
            <v>India</v>
          </cell>
          <cell r="G981" t="str">
            <v>India</v>
          </cell>
          <cell r="H981" t="str">
            <v>GDC</v>
          </cell>
          <cell r="I981" t="str">
            <v>S</v>
          </cell>
          <cell r="J981">
            <v>4456</v>
          </cell>
          <cell r="M981">
            <v>4456</v>
          </cell>
          <cell r="S981">
            <v>443.52</v>
          </cell>
          <cell r="Y981">
            <v>443.52</v>
          </cell>
          <cell r="Z981">
            <v>4899.5200000000004</v>
          </cell>
          <cell r="AA981">
            <v>2340</v>
          </cell>
          <cell r="AB981">
            <v>2016</v>
          </cell>
          <cell r="AC981">
            <v>2.4303174603174607</v>
          </cell>
          <cell r="AD981">
            <v>3.0932769074763953</v>
          </cell>
          <cell r="AE981">
            <v>20.125879536617649</v>
          </cell>
          <cell r="AG981">
            <v>25.649473904411504</v>
          </cell>
          <cell r="AH981">
            <v>1.9237105428308627</v>
          </cell>
          <cell r="AI981">
            <v>27.573184447242369</v>
          </cell>
          <cell r="AJ981">
            <v>220.58547557793895</v>
          </cell>
          <cell r="AK981">
            <v>4456</v>
          </cell>
          <cell r="AL981">
            <v>443.52000000000044</v>
          </cell>
          <cell r="AP981" t="e">
            <v>#N/A</v>
          </cell>
          <cell r="AQ981" t="e">
            <v>#N/A</v>
          </cell>
        </row>
        <row r="982">
          <cell r="D982" t="str">
            <v>I00043</v>
          </cell>
          <cell r="E982" t="str">
            <v>Lingaraju G C</v>
          </cell>
          <cell r="F982" t="str">
            <v>India</v>
          </cell>
          <cell r="G982" t="str">
            <v>India</v>
          </cell>
          <cell r="H982" t="str">
            <v>GDC</v>
          </cell>
          <cell r="I982" t="str">
            <v>S</v>
          </cell>
          <cell r="J982">
            <v>17023.599999999999</v>
          </cell>
          <cell r="M982">
            <v>17023.599999999999</v>
          </cell>
          <cell r="S982">
            <v>1226.4000000000001</v>
          </cell>
          <cell r="Y982">
            <v>1226.4000000000001</v>
          </cell>
          <cell r="Z982">
            <v>18250</v>
          </cell>
          <cell r="AA982">
            <v>2340</v>
          </cell>
          <cell r="AB982">
            <v>2016</v>
          </cell>
          <cell r="AC982">
            <v>9.0525793650793656</v>
          </cell>
          <cell r="AD982">
            <v>3.0932769074763953</v>
          </cell>
          <cell r="AE982">
            <v>20.125879536617649</v>
          </cell>
          <cell r="AG982">
            <v>32.271735809173407</v>
          </cell>
          <cell r="AH982">
            <v>2.4203801856880056</v>
          </cell>
          <cell r="AI982">
            <v>34.69211599486141</v>
          </cell>
          <cell r="AJ982">
            <v>277.53692795889128</v>
          </cell>
          <cell r="AK982">
            <v>17023.599999999999</v>
          </cell>
          <cell r="AL982">
            <v>1226.4000000000015</v>
          </cell>
          <cell r="AP982">
            <v>9.0942403183279605</v>
          </cell>
          <cell r="AQ982">
            <v>4.1660953248594979E-2</v>
          </cell>
        </row>
        <row r="983">
          <cell r="D983" t="str">
            <v>I00275</v>
          </cell>
          <cell r="E983" t="str">
            <v>Rohan Gandhi</v>
          </cell>
          <cell r="F983" t="str">
            <v>India</v>
          </cell>
          <cell r="G983" t="str">
            <v>India</v>
          </cell>
          <cell r="H983" t="str">
            <v>GDC</v>
          </cell>
          <cell r="I983" t="str">
            <v>S</v>
          </cell>
          <cell r="J983">
            <v>6296.13</v>
          </cell>
          <cell r="M983">
            <v>6296.13</v>
          </cell>
          <cell r="S983">
            <v>453.6</v>
          </cell>
          <cell r="Y983">
            <v>453.6</v>
          </cell>
          <cell r="Z983">
            <v>6749.7300000000005</v>
          </cell>
          <cell r="AA983">
            <v>2340</v>
          </cell>
          <cell r="AB983">
            <v>2016</v>
          </cell>
          <cell r="AC983">
            <v>3.3480803571428575</v>
          </cell>
          <cell r="AD983">
            <v>3.0932769074763953</v>
          </cell>
          <cell r="AE983">
            <v>20.125879536617649</v>
          </cell>
          <cell r="AG983">
            <v>26.567236801236902</v>
          </cell>
          <cell r="AH983">
            <v>1.9925427600927677</v>
          </cell>
          <cell r="AI983">
            <v>28.55977956132967</v>
          </cell>
          <cell r="AJ983">
            <v>228.47823649063736</v>
          </cell>
          <cell r="AK983">
            <v>6296.13</v>
          </cell>
          <cell r="AL983">
            <v>453.60000000000036</v>
          </cell>
          <cell r="AP983">
            <v>3.356854693746957</v>
          </cell>
          <cell r="AQ983">
            <v>8.7743366040995419E-3</v>
          </cell>
        </row>
        <row r="984">
          <cell r="D984" t="str">
            <v>I00261</v>
          </cell>
          <cell r="E984" t="str">
            <v>Arun Kumar GN</v>
          </cell>
          <cell r="F984" t="str">
            <v>India</v>
          </cell>
          <cell r="G984" t="str">
            <v>India</v>
          </cell>
          <cell r="H984" t="str">
            <v>GDC</v>
          </cell>
          <cell r="I984" t="str">
            <v>S</v>
          </cell>
          <cell r="J984">
            <v>3955.07</v>
          </cell>
          <cell r="M984">
            <v>3955.07</v>
          </cell>
          <cell r="S984">
            <v>284.928</v>
          </cell>
          <cell r="Y984">
            <v>284.928</v>
          </cell>
          <cell r="Z984">
            <v>4239.9980000000005</v>
          </cell>
          <cell r="AA984">
            <v>2340</v>
          </cell>
          <cell r="AB984">
            <v>2016</v>
          </cell>
          <cell r="AC984">
            <v>2.1031736111111115</v>
          </cell>
          <cell r="AD984">
            <v>3.0932769074763953</v>
          </cell>
          <cell r="AE984">
            <v>20.125879536617649</v>
          </cell>
          <cell r="AG984">
            <v>25.322330055205157</v>
          </cell>
          <cell r="AH984">
            <v>1.8991747541403867</v>
          </cell>
          <cell r="AI984">
            <v>27.221504809345543</v>
          </cell>
          <cell r="AJ984">
            <v>217.77203847476434</v>
          </cell>
          <cell r="AK984">
            <v>3955.07</v>
          </cell>
          <cell r="AL984">
            <v>284.92800000000034</v>
          </cell>
          <cell r="AP984">
            <v>2.1128526444509594</v>
          </cell>
          <cell r="AQ984">
            <v>9.6790333398479866E-3</v>
          </cell>
        </row>
        <row r="985">
          <cell r="D985" t="str">
            <v>I00002</v>
          </cell>
          <cell r="E985" t="str">
            <v>Arvind Gond</v>
          </cell>
          <cell r="F985" t="str">
            <v>India</v>
          </cell>
          <cell r="G985" t="str">
            <v>India</v>
          </cell>
          <cell r="H985" t="str">
            <v>GDC</v>
          </cell>
          <cell r="I985" t="str">
            <v>S</v>
          </cell>
          <cell r="J985">
            <v>17256.8</v>
          </cell>
          <cell r="M985">
            <v>17256.8</v>
          </cell>
          <cell r="S985">
            <v>1243.2</v>
          </cell>
          <cell r="Y985">
            <v>1243.2</v>
          </cell>
          <cell r="Z985">
            <v>18500</v>
          </cell>
          <cell r="AA985">
            <v>2340</v>
          </cell>
          <cell r="AB985">
            <v>2016</v>
          </cell>
          <cell r="AC985">
            <v>9.1765873015873023</v>
          </cell>
          <cell r="AD985">
            <v>3.0932769074763953</v>
          </cell>
          <cell r="AE985">
            <v>20.125879536617649</v>
          </cell>
          <cell r="AG985">
            <v>32.395743745681344</v>
          </cell>
          <cell r="AH985">
            <v>2.4296807809261005</v>
          </cell>
          <cell r="AI985">
            <v>34.825424526607442</v>
          </cell>
          <cell r="AJ985">
            <v>278.60339621285954</v>
          </cell>
          <cell r="AK985">
            <v>17256.8</v>
          </cell>
          <cell r="AL985">
            <v>1243.2000000000007</v>
          </cell>
          <cell r="AP985">
            <v>9.2188189528256022</v>
          </cell>
          <cell r="AQ985">
            <v>4.2231651238299861E-2</v>
          </cell>
        </row>
        <row r="986">
          <cell r="D986" t="str">
            <v>I00135</v>
          </cell>
          <cell r="E986" t="str">
            <v>Suniti Gosavi</v>
          </cell>
          <cell r="F986" t="str">
            <v>India</v>
          </cell>
          <cell r="G986" t="str">
            <v>India</v>
          </cell>
          <cell r="H986" t="str">
            <v>GDC</v>
          </cell>
          <cell r="I986" t="str">
            <v>S</v>
          </cell>
          <cell r="J986">
            <v>7462.4</v>
          </cell>
          <cell r="M986">
            <v>7462.4</v>
          </cell>
          <cell r="S986">
            <v>537.6</v>
          </cell>
          <cell r="Y986">
            <v>537.6</v>
          </cell>
          <cell r="Z986">
            <v>8000</v>
          </cell>
          <cell r="AA986">
            <v>2340</v>
          </cell>
          <cell r="AB986">
            <v>2016</v>
          </cell>
          <cell r="AC986">
            <v>3.9682539682539684</v>
          </cell>
          <cell r="AD986">
            <v>3.0932769074763953</v>
          </cell>
          <cell r="AE986">
            <v>20.125879536617649</v>
          </cell>
          <cell r="AG986">
            <v>27.187410412348015</v>
          </cell>
          <cell r="AH986">
            <v>2.039055780926101</v>
          </cell>
          <cell r="AI986">
            <v>29.226466193274117</v>
          </cell>
          <cell r="AJ986">
            <v>233.81172954619294</v>
          </cell>
          <cell r="AK986">
            <v>7462.4</v>
          </cell>
          <cell r="AL986">
            <v>537.60000000000036</v>
          </cell>
          <cell r="AP986">
            <v>3.9865163039245877</v>
          </cell>
          <cell r="AQ986">
            <v>1.8262335670619301E-2</v>
          </cell>
        </row>
        <row r="987">
          <cell r="D987" t="str">
            <v>I00339</v>
          </cell>
          <cell r="E987" t="str">
            <v>Mahendra Gowda</v>
          </cell>
          <cell r="F987" t="str">
            <v>India</v>
          </cell>
          <cell r="G987" t="str">
            <v>India</v>
          </cell>
          <cell r="H987" t="str">
            <v>GDC</v>
          </cell>
          <cell r="I987" t="str">
            <v>S</v>
          </cell>
          <cell r="J987">
            <v>3736</v>
          </cell>
          <cell r="M987">
            <v>3736</v>
          </cell>
          <cell r="S987">
            <v>362.88</v>
          </cell>
          <cell r="Y987">
            <v>362.88</v>
          </cell>
          <cell r="Z987">
            <v>4098.88</v>
          </cell>
          <cell r="AA987">
            <v>2340</v>
          </cell>
          <cell r="AB987">
            <v>2016</v>
          </cell>
          <cell r="AC987">
            <v>2.0331746031746034</v>
          </cell>
          <cell r="AD987">
            <v>3.0932769074763953</v>
          </cell>
          <cell r="AE987">
            <v>20.125879536617649</v>
          </cell>
          <cell r="AG987">
            <v>25.252331047268648</v>
          </cell>
          <cell r="AH987">
            <v>1.8939248285451484</v>
          </cell>
          <cell r="AI987">
            <v>27.146255875813797</v>
          </cell>
          <cell r="AJ987">
            <v>217.17004700651037</v>
          </cell>
          <cell r="AK987">
            <v>3736</v>
          </cell>
          <cell r="AL987">
            <v>362.88000000000011</v>
          </cell>
          <cell r="AP987">
            <v>2.035897600714649</v>
          </cell>
          <cell r="AQ987">
            <v>2.7229975400455686E-3</v>
          </cell>
        </row>
        <row r="988">
          <cell r="D988" t="str">
            <v>I00402</v>
          </cell>
          <cell r="E988" t="str">
            <v>Nagendra GP</v>
          </cell>
          <cell r="F988" t="str">
            <v>India</v>
          </cell>
          <cell r="G988" t="str">
            <v>India</v>
          </cell>
          <cell r="H988" t="str">
            <v>GDC</v>
          </cell>
          <cell r="I988" t="str">
            <v>S</v>
          </cell>
          <cell r="J988">
            <v>1.4815</v>
          </cell>
          <cell r="M988">
            <v>1.4815</v>
          </cell>
          <cell r="S988">
            <v>0</v>
          </cell>
          <cell r="Y988">
            <v>0</v>
          </cell>
          <cell r="Z988">
            <v>1.4815</v>
          </cell>
          <cell r="AA988">
            <v>2340</v>
          </cell>
          <cell r="AB988">
            <v>2016</v>
          </cell>
          <cell r="AC988">
            <v>7.3487103174603181E-4</v>
          </cell>
          <cell r="AD988">
            <v>3.0932769074763953</v>
          </cell>
          <cell r="AE988">
            <v>20.125879536617649</v>
          </cell>
          <cell r="AG988">
            <v>23.219891315125789</v>
          </cell>
          <cell r="AH988">
            <v>1.7414918486344342</v>
          </cell>
          <cell r="AI988">
            <v>24.961383163760225</v>
          </cell>
          <cell r="AJ988">
            <v>199.6910653100818</v>
          </cell>
          <cell r="AK988">
            <v>1.4815</v>
          </cell>
          <cell r="AL988">
            <v>0</v>
          </cell>
          <cell r="AP988" t="e">
            <v>#N/A</v>
          </cell>
          <cell r="AQ988" t="e">
            <v>#N/A</v>
          </cell>
        </row>
        <row r="989">
          <cell r="D989" t="str">
            <v>I00257</v>
          </cell>
          <cell r="E989" t="str">
            <v>Shiva Kumar GR</v>
          </cell>
          <cell r="F989" t="str">
            <v>India</v>
          </cell>
          <cell r="G989" t="str">
            <v>India</v>
          </cell>
          <cell r="H989" t="str">
            <v>GDC</v>
          </cell>
          <cell r="I989" t="str">
            <v>S</v>
          </cell>
          <cell r="J989">
            <v>10074.24</v>
          </cell>
          <cell r="M989">
            <v>10074.24</v>
          </cell>
          <cell r="S989">
            <v>725.76</v>
          </cell>
          <cell r="Y989">
            <v>725.76</v>
          </cell>
          <cell r="Z989">
            <v>10800</v>
          </cell>
          <cell r="AA989">
            <v>2340</v>
          </cell>
          <cell r="AB989">
            <v>2016</v>
          </cell>
          <cell r="AC989">
            <v>5.3571428571428568</v>
          </cell>
          <cell r="AD989">
            <v>3.0932769074763953</v>
          </cell>
          <cell r="AE989">
            <v>20.125879536617649</v>
          </cell>
          <cell r="AG989">
            <v>28.576299301236901</v>
          </cell>
          <cell r="AH989">
            <v>2.1432224475927675</v>
          </cell>
          <cell r="AI989">
            <v>30.719521748829667</v>
          </cell>
          <cell r="AJ989">
            <v>245.75617399063734</v>
          </cell>
          <cell r="AK989">
            <v>10074.24</v>
          </cell>
          <cell r="AL989">
            <v>725.76000000000022</v>
          </cell>
          <cell r="AP989">
            <v>5.6159940270242572</v>
          </cell>
          <cell r="AQ989">
            <v>0.25885116988140044</v>
          </cell>
        </row>
        <row r="990">
          <cell r="D990" t="str">
            <v>I00404</v>
          </cell>
          <cell r="E990" t="str">
            <v>Prabhu Gunasekaran</v>
          </cell>
          <cell r="F990" t="str">
            <v>India</v>
          </cell>
          <cell r="G990" t="str">
            <v>India</v>
          </cell>
          <cell r="H990" t="str">
            <v>GDC</v>
          </cell>
          <cell r="I990" t="str">
            <v>S</v>
          </cell>
          <cell r="J990">
            <v>2596</v>
          </cell>
          <cell r="M990">
            <v>2596</v>
          </cell>
          <cell r="S990">
            <v>235.2</v>
          </cell>
          <cell r="Y990">
            <v>235.2</v>
          </cell>
          <cell r="Z990">
            <v>2831.2</v>
          </cell>
          <cell r="AA990">
            <v>2340</v>
          </cell>
          <cell r="AB990">
            <v>2016</v>
          </cell>
          <cell r="AC990">
            <v>1.4043650793650793</v>
          </cell>
          <cell r="AD990">
            <v>3.0932769074763953</v>
          </cell>
          <cell r="AE990">
            <v>20.125879536617649</v>
          </cell>
          <cell r="AG990">
            <v>24.623521523459125</v>
          </cell>
          <cell r="AH990">
            <v>1.8467641142594342</v>
          </cell>
          <cell r="AI990">
            <v>26.470285637718561</v>
          </cell>
          <cell r="AJ990">
            <v>211.76228510174849</v>
          </cell>
          <cell r="AK990">
            <v>2596</v>
          </cell>
          <cell r="AL990">
            <v>235.19999999999982</v>
          </cell>
          <cell r="AP990" t="e">
            <v>#N/A</v>
          </cell>
          <cell r="AQ990" t="e">
            <v>#N/A</v>
          </cell>
        </row>
        <row r="991">
          <cell r="D991" t="str">
            <v>I00336</v>
          </cell>
          <cell r="E991" t="str">
            <v>Shekar H</v>
          </cell>
          <cell r="F991" t="str">
            <v>India</v>
          </cell>
          <cell r="G991" t="str">
            <v>India</v>
          </cell>
          <cell r="H991" t="str">
            <v>GDC</v>
          </cell>
          <cell r="I991" t="str">
            <v>S</v>
          </cell>
          <cell r="J991">
            <v>3346</v>
          </cell>
          <cell r="M991">
            <v>3346</v>
          </cell>
          <cell r="S991">
            <v>319.2</v>
          </cell>
          <cell r="Y991">
            <v>319.2</v>
          </cell>
          <cell r="Z991">
            <v>3665.2</v>
          </cell>
          <cell r="AA991">
            <v>2340</v>
          </cell>
          <cell r="AB991">
            <v>2016</v>
          </cell>
          <cell r="AC991">
            <v>1.8180555555555555</v>
          </cell>
          <cell r="AD991">
            <v>3.0932769074763953</v>
          </cell>
          <cell r="AE991">
            <v>20.125879536617649</v>
          </cell>
          <cell r="AG991">
            <v>25.0372119996496</v>
          </cell>
          <cell r="AH991">
            <v>1.8777908999737198</v>
          </cell>
          <cell r="AI991">
            <v>26.915002899623321</v>
          </cell>
          <cell r="AJ991">
            <v>215.32002319698657</v>
          </cell>
          <cell r="AK991">
            <v>3346</v>
          </cell>
          <cell r="AL991">
            <v>319.19999999999982</v>
          </cell>
          <cell r="AP991">
            <v>1.819788551878897</v>
          </cell>
          <cell r="AQ991">
            <v>1.7329963233414514E-3</v>
          </cell>
        </row>
        <row r="992">
          <cell r="D992" t="str">
            <v>I00177</v>
          </cell>
          <cell r="E992" t="str">
            <v>Ashish H Ranjangaonkar</v>
          </cell>
          <cell r="F992" t="str">
            <v>India</v>
          </cell>
          <cell r="G992" t="str">
            <v>India</v>
          </cell>
          <cell r="H992" t="str">
            <v>GDC</v>
          </cell>
          <cell r="I992" t="str">
            <v>S</v>
          </cell>
          <cell r="J992">
            <v>4664</v>
          </cell>
          <cell r="M992">
            <v>4664</v>
          </cell>
          <cell r="S992">
            <v>336</v>
          </cell>
          <cell r="Y992">
            <v>336</v>
          </cell>
          <cell r="Z992">
            <v>5000</v>
          </cell>
          <cell r="AA992">
            <v>2340</v>
          </cell>
          <cell r="AB992">
            <v>2016</v>
          </cell>
          <cell r="AC992">
            <v>2.4801587301587302</v>
          </cell>
          <cell r="AD992">
            <v>3.0932769074763953</v>
          </cell>
          <cell r="AE992">
            <v>20.125879536617649</v>
          </cell>
          <cell r="AG992">
            <v>25.699315174252774</v>
          </cell>
          <cell r="AH992">
            <v>1.9274486380689579</v>
          </cell>
          <cell r="AI992">
            <v>27.626763812321734</v>
          </cell>
          <cell r="AJ992">
            <v>221.01411049857387</v>
          </cell>
          <cell r="AK992">
            <v>4664</v>
          </cell>
          <cell r="AL992">
            <v>336</v>
          </cell>
          <cell r="AP992">
            <v>2.4915726899528656</v>
          </cell>
          <cell r="AQ992">
            <v>1.1413959794135398E-2</v>
          </cell>
        </row>
        <row r="993">
          <cell r="D993" t="str">
            <v>I00040</v>
          </cell>
          <cell r="E993" t="str">
            <v>Harsha Harsha</v>
          </cell>
          <cell r="F993" t="str">
            <v>India</v>
          </cell>
          <cell r="G993" t="str">
            <v>India</v>
          </cell>
          <cell r="H993" t="str">
            <v>GDC</v>
          </cell>
          <cell r="I993" t="str">
            <v>S</v>
          </cell>
          <cell r="J993">
            <v>9924.99</v>
          </cell>
          <cell r="M993">
            <v>9924.99</v>
          </cell>
          <cell r="S993">
            <v>715.00800000000004</v>
          </cell>
          <cell r="Y993">
            <v>715.00800000000004</v>
          </cell>
          <cell r="Z993">
            <v>10639.998</v>
          </cell>
          <cell r="AA993">
            <v>2340</v>
          </cell>
          <cell r="AB993">
            <v>2016</v>
          </cell>
          <cell r="AC993">
            <v>5.2777767857142859</v>
          </cell>
          <cell r="AD993">
            <v>3.0932769074763953</v>
          </cell>
          <cell r="AE993">
            <v>20.125879536617649</v>
          </cell>
          <cell r="AG993">
            <v>28.496933229808331</v>
          </cell>
          <cell r="AH993">
            <v>2.1372699922356246</v>
          </cell>
          <cell r="AI993">
            <v>30.634203222043954</v>
          </cell>
          <cell r="AJ993">
            <v>245.07362577635163</v>
          </cell>
          <cell r="AK993">
            <v>9924.99</v>
          </cell>
          <cell r="AL993">
            <v>715.00799999999981</v>
          </cell>
          <cell r="AP993">
            <v>5.3020656875906225</v>
          </cell>
          <cell r="AQ993">
            <v>2.4288901876336588E-2</v>
          </cell>
        </row>
        <row r="994">
          <cell r="D994" t="str">
            <v>I00033</v>
          </cell>
          <cell r="E994" t="str">
            <v>Jitendra Hatwar</v>
          </cell>
          <cell r="F994" t="str">
            <v>India</v>
          </cell>
          <cell r="G994" t="str">
            <v>India</v>
          </cell>
          <cell r="H994" t="str">
            <v>GDC</v>
          </cell>
          <cell r="I994" t="str">
            <v>S</v>
          </cell>
          <cell r="J994">
            <v>19588.8</v>
          </cell>
          <cell r="M994">
            <v>19588.8</v>
          </cell>
          <cell r="S994">
            <v>1411.2</v>
          </cell>
          <cell r="Y994">
            <v>1411.2</v>
          </cell>
          <cell r="Z994">
            <v>21000</v>
          </cell>
          <cell r="AA994">
            <v>2340</v>
          </cell>
          <cell r="AB994">
            <v>2016</v>
          </cell>
          <cell r="AC994">
            <v>10.416666666666666</v>
          </cell>
          <cell r="AD994">
            <v>3.0932769074763953</v>
          </cell>
          <cell r="AE994">
            <v>20.125879536617649</v>
          </cell>
          <cell r="AG994">
            <v>33.635823110760711</v>
          </cell>
          <cell r="AH994">
            <v>2.5226867333070531</v>
          </cell>
          <cell r="AI994">
            <v>36.158509844067765</v>
          </cell>
          <cell r="AJ994">
            <v>289.26807875254212</v>
          </cell>
          <cell r="AK994">
            <v>19588.8</v>
          </cell>
          <cell r="AL994">
            <v>1411.2000000000007</v>
          </cell>
          <cell r="AP994">
            <v>10.464605297802038</v>
          </cell>
          <cell r="AQ994">
            <v>4.7938631135371779E-2</v>
          </cell>
        </row>
        <row r="995">
          <cell r="D995" t="str">
            <v>I00300</v>
          </cell>
          <cell r="E995" t="str">
            <v>Vinay HC</v>
          </cell>
          <cell r="F995" t="str">
            <v>India</v>
          </cell>
          <cell r="G995" t="str">
            <v>India</v>
          </cell>
          <cell r="H995" t="str">
            <v>GDC</v>
          </cell>
          <cell r="I995" t="str">
            <v>S</v>
          </cell>
          <cell r="J995">
            <v>3046</v>
          </cell>
          <cell r="M995">
            <v>3046</v>
          </cell>
          <cell r="S995">
            <v>285.60000000000002</v>
          </cell>
          <cell r="Y995">
            <v>285.60000000000002</v>
          </cell>
          <cell r="Z995">
            <v>3331.6</v>
          </cell>
          <cell r="AA995">
            <v>2340</v>
          </cell>
          <cell r="AB995">
            <v>2016</v>
          </cell>
          <cell r="AC995">
            <v>1.652579365079365</v>
          </cell>
          <cell r="AD995">
            <v>3.0932769074763953</v>
          </cell>
          <cell r="AE995">
            <v>20.125879536617649</v>
          </cell>
          <cell r="AG995">
            <v>24.871735809173408</v>
          </cell>
          <cell r="AH995">
            <v>1.8653801856880055</v>
          </cell>
          <cell r="AI995">
            <v>26.737115994861412</v>
          </cell>
          <cell r="AJ995">
            <v>213.8969279588913</v>
          </cell>
          <cell r="AK995">
            <v>3046</v>
          </cell>
          <cell r="AL995">
            <v>285.59999999999991</v>
          </cell>
          <cell r="AP995">
            <v>1.6535508220052448</v>
          </cell>
          <cell r="AQ995">
            <v>9.7145692587985444E-4</v>
          </cell>
        </row>
        <row r="996">
          <cell r="D996" t="str">
            <v>I00221</v>
          </cell>
          <cell r="E996" t="str">
            <v>Manjunath Hegde</v>
          </cell>
          <cell r="F996" t="str">
            <v>India</v>
          </cell>
          <cell r="G996" t="str">
            <v>India</v>
          </cell>
          <cell r="H996" t="str">
            <v>GDC</v>
          </cell>
          <cell r="I996" t="str">
            <v>S</v>
          </cell>
          <cell r="J996">
            <v>6109.84</v>
          </cell>
          <cell r="M996">
            <v>6109.84</v>
          </cell>
          <cell r="S996">
            <v>440.16</v>
          </cell>
          <cell r="Y996">
            <v>440.16</v>
          </cell>
          <cell r="Z996">
            <v>6550</v>
          </cell>
          <cell r="AA996">
            <v>2340</v>
          </cell>
          <cell r="AB996">
            <v>2016</v>
          </cell>
          <cell r="AC996">
            <v>3.2490079365079363</v>
          </cell>
          <cell r="AD996">
            <v>3.0932769074763953</v>
          </cell>
          <cell r="AE996">
            <v>20.125879536617649</v>
          </cell>
          <cell r="AG996">
            <v>26.46816438060198</v>
          </cell>
          <cell r="AH996">
            <v>1.9851123285451484</v>
          </cell>
          <cell r="AI996">
            <v>28.453276709147129</v>
          </cell>
          <cell r="AJ996">
            <v>227.62621367317703</v>
          </cell>
          <cell r="AK996">
            <v>6109.84</v>
          </cell>
          <cell r="AL996">
            <v>440.15999999999985</v>
          </cell>
          <cell r="AP996">
            <v>3.2639602238382528</v>
          </cell>
          <cell r="AQ996">
            <v>1.4952287330316505E-2</v>
          </cell>
        </row>
        <row r="997">
          <cell r="D997" t="str">
            <v>I00346</v>
          </cell>
          <cell r="E997" t="str">
            <v>Chethana HO</v>
          </cell>
          <cell r="F997" t="str">
            <v>India</v>
          </cell>
          <cell r="G997" t="str">
            <v>India</v>
          </cell>
          <cell r="H997" t="str">
            <v>GDC</v>
          </cell>
          <cell r="I997" t="str">
            <v>S</v>
          </cell>
          <cell r="J997">
            <v>2896</v>
          </cell>
          <cell r="M997">
            <v>2896</v>
          </cell>
          <cell r="S997">
            <v>268.8</v>
          </cell>
          <cell r="Y997">
            <v>268.8</v>
          </cell>
          <cell r="Z997">
            <v>3164.8</v>
          </cell>
          <cell r="AA997">
            <v>2340</v>
          </cell>
          <cell r="AB997">
            <v>2016</v>
          </cell>
          <cell r="AC997">
            <v>1.56984126984127</v>
          </cell>
          <cell r="AD997">
            <v>3.0932769074763953</v>
          </cell>
          <cell r="AE997">
            <v>20.125879536617649</v>
          </cell>
          <cell r="AG997">
            <v>24.788997713935316</v>
          </cell>
          <cell r="AH997">
            <v>1.8591748285451486</v>
          </cell>
          <cell r="AI997">
            <v>26.648172542480467</v>
          </cell>
          <cell r="AJ997">
            <v>213.18538033984373</v>
          </cell>
          <cell r="AK997">
            <v>2896</v>
          </cell>
          <cell r="AL997">
            <v>268.80000000000018</v>
          </cell>
          <cell r="AP997">
            <v>1.5704319570684087</v>
          </cell>
          <cell r="AQ997">
            <v>5.9068722713861987E-4</v>
          </cell>
        </row>
        <row r="998">
          <cell r="D998" t="str">
            <v>I00183</v>
          </cell>
          <cell r="E998" t="str">
            <v>Nazeer J</v>
          </cell>
          <cell r="F998" t="str">
            <v>India</v>
          </cell>
          <cell r="G998" t="str">
            <v>India</v>
          </cell>
          <cell r="H998" t="str">
            <v>GDC</v>
          </cell>
          <cell r="I998" t="str">
            <v>S</v>
          </cell>
          <cell r="J998">
            <v>5166.3100000000004</v>
          </cell>
          <cell r="M998">
            <v>5166.3100000000004</v>
          </cell>
          <cell r="S998">
            <v>372.18720000000002</v>
          </cell>
          <cell r="Y998">
            <v>372.18720000000002</v>
          </cell>
          <cell r="Z998">
            <v>5538.4972000000007</v>
          </cell>
          <cell r="AA998">
            <v>2340</v>
          </cell>
          <cell r="AB998">
            <v>2016</v>
          </cell>
          <cell r="AC998">
            <v>2.7472704365079368</v>
          </cell>
          <cell r="AD998">
            <v>3.0932769074763953</v>
          </cell>
          <cell r="AE998">
            <v>20.125879536617649</v>
          </cell>
          <cell r="AG998">
            <v>25.966426880601979</v>
          </cell>
          <cell r="AH998">
            <v>1.9474820160451483</v>
          </cell>
          <cell r="AI998">
            <v>27.913908896647129</v>
          </cell>
          <cell r="AJ998">
            <v>223.31127117317703</v>
          </cell>
          <cell r="AK998">
            <v>5166.3100000000004</v>
          </cell>
          <cell r="AL998">
            <v>372.1872000000003</v>
          </cell>
          <cell r="AP998">
            <v>2.7599136733800864</v>
          </cell>
          <cell r="AQ998">
            <v>1.2643236872149632E-2</v>
          </cell>
        </row>
        <row r="999">
          <cell r="D999" t="str">
            <v>I00079</v>
          </cell>
          <cell r="E999" t="str">
            <v>Rakesh Jain</v>
          </cell>
          <cell r="F999" t="str">
            <v>India</v>
          </cell>
          <cell r="G999" t="str">
            <v>India</v>
          </cell>
          <cell r="H999" t="str">
            <v>GDC</v>
          </cell>
          <cell r="I999" t="str">
            <v>S</v>
          </cell>
          <cell r="J999">
            <v>24252.799999999999</v>
          </cell>
          <cell r="M999">
            <v>24252.799999999999</v>
          </cell>
          <cell r="S999">
            <v>1747.2</v>
          </cell>
          <cell r="Y999">
            <v>1747.2</v>
          </cell>
          <cell r="Z999">
            <v>26000</v>
          </cell>
          <cell r="AA999">
            <v>2340</v>
          </cell>
          <cell r="AB999">
            <v>2016</v>
          </cell>
          <cell r="AC999">
            <v>12.896825396825397</v>
          </cell>
          <cell r="AD999">
            <v>3.0932769074763953</v>
          </cell>
          <cell r="AE999">
            <v>20.125879536617649</v>
          </cell>
          <cell r="AG999">
            <v>36.115981840919446</v>
          </cell>
          <cell r="AH999">
            <v>2.7086986380689582</v>
          </cell>
          <cell r="AI999">
            <v>38.824680478988405</v>
          </cell>
          <cell r="AJ999">
            <v>310.59744383190724</v>
          </cell>
          <cell r="AK999">
            <v>24252.799999999999</v>
          </cell>
          <cell r="AL999">
            <v>1747.2000000000007</v>
          </cell>
          <cell r="AP999">
            <v>12.956177987754906</v>
          </cell>
          <cell r="AQ999">
            <v>5.9352590929508509E-2</v>
          </cell>
        </row>
        <row r="1000">
          <cell r="D1000" t="str">
            <v>I00164</v>
          </cell>
          <cell r="E1000" t="str">
            <v>Maheshbabu Jallu</v>
          </cell>
          <cell r="F1000" t="str">
            <v>India</v>
          </cell>
          <cell r="G1000" t="str">
            <v>India</v>
          </cell>
          <cell r="H1000" t="str">
            <v>GDC</v>
          </cell>
          <cell r="I1000" t="str">
            <v>S</v>
          </cell>
          <cell r="J1000">
            <v>4719.97</v>
          </cell>
          <cell r="M1000">
            <v>4719.97</v>
          </cell>
          <cell r="S1000">
            <v>340.03199999999998</v>
          </cell>
          <cell r="Y1000">
            <v>340.03199999999998</v>
          </cell>
          <cell r="Z1000">
            <v>5060.0020000000004</v>
          </cell>
          <cell r="AA1000">
            <v>2340</v>
          </cell>
          <cell r="AB1000">
            <v>2016</v>
          </cell>
          <cell r="AC1000">
            <v>2.5099216269841271</v>
          </cell>
          <cell r="AD1000">
            <v>3.0932769074763953</v>
          </cell>
          <cell r="AE1000">
            <v>20.125879536617649</v>
          </cell>
          <cell r="AG1000">
            <v>25.72907807107817</v>
          </cell>
          <cell r="AH1000">
            <v>1.9296808553308626</v>
          </cell>
          <cell r="AI1000">
            <v>27.658758926409032</v>
          </cell>
          <cell r="AJ1000">
            <v>221.27007141127226</v>
          </cell>
          <cell r="AK1000">
            <v>4719.97</v>
          </cell>
          <cell r="AL1000">
            <v>340.03200000000015</v>
          </cell>
          <cell r="AP1000">
            <v>2.5214725588613729</v>
          </cell>
          <cell r="AQ1000">
            <v>1.1550931877245763E-2</v>
          </cell>
        </row>
        <row r="1001">
          <cell r="D1001" t="str">
            <v>I00225</v>
          </cell>
          <cell r="E1001" t="str">
            <v>Ratna Simha Chari Javvaji</v>
          </cell>
          <cell r="F1001" t="str">
            <v>India</v>
          </cell>
          <cell r="G1001" t="str">
            <v>India</v>
          </cell>
          <cell r="H1001" t="str">
            <v>GDC</v>
          </cell>
          <cell r="I1001" t="str">
            <v>S</v>
          </cell>
          <cell r="J1001">
            <v>9924.99</v>
          </cell>
          <cell r="M1001">
            <v>9924.99</v>
          </cell>
          <cell r="S1001">
            <v>715.00800000000004</v>
          </cell>
          <cell r="Y1001">
            <v>715.00800000000004</v>
          </cell>
          <cell r="Z1001">
            <v>10639.998</v>
          </cell>
          <cell r="AA1001">
            <v>2340</v>
          </cell>
          <cell r="AB1001">
            <v>2016</v>
          </cell>
          <cell r="AC1001">
            <v>5.2777767857142859</v>
          </cell>
          <cell r="AD1001">
            <v>3.0932769074763953</v>
          </cell>
          <cell r="AE1001">
            <v>20.125879536617649</v>
          </cell>
          <cell r="AG1001">
            <v>28.496933229808331</v>
          </cell>
          <cell r="AH1001">
            <v>2.1372699922356246</v>
          </cell>
          <cell r="AI1001">
            <v>30.634203222043954</v>
          </cell>
          <cell r="AJ1001">
            <v>245.07362577635163</v>
          </cell>
          <cell r="AK1001">
            <v>9924.99</v>
          </cell>
          <cell r="AL1001">
            <v>715.00799999999981</v>
          </cell>
          <cell r="AP1001">
            <v>5.3020656875906225</v>
          </cell>
          <cell r="AQ1001">
            <v>2.4288901876336588E-2</v>
          </cell>
        </row>
        <row r="1002">
          <cell r="D1002" t="str">
            <v>I00210</v>
          </cell>
          <cell r="E1002" t="str">
            <v>Magesh Jayaraj</v>
          </cell>
          <cell r="F1002" t="str">
            <v>India</v>
          </cell>
          <cell r="G1002" t="str">
            <v>India</v>
          </cell>
          <cell r="H1002" t="str">
            <v>GDC</v>
          </cell>
          <cell r="I1002" t="str">
            <v>S</v>
          </cell>
          <cell r="J1002">
            <v>6268.42</v>
          </cell>
          <cell r="M1002">
            <v>6268.42</v>
          </cell>
          <cell r="S1002">
            <v>451.584</v>
          </cell>
          <cell r="Y1002">
            <v>451.584</v>
          </cell>
          <cell r="Z1002">
            <v>6720.0039999999999</v>
          </cell>
          <cell r="AA1002">
            <v>2340</v>
          </cell>
          <cell r="AB1002">
            <v>2016</v>
          </cell>
          <cell r="AC1002">
            <v>3.3333353174603175</v>
          </cell>
          <cell r="AD1002">
            <v>3.0932769074763953</v>
          </cell>
          <cell r="AE1002">
            <v>20.125879536617649</v>
          </cell>
          <cell r="AG1002">
            <v>26.552491761554364</v>
          </cell>
          <cell r="AH1002">
            <v>1.9914368821165773</v>
          </cell>
          <cell r="AI1002">
            <v>28.543928643670942</v>
          </cell>
          <cell r="AJ1002">
            <v>228.35142914936753</v>
          </cell>
          <cell r="AK1002">
            <v>6268.42</v>
          </cell>
          <cell r="AL1002">
            <v>451.58399999999983</v>
          </cell>
          <cell r="AP1002">
            <v>3.3486756885548039</v>
          </cell>
          <cell r="AQ1002">
            <v>1.5340371094486382E-2</v>
          </cell>
        </row>
        <row r="1003">
          <cell r="D1003" t="str">
            <v>I00126</v>
          </cell>
          <cell r="E1003" t="str">
            <v>Manjula Jayaramaiah</v>
          </cell>
          <cell r="F1003" t="str">
            <v>India</v>
          </cell>
          <cell r="G1003" t="str">
            <v>India</v>
          </cell>
          <cell r="H1003" t="str">
            <v>GDC</v>
          </cell>
          <cell r="I1003" t="str">
            <v>S</v>
          </cell>
          <cell r="J1003">
            <v>5223.68</v>
          </cell>
          <cell r="M1003">
            <v>5223.68</v>
          </cell>
          <cell r="S1003">
            <v>376.32</v>
          </cell>
          <cell r="Y1003">
            <v>376.32</v>
          </cell>
          <cell r="Z1003">
            <v>5600</v>
          </cell>
          <cell r="AA1003">
            <v>2340</v>
          </cell>
          <cell r="AB1003">
            <v>2016</v>
          </cell>
          <cell r="AC1003">
            <v>2.7777777777777777</v>
          </cell>
          <cell r="AD1003">
            <v>3.0932769074763953</v>
          </cell>
          <cell r="AE1003">
            <v>20.125879536617649</v>
          </cell>
          <cell r="AG1003">
            <v>25.996934221871822</v>
          </cell>
          <cell r="AH1003">
            <v>1.9497700666403865</v>
          </cell>
          <cell r="AI1003">
            <v>27.946704288512208</v>
          </cell>
          <cell r="AJ1003">
            <v>223.57363430809767</v>
          </cell>
          <cell r="AK1003">
            <v>5223.68</v>
          </cell>
          <cell r="AL1003">
            <v>376.31999999999971</v>
          </cell>
          <cell r="AP1003">
            <v>3.1393815893406112</v>
          </cell>
          <cell r="AQ1003">
            <v>0.3616038115628335</v>
          </cell>
        </row>
        <row r="1004">
          <cell r="D1004" t="str">
            <v>I00333</v>
          </cell>
          <cell r="E1004" t="str">
            <v>Spruthi Jois</v>
          </cell>
          <cell r="F1004" t="str">
            <v>India</v>
          </cell>
          <cell r="G1004" t="str">
            <v>India</v>
          </cell>
          <cell r="H1004" t="str">
            <v>GDC</v>
          </cell>
          <cell r="I1004" t="str">
            <v>S</v>
          </cell>
          <cell r="J1004">
            <v>2296</v>
          </cell>
          <cell r="M1004">
            <v>2296</v>
          </cell>
          <cell r="S1004">
            <v>201.6</v>
          </cell>
          <cell r="Y1004">
            <v>201.6</v>
          </cell>
          <cell r="Z1004">
            <v>2497.6</v>
          </cell>
          <cell r="AA1004">
            <v>2340</v>
          </cell>
          <cell r="AB1004">
            <v>2016</v>
          </cell>
          <cell r="AC1004">
            <v>1.2388888888888889</v>
          </cell>
          <cell r="AD1004">
            <v>3.0932769074763953</v>
          </cell>
          <cell r="AE1004">
            <v>20.125879536617649</v>
          </cell>
          <cell r="AG1004">
            <v>24.458045332982934</v>
          </cell>
          <cell r="AH1004">
            <v>1.83435339997372</v>
          </cell>
          <cell r="AI1004">
            <v>26.292398732956656</v>
          </cell>
          <cell r="AJ1004">
            <v>210.33918986365325</v>
          </cell>
          <cell r="AK1004">
            <v>2296</v>
          </cell>
          <cell r="AL1004">
            <v>201.59999999999991</v>
          </cell>
          <cell r="AP1004">
            <v>1.2379564973211044</v>
          </cell>
          <cell r="AQ1004">
            <v>-9.3239156778457399E-4</v>
          </cell>
        </row>
        <row r="1005">
          <cell r="D1005" t="str">
            <v>I00227</v>
          </cell>
          <cell r="E1005" t="str">
            <v>Jaimon Joseph</v>
          </cell>
          <cell r="F1005" t="str">
            <v>India</v>
          </cell>
          <cell r="G1005" t="str">
            <v>India</v>
          </cell>
          <cell r="H1005" t="str">
            <v>GDC</v>
          </cell>
          <cell r="I1005" t="str">
            <v>S</v>
          </cell>
          <cell r="J1005">
            <v>6529.6</v>
          </cell>
          <cell r="M1005">
            <v>6529.6</v>
          </cell>
          <cell r="S1005">
            <v>470.4</v>
          </cell>
          <cell r="Y1005">
            <v>470.4</v>
          </cell>
          <cell r="Z1005">
            <v>7000</v>
          </cell>
          <cell r="AA1005">
            <v>2340</v>
          </cell>
          <cell r="AB1005">
            <v>2016</v>
          </cell>
          <cell r="AC1005">
            <v>3.4722222222222223</v>
          </cell>
          <cell r="AD1005">
            <v>3.0932769074763953</v>
          </cell>
          <cell r="AE1005">
            <v>20.125879536617649</v>
          </cell>
          <cell r="AG1005">
            <v>26.691378666316268</v>
          </cell>
          <cell r="AH1005">
            <v>2.00185339997372</v>
          </cell>
          <cell r="AI1005">
            <v>28.693232066289987</v>
          </cell>
          <cell r="AJ1005">
            <v>229.5458565303199</v>
          </cell>
          <cell r="AK1005">
            <v>6529.6</v>
          </cell>
          <cell r="AL1005">
            <v>470.39999999999964</v>
          </cell>
          <cell r="AP1005">
            <v>3.4882017659340101</v>
          </cell>
          <cell r="AQ1005">
            <v>1.597954371178778E-2</v>
          </cell>
        </row>
        <row r="1006">
          <cell r="D1006" t="str">
            <v>I00238</v>
          </cell>
          <cell r="E1006" t="str">
            <v>Susheel Joseph</v>
          </cell>
          <cell r="F1006" t="str">
            <v>India</v>
          </cell>
          <cell r="G1006" t="str">
            <v>India</v>
          </cell>
          <cell r="H1006" t="str">
            <v>GDC</v>
          </cell>
          <cell r="I1006" t="str">
            <v>S</v>
          </cell>
          <cell r="J1006">
            <v>12732.72</v>
          </cell>
          <cell r="M1006">
            <v>12732.72</v>
          </cell>
          <cell r="S1006">
            <v>917.28</v>
          </cell>
          <cell r="Y1006">
            <v>917.28</v>
          </cell>
          <cell r="Z1006">
            <v>13650</v>
          </cell>
          <cell r="AA1006">
            <v>2340</v>
          </cell>
          <cell r="AB1006">
            <v>2016</v>
          </cell>
          <cell r="AC1006">
            <v>6.770833333333333</v>
          </cell>
          <cell r="AD1006">
            <v>3.0932769074763953</v>
          </cell>
          <cell r="AE1006">
            <v>20.125879536617649</v>
          </cell>
          <cell r="AG1006">
            <v>29.989989777427375</v>
          </cell>
          <cell r="AH1006">
            <v>2.2492492333070531</v>
          </cell>
          <cell r="AI1006">
            <v>32.23923901073443</v>
          </cell>
          <cell r="AJ1006">
            <v>257.91391208587544</v>
          </cell>
          <cell r="AK1006">
            <v>12732.72</v>
          </cell>
          <cell r="AL1006">
            <v>917.28000000000065</v>
          </cell>
          <cell r="AP1006">
            <v>6.8019934435713258</v>
          </cell>
          <cell r="AQ1006">
            <v>3.1160110237992811E-2</v>
          </cell>
        </row>
        <row r="1007">
          <cell r="D1007" t="str">
            <v>I00215</v>
          </cell>
          <cell r="E1007" t="str">
            <v>Pradnya Joshi</v>
          </cell>
          <cell r="F1007" t="str">
            <v>India</v>
          </cell>
          <cell r="G1007" t="str">
            <v>India</v>
          </cell>
          <cell r="H1007" t="str">
            <v>GDC</v>
          </cell>
          <cell r="I1007" t="str">
            <v>S</v>
          </cell>
          <cell r="J1007">
            <v>5746.05</v>
          </cell>
          <cell r="M1007">
            <v>5746.05</v>
          </cell>
          <cell r="S1007">
            <v>413.952</v>
          </cell>
          <cell r="Y1007">
            <v>413.952</v>
          </cell>
          <cell r="Z1007">
            <v>6160.0020000000004</v>
          </cell>
          <cell r="AA1007">
            <v>2340</v>
          </cell>
          <cell r="AB1007">
            <v>2016</v>
          </cell>
          <cell r="AC1007">
            <v>3.0555565476190476</v>
          </cell>
          <cell r="AD1007">
            <v>3.0932769074763953</v>
          </cell>
          <cell r="AE1007">
            <v>20.125879536617649</v>
          </cell>
          <cell r="AG1007">
            <v>26.274712991713091</v>
          </cell>
          <cell r="AH1007">
            <v>1.9706034743784817</v>
          </cell>
          <cell r="AI1007">
            <v>28.245316466091573</v>
          </cell>
          <cell r="AJ1007">
            <v>225.96253172873259</v>
          </cell>
          <cell r="AK1007">
            <v>5746.05</v>
          </cell>
          <cell r="AL1007">
            <v>413.95200000000023</v>
          </cell>
          <cell r="AP1007">
            <v>3.069618550651013</v>
          </cell>
          <cell r="AQ1007">
            <v>1.4062003031965364E-2</v>
          </cell>
        </row>
        <row r="1008">
          <cell r="D1008" t="str">
            <v>I00054</v>
          </cell>
          <cell r="E1008" t="str">
            <v>Muthu K</v>
          </cell>
          <cell r="F1008" t="str">
            <v>India</v>
          </cell>
          <cell r="G1008" t="str">
            <v>India</v>
          </cell>
          <cell r="H1008" t="str">
            <v>GDC</v>
          </cell>
          <cell r="I1008" t="str">
            <v>S</v>
          </cell>
          <cell r="J1008">
            <v>7182.56</v>
          </cell>
          <cell r="M1008">
            <v>7182.56</v>
          </cell>
          <cell r="S1008">
            <v>517.44000000000005</v>
          </cell>
          <cell r="Y1008">
            <v>517.44000000000005</v>
          </cell>
          <cell r="Z1008">
            <v>7700</v>
          </cell>
          <cell r="AA1008">
            <v>2340</v>
          </cell>
          <cell r="AB1008">
            <v>2016</v>
          </cell>
          <cell r="AC1008">
            <v>3.8194444444444446</v>
          </cell>
          <cell r="AD1008">
            <v>3.0932769074763953</v>
          </cell>
          <cell r="AE1008">
            <v>20.125879536617649</v>
          </cell>
          <cell r="AG1008">
            <v>27.03860088853849</v>
          </cell>
          <cell r="AH1008">
            <v>2.0278950666403865</v>
          </cell>
          <cell r="AI1008">
            <v>29.066495955178876</v>
          </cell>
          <cell r="AJ1008">
            <v>232.53196764143101</v>
          </cell>
          <cell r="AK1008">
            <v>7182.56</v>
          </cell>
          <cell r="AL1008">
            <v>517.4399999999996</v>
          </cell>
          <cell r="AP1008">
            <v>3.8370219425274192</v>
          </cell>
          <cell r="AQ1008">
            <v>1.7577498082974596E-2</v>
          </cell>
        </row>
        <row r="1009">
          <cell r="D1009" t="str">
            <v>I00147</v>
          </cell>
          <cell r="E1009" t="str">
            <v>Viswanathan K</v>
          </cell>
          <cell r="F1009" t="str">
            <v>India</v>
          </cell>
          <cell r="G1009" t="str">
            <v>India</v>
          </cell>
          <cell r="H1009" t="str">
            <v>GDC</v>
          </cell>
          <cell r="I1009" t="str">
            <v>S</v>
          </cell>
          <cell r="J1009">
            <v>20055.2</v>
          </cell>
          <cell r="M1009">
            <v>20055.2</v>
          </cell>
          <cell r="S1009">
            <v>1444.8</v>
          </cell>
          <cell r="Y1009">
            <v>1444.8</v>
          </cell>
          <cell r="Z1009">
            <v>21500</v>
          </cell>
          <cell r="AA1009">
            <v>2340</v>
          </cell>
          <cell r="AB1009">
            <v>2016</v>
          </cell>
          <cell r="AC1009">
            <v>10.66468253968254</v>
          </cell>
          <cell r="AD1009">
            <v>3.0932769074763953</v>
          </cell>
          <cell r="AE1009">
            <v>20.125879536617649</v>
          </cell>
          <cell r="AG1009">
            <v>33.883838983776585</v>
          </cell>
          <cell r="AH1009">
            <v>2.5412879237832438</v>
          </cell>
          <cell r="AI1009">
            <v>36.425126907559829</v>
          </cell>
          <cell r="AJ1009">
            <v>291.40101526047863</v>
          </cell>
          <cell r="AK1009">
            <v>20055.2</v>
          </cell>
          <cell r="AL1009">
            <v>1444.7999999999993</v>
          </cell>
          <cell r="AP1009">
            <v>10.713762566797323</v>
          </cell>
          <cell r="AQ1009">
            <v>4.908002711478332E-2</v>
          </cell>
        </row>
        <row r="1010">
          <cell r="D1010" t="str">
            <v>I00212</v>
          </cell>
          <cell r="E1010" t="str">
            <v>Karunakar Reddy K</v>
          </cell>
          <cell r="F1010" t="str">
            <v>India</v>
          </cell>
          <cell r="G1010" t="str">
            <v>India</v>
          </cell>
          <cell r="H1010" t="str">
            <v>GDC</v>
          </cell>
          <cell r="I1010" t="str">
            <v>S</v>
          </cell>
          <cell r="J1010">
            <v>23599.84</v>
          </cell>
          <cell r="M1010">
            <v>23599.84</v>
          </cell>
          <cell r="S1010">
            <v>1700.16</v>
          </cell>
          <cell r="Y1010">
            <v>1700.16</v>
          </cell>
          <cell r="Z1010">
            <v>25300</v>
          </cell>
          <cell r="AA1010">
            <v>2340</v>
          </cell>
          <cell r="AB1010">
            <v>2016</v>
          </cell>
          <cell r="AC1010">
            <v>12.549603174603174</v>
          </cell>
          <cell r="AD1010">
            <v>3.0932769074763953</v>
          </cell>
          <cell r="AE1010">
            <v>20.125879536617649</v>
          </cell>
          <cell r="AG1010">
            <v>35.768759618697217</v>
          </cell>
          <cell r="AH1010">
            <v>2.6826569714022912</v>
          </cell>
          <cell r="AI1010">
            <v>38.451416590099505</v>
          </cell>
          <cell r="AJ1010">
            <v>307.61133272079604</v>
          </cell>
          <cell r="AK1010">
            <v>23599.84</v>
          </cell>
          <cell r="AL1010">
            <v>1700.1599999999999</v>
          </cell>
          <cell r="AP1010">
            <v>12.607357811161506</v>
          </cell>
          <cell r="AQ1010">
            <v>5.7754636558332351E-2</v>
          </cell>
        </row>
        <row r="1011">
          <cell r="D1011" t="str">
            <v>I00273</v>
          </cell>
          <cell r="E1011" t="str">
            <v>Anil Mohan K</v>
          </cell>
          <cell r="F1011" t="str">
            <v>India</v>
          </cell>
          <cell r="G1011" t="str">
            <v>India</v>
          </cell>
          <cell r="H1011" t="str">
            <v>GDC</v>
          </cell>
          <cell r="I1011" t="str">
            <v>S</v>
          </cell>
          <cell r="J1011">
            <v>13339.04</v>
          </cell>
          <cell r="M1011">
            <v>13339.04</v>
          </cell>
          <cell r="S1011">
            <v>960.96</v>
          </cell>
          <cell r="Y1011">
            <v>960.96</v>
          </cell>
          <cell r="Z1011">
            <v>14300</v>
          </cell>
          <cell r="AA1011">
            <v>2340</v>
          </cell>
          <cell r="AB1011">
            <v>2016</v>
          </cell>
          <cell r="AC1011">
            <v>7.0932539682539684</v>
          </cell>
          <cell r="AD1011">
            <v>3.0932769074763953</v>
          </cell>
          <cell r="AE1011">
            <v>20.125879536617649</v>
          </cell>
          <cell r="AG1011">
            <v>30.312410412348015</v>
          </cell>
          <cell r="AH1011">
            <v>2.273430780926101</v>
          </cell>
          <cell r="AI1011">
            <v>32.585841193274113</v>
          </cell>
          <cell r="AJ1011">
            <v>260.68672954619291</v>
          </cell>
          <cell r="AK1011">
            <v>13339.04</v>
          </cell>
          <cell r="AL1011">
            <v>960.95999999999913</v>
          </cell>
          <cell r="AP1011">
            <v>7.125897893265198</v>
          </cell>
          <cell r="AQ1011">
            <v>3.2643925011229591E-2</v>
          </cell>
        </row>
        <row r="1012">
          <cell r="D1012" t="str">
            <v>I00332</v>
          </cell>
          <cell r="E1012" t="str">
            <v>Venkatesan K</v>
          </cell>
          <cell r="F1012" t="str">
            <v>India</v>
          </cell>
          <cell r="G1012" t="str">
            <v>India</v>
          </cell>
          <cell r="H1012" t="str">
            <v>GDC</v>
          </cell>
          <cell r="I1012" t="str">
            <v>S</v>
          </cell>
          <cell r="J1012">
            <v>7996</v>
          </cell>
          <cell r="M1012">
            <v>7996</v>
          </cell>
          <cell r="S1012">
            <v>840</v>
          </cell>
          <cell r="Y1012">
            <v>840</v>
          </cell>
          <cell r="Z1012">
            <v>8836</v>
          </cell>
          <cell r="AA1012">
            <v>2340</v>
          </cell>
          <cell r="AB1012">
            <v>2016</v>
          </cell>
          <cell r="AC1012">
            <v>4.3829365079365079</v>
          </cell>
          <cell r="AD1012">
            <v>3.0932769074763953</v>
          </cell>
          <cell r="AE1012">
            <v>20.125879536617649</v>
          </cell>
          <cell r="AG1012">
            <v>27.602092952030553</v>
          </cell>
          <cell r="AH1012">
            <v>2.0701569714022914</v>
          </cell>
          <cell r="AI1012">
            <v>29.672249923432844</v>
          </cell>
          <cell r="AJ1012">
            <v>237.37799938746275</v>
          </cell>
          <cell r="AK1012">
            <v>7996</v>
          </cell>
          <cell r="AL1012">
            <v>840</v>
          </cell>
          <cell r="AP1012">
            <v>4.3964733649205563</v>
          </cell>
          <cell r="AQ1012">
            <v>1.3536856984048384E-2</v>
          </cell>
        </row>
        <row r="1013">
          <cell r="D1013" t="str">
            <v>I00341</v>
          </cell>
          <cell r="E1013" t="str">
            <v>Gopal K</v>
          </cell>
          <cell r="F1013" t="str">
            <v>India</v>
          </cell>
          <cell r="G1013" t="str">
            <v>India</v>
          </cell>
          <cell r="H1013" t="str">
            <v>GDC</v>
          </cell>
          <cell r="I1013" t="str">
            <v>S</v>
          </cell>
          <cell r="J1013">
            <v>4096</v>
          </cell>
          <cell r="M1013">
            <v>4096</v>
          </cell>
          <cell r="S1013">
            <v>403.2</v>
          </cell>
          <cell r="Y1013">
            <v>403.2</v>
          </cell>
          <cell r="Z1013">
            <v>4499.2</v>
          </cell>
          <cell r="AA1013">
            <v>2340</v>
          </cell>
          <cell r="AB1013">
            <v>2016</v>
          </cell>
          <cell r="AC1013">
            <v>2.2317460317460318</v>
          </cell>
          <cell r="AD1013">
            <v>3.0932769074763953</v>
          </cell>
          <cell r="AE1013">
            <v>20.125879536617649</v>
          </cell>
          <cell r="AG1013">
            <v>25.450902475840074</v>
          </cell>
          <cell r="AH1013">
            <v>1.9088176856880055</v>
          </cell>
          <cell r="AI1013">
            <v>27.359720161528081</v>
          </cell>
          <cell r="AJ1013">
            <v>218.87776129222465</v>
          </cell>
          <cell r="AK1013">
            <v>4096</v>
          </cell>
          <cell r="AL1013">
            <v>403.19999999999982</v>
          </cell>
          <cell r="AP1013">
            <v>2.2353828765630372</v>
          </cell>
          <cell r="AQ1013">
            <v>3.6368448170054357E-3</v>
          </cell>
        </row>
        <row r="1014">
          <cell r="D1014" t="str">
            <v>I00344</v>
          </cell>
          <cell r="E1014" t="str">
            <v>Ganesha K</v>
          </cell>
          <cell r="F1014" t="str">
            <v>India</v>
          </cell>
          <cell r="G1014" t="str">
            <v>India</v>
          </cell>
          <cell r="H1014" t="str">
            <v>GDC</v>
          </cell>
          <cell r="I1014" t="str">
            <v>S</v>
          </cell>
          <cell r="J1014">
            <v>3856</v>
          </cell>
          <cell r="M1014">
            <v>3856</v>
          </cell>
          <cell r="S1014">
            <v>376.32</v>
          </cell>
          <cell r="Y1014">
            <v>376.32</v>
          </cell>
          <cell r="Z1014">
            <v>4232.32</v>
          </cell>
          <cell r="AA1014">
            <v>2340</v>
          </cell>
          <cell r="AB1014">
            <v>2016</v>
          </cell>
          <cell r="AC1014">
            <v>2.0993650793650791</v>
          </cell>
          <cell r="AD1014">
            <v>3.0932769074763953</v>
          </cell>
          <cell r="AE1014">
            <v>20.125879536617649</v>
          </cell>
          <cell r="AG1014">
            <v>25.318521523459125</v>
          </cell>
          <cell r="AH1014">
            <v>1.8988891142594344</v>
          </cell>
          <cell r="AI1014">
            <v>27.217410637718558</v>
          </cell>
          <cell r="AJ1014">
            <v>217.73928510174846</v>
          </cell>
          <cell r="AK1014">
            <v>3856</v>
          </cell>
          <cell r="AL1014">
            <v>376.31999999999971</v>
          </cell>
          <cell r="AP1014">
            <v>2.1023926926641114</v>
          </cell>
          <cell r="AQ1014">
            <v>3.027613299032339E-3</v>
          </cell>
        </row>
        <row r="1015">
          <cell r="D1015" t="str">
            <v>I00352</v>
          </cell>
          <cell r="E1015" t="str">
            <v>Shanmugam K</v>
          </cell>
          <cell r="F1015" t="str">
            <v>India</v>
          </cell>
          <cell r="G1015" t="str">
            <v>India</v>
          </cell>
          <cell r="H1015" t="str">
            <v>GDC</v>
          </cell>
          <cell r="I1015" t="str">
            <v>S</v>
          </cell>
          <cell r="J1015">
            <v>5896</v>
          </cell>
          <cell r="M1015">
            <v>5896</v>
          </cell>
          <cell r="S1015">
            <v>604.79999999999995</v>
          </cell>
          <cell r="Y1015">
            <v>604.79999999999995</v>
          </cell>
          <cell r="Z1015">
            <v>6500.8</v>
          </cell>
          <cell r="AA1015">
            <v>2340</v>
          </cell>
          <cell r="AB1015">
            <v>2016</v>
          </cell>
          <cell r="AC1015">
            <v>3.2246031746031747</v>
          </cell>
          <cell r="AD1015">
            <v>3.0932769074763953</v>
          </cell>
          <cell r="AE1015">
            <v>20.125879536617649</v>
          </cell>
          <cell r="AG1015">
            <v>26.443759618697221</v>
          </cell>
          <cell r="AH1015">
            <v>1.9832819714022916</v>
          </cell>
          <cell r="AI1015">
            <v>28.427041590099513</v>
          </cell>
          <cell r="AJ1015">
            <v>227.41633272079611</v>
          </cell>
          <cell r="AK1015">
            <v>5896</v>
          </cell>
          <cell r="AL1015">
            <v>604.80000000000018</v>
          </cell>
          <cell r="AP1015">
            <v>3.2328092558049706</v>
          </cell>
          <cell r="AQ1015">
            <v>8.2060812017958895E-3</v>
          </cell>
        </row>
        <row r="1016">
          <cell r="D1016" t="str">
            <v>I00388</v>
          </cell>
          <cell r="E1016" t="str">
            <v>Prashanth K</v>
          </cell>
          <cell r="F1016" t="str">
            <v>India</v>
          </cell>
          <cell r="G1016" t="str">
            <v>India</v>
          </cell>
          <cell r="H1016" t="str">
            <v>GDC</v>
          </cell>
          <cell r="I1016" t="str">
            <v>S</v>
          </cell>
          <cell r="J1016">
            <v>3796</v>
          </cell>
          <cell r="M1016">
            <v>3796</v>
          </cell>
          <cell r="S1016">
            <v>369.6</v>
          </cell>
          <cell r="Y1016">
            <v>369.6</v>
          </cell>
          <cell r="Z1016">
            <v>4165.6000000000004</v>
          </cell>
          <cell r="AA1016">
            <v>2340</v>
          </cell>
          <cell r="AB1016">
            <v>2016</v>
          </cell>
          <cell r="AC1016">
            <v>2.0662698412698415</v>
          </cell>
          <cell r="AD1016">
            <v>3.0932769074763953</v>
          </cell>
          <cell r="AE1016">
            <v>20.125879536617649</v>
          </cell>
          <cell r="AG1016">
            <v>25.285426285363886</v>
          </cell>
          <cell r="AH1016">
            <v>1.8964069714022913</v>
          </cell>
          <cell r="AI1016">
            <v>27.181833256766179</v>
          </cell>
          <cell r="AJ1016">
            <v>217.45466605412943</v>
          </cell>
          <cell r="AK1016">
            <v>3796</v>
          </cell>
          <cell r="AL1016">
            <v>369.60000000000036</v>
          </cell>
          <cell r="AP1016" t="e">
            <v>#N/A</v>
          </cell>
          <cell r="AQ1016" t="e">
            <v>#N/A</v>
          </cell>
        </row>
        <row r="1017">
          <cell r="D1017" t="str">
            <v>I00416</v>
          </cell>
          <cell r="E1017" t="str">
            <v>Vasanth Kumar K</v>
          </cell>
          <cell r="F1017" t="str">
            <v>India</v>
          </cell>
          <cell r="G1017" t="str">
            <v>India</v>
          </cell>
          <cell r="H1017" t="str">
            <v>GDC</v>
          </cell>
          <cell r="I1017" t="str">
            <v>S</v>
          </cell>
          <cell r="J1017">
            <v>0.8488</v>
          </cell>
          <cell r="M1017">
            <v>0.8488</v>
          </cell>
          <cell r="S1017">
            <v>0</v>
          </cell>
          <cell r="Y1017">
            <v>0</v>
          </cell>
          <cell r="Z1017">
            <v>0.8488</v>
          </cell>
          <cell r="AA1017">
            <v>2340</v>
          </cell>
          <cell r="AB1017">
            <v>2016</v>
          </cell>
          <cell r="AC1017">
            <v>4.2103174603174602E-4</v>
          </cell>
          <cell r="AD1017">
            <v>3.0932769074763953</v>
          </cell>
          <cell r="AE1017">
            <v>20.125879536617649</v>
          </cell>
          <cell r="AG1017">
            <v>23.219577475840076</v>
          </cell>
          <cell r="AH1017">
            <v>1.7414683106880056</v>
          </cell>
          <cell r="AI1017">
            <v>24.961045786528082</v>
          </cell>
          <cell r="AJ1017">
            <v>199.68836629222466</v>
          </cell>
          <cell r="AK1017">
            <v>0.8488</v>
          </cell>
          <cell r="AL1017">
            <v>0</v>
          </cell>
          <cell r="AP1017" t="e">
            <v>#N/A</v>
          </cell>
          <cell r="AQ1017" t="e">
            <v>#N/A</v>
          </cell>
        </row>
        <row r="1018">
          <cell r="D1018" t="str">
            <v>I00064</v>
          </cell>
          <cell r="E1018" t="str">
            <v>Shashidhar K G</v>
          </cell>
          <cell r="F1018" t="str">
            <v>India</v>
          </cell>
          <cell r="G1018" t="str">
            <v>India</v>
          </cell>
          <cell r="H1018" t="str">
            <v>GDC</v>
          </cell>
          <cell r="I1018" t="str">
            <v>S</v>
          </cell>
          <cell r="J1018">
            <v>6529.6</v>
          </cell>
          <cell r="M1018">
            <v>6529.6</v>
          </cell>
          <cell r="S1018">
            <v>470.4</v>
          </cell>
          <cell r="Y1018">
            <v>470.4</v>
          </cell>
          <cell r="Z1018">
            <v>7000</v>
          </cell>
          <cell r="AA1018">
            <v>2340</v>
          </cell>
          <cell r="AB1018">
            <v>2016</v>
          </cell>
          <cell r="AC1018">
            <v>3.4722222222222223</v>
          </cell>
          <cell r="AD1018">
            <v>3.0932769074763953</v>
          </cell>
          <cell r="AE1018">
            <v>20.125879536617649</v>
          </cell>
          <cell r="AG1018">
            <v>26.691378666316268</v>
          </cell>
          <cell r="AH1018">
            <v>2.00185339997372</v>
          </cell>
          <cell r="AI1018">
            <v>28.693232066289987</v>
          </cell>
          <cell r="AJ1018">
            <v>229.5458565303199</v>
          </cell>
          <cell r="AK1018">
            <v>6529.6</v>
          </cell>
          <cell r="AL1018">
            <v>470.39999999999964</v>
          </cell>
          <cell r="AP1018">
            <v>3.4882017659340101</v>
          </cell>
          <cell r="AQ1018">
            <v>1.597954371178778E-2</v>
          </cell>
        </row>
        <row r="1019">
          <cell r="D1019" t="str">
            <v>I00065</v>
          </cell>
          <cell r="E1019" t="str">
            <v>Keerthi K M</v>
          </cell>
          <cell r="F1019" t="str">
            <v>India</v>
          </cell>
          <cell r="G1019" t="str">
            <v>India</v>
          </cell>
          <cell r="H1019" t="str">
            <v>GDC</v>
          </cell>
          <cell r="I1019" t="str">
            <v>S</v>
          </cell>
          <cell r="J1019">
            <v>5596.8</v>
          </cell>
          <cell r="M1019">
            <v>5596.8</v>
          </cell>
          <cell r="S1019">
            <v>403.2</v>
          </cell>
          <cell r="Y1019">
            <v>403.2</v>
          </cell>
          <cell r="Z1019">
            <v>6000</v>
          </cell>
          <cell r="AA1019">
            <v>2340</v>
          </cell>
          <cell r="AB1019">
            <v>2016</v>
          </cell>
          <cell r="AC1019">
            <v>2.9761904761904763</v>
          </cell>
          <cell r="AD1019">
            <v>3.0932769074763953</v>
          </cell>
          <cell r="AE1019">
            <v>20.125879536617649</v>
          </cell>
          <cell r="AG1019">
            <v>26.195346920284521</v>
          </cell>
          <cell r="AH1019">
            <v>1.9646510190213391</v>
          </cell>
          <cell r="AI1019">
            <v>28.15999793930586</v>
          </cell>
          <cell r="AJ1019">
            <v>225.27998351444688</v>
          </cell>
          <cell r="AK1019">
            <v>5596.8</v>
          </cell>
          <cell r="AL1019">
            <v>403.19999999999982</v>
          </cell>
          <cell r="AP1019">
            <v>2.9898872279434427</v>
          </cell>
          <cell r="AQ1019">
            <v>1.3696751752966474E-2</v>
          </cell>
        </row>
        <row r="1020">
          <cell r="D1020" t="str">
            <v>I00077</v>
          </cell>
          <cell r="E1020" t="str">
            <v>Prasad K V</v>
          </cell>
          <cell r="F1020" t="str">
            <v>India</v>
          </cell>
          <cell r="G1020" t="str">
            <v>India</v>
          </cell>
          <cell r="H1020" t="str">
            <v>GDC</v>
          </cell>
          <cell r="I1020" t="str">
            <v>S</v>
          </cell>
          <cell r="J1020">
            <v>7980.1</v>
          </cell>
          <cell r="M1020">
            <v>7980.1</v>
          </cell>
          <cell r="S1020">
            <v>574.89599999999996</v>
          </cell>
          <cell r="Y1020">
            <v>574.89599999999996</v>
          </cell>
          <cell r="Z1020">
            <v>8554.996000000001</v>
          </cell>
          <cell r="AA1020">
            <v>2340</v>
          </cell>
          <cell r="AB1020">
            <v>2016</v>
          </cell>
          <cell r="AC1020">
            <v>4.2435496031746034</v>
          </cell>
          <cell r="AD1020">
            <v>3.0932769074763953</v>
          </cell>
          <cell r="AE1020">
            <v>20.125879536617649</v>
          </cell>
          <cell r="AG1020">
            <v>27.462706047268647</v>
          </cell>
          <cell r="AH1020">
            <v>2.0597029535451483</v>
          </cell>
          <cell r="AI1020">
            <v>29.522409000813795</v>
          </cell>
          <cell r="AJ1020">
            <v>236.17927200651036</v>
          </cell>
          <cell r="AK1020">
            <v>7980.1</v>
          </cell>
          <cell r="AL1020">
            <v>574.89600000000064</v>
          </cell>
          <cell r="AP1020">
            <v>4.2630788792512035</v>
          </cell>
          <cell r="AQ1020">
            <v>1.9529276076600155E-2</v>
          </cell>
        </row>
        <row r="1021">
          <cell r="D1021" t="str">
            <v>I00226</v>
          </cell>
          <cell r="E1021" t="str">
            <v>Gopi Kalleti</v>
          </cell>
          <cell r="F1021" t="str">
            <v>India</v>
          </cell>
          <cell r="G1021" t="str">
            <v>India</v>
          </cell>
          <cell r="H1021" t="str">
            <v>GDC</v>
          </cell>
          <cell r="I1021" t="str">
            <v>S</v>
          </cell>
          <cell r="J1021">
            <v>6790.78</v>
          </cell>
          <cell r="M1021">
            <v>6790.78</v>
          </cell>
          <cell r="S1021">
            <v>489.21600000000001</v>
          </cell>
          <cell r="Y1021">
            <v>489.21600000000001</v>
          </cell>
          <cell r="Z1021">
            <v>7279.9960000000001</v>
          </cell>
          <cell r="AA1021">
            <v>2340</v>
          </cell>
          <cell r="AB1021">
            <v>2016</v>
          </cell>
          <cell r="AC1021">
            <v>3.6111091269841271</v>
          </cell>
          <cell r="AD1021">
            <v>3.0932769074763953</v>
          </cell>
          <cell r="AE1021">
            <v>20.125879536617649</v>
          </cell>
          <cell r="AG1021">
            <v>26.830265571078172</v>
          </cell>
          <cell r="AH1021">
            <v>2.0122699178308627</v>
          </cell>
          <cell r="AI1021">
            <v>28.842535488909036</v>
          </cell>
          <cell r="AJ1021">
            <v>230.74028391127229</v>
          </cell>
          <cell r="AK1021">
            <v>6790.78</v>
          </cell>
          <cell r="AL1021">
            <v>489.21600000000035</v>
          </cell>
          <cell r="AP1021">
            <v>3.6277278433132265</v>
          </cell>
          <cell r="AQ1021">
            <v>1.6618716329099392E-2</v>
          </cell>
        </row>
        <row r="1022">
          <cell r="D1022" t="str">
            <v>I00233</v>
          </cell>
          <cell r="E1022" t="str">
            <v>Rakesh Kalli</v>
          </cell>
          <cell r="F1022" t="str">
            <v>India</v>
          </cell>
          <cell r="G1022" t="str">
            <v>India</v>
          </cell>
          <cell r="H1022" t="str">
            <v>GDC</v>
          </cell>
          <cell r="I1022" t="str">
            <v>S</v>
          </cell>
          <cell r="J1022">
            <v>6156.48</v>
          </cell>
          <cell r="M1022">
            <v>6156.48</v>
          </cell>
          <cell r="S1022">
            <v>443.52</v>
          </cell>
          <cell r="Y1022">
            <v>443.52</v>
          </cell>
          <cell r="Z1022">
            <v>6600</v>
          </cell>
          <cell r="AA1022">
            <v>2340</v>
          </cell>
          <cell r="AB1022">
            <v>2016</v>
          </cell>
          <cell r="AC1022">
            <v>3.2738095238095237</v>
          </cell>
          <cell r="AD1022">
            <v>3.0932769074763953</v>
          </cell>
          <cell r="AE1022">
            <v>20.125879536617649</v>
          </cell>
          <cell r="AG1022">
            <v>26.492965967903569</v>
          </cell>
          <cell r="AH1022">
            <v>1.9869724475927675</v>
          </cell>
          <cell r="AI1022">
            <v>28.479938415496335</v>
          </cell>
          <cell r="AJ1022">
            <v>227.83950732397068</v>
          </cell>
          <cell r="AK1022">
            <v>6156.48</v>
          </cell>
          <cell r="AL1022">
            <v>443.52000000000044</v>
          </cell>
          <cell r="AP1022">
            <v>3.4307753290060603</v>
          </cell>
          <cell r="AQ1022">
            <v>0.15696580519653658</v>
          </cell>
        </row>
        <row r="1023">
          <cell r="D1023" t="str">
            <v>I00406</v>
          </cell>
          <cell r="E1023" t="str">
            <v>Roshan Kalli</v>
          </cell>
          <cell r="F1023" t="str">
            <v>India</v>
          </cell>
          <cell r="G1023" t="str">
            <v>India</v>
          </cell>
          <cell r="H1023" t="str">
            <v>GDC</v>
          </cell>
          <cell r="I1023" t="str">
            <v>S</v>
          </cell>
          <cell r="J1023">
            <v>0.92599999999999993</v>
          </cell>
          <cell r="M1023">
            <v>0.92599999999999993</v>
          </cell>
          <cell r="S1023">
            <v>0</v>
          </cell>
          <cell r="Y1023">
            <v>0</v>
          </cell>
          <cell r="Z1023">
            <v>0.92599999999999993</v>
          </cell>
          <cell r="AA1023">
            <v>2340</v>
          </cell>
          <cell r="AB1023">
            <v>2016</v>
          </cell>
          <cell r="AC1023">
            <v>4.5932539682539677E-4</v>
          </cell>
          <cell r="AD1023">
            <v>3.0932769074763953</v>
          </cell>
          <cell r="AE1023">
            <v>20.125879536617649</v>
          </cell>
          <cell r="AG1023">
            <v>23.219615769490868</v>
          </cell>
          <cell r="AH1023">
            <v>1.741471182711815</v>
          </cell>
          <cell r="AI1023">
            <v>24.961086952202685</v>
          </cell>
          <cell r="AJ1023">
            <v>199.68869561762148</v>
          </cell>
          <cell r="AK1023">
            <v>0.92599999999999993</v>
          </cell>
          <cell r="AL1023">
            <v>0</v>
          </cell>
          <cell r="AP1023" t="e">
            <v>#N/A</v>
          </cell>
          <cell r="AQ1023" t="e">
            <v>#N/A</v>
          </cell>
        </row>
        <row r="1024">
          <cell r="D1024" t="str">
            <v>I00239</v>
          </cell>
          <cell r="E1024" t="str">
            <v>Mallika Kamarsu</v>
          </cell>
          <cell r="F1024" t="str">
            <v>India</v>
          </cell>
          <cell r="G1024" t="str">
            <v>India</v>
          </cell>
          <cell r="H1024" t="str">
            <v>GDC</v>
          </cell>
          <cell r="I1024" t="str">
            <v>S</v>
          </cell>
          <cell r="J1024">
            <v>5631.78</v>
          </cell>
          <cell r="M1024">
            <v>5631.78</v>
          </cell>
          <cell r="S1024">
            <v>405.72</v>
          </cell>
          <cell r="Y1024">
            <v>405.72</v>
          </cell>
          <cell r="Z1024">
            <v>6037.5</v>
          </cell>
          <cell r="AA1024">
            <v>2340</v>
          </cell>
          <cell r="AB1024">
            <v>2016</v>
          </cell>
          <cell r="AC1024">
            <v>2.9947916666666665</v>
          </cell>
          <cell r="AD1024">
            <v>3.0932769074763953</v>
          </cell>
          <cell r="AE1024">
            <v>20.125879536617649</v>
          </cell>
          <cell r="AG1024">
            <v>26.213948110760711</v>
          </cell>
          <cell r="AH1024">
            <v>1.9660461083070533</v>
          </cell>
          <cell r="AI1024">
            <v>28.179994219067765</v>
          </cell>
          <cell r="AJ1024">
            <v>225.43995375254212</v>
          </cell>
          <cell r="AK1024">
            <v>5631.78</v>
          </cell>
          <cell r="AL1024">
            <v>405.72000000000025</v>
          </cell>
          <cell r="AP1024">
            <v>3.0085740231180904</v>
          </cell>
          <cell r="AQ1024">
            <v>1.3782356451423894E-2</v>
          </cell>
        </row>
        <row r="1025">
          <cell r="D1025" t="str">
            <v>I00019</v>
          </cell>
          <cell r="E1025" t="str">
            <v>Ravi Kancherla</v>
          </cell>
          <cell r="F1025" t="str">
            <v>India</v>
          </cell>
          <cell r="G1025" t="str">
            <v>India</v>
          </cell>
          <cell r="H1025" t="str">
            <v>GDC</v>
          </cell>
          <cell r="I1025" t="str">
            <v>S</v>
          </cell>
          <cell r="J1025">
            <v>9794.4</v>
          </cell>
          <cell r="M1025">
            <v>9794.4</v>
          </cell>
          <cell r="S1025">
            <v>705.6</v>
          </cell>
          <cell r="Y1025">
            <v>705.6</v>
          </cell>
          <cell r="Z1025">
            <v>10500</v>
          </cell>
          <cell r="AA1025">
            <v>2340</v>
          </cell>
          <cell r="AB1025">
            <v>2016</v>
          </cell>
          <cell r="AC1025">
            <v>5.208333333333333</v>
          </cell>
          <cell r="AD1025">
            <v>3.0932769074763953</v>
          </cell>
          <cell r="AE1025">
            <v>20.125879536617649</v>
          </cell>
          <cell r="AG1025">
            <v>28.427489777427375</v>
          </cell>
          <cell r="AH1025">
            <v>2.1320617333070531</v>
          </cell>
          <cell r="AI1025">
            <v>30.55955151073443</v>
          </cell>
          <cell r="AJ1025">
            <v>244.47641208587544</v>
          </cell>
          <cell r="AK1025">
            <v>9794.4</v>
          </cell>
          <cell r="AL1025">
            <v>705.60000000000036</v>
          </cell>
          <cell r="AP1025">
            <v>5.2323026489010251</v>
          </cell>
          <cell r="AQ1025">
            <v>2.3969315567692107E-2</v>
          </cell>
        </row>
        <row r="1026">
          <cell r="D1026" t="str">
            <v>I00001</v>
          </cell>
          <cell r="E1026" t="str">
            <v>Nitin Kansal</v>
          </cell>
          <cell r="F1026" t="str">
            <v>India</v>
          </cell>
          <cell r="G1026" t="str">
            <v>India</v>
          </cell>
          <cell r="H1026" t="str">
            <v>GDC</v>
          </cell>
          <cell r="I1026" t="str">
            <v>S</v>
          </cell>
          <cell r="J1026">
            <v>93928.6</v>
          </cell>
          <cell r="M1026">
            <v>93928.6</v>
          </cell>
          <cell r="S1026">
            <v>9285.0912000000008</v>
          </cell>
          <cell r="Y1026">
            <v>9285.0912000000008</v>
          </cell>
          <cell r="Z1026">
            <v>103213.6912</v>
          </cell>
          <cell r="AA1026">
            <v>2340</v>
          </cell>
          <cell r="AB1026">
            <v>2016</v>
          </cell>
          <cell r="AC1026">
            <v>51.197267460317462</v>
          </cell>
          <cell r="AD1026">
            <v>3.0932769074763953</v>
          </cell>
          <cell r="AE1026">
            <v>20.125879536617649</v>
          </cell>
          <cell r="AG1026">
            <v>74.416423904411502</v>
          </cell>
          <cell r="AH1026">
            <v>5.5812317928308621</v>
          </cell>
          <cell r="AI1026">
            <v>79.997655697242365</v>
          </cell>
          <cell r="AJ1026">
            <v>639.98124557793892</v>
          </cell>
          <cell r="AK1026">
            <v>93928.6</v>
          </cell>
          <cell r="AL1026">
            <v>9285.0911999999953</v>
          </cell>
          <cell r="AP1026">
            <v>51.432882844629695</v>
          </cell>
          <cell r="AQ1026">
            <v>0.23561538431223283</v>
          </cell>
        </row>
        <row r="1027">
          <cell r="D1027" t="str">
            <v>I00031</v>
          </cell>
          <cell r="E1027" t="str">
            <v>Srilekha Karnati</v>
          </cell>
          <cell r="F1027" t="str">
            <v>India</v>
          </cell>
          <cell r="G1027" t="str">
            <v>India</v>
          </cell>
          <cell r="H1027" t="str">
            <v>GDC</v>
          </cell>
          <cell r="I1027" t="str">
            <v>S</v>
          </cell>
          <cell r="J1027">
            <v>7178.46</v>
          </cell>
          <cell r="M1027">
            <v>7178.46</v>
          </cell>
          <cell r="S1027">
            <v>517.14431999999999</v>
          </cell>
          <cell r="Y1027">
            <v>517.14431999999999</v>
          </cell>
          <cell r="Z1027">
            <v>7695.6043200000004</v>
          </cell>
          <cell r="AA1027">
            <v>2340</v>
          </cell>
          <cell r="AB1027">
            <v>2016</v>
          </cell>
          <cell r="AC1027">
            <v>3.8172640476190476</v>
          </cell>
          <cell r="AD1027">
            <v>3.0932769074763953</v>
          </cell>
          <cell r="AE1027">
            <v>20.125879536617649</v>
          </cell>
          <cell r="AG1027">
            <v>27.036420491713091</v>
          </cell>
          <cell r="AH1027">
            <v>2.0277315368784818</v>
          </cell>
          <cell r="AI1027">
            <v>29.064152028591572</v>
          </cell>
          <cell r="AJ1027">
            <v>232.51321622873257</v>
          </cell>
          <cell r="AK1027">
            <v>7178.46</v>
          </cell>
          <cell r="AL1027">
            <v>517.14432000000033</v>
          </cell>
          <cell r="AP1027">
            <v>3.8348315112790563</v>
          </cell>
          <cell r="AQ1027">
            <v>1.756746366000872E-2</v>
          </cell>
        </row>
        <row r="1028">
          <cell r="D1028" t="str">
            <v>I00296</v>
          </cell>
          <cell r="E1028" t="str">
            <v>Nageshwara Rao Kasireddi</v>
          </cell>
          <cell r="F1028" t="str">
            <v>India</v>
          </cell>
          <cell r="G1028" t="str">
            <v>India</v>
          </cell>
          <cell r="H1028" t="str">
            <v>GDC</v>
          </cell>
          <cell r="I1028" t="str">
            <v>S</v>
          </cell>
          <cell r="J1028">
            <v>10396</v>
          </cell>
          <cell r="M1028">
            <v>10396</v>
          </cell>
          <cell r="S1028">
            <v>1108.8</v>
          </cell>
          <cell r="Y1028">
            <v>1108.8</v>
          </cell>
          <cell r="Z1028">
            <v>11504.8</v>
          </cell>
          <cell r="AA1028">
            <v>2340</v>
          </cell>
          <cell r="AB1028">
            <v>2016</v>
          </cell>
          <cell r="AC1028">
            <v>5.7067460317460315</v>
          </cell>
          <cell r="AD1028">
            <v>3.0932769074763953</v>
          </cell>
          <cell r="AE1028">
            <v>20.125879536617649</v>
          </cell>
          <cell r="AG1028">
            <v>28.925902475840076</v>
          </cell>
          <cell r="AH1028">
            <v>2.1694426856880056</v>
          </cell>
          <cell r="AI1028">
            <v>31.09534516152808</v>
          </cell>
          <cell r="AJ1028">
            <v>248.76276129222464</v>
          </cell>
          <cell r="AK1028">
            <v>10396</v>
          </cell>
          <cell r="AL1028">
            <v>1108.7999999999993</v>
          </cell>
          <cell r="AP1028">
            <v>5.7263752039097922</v>
          </cell>
          <cell r="AQ1028">
            <v>1.96291721637607E-2</v>
          </cell>
        </row>
        <row r="1029">
          <cell r="D1029" t="str">
            <v>I00415</v>
          </cell>
          <cell r="E1029" t="str">
            <v>Abdul Vahid Kassim Kunju</v>
          </cell>
          <cell r="F1029" t="str">
            <v>India</v>
          </cell>
          <cell r="G1029" t="str">
            <v>India</v>
          </cell>
          <cell r="H1029" t="str">
            <v>GDC</v>
          </cell>
          <cell r="I1029" t="str">
            <v>S</v>
          </cell>
          <cell r="J1029">
            <v>4096</v>
          </cell>
          <cell r="M1029">
            <v>4096</v>
          </cell>
          <cell r="S1029">
            <v>403.2</v>
          </cell>
          <cell r="Y1029">
            <v>403.2</v>
          </cell>
          <cell r="Z1029">
            <v>4499.2</v>
          </cell>
          <cell r="AA1029">
            <v>2340</v>
          </cell>
          <cell r="AB1029">
            <v>2016</v>
          </cell>
          <cell r="AC1029">
            <v>2.2317460317460318</v>
          </cell>
          <cell r="AD1029">
            <v>3.0932769074763953</v>
          </cell>
          <cell r="AE1029">
            <v>20.125879536617649</v>
          </cell>
          <cell r="AG1029">
            <v>25.450902475840074</v>
          </cell>
          <cell r="AH1029">
            <v>1.9088176856880055</v>
          </cell>
          <cell r="AI1029">
            <v>27.359720161528081</v>
          </cell>
          <cell r="AJ1029">
            <v>218.87776129222465</v>
          </cell>
          <cell r="AK1029">
            <v>4096</v>
          </cell>
          <cell r="AL1029">
            <v>403.19999999999982</v>
          </cell>
          <cell r="AP1029" t="e">
            <v>#N/A</v>
          </cell>
          <cell r="AQ1029" t="e">
            <v>#N/A</v>
          </cell>
        </row>
        <row r="1030">
          <cell r="D1030" t="str">
            <v>I00074</v>
          </cell>
          <cell r="E1030" t="str">
            <v>Krishnamurthy Kavadi</v>
          </cell>
          <cell r="F1030" t="str">
            <v>India</v>
          </cell>
          <cell r="G1030" t="str">
            <v>India</v>
          </cell>
          <cell r="H1030" t="str">
            <v>GDC</v>
          </cell>
          <cell r="I1030" t="str">
            <v>S</v>
          </cell>
          <cell r="J1030">
            <v>22620.400000000001</v>
          </cell>
          <cell r="M1030">
            <v>22620.400000000001</v>
          </cell>
          <cell r="S1030">
            <v>1629.6</v>
          </cell>
          <cell r="Y1030">
            <v>1629.6</v>
          </cell>
          <cell r="Z1030">
            <v>24250</v>
          </cell>
          <cell r="AA1030">
            <v>2340</v>
          </cell>
          <cell r="AB1030">
            <v>2016</v>
          </cell>
          <cell r="AC1030">
            <v>12.028769841269842</v>
          </cell>
          <cell r="AD1030">
            <v>3.0932769074763953</v>
          </cell>
          <cell r="AE1030">
            <v>20.125879536617649</v>
          </cell>
          <cell r="AG1030">
            <v>35.247926285363889</v>
          </cell>
          <cell r="AH1030">
            <v>2.6435944714022916</v>
          </cell>
          <cell r="AI1030">
            <v>37.891520756766184</v>
          </cell>
          <cell r="AJ1030">
            <v>303.13216605412947</v>
          </cell>
          <cell r="AK1030">
            <v>22620.400000000001</v>
          </cell>
          <cell r="AL1030">
            <v>1629.5999999999985</v>
          </cell>
          <cell r="AP1030">
            <v>12.084127546271402</v>
          </cell>
          <cell r="AQ1030">
            <v>5.535770500156012E-2</v>
          </cell>
        </row>
        <row r="1031">
          <cell r="D1031" t="str">
            <v>I00265</v>
          </cell>
          <cell r="E1031" t="str">
            <v>Shanthachari KB</v>
          </cell>
          <cell r="F1031" t="str">
            <v>India</v>
          </cell>
          <cell r="G1031" t="str">
            <v>India</v>
          </cell>
          <cell r="H1031" t="str">
            <v>GDC</v>
          </cell>
          <cell r="I1031" t="str">
            <v>S</v>
          </cell>
          <cell r="J1031">
            <v>4152.83</v>
          </cell>
          <cell r="M1031">
            <v>4152.83</v>
          </cell>
          <cell r="S1031">
            <v>299.17439999999999</v>
          </cell>
          <cell r="Y1031">
            <v>299.17439999999999</v>
          </cell>
          <cell r="Z1031">
            <v>4452.0043999999998</v>
          </cell>
          <cell r="AA1031">
            <v>2340</v>
          </cell>
          <cell r="AB1031">
            <v>2016</v>
          </cell>
          <cell r="AC1031">
            <v>2.2083355158730158</v>
          </cell>
          <cell r="AD1031">
            <v>3.0932769074763953</v>
          </cell>
          <cell r="AE1031">
            <v>20.125879536617649</v>
          </cell>
          <cell r="AG1031">
            <v>25.42749195996706</v>
          </cell>
          <cell r="AH1031">
            <v>1.9070618969975295</v>
          </cell>
          <cell r="AI1031">
            <v>27.33455385696459</v>
          </cell>
          <cell r="AJ1031">
            <v>218.67643085571672</v>
          </cell>
          <cell r="AK1031">
            <v>4152.83</v>
          </cell>
          <cell r="AL1031">
            <v>299.17439999999988</v>
          </cell>
          <cell r="AP1031">
            <v>2.3131942446035709</v>
          </cell>
          <cell r="AQ1031">
            <v>0.10485872873055513</v>
          </cell>
        </row>
        <row r="1032">
          <cell r="D1032" t="str">
            <v>I00178</v>
          </cell>
          <cell r="E1032" t="str">
            <v>Rajesh KC</v>
          </cell>
          <cell r="F1032" t="str">
            <v>India</v>
          </cell>
          <cell r="G1032" t="str">
            <v>India</v>
          </cell>
          <cell r="H1032" t="str">
            <v>GDC</v>
          </cell>
          <cell r="I1032" t="str">
            <v>S</v>
          </cell>
          <cell r="J1032">
            <v>4797.8599999999997</v>
          </cell>
          <cell r="M1032">
            <v>4797.8599999999997</v>
          </cell>
          <cell r="S1032">
            <v>345.64319999999998</v>
          </cell>
          <cell r="Y1032">
            <v>345.64319999999998</v>
          </cell>
          <cell r="Z1032">
            <v>5143.5031999999992</v>
          </cell>
          <cell r="AA1032">
            <v>2340</v>
          </cell>
          <cell r="AB1032">
            <v>2016</v>
          </cell>
          <cell r="AC1032">
            <v>2.5513408730158726</v>
          </cell>
          <cell r="AD1032">
            <v>3.0932769074763953</v>
          </cell>
          <cell r="AE1032">
            <v>20.125879536617649</v>
          </cell>
          <cell r="AG1032">
            <v>25.770497317109918</v>
          </cell>
          <cell r="AH1032">
            <v>1.9327872987832437</v>
          </cell>
          <cell r="AI1032">
            <v>27.70328461589316</v>
          </cell>
          <cell r="AJ1032">
            <v>221.62627692714528</v>
          </cell>
          <cell r="AK1032">
            <v>4797.8599999999997</v>
          </cell>
          <cell r="AL1032">
            <v>345.64319999999952</v>
          </cell>
          <cell r="AP1032">
            <v>2.5630824207610399</v>
          </cell>
          <cell r="AQ1032">
            <v>1.1741547745167225E-2</v>
          </cell>
        </row>
        <row r="1033">
          <cell r="D1033" t="str">
            <v>I00096</v>
          </cell>
          <cell r="E1033" t="str">
            <v>Shreyas Khachane</v>
          </cell>
          <cell r="F1033" t="str">
            <v>India</v>
          </cell>
          <cell r="G1033" t="str">
            <v>India</v>
          </cell>
          <cell r="H1033" t="str">
            <v>GDC</v>
          </cell>
          <cell r="I1033" t="str">
            <v>S</v>
          </cell>
          <cell r="J1033">
            <v>24252.799999999999</v>
          </cell>
          <cell r="M1033">
            <v>24252.799999999999</v>
          </cell>
          <cell r="S1033">
            <v>1747.2</v>
          </cell>
          <cell r="Y1033">
            <v>1747.2</v>
          </cell>
          <cell r="Z1033">
            <v>26000</v>
          </cell>
          <cell r="AA1033">
            <v>2340</v>
          </cell>
          <cell r="AB1033">
            <v>2016</v>
          </cell>
          <cell r="AC1033">
            <v>12.896825396825397</v>
          </cell>
          <cell r="AD1033">
            <v>3.0932769074763953</v>
          </cell>
          <cell r="AE1033">
            <v>20.125879536617649</v>
          </cell>
          <cell r="AG1033">
            <v>36.115981840919446</v>
          </cell>
          <cell r="AH1033">
            <v>2.7086986380689582</v>
          </cell>
          <cell r="AI1033">
            <v>38.824680478988405</v>
          </cell>
          <cell r="AJ1033">
            <v>310.59744383190724</v>
          </cell>
          <cell r="AK1033">
            <v>24252.799999999999</v>
          </cell>
          <cell r="AL1033">
            <v>1747.2000000000007</v>
          </cell>
          <cell r="AP1033">
            <v>12.956177987754906</v>
          </cell>
          <cell r="AQ1033">
            <v>5.9352590929508509E-2</v>
          </cell>
        </row>
        <row r="1034">
          <cell r="D1034" t="str">
            <v>I00222</v>
          </cell>
          <cell r="E1034" t="str">
            <v>John Kingdom</v>
          </cell>
          <cell r="F1034" t="str">
            <v>India</v>
          </cell>
          <cell r="G1034" t="str">
            <v>India</v>
          </cell>
          <cell r="H1034" t="str">
            <v>GDC</v>
          </cell>
          <cell r="I1034" t="str">
            <v>S</v>
          </cell>
          <cell r="J1034">
            <v>79482.399999999994</v>
          </cell>
          <cell r="M1034">
            <v>79482.399999999994</v>
          </cell>
          <cell r="S1034">
            <v>6125.9519999999993</v>
          </cell>
          <cell r="Y1034">
            <v>6125.9519999999993</v>
          </cell>
          <cell r="Z1034">
            <v>85608.351999999999</v>
          </cell>
          <cell r="AA1034">
            <v>2340</v>
          </cell>
          <cell r="AB1034">
            <v>2016</v>
          </cell>
          <cell r="AC1034">
            <v>42.464460317460315</v>
          </cell>
          <cell r="AD1034">
            <v>3.0932769074763953</v>
          </cell>
          <cell r="AE1034">
            <v>20.125879536617649</v>
          </cell>
          <cell r="AG1034">
            <v>65.683616761554362</v>
          </cell>
          <cell r="AH1034">
            <v>4.9262712571165768</v>
          </cell>
          <cell r="AI1034">
            <v>70.609888018670944</v>
          </cell>
          <cell r="AJ1034">
            <v>564.87910414936755</v>
          </cell>
          <cell r="AK1034">
            <v>79482.399999999994</v>
          </cell>
          <cell r="AL1034">
            <v>6125.9520000000048</v>
          </cell>
          <cell r="AP1034">
            <v>27.356787406261933</v>
          </cell>
          <cell r="AQ1034">
            <v>-15.107672911198382</v>
          </cell>
        </row>
        <row r="1035">
          <cell r="D1035" t="str">
            <v>I00334</v>
          </cell>
          <cell r="E1035" t="str">
            <v>Geetha KJ</v>
          </cell>
          <cell r="F1035" t="str">
            <v>India</v>
          </cell>
          <cell r="G1035" t="str">
            <v>India</v>
          </cell>
          <cell r="H1035" t="str">
            <v>GDC</v>
          </cell>
          <cell r="I1035" t="str">
            <v>S</v>
          </cell>
          <cell r="J1035">
            <v>2596</v>
          </cell>
          <cell r="M1035">
            <v>2596</v>
          </cell>
          <cell r="S1035">
            <v>235.2</v>
          </cell>
          <cell r="Y1035">
            <v>235.2</v>
          </cell>
          <cell r="Z1035">
            <v>2831.2</v>
          </cell>
          <cell r="AA1035">
            <v>2340</v>
          </cell>
          <cell r="AB1035">
            <v>2016</v>
          </cell>
          <cell r="AC1035">
            <v>1.4043650793650793</v>
          </cell>
          <cell r="AD1035">
            <v>3.0932769074763953</v>
          </cell>
          <cell r="AE1035">
            <v>20.125879536617649</v>
          </cell>
          <cell r="AG1035">
            <v>24.623521523459125</v>
          </cell>
          <cell r="AH1035">
            <v>1.8467641142594342</v>
          </cell>
          <cell r="AI1035">
            <v>26.470285637718561</v>
          </cell>
          <cell r="AJ1035">
            <v>211.76228510174849</v>
          </cell>
          <cell r="AK1035">
            <v>2596</v>
          </cell>
          <cell r="AL1035">
            <v>235.19999999999982</v>
          </cell>
          <cell r="AP1035">
            <v>1.4041942271947565</v>
          </cell>
          <cell r="AQ1035">
            <v>-1.7085217032275501E-4</v>
          </cell>
        </row>
        <row r="1036">
          <cell r="D1036" t="str">
            <v>I00295</v>
          </cell>
          <cell r="E1036" t="str">
            <v>Mohan KN</v>
          </cell>
          <cell r="F1036" t="str">
            <v>India</v>
          </cell>
          <cell r="G1036" t="str">
            <v>India</v>
          </cell>
          <cell r="H1036" t="str">
            <v>GDC</v>
          </cell>
          <cell r="I1036" t="str">
            <v>S</v>
          </cell>
          <cell r="J1036">
            <v>4996</v>
          </cell>
          <cell r="M1036">
            <v>4996</v>
          </cell>
          <cell r="S1036">
            <v>504</v>
          </cell>
          <cell r="Y1036">
            <v>504</v>
          </cell>
          <cell r="Z1036">
            <v>5500</v>
          </cell>
          <cell r="AA1036">
            <v>2340</v>
          </cell>
          <cell r="AB1036">
            <v>2016</v>
          </cell>
          <cell r="AC1036">
            <v>2.7281746031746033</v>
          </cell>
          <cell r="AD1036">
            <v>3.0932769074763953</v>
          </cell>
          <cell r="AE1036">
            <v>20.125879536617649</v>
          </cell>
          <cell r="AG1036">
            <v>25.947331047268648</v>
          </cell>
          <cell r="AH1036">
            <v>1.9460498285451484</v>
          </cell>
          <cell r="AI1036">
            <v>27.893380875813797</v>
          </cell>
          <cell r="AJ1036">
            <v>223.14704700651038</v>
          </cell>
          <cell r="AK1036">
            <v>4996</v>
          </cell>
          <cell r="AL1036">
            <v>504</v>
          </cell>
          <cell r="AP1036">
            <v>2.7340960661840041</v>
          </cell>
          <cell r="AQ1036">
            <v>5.9214630094008847E-3</v>
          </cell>
        </row>
        <row r="1037">
          <cell r="D1037" t="str">
            <v>I00386</v>
          </cell>
          <cell r="E1037" t="str">
            <v>Prashanth KN</v>
          </cell>
          <cell r="F1037" t="str">
            <v>India</v>
          </cell>
          <cell r="G1037" t="str">
            <v>India</v>
          </cell>
          <cell r="H1037" t="str">
            <v>GDC</v>
          </cell>
          <cell r="I1037" t="str">
            <v>S</v>
          </cell>
          <cell r="J1037">
            <v>2596</v>
          </cell>
          <cell r="M1037">
            <v>2596</v>
          </cell>
          <cell r="S1037">
            <v>235.2</v>
          </cell>
          <cell r="Y1037">
            <v>235.2</v>
          </cell>
          <cell r="Z1037">
            <v>2831.2</v>
          </cell>
          <cell r="AA1037">
            <v>2340</v>
          </cell>
          <cell r="AB1037">
            <v>2016</v>
          </cell>
          <cell r="AC1037">
            <v>1.4043650793650793</v>
          </cell>
          <cell r="AD1037">
            <v>3.0932769074763953</v>
          </cell>
          <cell r="AE1037">
            <v>20.125879536617649</v>
          </cell>
          <cell r="AG1037">
            <v>24.623521523459125</v>
          </cell>
          <cell r="AH1037">
            <v>1.8467641142594342</v>
          </cell>
          <cell r="AI1037">
            <v>26.470285637718561</v>
          </cell>
          <cell r="AJ1037">
            <v>211.76228510174849</v>
          </cell>
          <cell r="AK1037">
            <v>2596</v>
          </cell>
          <cell r="AL1037">
            <v>235.19999999999982</v>
          </cell>
          <cell r="AP1037" t="e">
            <v>#N/A</v>
          </cell>
          <cell r="AQ1037" t="e">
            <v>#N/A</v>
          </cell>
        </row>
        <row r="1038">
          <cell r="D1038" t="str">
            <v>I00358</v>
          </cell>
          <cell r="E1038" t="str">
            <v>Rameshwar Korivi</v>
          </cell>
          <cell r="F1038" t="str">
            <v>India</v>
          </cell>
          <cell r="G1038" t="str">
            <v>India</v>
          </cell>
          <cell r="H1038" t="str">
            <v>GDC</v>
          </cell>
          <cell r="I1038" t="str">
            <v>S</v>
          </cell>
          <cell r="J1038">
            <v>13396</v>
          </cell>
          <cell r="M1038">
            <v>13396</v>
          </cell>
          <cell r="S1038">
            <v>1444.8</v>
          </cell>
          <cell r="Y1038">
            <v>1444.8</v>
          </cell>
          <cell r="Z1038">
            <v>14840.8</v>
          </cell>
          <cell r="AA1038">
            <v>2340</v>
          </cell>
          <cell r="AB1038">
            <v>2016</v>
          </cell>
          <cell r="AC1038">
            <v>7.3615079365079366</v>
          </cell>
          <cell r="AD1038">
            <v>3.0932769074763953</v>
          </cell>
          <cell r="AE1038">
            <v>20.125879536617649</v>
          </cell>
          <cell r="AG1038">
            <v>30.580664380601981</v>
          </cell>
          <cell r="AH1038">
            <v>2.2935498285451486</v>
          </cell>
          <cell r="AI1038">
            <v>32.874214209147127</v>
          </cell>
          <cell r="AJ1038">
            <v>262.99371367317701</v>
          </cell>
          <cell r="AK1038">
            <v>13396</v>
          </cell>
          <cell r="AL1038">
            <v>1444.7999999999993</v>
          </cell>
          <cell r="AP1038">
            <v>7.3887525026463452</v>
          </cell>
          <cell r="AQ1038">
            <v>2.7244566138408643E-2</v>
          </cell>
        </row>
        <row r="1039">
          <cell r="D1039" t="str">
            <v>I00317</v>
          </cell>
          <cell r="E1039" t="str">
            <v>Veeresh Korke</v>
          </cell>
          <cell r="F1039" t="str">
            <v>India</v>
          </cell>
          <cell r="G1039" t="str">
            <v>India</v>
          </cell>
          <cell r="H1039" t="str">
            <v>GDC</v>
          </cell>
          <cell r="I1039" t="str">
            <v>S</v>
          </cell>
          <cell r="J1039">
            <v>3796</v>
          </cell>
          <cell r="M1039">
            <v>3796</v>
          </cell>
          <cell r="S1039">
            <v>369.6</v>
          </cell>
          <cell r="Y1039">
            <v>369.6</v>
          </cell>
          <cell r="Z1039">
            <v>4165.6000000000004</v>
          </cell>
          <cell r="AA1039">
            <v>2340</v>
          </cell>
          <cell r="AB1039">
            <v>2016</v>
          </cell>
          <cell r="AC1039">
            <v>2.0662698412698415</v>
          </cell>
          <cell r="AD1039">
            <v>3.0932769074763953</v>
          </cell>
          <cell r="AE1039">
            <v>20.125879536617649</v>
          </cell>
          <cell r="AG1039">
            <v>25.285426285363886</v>
          </cell>
          <cell r="AH1039">
            <v>1.8964069714022913</v>
          </cell>
          <cell r="AI1039">
            <v>27.181833256766179</v>
          </cell>
          <cell r="AJ1039">
            <v>217.45466605412943</v>
          </cell>
          <cell r="AK1039">
            <v>3796</v>
          </cell>
          <cell r="AL1039">
            <v>369.60000000000036</v>
          </cell>
          <cell r="AP1039">
            <v>2.0691451466893755</v>
          </cell>
          <cell r="AQ1039">
            <v>2.8753054195340688E-3</v>
          </cell>
        </row>
        <row r="1040">
          <cell r="D1040" t="str">
            <v>I00338</v>
          </cell>
          <cell r="E1040" t="str">
            <v>Rajashekhar Korlagunti</v>
          </cell>
          <cell r="F1040" t="str">
            <v>India</v>
          </cell>
          <cell r="G1040" t="str">
            <v>India</v>
          </cell>
          <cell r="H1040" t="str">
            <v>GDC</v>
          </cell>
          <cell r="I1040" t="str">
            <v>S</v>
          </cell>
          <cell r="J1040">
            <v>2596</v>
          </cell>
          <cell r="M1040">
            <v>2596</v>
          </cell>
          <cell r="S1040">
            <v>235.2</v>
          </cell>
          <cell r="Y1040">
            <v>235.2</v>
          </cell>
          <cell r="Z1040">
            <v>2831.2</v>
          </cell>
          <cell r="AA1040">
            <v>2340</v>
          </cell>
          <cell r="AB1040">
            <v>2016</v>
          </cell>
          <cell r="AC1040">
            <v>1.4043650793650793</v>
          </cell>
          <cell r="AD1040">
            <v>3.0932769074763953</v>
          </cell>
          <cell r="AE1040">
            <v>20.125879536617649</v>
          </cell>
          <cell r="AG1040">
            <v>24.623521523459125</v>
          </cell>
          <cell r="AH1040">
            <v>1.8467641142594342</v>
          </cell>
          <cell r="AI1040">
            <v>26.470285637718561</v>
          </cell>
          <cell r="AJ1040">
            <v>211.76228510174849</v>
          </cell>
          <cell r="AK1040">
            <v>2596</v>
          </cell>
          <cell r="AL1040">
            <v>235.19999999999982</v>
          </cell>
          <cell r="AP1040">
            <v>1.4041942271947565</v>
          </cell>
          <cell r="AQ1040">
            <v>-1.7085217032275501E-4</v>
          </cell>
        </row>
        <row r="1041">
          <cell r="D1041" t="str">
            <v>I00242</v>
          </cell>
          <cell r="E1041" t="str">
            <v>Imran Khan Kothapalli</v>
          </cell>
          <cell r="F1041" t="str">
            <v>India</v>
          </cell>
          <cell r="G1041" t="str">
            <v>India</v>
          </cell>
          <cell r="H1041" t="str">
            <v>GDC</v>
          </cell>
          <cell r="I1041" t="str">
            <v>S</v>
          </cell>
          <cell r="J1041">
            <v>4440.13</v>
          </cell>
          <cell r="M1041">
            <v>4440.13</v>
          </cell>
          <cell r="S1041">
            <v>319.87200000000001</v>
          </cell>
          <cell r="Y1041">
            <v>319.87200000000001</v>
          </cell>
          <cell r="Z1041">
            <v>4760.0020000000004</v>
          </cell>
          <cell r="AA1041">
            <v>2340</v>
          </cell>
          <cell r="AB1041">
            <v>2016</v>
          </cell>
          <cell r="AC1041">
            <v>2.3611121031746034</v>
          </cell>
          <cell r="AD1041">
            <v>3.0932769074763953</v>
          </cell>
          <cell r="AE1041">
            <v>20.125879536617649</v>
          </cell>
          <cell r="AG1041">
            <v>25.580268547268648</v>
          </cell>
          <cell r="AH1041">
            <v>1.9185201410451485</v>
          </cell>
          <cell r="AI1041">
            <v>27.498788688313798</v>
          </cell>
          <cell r="AJ1041">
            <v>219.99030950651039</v>
          </cell>
          <cell r="AK1041">
            <v>4440.13</v>
          </cell>
          <cell r="AL1041">
            <v>319.8720000000003</v>
          </cell>
          <cell r="AP1041">
            <v>2.3719781974642049</v>
          </cell>
          <cell r="AQ1041">
            <v>1.0866094289601502E-2</v>
          </cell>
        </row>
        <row r="1042">
          <cell r="D1042" t="str">
            <v>I00302</v>
          </cell>
          <cell r="E1042" t="str">
            <v>Manivasan Krishnan</v>
          </cell>
          <cell r="F1042" t="str">
            <v>India</v>
          </cell>
          <cell r="G1042" t="str">
            <v>India</v>
          </cell>
          <cell r="H1042" t="str">
            <v>GDC</v>
          </cell>
          <cell r="I1042" t="str">
            <v>S</v>
          </cell>
          <cell r="J1042">
            <v>2536</v>
          </cell>
          <cell r="M1042">
            <v>2536</v>
          </cell>
          <cell r="S1042">
            <v>228.48</v>
          </cell>
          <cell r="Y1042">
            <v>228.48</v>
          </cell>
          <cell r="Z1042">
            <v>2764.48</v>
          </cell>
          <cell r="AA1042">
            <v>2340</v>
          </cell>
          <cell r="AB1042">
            <v>2016</v>
          </cell>
          <cell r="AC1042">
            <v>1.3712698412698412</v>
          </cell>
          <cell r="AD1042">
            <v>3.0932769074763953</v>
          </cell>
          <cell r="AE1042">
            <v>20.125879536617649</v>
          </cell>
          <cell r="AG1042">
            <v>24.590426285363886</v>
          </cell>
          <cell r="AH1042">
            <v>1.8442819714022913</v>
          </cell>
          <cell r="AI1042">
            <v>26.434708256766179</v>
          </cell>
          <cell r="AJ1042">
            <v>211.47766605412943</v>
          </cell>
          <cell r="AK1042">
            <v>2536</v>
          </cell>
          <cell r="AL1042">
            <v>228.48000000000002</v>
          </cell>
          <cell r="AP1042">
            <v>1.3709466812200302</v>
          </cell>
          <cell r="AQ1042">
            <v>-3.2316004981103319E-4</v>
          </cell>
        </row>
        <row r="1043">
          <cell r="D1043" t="str">
            <v>I00322</v>
          </cell>
          <cell r="E1043" t="str">
            <v>Loganathan Krishnan</v>
          </cell>
          <cell r="F1043" t="str">
            <v>India</v>
          </cell>
          <cell r="G1043" t="str">
            <v>India</v>
          </cell>
          <cell r="H1043" t="str">
            <v>GDC</v>
          </cell>
          <cell r="I1043" t="str">
            <v>S</v>
          </cell>
          <cell r="J1043">
            <v>10096</v>
          </cell>
          <cell r="M1043">
            <v>10096</v>
          </cell>
          <cell r="S1043">
            <v>1075.2</v>
          </cell>
          <cell r="Y1043">
            <v>1075.2</v>
          </cell>
          <cell r="Z1043">
            <v>11171.2</v>
          </cell>
          <cell r="AA1043">
            <v>2340</v>
          </cell>
          <cell r="AB1043">
            <v>2016</v>
          </cell>
          <cell r="AC1043">
            <v>5.541269841269842</v>
          </cell>
          <cell r="AD1043">
            <v>3.0932769074763953</v>
          </cell>
          <cell r="AE1043">
            <v>20.125879536617649</v>
          </cell>
          <cell r="AG1043">
            <v>28.760426285363884</v>
          </cell>
          <cell r="AH1043">
            <v>2.1570319714022914</v>
          </cell>
          <cell r="AI1043">
            <v>30.917458256766174</v>
          </cell>
          <cell r="AJ1043">
            <v>247.3396660541294</v>
          </cell>
          <cell r="AK1043">
            <v>10096</v>
          </cell>
          <cell r="AL1043">
            <v>1075.2000000000007</v>
          </cell>
          <cell r="AP1043">
            <v>5.5601374740361411</v>
          </cell>
          <cell r="AQ1043">
            <v>1.8867632766299103E-2</v>
          </cell>
        </row>
        <row r="1044">
          <cell r="D1044" t="str">
            <v>I00259</v>
          </cell>
          <cell r="E1044" t="str">
            <v>Jagadeesha KS</v>
          </cell>
          <cell r="F1044" t="str">
            <v>India</v>
          </cell>
          <cell r="G1044" t="str">
            <v>India</v>
          </cell>
          <cell r="H1044" t="str">
            <v>GDC</v>
          </cell>
          <cell r="I1044" t="str">
            <v>S</v>
          </cell>
          <cell r="J1044">
            <v>3078.24</v>
          </cell>
          <cell r="M1044">
            <v>3078.24</v>
          </cell>
          <cell r="S1044">
            <v>221.76</v>
          </cell>
          <cell r="Y1044">
            <v>221.76</v>
          </cell>
          <cell r="Z1044">
            <v>3300</v>
          </cell>
          <cell r="AA1044">
            <v>2340</v>
          </cell>
          <cell r="AB1044">
            <v>2016</v>
          </cell>
          <cell r="AC1044">
            <v>1.6369047619047619</v>
          </cell>
          <cell r="AD1044">
            <v>3.0932769074763953</v>
          </cell>
          <cell r="AE1044">
            <v>20.125879536617649</v>
          </cell>
          <cell r="AG1044">
            <v>24.856061205998806</v>
          </cell>
          <cell r="AH1044">
            <v>1.8642045904499103</v>
          </cell>
          <cell r="AI1044">
            <v>26.720265796448714</v>
          </cell>
          <cell r="AJ1044">
            <v>213.76212637158972</v>
          </cell>
          <cell r="AK1044">
            <v>3078.24</v>
          </cell>
          <cell r="AL1044">
            <v>221.76000000000022</v>
          </cell>
          <cell r="AP1044">
            <v>1.6444379753688896</v>
          </cell>
          <cell r="AQ1044">
            <v>7.5332134641277193E-3</v>
          </cell>
        </row>
        <row r="1045">
          <cell r="D1045" t="str">
            <v>I00411</v>
          </cell>
          <cell r="E1045" t="str">
            <v>Ananthram KT</v>
          </cell>
          <cell r="F1045" t="str">
            <v>India</v>
          </cell>
          <cell r="G1045" t="str">
            <v>India</v>
          </cell>
          <cell r="H1045" t="str">
            <v>GDC</v>
          </cell>
          <cell r="I1045" t="str">
            <v>S</v>
          </cell>
          <cell r="J1045">
            <v>1.1850000000000001</v>
          </cell>
          <cell r="M1045">
            <v>1.1850000000000001</v>
          </cell>
          <cell r="S1045">
            <v>0</v>
          </cell>
          <cell r="Y1045">
            <v>0</v>
          </cell>
          <cell r="Z1045">
            <v>1.1850000000000001</v>
          </cell>
          <cell r="AA1045">
            <v>2340</v>
          </cell>
          <cell r="AB1045">
            <v>2016</v>
          </cell>
          <cell r="AC1045">
            <v>5.8779761904761908E-4</v>
          </cell>
          <cell r="AD1045">
            <v>3.0932769074763953</v>
          </cell>
          <cell r="AE1045">
            <v>20.125879536617649</v>
          </cell>
          <cell r="AG1045">
            <v>23.219744241713091</v>
          </cell>
          <cell r="AH1045">
            <v>1.7414808181284818</v>
          </cell>
          <cell r="AI1045">
            <v>24.961225059841574</v>
          </cell>
          <cell r="AJ1045">
            <v>199.68980047873259</v>
          </cell>
          <cell r="AK1045">
            <v>1.1850000000000001</v>
          </cell>
          <cell r="AL1045">
            <v>0</v>
          </cell>
          <cell r="AP1045" t="e">
            <v>#N/A</v>
          </cell>
          <cell r="AQ1045" t="e">
            <v>#N/A</v>
          </cell>
        </row>
        <row r="1046">
          <cell r="D1046" t="str">
            <v>I00017</v>
          </cell>
          <cell r="E1046" t="str">
            <v>Mayur Kulkarni</v>
          </cell>
          <cell r="F1046" t="str">
            <v>India</v>
          </cell>
          <cell r="G1046" t="str">
            <v>India</v>
          </cell>
          <cell r="H1046" t="str">
            <v>GDC</v>
          </cell>
          <cell r="I1046" t="str">
            <v>S</v>
          </cell>
          <cell r="J1046">
            <v>6994.58</v>
          </cell>
          <cell r="M1046">
            <v>6994.58</v>
          </cell>
          <cell r="S1046">
            <v>641.42399999999998</v>
          </cell>
          <cell r="Y1046">
            <v>641.42399999999998</v>
          </cell>
          <cell r="Z1046">
            <v>7636.0039999999999</v>
          </cell>
          <cell r="AA1046">
            <v>2340</v>
          </cell>
          <cell r="AB1046">
            <v>2016</v>
          </cell>
          <cell r="AC1046">
            <v>3.7877003968253966</v>
          </cell>
          <cell r="AD1046">
            <v>3.0932769074763953</v>
          </cell>
          <cell r="AE1046">
            <v>20.125879536617649</v>
          </cell>
          <cell r="AG1046">
            <v>27.00685684091944</v>
          </cell>
          <cell r="AH1046">
            <v>2.025514263068958</v>
          </cell>
          <cell r="AI1046">
            <v>29.032371103988396</v>
          </cell>
          <cell r="AJ1046">
            <v>232.25896883190717</v>
          </cell>
          <cell r="AK1046">
            <v>6994.58</v>
          </cell>
          <cell r="AL1046">
            <v>641.42399999999998</v>
          </cell>
          <cell r="AP1046">
            <v>3.8051318053541658</v>
          </cell>
          <cell r="AQ1046">
            <v>1.7431408528769232E-2</v>
          </cell>
        </row>
        <row r="1047">
          <cell r="D1047" t="str">
            <v>I00324</v>
          </cell>
          <cell r="E1047" t="str">
            <v>Pritam Kulkarni</v>
          </cell>
          <cell r="F1047" t="str">
            <v>India</v>
          </cell>
          <cell r="G1047" t="str">
            <v>India</v>
          </cell>
          <cell r="H1047" t="str">
            <v>GDC</v>
          </cell>
          <cell r="I1047" t="str">
            <v>S</v>
          </cell>
          <cell r="J1047">
            <v>2596</v>
          </cell>
          <cell r="M1047">
            <v>2596</v>
          </cell>
          <cell r="S1047">
            <v>235.2</v>
          </cell>
          <cell r="Y1047">
            <v>235.2</v>
          </cell>
          <cell r="Z1047">
            <v>2831.2</v>
          </cell>
          <cell r="AA1047">
            <v>2340</v>
          </cell>
          <cell r="AB1047">
            <v>2016</v>
          </cell>
          <cell r="AC1047">
            <v>1.4043650793650793</v>
          </cell>
          <cell r="AD1047">
            <v>3.0932769074763953</v>
          </cell>
          <cell r="AE1047">
            <v>20.125879536617649</v>
          </cell>
          <cell r="AG1047">
            <v>24.623521523459125</v>
          </cell>
          <cell r="AH1047">
            <v>1.8467641142594342</v>
          </cell>
          <cell r="AI1047">
            <v>26.470285637718561</v>
          </cell>
          <cell r="AJ1047">
            <v>211.76228510174849</v>
          </cell>
          <cell r="AK1047">
            <v>2596</v>
          </cell>
          <cell r="AL1047">
            <v>235.19999999999982</v>
          </cell>
          <cell r="AP1047">
            <v>1.4041942271947565</v>
          </cell>
          <cell r="AQ1047">
            <v>-1.7085217032275501E-4</v>
          </cell>
        </row>
        <row r="1048">
          <cell r="D1048" t="str">
            <v>I00015</v>
          </cell>
          <cell r="E1048" t="str">
            <v>Sujay Kumar</v>
          </cell>
          <cell r="F1048" t="str">
            <v>India</v>
          </cell>
          <cell r="G1048" t="str">
            <v>India</v>
          </cell>
          <cell r="H1048" t="str">
            <v>GDC</v>
          </cell>
          <cell r="I1048" t="str">
            <v>S</v>
          </cell>
          <cell r="J1048">
            <v>5997.9</v>
          </cell>
          <cell r="M1048">
            <v>5997.9</v>
          </cell>
          <cell r="S1048">
            <v>432.096</v>
          </cell>
          <cell r="Y1048">
            <v>432.096</v>
          </cell>
          <cell r="Z1048">
            <v>6429.9959999999992</v>
          </cell>
          <cell r="AA1048">
            <v>2340</v>
          </cell>
          <cell r="AB1048">
            <v>2016</v>
          </cell>
          <cell r="AC1048">
            <v>3.1894821428571425</v>
          </cell>
          <cell r="AD1048">
            <v>3.0932769074763953</v>
          </cell>
          <cell r="AE1048">
            <v>20.125879536617649</v>
          </cell>
          <cell r="AG1048">
            <v>26.408638586951188</v>
          </cell>
          <cell r="AH1048">
            <v>1.980647894021339</v>
          </cell>
          <cell r="AI1048">
            <v>28.389286480972526</v>
          </cell>
          <cell r="AJ1048">
            <v>227.11429184778021</v>
          </cell>
          <cell r="AK1048">
            <v>5997.9</v>
          </cell>
          <cell r="AL1048">
            <v>432.09599999999955</v>
          </cell>
          <cell r="AP1048">
            <v>3.2041604860212383</v>
          </cell>
          <cell r="AQ1048">
            <v>1.4678343164095775E-2</v>
          </cell>
        </row>
        <row r="1049">
          <cell r="D1049" t="str">
            <v>I00086</v>
          </cell>
          <cell r="E1049" t="str">
            <v>Ram Kumar</v>
          </cell>
          <cell r="F1049" t="str">
            <v>India</v>
          </cell>
          <cell r="G1049" t="str">
            <v>India</v>
          </cell>
          <cell r="H1049" t="str">
            <v>GDC</v>
          </cell>
          <cell r="I1049" t="str">
            <v>S</v>
          </cell>
          <cell r="J1049">
            <v>11492.1</v>
          </cell>
          <cell r="M1049">
            <v>11492.1</v>
          </cell>
          <cell r="S1049">
            <v>827.904</v>
          </cell>
          <cell r="Y1049">
            <v>827.904</v>
          </cell>
          <cell r="Z1049">
            <v>12320.004000000001</v>
          </cell>
          <cell r="AA1049">
            <v>2340</v>
          </cell>
          <cell r="AB1049">
            <v>2016</v>
          </cell>
          <cell r="AC1049">
            <v>6.1111130952380952</v>
          </cell>
          <cell r="AD1049">
            <v>3.0932769074763953</v>
          </cell>
          <cell r="AE1049">
            <v>20.125879536617649</v>
          </cell>
          <cell r="AG1049">
            <v>29.330269539332139</v>
          </cell>
          <cell r="AH1049">
            <v>2.1997702154499104</v>
          </cell>
          <cell r="AI1049">
            <v>31.530039754782049</v>
          </cell>
          <cell r="AJ1049">
            <v>252.24031803825639</v>
          </cell>
          <cell r="AK1049">
            <v>11492.1</v>
          </cell>
          <cell r="AL1049">
            <v>827.90400000000045</v>
          </cell>
          <cell r="AP1049">
            <v>6.1392371013020153</v>
          </cell>
          <cell r="AQ1049">
            <v>2.8124006063920071E-2</v>
          </cell>
        </row>
        <row r="1050">
          <cell r="D1050" t="str">
            <v>I00151</v>
          </cell>
          <cell r="E1050" t="str">
            <v>Mohan Kumar</v>
          </cell>
          <cell r="F1050" t="str">
            <v>India</v>
          </cell>
          <cell r="G1050" t="str">
            <v>India</v>
          </cell>
          <cell r="H1050" t="str">
            <v>GDC</v>
          </cell>
          <cell r="I1050" t="str">
            <v>S</v>
          </cell>
          <cell r="J1050">
            <v>8535.1200000000008</v>
          </cell>
          <cell r="M1050">
            <v>8535.1200000000008</v>
          </cell>
          <cell r="S1050">
            <v>614.88</v>
          </cell>
          <cell r="Y1050">
            <v>614.88</v>
          </cell>
          <cell r="Z1050">
            <v>9150</v>
          </cell>
          <cell r="AA1050">
            <v>2340</v>
          </cell>
          <cell r="AB1050">
            <v>2016</v>
          </cell>
          <cell r="AC1050">
            <v>4.5386904761904763</v>
          </cell>
          <cell r="AD1050">
            <v>3.0932769074763953</v>
          </cell>
          <cell r="AE1050">
            <v>20.125879536617649</v>
          </cell>
          <cell r="AG1050">
            <v>27.757846920284521</v>
          </cell>
          <cell r="AH1050">
            <v>2.0818385190213391</v>
          </cell>
          <cell r="AI1050">
            <v>29.83968543930586</v>
          </cell>
          <cell r="AJ1050">
            <v>238.71748351444688</v>
          </cell>
          <cell r="AK1050">
            <v>8535.1200000000008</v>
          </cell>
          <cell r="AL1050">
            <v>614.8799999999992</v>
          </cell>
          <cell r="AP1050">
            <v>4.559578022613743</v>
          </cell>
          <cell r="AQ1050">
            <v>2.0887546423266734E-2</v>
          </cell>
        </row>
        <row r="1051">
          <cell r="D1051" t="str">
            <v>I00201</v>
          </cell>
          <cell r="E1051" t="str">
            <v>Praveen Kumar</v>
          </cell>
          <cell r="F1051" t="str">
            <v>India</v>
          </cell>
          <cell r="G1051" t="str">
            <v>India</v>
          </cell>
          <cell r="H1051" t="str">
            <v>GDC</v>
          </cell>
          <cell r="I1051" t="str">
            <v>S</v>
          </cell>
          <cell r="J1051">
            <v>5046.07</v>
          </cell>
          <cell r="M1051">
            <v>5046.07</v>
          </cell>
          <cell r="S1051">
            <v>363.52512000000002</v>
          </cell>
          <cell r="Y1051">
            <v>363.52512000000002</v>
          </cell>
          <cell r="Z1051">
            <v>5409.59512</v>
          </cell>
          <cell r="AA1051">
            <v>2340</v>
          </cell>
          <cell r="AB1051">
            <v>2016</v>
          </cell>
          <cell r="AC1051">
            <v>2.6833309126984126</v>
          </cell>
          <cell r="AD1051">
            <v>3.0932769074763953</v>
          </cell>
          <cell r="AE1051">
            <v>20.125879536617649</v>
          </cell>
          <cell r="AG1051">
            <v>25.902487356792456</v>
          </cell>
          <cell r="AH1051">
            <v>1.9426865517594341</v>
          </cell>
          <cell r="AI1051">
            <v>27.845173908551889</v>
          </cell>
          <cell r="AJ1051">
            <v>222.76139126841511</v>
          </cell>
          <cell r="AK1051">
            <v>5046.07</v>
          </cell>
          <cell r="AL1051">
            <v>363.52512000000024</v>
          </cell>
          <cell r="AP1051">
            <v>2.695679892938863</v>
          </cell>
          <cell r="AQ1051">
            <v>1.2348980240450391E-2</v>
          </cell>
        </row>
        <row r="1052">
          <cell r="D1052" t="str">
            <v>I00274</v>
          </cell>
          <cell r="E1052" t="str">
            <v>Pramod Kumar</v>
          </cell>
          <cell r="F1052" t="str">
            <v>India</v>
          </cell>
          <cell r="G1052" t="str">
            <v>India</v>
          </cell>
          <cell r="H1052" t="str">
            <v>GDC</v>
          </cell>
          <cell r="I1052" t="str">
            <v>S</v>
          </cell>
          <cell r="J1052">
            <v>14738.24</v>
          </cell>
          <cell r="M1052">
            <v>14738.24</v>
          </cell>
          <cell r="S1052">
            <v>1061.76</v>
          </cell>
          <cell r="Y1052">
            <v>1061.76</v>
          </cell>
          <cell r="Z1052">
            <v>15800</v>
          </cell>
          <cell r="AA1052">
            <v>2340</v>
          </cell>
          <cell r="AB1052">
            <v>2016</v>
          </cell>
          <cell r="AC1052">
            <v>7.837301587301587</v>
          </cell>
          <cell r="AD1052">
            <v>3.0932769074763953</v>
          </cell>
          <cell r="AE1052">
            <v>20.125879536617649</v>
          </cell>
          <cell r="AG1052">
            <v>31.056458031395632</v>
          </cell>
          <cell r="AH1052">
            <v>2.3292343523546721</v>
          </cell>
          <cell r="AI1052">
            <v>33.385692383750303</v>
          </cell>
          <cell r="AJ1052">
            <v>267.08553907000243</v>
          </cell>
          <cell r="AK1052">
            <v>14738.24</v>
          </cell>
          <cell r="AL1052">
            <v>1061.7600000000002</v>
          </cell>
          <cell r="AP1052">
            <v>7.8733697002510583</v>
          </cell>
          <cell r="AQ1052">
            <v>3.606811294947132E-2</v>
          </cell>
        </row>
        <row r="1053">
          <cell r="D1053" t="str">
            <v>I00319</v>
          </cell>
          <cell r="E1053" t="str">
            <v>Sanjeev Kumar</v>
          </cell>
          <cell r="F1053" t="str">
            <v>India</v>
          </cell>
          <cell r="G1053" t="str">
            <v>India</v>
          </cell>
          <cell r="H1053" t="str">
            <v>GDC</v>
          </cell>
          <cell r="I1053" t="str">
            <v>S</v>
          </cell>
          <cell r="J1053">
            <v>3346</v>
          </cell>
          <cell r="M1053">
            <v>3346</v>
          </cell>
          <cell r="S1053">
            <v>319.2</v>
          </cell>
          <cell r="Y1053">
            <v>319.2</v>
          </cell>
          <cell r="Z1053">
            <v>3665.2</v>
          </cell>
          <cell r="AA1053">
            <v>2340</v>
          </cell>
          <cell r="AB1053">
            <v>2016</v>
          </cell>
          <cell r="AC1053">
            <v>1.8180555555555555</v>
          </cell>
          <cell r="AD1053">
            <v>3.0932769074763953</v>
          </cell>
          <cell r="AE1053">
            <v>20.125879536617649</v>
          </cell>
          <cell r="AG1053">
            <v>25.0372119996496</v>
          </cell>
          <cell r="AH1053">
            <v>1.8777908999737198</v>
          </cell>
          <cell r="AI1053">
            <v>26.915002899623321</v>
          </cell>
          <cell r="AJ1053">
            <v>215.32002319698657</v>
          </cell>
          <cell r="AK1053">
            <v>3346</v>
          </cell>
          <cell r="AL1053">
            <v>319.19999999999982</v>
          </cell>
          <cell r="AP1053">
            <v>1.819788551878897</v>
          </cell>
          <cell r="AQ1053">
            <v>1.7329963233414514E-3</v>
          </cell>
        </row>
        <row r="1054">
          <cell r="D1054" t="str">
            <v>I00365</v>
          </cell>
          <cell r="E1054" t="str">
            <v>Ashwin Kumar</v>
          </cell>
          <cell r="F1054" t="str">
            <v>India</v>
          </cell>
          <cell r="G1054" t="str">
            <v>India</v>
          </cell>
          <cell r="H1054" t="str">
            <v>GDC</v>
          </cell>
          <cell r="I1054" t="str">
            <v>S</v>
          </cell>
          <cell r="J1054">
            <v>3796</v>
          </cell>
          <cell r="M1054">
            <v>3796</v>
          </cell>
          <cell r="S1054">
            <v>369.6</v>
          </cell>
          <cell r="Y1054">
            <v>369.6</v>
          </cell>
          <cell r="Z1054">
            <v>4165.6000000000004</v>
          </cell>
          <cell r="AA1054">
            <v>2340</v>
          </cell>
          <cell r="AB1054">
            <v>2016</v>
          </cell>
          <cell r="AC1054">
            <v>2.0662698412698415</v>
          </cell>
          <cell r="AD1054">
            <v>3.0932769074763953</v>
          </cell>
          <cell r="AE1054">
            <v>20.125879536617649</v>
          </cell>
          <cell r="AG1054">
            <v>25.285426285363886</v>
          </cell>
          <cell r="AH1054">
            <v>1.8964069714022913</v>
          </cell>
          <cell r="AI1054">
            <v>27.181833256766179</v>
          </cell>
          <cell r="AJ1054">
            <v>217.45466605412943</v>
          </cell>
          <cell r="AK1054">
            <v>3796</v>
          </cell>
          <cell r="AL1054">
            <v>369.60000000000036</v>
          </cell>
          <cell r="AP1054">
            <v>2.0757790394535305</v>
          </cell>
          <cell r="AQ1054">
            <v>9.5091981836890049E-3</v>
          </cell>
        </row>
        <row r="1055">
          <cell r="D1055" t="str">
            <v>I00368</v>
          </cell>
          <cell r="E1055" t="str">
            <v>Nanda Kumar</v>
          </cell>
          <cell r="F1055" t="str">
            <v>India</v>
          </cell>
          <cell r="G1055" t="str">
            <v>India</v>
          </cell>
          <cell r="H1055" t="str">
            <v>GDC</v>
          </cell>
          <cell r="I1055" t="str">
            <v>S</v>
          </cell>
          <cell r="J1055">
            <v>4846</v>
          </cell>
          <cell r="M1055">
            <v>4846</v>
          </cell>
          <cell r="S1055">
            <v>487.2</v>
          </cell>
          <cell r="Y1055">
            <v>487.2</v>
          </cell>
          <cell r="Z1055">
            <v>5333.2</v>
          </cell>
          <cell r="AA1055">
            <v>2340</v>
          </cell>
          <cell r="AB1055">
            <v>2016</v>
          </cell>
          <cell r="AC1055">
            <v>2.6454365079365076</v>
          </cell>
          <cell r="AD1055">
            <v>3.0932769074763953</v>
          </cell>
          <cell r="AE1055">
            <v>20.125879536617649</v>
          </cell>
          <cell r="AG1055">
            <v>25.864592952030552</v>
          </cell>
          <cell r="AH1055">
            <v>1.9398444714022913</v>
          </cell>
          <cell r="AI1055">
            <v>27.804437423432844</v>
          </cell>
          <cell r="AJ1055">
            <v>222.43549938746276</v>
          </cell>
          <cell r="AK1055">
            <v>4846</v>
          </cell>
          <cell r="AL1055">
            <v>487.19999999999982</v>
          </cell>
          <cell r="AP1055">
            <v>2.650977201247168</v>
          </cell>
          <cell r="AQ1055">
            <v>5.5406933106603162E-3</v>
          </cell>
        </row>
        <row r="1056">
          <cell r="D1056" t="str">
            <v>I00380</v>
          </cell>
          <cell r="E1056" t="str">
            <v>Girish Kumar</v>
          </cell>
          <cell r="F1056" t="str">
            <v>India</v>
          </cell>
          <cell r="G1056" t="str">
            <v>India</v>
          </cell>
          <cell r="H1056" t="str">
            <v>GDC</v>
          </cell>
          <cell r="I1056" t="str">
            <v>S</v>
          </cell>
          <cell r="J1056">
            <v>2386</v>
          </cell>
          <cell r="M1056">
            <v>2386</v>
          </cell>
          <cell r="S1056">
            <v>211.68</v>
          </cell>
          <cell r="Y1056">
            <v>211.68</v>
          </cell>
          <cell r="Z1056">
            <v>2597.6799999999998</v>
          </cell>
          <cell r="AA1056">
            <v>2340</v>
          </cell>
          <cell r="AB1056">
            <v>2016</v>
          </cell>
          <cell r="AC1056">
            <v>1.288531746031746</v>
          </cell>
          <cell r="AD1056">
            <v>3.0932769074763953</v>
          </cell>
          <cell r="AE1056">
            <v>20.125879536617649</v>
          </cell>
          <cell r="AG1056">
            <v>24.507688190125791</v>
          </cell>
          <cell r="AH1056">
            <v>1.8380766142594342</v>
          </cell>
          <cell r="AI1056">
            <v>26.345764804385226</v>
          </cell>
          <cell r="AJ1056">
            <v>210.76611843508181</v>
          </cell>
          <cell r="AK1056">
            <v>2386</v>
          </cell>
          <cell r="AL1056">
            <v>211.67999999999984</v>
          </cell>
          <cell r="AP1056" t="e">
            <v>#N/A</v>
          </cell>
          <cell r="AQ1056" t="e">
            <v>#N/A</v>
          </cell>
        </row>
        <row r="1057">
          <cell r="D1057" t="str">
            <v>I00171</v>
          </cell>
          <cell r="E1057" t="str">
            <v>Sravan Kumar B</v>
          </cell>
          <cell r="F1057" t="str">
            <v>India</v>
          </cell>
          <cell r="G1057" t="str">
            <v>India</v>
          </cell>
          <cell r="H1057" t="str">
            <v>GDC</v>
          </cell>
          <cell r="I1057" t="str">
            <v>S</v>
          </cell>
          <cell r="J1057">
            <v>3734.93</v>
          </cell>
          <cell r="M1057">
            <v>3734.93</v>
          </cell>
          <cell r="S1057">
            <v>269.06880000000001</v>
          </cell>
          <cell r="Y1057">
            <v>269.06880000000001</v>
          </cell>
          <cell r="Z1057">
            <v>4003.9987999999998</v>
          </cell>
          <cell r="AA1057">
            <v>2340</v>
          </cell>
          <cell r="AB1057">
            <v>2016</v>
          </cell>
          <cell r="AC1057">
            <v>1.9861105158730159</v>
          </cell>
          <cell r="AD1057">
            <v>3.0932769074763953</v>
          </cell>
          <cell r="AE1057">
            <v>20.125879536617649</v>
          </cell>
          <cell r="AG1057">
            <v>25.205266959967062</v>
          </cell>
          <cell r="AH1057">
            <v>1.8903950219975296</v>
          </cell>
          <cell r="AI1057">
            <v>27.095661981964593</v>
          </cell>
          <cell r="AJ1057">
            <v>216.76529585571674</v>
          </cell>
          <cell r="AK1057">
            <v>3734.93</v>
          </cell>
          <cell r="AL1057">
            <v>269.06880000000001</v>
          </cell>
          <cell r="AP1057">
            <v>1.9952508121368153</v>
          </cell>
          <cell r="AQ1057">
            <v>9.140296263799419E-3</v>
          </cell>
        </row>
        <row r="1058">
          <cell r="D1058" t="str">
            <v>I00173</v>
          </cell>
          <cell r="E1058" t="str">
            <v>Prakash Kumar S</v>
          </cell>
          <cell r="F1058" t="str">
            <v>India</v>
          </cell>
          <cell r="G1058" t="str">
            <v>India</v>
          </cell>
          <cell r="H1058" t="str">
            <v>GDC</v>
          </cell>
          <cell r="I1058" t="str">
            <v>S</v>
          </cell>
          <cell r="J1058">
            <v>7555.68</v>
          </cell>
          <cell r="M1058">
            <v>7555.68</v>
          </cell>
          <cell r="S1058">
            <v>544.32000000000005</v>
          </cell>
          <cell r="Y1058">
            <v>544.32000000000005</v>
          </cell>
          <cell r="Z1058">
            <v>8100</v>
          </cell>
          <cell r="AA1058">
            <v>2340</v>
          </cell>
          <cell r="AB1058">
            <v>2016</v>
          </cell>
          <cell r="AC1058">
            <v>4.0178571428571432</v>
          </cell>
          <cell r="AD1058">
            <v>3.0932769074763953</v>
          </cell>
          <cell r="AE1058">
            <v>20.125879536617649</v>
          </cell>
          <cell r="AG1058">
            <v>27.237013586951186</v>
          </cell>
          <cell r="AH1058">
            <v>2.0427760190213387</v>
          </cell>
          <cell r="AI1058">
            <v>29.279789605972525</v>
          </cell>
          <cell r="AJ1058">
            <v>234.2383168477802</v>
          </cell>
          <cell r="AK1058">
            <v>7555.68</v>
          </cell>
          <cell r="AL1058">
            <v>544.31999999999971</v>
          </cell>
          <cell r="AP1058">
            <v>4.2112105782982718</v>
          </cell>
          <cell r="AQ1058">
            <v>0.1933534354411286</v>
          </cell>
        </row>
        <row r="1059">
          <cell r="D1059" t="str">
            <v>I00182</v>
          </cell>
          <cell r="E1059" t="str">
            <v>Rathish Kumar. B</v>
          </cell>
          <cell r="F1059" t="str">
            <v>India</v>
          </cell>
          <cell r="G1059" t="str">
            <v>India</v>
          </cell>
          <cell r="H1059" t="str">
            <v>GDC</v>
          </cell>
          <cell r="I1059" t="str">
            <v>S</v>
          </cell>
          <cell r="J1059">
            <v>5140.1899999999996</v>
          </cell>
          <cell r="M1059">
            <v>5140.1899999999996</v>
          </cell>
          <cell r="S1059">
            <v>370.30559999999997</v>
          </cell>
          <cell r="Y1059">
            <v>370.30559999999997</v>
          </cell>
          <cell r="Z1059">
            <v>5510.4955999999993</v>
          </cell>
          <cell r="AA1059">
            <v>2340</v>
          </cell>
          <cell r="AB1059">
            <v>2016</v>
          </cell>
          <cell r="AC1059">
            <v>2.7333807539682535</v>
          </cell>
          <cell r="AD1059">
            <v>3.0932769074763953</v>
          </cell>
          <cell r="AE1059">
            <v>20.125879536617649</v>
          </cell>
          <cell r="AG1059">
            <v>25.952537198062299</v>
          </cell>
          <cell r="AH1059">
            <v>1.9464402898546722</v>
          </cell>
          <cell r="AI1059">
            <v>27.898977487916969</v>
          </cell>
          <cell r="AJ1059">
            <v>223.19181990333576</v>
          </cell>
          <cell r="AK1059">
            <v>5140.1899999999996</v>
          </cell>
          <cell r="AL1059">
            <v>370.30559999999969</v>
          </cell>
          <cell r="AP1059">
            <v>2.745960069013091</v>
          </cell>
          <cell r="AQ1059">
            <v>1.2579315044837447E-2</v>
          </cell>
        </row>
        <row r="1060">
          <cell r="D1060" t="str">
            <v>I00018</v>
          </cell>
          <cell r="E1060" t="str">
            <v>Vidya Kumari</v>
          </cell>
          <cell r="F1060" t="str">
            <v>India</v>
          </cell>
          <cell r="G1060" t="str">
            <v>India</v>
          </cell>
          <cell r="H1060" t="str">
            <v>GDC</v>
          </cell>
          <cell r="I1060" t="str">
            <v>S</v>
          </cell>
          <cell r="J1060">
            <v>6371.96</v>
          </cell>
          <cell r="M1060">
            <v>6371.96</v>
          </cell>
          <cell r="S1060">
            <v>459.04320000000007</v>
          </cell>
          <cell r="Y1060">
            <v>459.04320000000007</v>
          </cell>
          <cell r="Z1060">
            <v>6831.0032000000001</v>
          </cell>
          <cell r="AA1060">
            <v>2340</v>
          </cell>
          <cell r="AB1060">
            <v>2016</v>
          </cell>
          <cell r="AC1060">
            <v>3.3883944444444447</v>
          </cell>
          <cell r="AD1060">
            <v>3.0932769074763953</v>
          </cell>
          <cell r="AE1060">
            <v>20.125879536617649</v>
          </cell>
          <cell r="AG1060">
            <v>26.607550888538491</v>
          </cell>
          <cell r="AH1060">
            <v>1.9955663166403868</v>
          </cell>
          <cell r="AI1060">
            <v>28.603117205178876</v>
          </cell>
          <cell r="AJ1060">
            <v>228.82493764143101</v>
          </cell>
          <cell r="AK1060">
            <v>6371.96</v>
          </cell>
          <cell r="AL1060">
            <v>459.04320000000007</v>
          </cell>
          <cell r="AP1060">
            <v>3.4039882036201274</v>
          </cell>
          <cell r="AQ1060">
            <v>1.5593759175682731E-2</v>
          </cell>
        </row>
        <row r="1061">
          <cell r="D1061" t="str">
            <v>I00168</v>
          </cell>
          <cell r="E1061" t="str">
            <v>Sandeep Kunapareddy</v>
          </cell>
          <cell r="F1061" t="str">
            <v>India</v>
          </cell>
          <cell r="G1061" t="str">
            <v>India</v>
          </cell>
          <cell r="H1061" t="str">
            <v>GDC</v>
          </cell>
          <cell r="I1061" t="str">
            <v>S</v>
          </cell>
          <cell r="J1061">
            <v>3734.93</v>
          </cell>
          <cell r="M1061">
            <v>3734.93</v>
          </cell>
          <cell r="S1061">
            <v>269.06880000000001</v>
          </cell>
          <cell r="Y1061">
            <v>269.06880000000001</v>
          </cell>
          <cell r="Z1061">
            <v>4003.9987999999998</v>
          </cell>
          <cell r="AA1061">
            <v>2340</v>
          </cell>
          <cell r="AB1061">
            <v>2016</v>
          </cell>
          <cell r="AC1061">
            <v>1.9861105158730159</v>
          </cell>
          <cell r="AD1061">
            <v>3.0932769074763953</v>
          </cell>
          <cell r="AE1061">
            <v>20.125879536617649</v>
          </cell>
          <cell r="AG1061">
            <v>25.205266959967062</v>
          </cell>
          <cell r="AH1061">
            <v>1.8903950219975296</v>
          </cell>
          <cell r="AI1061">
            <v>27.095661981964593</v>
          </cell>
          <cell r="AJ1061">
            <v>216.76529585571674</v>
          </cell>
          <cell r="AK1061">
            <v>3734.93</v>
          </cell>
          <cell r="AL1061">
            <v>269.06880000000001</v>
          </cell>
          <cell r="AP1061">
            <v>1.9952508121368153</v>
          </cell>
          <cell r="AQ1061">
            <v>9.140296263799419E-3</v>
          </cell>
        </row>
        <row r="1062">
          <cell r="D1062" t="str">
            <v>I00405</v>
          </cell>
          <cell r="E1062" t="str">
            <v>Vijayakumar KV</v>
          </cell>
          <cell r="F1062" t="str">
            <v>India</v>
          </cell>
          <cell r="G1062" t="str">
            <v>India</v>
          </cell>
          <cell r="H1062" t="str">
            <v>GDC</v>
          </cell>
          <cell r="I1062" t="str">
            <v>S</v>
          </cell>
          <cell r="J1062">
            <v>4816</v>
          </cell>
          <cell r="M1062">
            <v>4816</v>
          </cell>
          <cell r="S1062">
            <v>483.84</v>
          </cell>
          <cell r="Y1062">
            <v>483.84</v>
          </cell>
          <cell r="Z1062">
            <v>5299.84</v>
          </cell>
          <cell r="AA1062">
            <v>2340</v>
          </cell>
          <cell r="AB1062">
            <v>2016</v>
          </cell>
          <cell r="AC1062">
            <v>2.6288888888888891</v>
          </cell>
          <cell r="AD1062">
            <v>3.0932769074763953</v>
          </cell>
          <cell r="AE1062">
            <v>20.125879536617649</v>
          </cell>
          <cell r="AG1062">
            <v>25.848045332982934</v>
          </cell>
          <cell r="AH1062">
            <v>1.93860339997372</v>
          </cell>
          <cell r="AI1062">
            <v>27.786648732956653</v>
          </cell>
          <cell r="AJ1062">
            <v>222.29318986365323</v>
          </cell>
          <cell r="AK1062">
            <v>4816</v>
          </cell>
          <cell r="AL1062">
            <v>483.84000000000015</v>
          </cell>
          <cell r="AP1062" t="e">
            <v>#N/A</v>
          </cell>
          <cell r="AQ1062" t="e">
            <v>#N/A</v>
          </cell>
        </row>
        <row r="1063">
          <cell r="D1063" t="str">
            <v>I00048</v>
          </cell>
          <cell r="E1063" t="str">
            <v>Basavarajappa Lakkammanavar</v>
          </cell>
          <cell r="F1063" t="str">
            <v>India</v>
          </cell>
          <cell r="G1063" t="str">
            <v>India</v>
          </cell>
          <cell r="H1063" t="str">
            <v>GDC</v>
          </cell>
          <cell r="I1063" t="str">
            <v>S</v>
          </cell>
          <cell r="J1063">
            <v>6704.5</v>
          </cell>
          <cell r="M1063">
            <v>6704.5</v>
          </cell>
          <cell r="S1063">
            <v>483</v>
          </cell>
          <cell r="Y1063">
            <v>483</v>
          </cell>
          <cell r="Z1063">
            <v>7187.5</v>
          </cell>
          <cell r="AA1063">
            <v>2340</v>
          </cell>
          <cell r="AB1063">
            <v>2016</v>
          </cell>
          <cell r="AC1063">
            <v>3.5652281746031744</v>
          </cell>
          <cell r="AD1063">
            <v>3.0932769074763953</v>
          </cell>
          <cell r="AE1063">
            <v>20.125879536617649</v>
          </cell>
          <cell r="AG1063">
            <v>26.784384618697217</v>
          </cell>
          <cell r="AH1063">
            <v>2.0088288464022912</v>
          </cell>
          <cell r="AI1063">
            <v>28.793213465099509</v>
          </cell>
          <cell r="AJ1063">
            <v>230.34570772079607</v>
          </cell>
          <cell r="AK1063">
            <v>6704.5</v>
          </cell>
          <cell r="AL1063">
            <v>483</v>
          </cell>
          <cell r="AP1063">
            <v>3.0849575726160636</v>
          </cell>
          <cell r="AQ1063">
            <v>-0.4802706019871108</v>
          </cell>
        </row>
        <row r="1064">
          <cell r="D1064" t="str">
            <v>IC0005</v>
          </cell>
          <cell r="E1064" t="str">
            <v>Jois Lakshimipathy</v>
          </cell>
          <cell r="F1064" t="str">
            <v>India</v>
          </cell>
          <cell r="G1064" t="str">
            <v>India</v>
          </cell>
          <cell r="H1064" t="str">
            <v>GDC</v>
          </cell>
          <cell r="I1064" t="str">
            <v>S</v>
          </cell>
          <cell r="J1064">
            <v>20009.2</v>
          </cell>
          <cell r="M1064">
            <v>20009.2</v>
          </cell>
          <cell r="S1064">
            <v>463.68</v>
          </cell>
          <cell r="Y1064">
            <v>463.68</v>
          </cell>
          <cell r="Z1064">
            <v>20472.88</v>
          </cell>
          <cell r="AA1064">
            <v>2340</v>
          </cell>
          <cell r="AB1064">
            <v>2016</v>
          </cell>
          <cell r="AC1064">
            <v>10.155198412698413</v>
          </cell>
          <cell r="AD1064">
            <v>3.0932769074763953</v>
          </cell>
          <cell r="AE1064">
            <v>20.125879536617649</v>
          </cell>
          <cell r="AG1064">
            <v>33.374354856792458</v>
          </cell>
          <cell r="AH1064">
            <v>2.5030766142594341</v>
          </cell>
          <cell r="AI1064">
            <v>35.877431471051892</v>
          </cell>
          <cell r="AJ1064">
            <v>287.01945176841514</v>
          </cell>
          <cell r="AK1064">
            <v>20009.2</v>
          </cell>
          <cell r="AL1064">
            <v>463.68000000000029</v>
          </cell>
          <cell r="AP1064">
            <v>10.201933738536443</v>
          </cell>
          <cell r="AQ1064">
            <v>4.6735325838030306E-2</v>
          </cell>
        </row>
        <row r="1065">
          <cell r="D1065" t="str">
            <v>I00099</v>
          </cell>
          <cell r="E1065" t="str">
            <v>Velumurugan M</v>
          </cell>
          <cell r="F1065" t="str">
            <v>India</v>
          </cell>
          <cell r="G1065" t="str">
            <v>India</v>
          </cell>
          <cell r="H1065" t="str">
            <v>GDC</v>
          </cell>
          <cell r="I1065" t="str">
            <v>S</v>
          </cell>
          <cell r="J1065">
            <v>6529.6</v>
          </cell>
          <cell r="M1065">
            <v>6529.6</v>
          </cell>
          <cell r="S1065">
            <v>470.4</v>
          </cell>
          <cell r="Y1065">
            <v>470.4</v>
          </cell>
          <cell r="Z1065">
            <v>7000</v>
          </cell>
          <cell r="AA1065">
            <v>2340</v>
          </cell>
          <cell r="AB1065">
            <v>2016</v>
          </cell>
          <cell r="AC1065">
            <v>3.4722222222222223</v>
          </cell>
          <cell r="AD1065">
            <v>3.0932769074763953</v>
          </cell>
          <cell r="AE1065">
            <v>20.125879536617649</v>
          </cell>
          <cell r="AG1065">
            <v>26.691378666316268</v>
          </cell>
          <cell r="AH1065">
            <v>2.00185339997372</v>
          </cell>
          <cell r="AI1065">
            <v>28.693232066289987</v>
          </cell>
          <cell r="AJ1065">
            <v>229.5458565303199</v>
          </cell>
          <cell r="AK1065">
            <v>6529.6</v>
          </cell>
          <cell r="AL1065">
            <v>470.39999999999964</v>
          </cell>
          <cell r="AP1065">
            <v>3.4882017659340101</v>
          </cell>
          <cell r="AQ1065">
            <v>1.597954371178778E-2</v>
          </cell>
        </row>
        <row r="1066">
          <cell r="D1066" t="str">
            <v>I00163</v>
          </cell>
          <cell r="E1066" t="str">
            <v>Ramamoorthy M</v>
          </cell>
          <cell r="F1066" t="str">
            <v>India</v>
          </cell>
          <cell r="G1066" t="str">
            <v>India</v>
          </cell>
          <cell r="H1066" t="str">
            <v>GDC</v>
          </cell>
          <cell r="I1066" t="str">
            <v>S</v>
          </cell>
          <cell r="J1066">
            <v>19419.84</v>
          </cell>
          <cell r="M1066">
            <v>19419.84</v>
          </cell>
          <cell r="S1066">
            <v>380.16</v>
          </cell>
          <cell r="Y1066">
            <v>380.16</v>
          </cell>
          <cell r="Z1066">
            <v>19800</v>
          </cell>
          <cell r="AA1066">
            <v>2340</v>
          </cell>
          <cell r="AB1066">
            <v>2016</v>
          </cell>
          <cell r="AC1066">
            <v>9.8214285714285712</v>
          </cell>
          <cell r="AD1066">
            <v>3.0932769074763953</v>
          </cell>
          <cell r="AE1066">
            <v>20.125879536617649</v>
          </cell>
          <cell r="AG1066">
            <v>33.040585015522616</v>
          </cell>
          <cell r="AH1066">
            <v>2.4780438761641963</v>
          </cell>
          <cell r="AI1066">
            <v>35.518628891686809</v>
          </cell>
          <cell r="AJ1066">
            <v>284.14903113349447</v>
          </cell>
          <cell r="AK1066">
            <v>19419.84</v>
          </cell>
          <cell r="AL1066">
            <v>380.15999999999985</v>
          </cell>
          <cell r="AP1066">
            <v>9.8666278522133464</v>
          </cell>
          <cell r="AQ1066">
            <v>4.5199280784775198E-2</v>
          </cell>
        </row>
        <row r="1067">
          <cell r="D1067" t="str">
            <v>I00375</v>
          </cell>
          <cell r="E1067" t="str">
            <v>Shashikumar M</v>
          </cell>
          <cell r="F1067" t="str">
            <v>India</v>
          </cell>
          <cell r="G1067" t="str">
            <v>India</v>
          </cell>
          <cell r="H1067" t="str">
            <v>GDC</v>
          </cell>
          <cell r="I1067" t="str">
            <v>S</v>
          </cell>
          <cell r="J1067">
            <v>4996</v>
          </cell>
          <cell r="M1067">
            <v>4996</v>
          </cell>
          <cell r="S1067">
            <v>504</v>
          </cell>
          <cell r="Y1067">
            <v>504</v>
          </cell>
          <cell r="Z1067">
            <v>5500</v>
          </cell>
          <cell r="AA1067">
            <v>2340</v>
          </cell>
          <cell r="AB1067">
            <v>2016</v>
          </cell>
          <cell r="AC1067">
            <v>2.7281746031746033</v>
          </cell>
          <cell r="AD1067">
            <v>3.0932769074763953</v>
          </cell>
          <cell r="AE1067">
            <v>20.125879536617649</v>
          </cell>
          <cell r="AG1067">
            <v>25.947331047268648</v>
          </cell>
          <cell r="AH1067">
            <v>1.9460498285451484</v>
          </cell>
          <cell r="AI1067">
            <v>27.893380875813797</v>
          </cell>
          <cell r="AJ1067">
            <v>223.14704700651038</v>
          </cell>
          <cell r="AK1067">
            <v>4996</v>
          </cell>
          <cell r="AL1067">
            <v>504</v>
          </cell>
          <cell r="AP1067">
            <v>2.7340960661840041</v>
          </cell>
          <cell r="AQ1067">
            <v>5.9214630094008847E-3</v>
          </cell>
        </row>
        <row r="1068">
          <cell r="D1068" t="str">
            <v>I00116</v>
          </cell>
          <cell r="E1068" t="str">
            <v>Chinthapatla Madhava Naidu</v>
          </cell>
          <cell r="F1068" t="str">
            <v>India</v>
          </cell>
          <cell r="G1068" t="str">
            <v>India</v>
          </cell>
          <cell r="H1068" t="str">
            <v>GDC</v>
          </cell>
          <cell r="I1068" t="str">
            <v>S</v>
          </cell>
          <cell r="J1068">
            <v>6268.42</v>
          </cell>
          <cell r="M1068">
            <v>6268.42</v>
          </cell>
          <cell r="S1068">
            <v>451.584</v>
          </cell>
          <cell r="Y1068">
            <v>451.584</v>
          </cell>
          <cell r="Z1068">
            <v>6720.0039999999999</v>
          </cell>
          <cell r="AA1068">
            <v>2340</v>
          </cell>
          <cell r="AB1068">
            <v>2016</v>
          </cell>
          <cell r="AC1068">
            <v>3.3333353174603175</v>
          </cell>
          <cell r="AD1068">
            <v>3.0932769074763953</v>
          </cell>
          <cell r="AE1068">
            <v>20.125879536617649</v>
          </cell>
          <cell r="AG1068">
            <v>26.552491761554364</v>
          </cell>
          <cell r="AH1068">
            <v>1.9914368821165773</v>
          </cell>
          <cell r="AI1068">
            <v>28.543928643670942</v>
          </cell>
          <cell r="AJ1068">
            <v>228.35142914936753</v>
          </cell>
          <cell r="AK1068">
            <v>6268.42</v>
          </cell>
          <cell r="AL1068">
            <v>451.58399999999983</v>
          </cell>
          <cell r="AP1068">
            <v>3.3486756885548039</v>
          </cell>
          <cell r="AQ1068">
            <v>1.5340371094486382E-2</v>
          </cell>
        </row>
        <row r="1069">
          <cell r="D1069" t="str">
            <v>I00311</v>
          </cell>
          <cell r="E1069" t="str">
            <v>Sajin Madhavan</v>
          </cell>
          <cell r="F1069" t="str">
            <v>India</v>
          </cell>
          <cell r="G1069" t="str">
            <v>India</v>
          </cell>
          <cell r="H1069" t="str">
            <v>GDC</v>
          </cell>
          <cell r="I1069" t="str">
            <v>S</v>
          </cell>
          <cell r="J1069">
            <v>2536</v>
          </cell>
          <cell r="M1069">
            <v>2536</v>
          </cell>
          <cell r="S1069">
            <v>228.48</v>
          </cell>
          <cell r="Y1069">
            <v>228.48</v>
          </cell>
          <cell r="Z1069">
            <v>2764.48</v>
          </cell>
          <cell r="AA1069">
            <v>2340</v>
          </cell>
          <cell r="AB1069">
            <v>2016</v>
          </cell>
          <cell r="AC1069">
            <v>1.3712698412698412</v>
          </cell>
          <cell r="AD1069">
            <v>3.0932769074763953</v>
          </cell>
          <cell r="AE1069">
            <v>20.125879536617649</v>
          </cell>
          <cell r="AG1069">
            <v>24.590426285363886</v>
          </cell>
          <cell r="AH1069">
            <v>1.8442819714022913</v>
          </cell>
          <cell r="AI1069">
            <v>26.434708256766179</v>
          </cell>
          <cell r="AJ1069">
            <v>211.47766605412943</v>
          </cell>
          <cell r="AK1069">
            <v>2536</v>
          </cell>
          <cell r="AL1069">
            <v>228.48000000000002</v>
          </cell>
          <cell r="AP1069">
            <v>1.3709466812200302</v>
          </cell>
          <cell r="AQ1069">
            <v>-3.2316004981103319E-4</v>
          </cell>
        </row>
        <row r="1070">
          <cell r="D1070" t="str">
            <v>I00230</v>
          </cell>
          <cell r="E1070" t="str">
            <v>Naresh Makam</v>
          </cell>
          <cell r="F1070" t="str">
            <v>India</v>
          </cell>
          <cell r="G1070" t="str">
            <v>India</v>
          </cell>
          <cell r="H1070" t="str">
            <v>GDC</v>
          </cell>
          <cell r="I1070" t="str">
            <v>S</v>
          </cell>
          <cell r="J1070">
            <v>10447.36</v>
          </cell>
          <cell r="M1070">
            <v>10447.36</v>
          </cell>
          <cell r="S1070">
            <v>752.64</v>
          </cell>
          <cell r="Y1070">
            <v>752.64</v>
          </cell>
          <cell r="Z1070">
            <v>11200</v>
          </cell>
          <cell r="AA1070">
            <v>2340</v>
          </cell>
          <cell r="AB1070">
            <v>2016</v>
          </cell>
          <cell r="AC1070">
            <v>5.5555555555555554</v>
          </cell>
          <cell r="AD1070">
            <v>3.0932769074763953</v>
          </cell>
          <cell r="AE1070">
            <v>20.125879536617649</v>
          </cell>
          <cell r="AG1070">
            <v>28.7747119996496</v>
          </cell>
          <cell r="AH1070">
            <v>2.15810339997372</v>
          </cell>
          <cell r="AI1070">
            <v>30.932815399623319</v>
          </cell>
          <cell r="AJ1070">
            <v>247.46252319698655</v>
          </cell>
          <cell r="AK1070">
            <v>10447.36</v>
          </cell>
          <cell r="AL1070">
            <v>752.63999999999942</v>
          </cell>
          <cell r="AP1070">
            <v>5.824110093502175</v>
          </cell>
          <cell r="AQ1070">
            <v>0.26855453794661965</v>
          </cell>
        </row>
        <row r="1071">
          <cell r="D1071" t="str">
            <v>I00008</v>
          </cell>
          <cell r="E1071" t="str">
            <v>Ravikiran Mallya</v>
          </cell>
          <cell r="F1071" t="str">
            <v>India</v>
          </cell>
          <cell r="G1071" t="str">
            <v>India</v>
          </cell>
          <cell r="H1071" t="str">
            <v>GDC</v>
          </cell>
          <cell r="I1071" t="str">
            <v>S</v>
          </cell>
          <cell r="J1071">
            <v>9386.2999999999993</v>
          </cell>
          <cell r="M1071">
            <v>9386.2999999999993</v>
          </cell>
          <cell r="S1071">
            <v>676.2</v>
          </cell>
          <cell r="Y1071">
            <v>676.2</v>
          </cell>
          <cell r="Z1071">
            <v>10062.5</v>
          </cell>
          <cell r="AA1071">
            <v>2340</v>
          </cell>
          <cell r="AB1071">
            <v>2016</v>
          </cell>
          <cell r="AC1071">
            <v>4.9913194444444446</v>
          </cell>
          <cell r="AD1071">
            <v>3.0932769074763953</v>
          </cell>
          <cell r="AE1071">
            <v>20.125879536617649</v>
          </cell>
          <cell r="AG1071">
            <v>28.21047588853849</v>
          </cell>
          <cell r="AH1071">
            <v>2.1157856916403865</v>
          </cell>
          <cell r="AI1071">
            <v>30.326261580178876</v>
          </cell>
          <cell r="AJ1071">
            <v>242.61009264143101</v>
          </cell>
          <cell r="AK1071">
            <v>9386.2999999999993</v>
          </cell>
          <cell r="AL1071">
            <v>676.20000000000073</v>
          </cell>
          <cell r="AP1071">
            <v>5.014290038530147</v>
          </cell>
          <cell r="AQ1071">
            <v>2.2970594085702345E-2</v>
          </cell>
        </row>
        <row r="1072">
          <cell r="D1072" t="str">
            <v>I00349</v>
          </cell>
          <cell r="E1072" t="str">
            <v>Bharath Mallya</v>
          </cell>
          <cell r="F1072" t="str">
            <v>India</v>
          </cell>
          <cell r="G1072" t="str">
            <v>India</v>
          </cell>
          <cell r="H1072" t="str">
            <v>GDC</v>
          </cell>
          <cell r="I1072" t="str">
            <v>S</v>
          </cell>
          <cell r="J1072">
            <v>2596</v>
          </cell>
          <cell r="M1072">
            <v>2596</v>
          </cell>
          <cell r="S1072">
            <v>235.2</v>
          </cell>
          <cell r="Y1072">
            <v>235.2</v>
          </cell>
          <cell r="Z1072">
            <v>2831.2</v>
          </cell>
          <cell r="AA1072">
            <v>2340</v>
          </cell>
          <cell r="AB1072">
            <v>2016</v>
          </cell>
          <cell r="AC1072">
            <v>1.4043650793650793</v>
          </cell>
          <cell r="AD1072">
            <v>3.0932769074763953</v>
          </cell>
          <cell r="AE1072">
            <v>20.125879536617649</v>
          </cell>
          <cell r="AG1072">
            <v>24.623521523459125</v>
          </cell>
          <cell r="AH1072">
            <v>1.8467641142594342</v>
          </cell>
          <cell r="AI1072">
            <v>26.470285637718561</v>
          </cell>
          <cell r="AJ1072">
            <v>211.76228510174849</v>
          </cell>
          <cell r="AK1072">
            <v>2596</v>
          </cell>
          <cell r="AL1072">
            <v>235.19999999999982</v>
          </cell>
          <cell r="AP1072">
            <v>1.4041942271947565</v>
          </cell>
          <cell r="AQ1072">
            <v>-1.7085217032275501E-4</v>
          </cell>
        </row>
        <row r="1073">
          <cell r="D1073" t="str">
            <v>I00218</v>
          </cell>
          <cell r="E1073" t="str">
            <v>Rajesh Mandava</v>
          </cell>
          <cell r="F1073" t="str">
            <v>India</v>
          </cell>
          <cell r="G1073" t="str">
            <v>India</v>
          </cell>
          <cell r="H1073" t="str">
            <v>GDC</v>
          </cell>
          <cell r="I1073" t="str">
            <v>S</v>
          </cell>
          <cell r="J1073">
            <v>6790.78</v>
          </cell>
          <cell r="M1073">
            <v>6790.78</v>
          </cell>
          <cell r="S1073">
            <v>489.21600000000001</v>
          </cell>
          <cell r="Y1073">
            <v>489.21600000000001</v>
          </cell>
          <cell r="Z1073">
            <v>7279.9960000000001</v>
          </cell>
          <cell r="AA1073">
            <v>2340</v>
          </cell>
          <cell r="AB1073">
            <v>2016</v>
          </cell>
          <cell r="AC1073">
            <v>3.6111091269841271</v>
          </cell>
          <cell r="AD1073">
            <v>3.0932769074763953</v>
          </cell>
          <cell r="AE1073">
            <v>20.125879536617649</v>
          </cell>
          <cell r="AG1073">
            <v>26.830265571078172</v>
          </cell>
          <cell r="AH1073">
            <v>2.0122699178308627</v>
          </cell>
          <cell r="AI1073">
            <v>28.842535488909036</v>
          </cell>
          <cell r="AJ1073">
            <v>230.74028391127229</v>
          </cell>
          <cell r="AK1073">
            <v>6790.78</v>
          </cell>
          <cell r="AL1073">
            <v>489.21600000000035</v>
          </cell>
          <cell r="AP1073">
            <v>3.6277278433132265</v>
          </cell>
          <cell r="AQ1073">
            <v>1.6618716329099392E-2</v>
          </cell>
        </row>
        <row r="1074">
          <cell r="D1074" t="str">
            <v>I00129</v>
          </cell>
          <cell r="E1074" t="str">
            <v>Velumani Mani</v>
          </cell>
          <cell r="F1074" t="str">
            <v>India</v>
          </cell>
          <cell r="G1074" t="str">
            <v>India</v>
          </cell>
          <cell r="H1074" t="str">
            <v>GDC</v>
          </cell>
          <cell r="I1074" t="str">
            <v>S</v>
          </cell>
          <cell r="J1074">
            <v>10459.02</v>
          </cell>
          <cell r="M1074">
            <v>10459.02</v>
          </cell>
          <cell r="S1074">
            <v>753.48</v>
          </cell>
          <cell r="Y1074">
            <v>753.48</v>
          </cell>
          <cell r="Z1074">
            <v>11212.5</v>
          </cell>
          <cell r="AA1074">
            <v>2340</v>
          </cell>
          <cell r="AB1074">
            <v>2016</v>
          </cell>
          <cell r="AC1074">
            <v>5.5617559523809526</v>
          </cell>
          <cell r="AD1074">
            <v>3.0932769074763953</v>
          </cell>
          <cell r="AE1074">
            <v>20.125879536617649</v>
          </cell>
          <cell r="AG1074">
            <v>28.780912396474996</v>
          </cell>
          <cell r="AH1074">
            <v>2.1585684297356247</v>
          </cell>
          <cell r="AI1074">
            <v>30.93948082621062</v>
          </cell>
          <cell r="AJ1074">
            <v>247.51584660968496</v>
          </cell>
          <cell r="AK1074">
            <v>10459.02</v>
          </cell>
          <cell r="AL1074">
            <v>753.47999999999956</v>
          </cell>
          <cell r="AP1074">
            <v>5.5873517572193032</v>
          </cell>
          <cell r="AQ1074">
            <v>2.5595804838350666E-2</v>
          </cell>
        </row>
        <row r="1075">
          <cell r="D1075" t="str">
            <v>I00108</v>
          </cell>
          <cell r="E1075" t="str">
            <v>Amarnath Mathaiyan</v>
          </cell>
          <cell r="F1075" t="str">
            <v>India</v>
          </cell>
          <cell r="G1075" t="str">
            <v>India</v>
          </cell>
          <cell r="H1075" t="str">
            <v>GDC</v>
          </cell>
          <cell r="I1075" t="str">
            <v>S</v>
          </cell>
          <cell r="J1075">
            <v>3311.44</v>
          </cell>
          <cell r="M1075">
            <v>3311.44</v>
          </cell>
          <cell r="S1075">
            <v>238.56</v>
          </cell>
          <cell r="Y1075">
            <v>238.56</v>
          </cell>
          <cell r="Z1075">
            <v>3550</v>
          </cell>
          <cell r="AA1075">
            <v>2340</v>
          </cell>
          <cell r="AB1075">
            <v>2016</v>
          </cell>
          <cell r="AC1075">
            <v>1.7609126984126984</v>
          </cell>
          <cell r="AD1075">
            <v>3.0932769074763953</v>
          </cell>
          <cell r="AE1075">
            <v>20.125879536617649</v>
          </cell>
          <cell r="AG1075">
            <v>24.980069142506743</v>
          </cell>
          <cell r="AH1075">
            <v>1.8735051856880056</v>
          </cell>
          <cell r="AI1075">
            <v>26.85357432819475</v>
          </cell>
          <cell r="AJ1075">
            <v>214.828594625558</v>
          </cell>
          <cell r="AK1075">
            <v>3311.44</v>
          </cell>
          <cell r="AL1075">
            <v>238.55999999999995</v>
          </cell>
          <cell r="AP1075">
            <v>1.7690166098665314</v>
          </cell>
          <cell r="AQ1075">
            <v>8.1039114538330459E-3</v>
          </cell>
        </row>
        <row r="1076">
          <cell r="D1076" t="str">
            <v>I00194</v>
          </cell>
          <cell r="E1076" t="str">
            <v>Shinu Mathew</v>
          </cell>
          <cell r="F1076" t="str">
            <v>India</v>
          </cell>
          <cell r="G1076" t="str">
            <v>India</v>
          </cell>
          <cell r="H1076" t="str">
            <v>GDC</v>
          </cell>
          <cell r="I1076" t="str">
            <v>S</v>
          </cell>
          <cell r="J1076">
            <v>6082.32</v>
          </cell>
          <cell r="M1076">
            <v>6082.32</v>
          </cell>
          <cell r="S1076">
            <v>438.17760000000004</v>
          </cell>
          <cell r="Y1076">
            <v>438.17760000000004</v>
          </cell>
          <cell r="Z1076">
            <v>6520.4975999999997</v>
          </cell>
          <cell r="AA1076">
            <v>2340</v>
          </cell>
          <cell r="AB1076">
            <v>2016</v>
          </cell>
          <cell r="AC1076">
            <v>3.2343738095238095</v>
          </cell>
          <cell r="AD1076">
            <v>3.0932769074763953</v>
          </cell>
          <cell r="AE1076">
            <v>20.125879536617649</v>
          </cell>
          <cell r="AG1076">
            <v>26.453530253617856</v>
          </cell>
          <cell r="AH1076">
            <v>1.9840147690213392</v>
          </cell>
          <cell r="AI1076">
            <v>28.437545022639195</v>
          </cell>
          <cell r="AJ1076">
            <v>227.50036018111356</v>
          </cell>
          <cell r="AK1076">
            <v>6082.32</v>
          </cell>
          <cell r="AL1076">
            <v>438.17759999999998</v>
          </cell>
          <cell r="AP1076">
            <v>3.2492587490126392</v>
          </cell>
          <cell r="AQ1076">
            <v>1.488493948882974E-2</v>
          </cell>
        </row>
        <row r="1077">
          <cell r="D1077" t="str">
            <v>I00216</v>
          </cell>
          <cell r="E1077" t="str">
            <v>Binu Sam Mathews</v>
          </cell>
          <cell r="F1077" t="str">
            <v>India</v>
          </cell>
          <cell r="G1077" t="str">
            <v>India</v>
          </cell>
          <cell r="H1077" t="str">
            <v>GDC</v>
          </cell>
          <cell r="I1077" t="str">
            <v>S</v>
          </cell>
          <cell r="J1077">
            <v>8880.26</v>
          </cell>
          <cell r="M1077">
            <v>8880.26</v>
          </cell>
          <cell r="S1077">
            <v>639.74400000000003</v>
          </cell>
          <cell r="Y1077">
            <v>639.74400000000003</v>
          </cell>
          <cell r="Z1077">
            <v>9520.0040000000008</v>
          </cell>
          <cell r="AA1077">
            <v>2340</v>
          </cell>
          <cell r="AB1077">
            <v>2016</v>
          </cell>
          <cell r="AC1077">
            <v>4.7222242063492068</v>
          </cell>
          <cell r="AD1077">
            <v>3.0932769074763953</v>
          </cell>
          <cell r="AE1077">
            <v>20.125879536617649</v>
          </cell>
          <cell r="AG1077">
            <v>27.94138065044325</v>
          </cell>
          <cell r="AH1077">
            <v>2.0956035487832438</v>
          </cell>
          <cell r="AI1077">
            <v>30.036984199226495</v>
          </cell>
          <cell r="AJ1077">
            <v>240.29587359381196</v>
          </cell>
          <cell r="AK1077">
            <v>8880.26</v>
          </cell>
          <cell r="AL1077">
            <v>639.7440000000006</v>
          </cell>
          <cell r="AP1077">
            <v>4.7439563949284098</v>
          </cell>
          <cell r="AQ1077">
            <v>2.1732188579203005E-2</v>
          </cell>
        </row>
        <row r="1078">
          <cell r="D1078" t="str">
            <v>I00118</v>
          </cell>
          <cell r="E1078" t="str">
            <v>Ilango Mathialagan</v>
          </cell>
          <cell r="F1078" t="str">
            <v>India</v>
          </cell>
          <cell r="G1078" t="str">
            <v>India</v>
          </cell>
          <cell r="H1078" t="str">
            <v>GDC</v>
          </cell>
          <cell r="I1078" t="str">
            <v>S</v>
          </cell>
          <cell r="J1078">
            <v>6496</v>
          </cell>
          <cell r="M1078">
            <v>6496</v>
          </cell>
          <cell r="S1078">
            <v>672</v>
          </cell>
          <cell r="Y1078">
            <v>672</v>
          </cell>
          <cell r="Z1078">
            <v>7168</v>
          </cell>
          <cell r="AA1078">
            <v>2340</v>
          </cell>
          <cell r="AB1078">
            <v>2016</v>
          </cell>
          <cell r="AC1078">
            <v>3.5555555555555554</v>
          </cell>
          <cell r="AD1078">
            <v>3.0932769074763953</v>
          </cell>
          <cell r="AE1078">
            <v>20.125879536617649</v>
          </cell>
          <cell r="AG1078">
            <v>26.7747119996496</v>
          </cell>
          <cell r="AH1078">
            <v>2.0081033999737201</v>
          </cell>
          <cell r="AI1078">
            <v>28.78281539962332</v>
          </cell>
          <cell r="AJ1078">
            <v>230.26252319698656</v>
          </cell>
          <cell r="AK1078">
            <v>6496</v>
          </cell>
          <cell r="AL1078">
            <v>672</v>
          </cell>
          <cell r="AP1078">
            <v>3.5719186083164303</v>
          </cell>
          <cell r="AQ1078">
            <v>1.6363052760874908E-2</v>
          </cell>
        </row>
        <row r="1079">
          <cell r="D1079" t="str">
            <v>I00130</v>
          </cell>
          <cell r="E1079" t="str">
            <v>Devadasu Mattapudi</v>
          </cell>
          <cell r="F1079" t="str">
            <v>India</v>
          </cell>
          <cell r="G1079" t="str">
            <v>India</v>
          </cell>
          <cell r="H1079" t="str">
            <v>GDC</v>
          </cell>
          <cell r="I1079" t="str">
            <v>S</v>
          </cell>
          <cell r="J1079">
            <v>12536.83</v>
          </cell>
          <cell r="M1079">
            <v>12536.83</v>
          </cell>
          <cell r="S1079">
            <v>903.16800000000001</v>
          </cell>
          <cell r="Y1079">
            <v>903.16800000000001</v>
          </cell>
          <cell r="Z1079">
            <v>13439.998</v>
          </cell>
          <cell r="AA1079">
            <v>2340</v>
          </cell>
          <cell r="AB1079">
            <v>2016</v>
          </cell>
          <cell r="AC1079">
            <v>6.6666656746031743</v>
          </cell>
          <cell r="AD1079">
            <v>3.0932769074763953</v>
          </cell>
          <cell r="AE1079">
            <v>20.125879536617649</v>
          </cell>
          <cell r="AG1079">
            <v>29.88582211869722</v>
          </cell>
          <cell r="AH1079">
            <v>2.2414366589022916</v>
          </cell>
          <cell r="AI1079">
            <v>32.127258777599515</v>
          </cell>
          <cell r="AJ1079">
            <v>257.01807022079612</v>
          </cell>
          <cell r="AK1079">
            <v>12536.83</v>
          </cell>
          <cell r="AL1079">
            <v>903.16799999999967</v>
          </cell>
          <cell r="AP1079">
            <v>6.6973463939642297</v>
          </cell>
          <cell r="AQ1079">
            <v>3.0680719361055431E-2</v>
          </cell>
        </row>
        <row r="1080">
          <cell r="D1080" t="str">
            <v>I00364</v>
          </cell>
          <cell r="E1080" t="str">
            <v>Abhishek Mishra</v>
          </cell>
          <cell r="F1080" t="str">
            <v>India</v>
          </cell>
          <cell r="G1080" t="str">
            <v>India</v>
          </cell>
          <cell r="H1080" t="str">
            <v>GDC</v>
          </cell>
          <cell r="I1080" t="str">
            <v>S</v>
          </cell>
          <cell r="J1080">
            <v>6496</v>
          </cell>
          <cell r="M1080">
            <v>6496</v>
          </cell>
          <cell r="S1080">
            <v>672</v>
          </cell>
          <cell r="Y1080">
            <v>672</v>
          </cell>
          <cell r="Z1080">
            <v>7168</v>
          </cell>
          <cell r="AA1080">
            <v>2340</v>
          </cell>
          <cell r="AB1080">
            <v>2016</v>
          </cell>
          <cell r="AC1080">
            <v>3.5555555555555554</v>
          </cell>
          <cell r="AD1080">
            <v>3.0932769074763953</v>
          </cell>
          <cell r="AE1080">
            <v>20.125879536617649</v>
          </cell>
          <cell r="AG1080">
            <v>26.7747119996496</v>
          </cell>
          <cell r="AH1080">
            <v>2.0081033999737201</v>
          </cell>
          <cell r="AI1080">
            <v>28.78281539962332</v>
          </cell>
          <cell r="AJ1080">
            <v>230.26252319698656</v>
          </cell>
          <cell r="AK1080">
            <v>6496</v>
          </cell>
          <cell r="AL1080">
            <v>672</v>
          </cell>
          <cell r="AP1080">
            <v>3.5652847155522749</v>
          </cell>
          <cell r="AQ1080">
            <v>9.7291599967195275E-3</v>
          </cell>
        </row>
        <row r="1081">
          <cell r="D1081" t="str">
            <v>I00229</v>
          </cell>
          <cell r="E1081" t="str">
            <v>Sudheer Mogarala</v>
          </cell>
          <cell r="F1081" t="str">
            <v>India</v>
          </cell>
          <cell r="G1081" t="str">
            <v>India</v>
          </cell>
          <cell r="H1081" t="str">
            <v>GDC</v>
          </cell>
          <cell r="I1081" t="str">
            <v>S</v>
          </cell>
          <cell r="J1081">
            <v>6926.04</v>
          </cell>
          <cell r="M1081">
            <v>6926.04</v>
          </cell>
          <cell r="S1081">
            <v>498.96</v>
          </cell>
          <cell r="Y1081">
            <v>498.96</v>
          </cell>
          <cell r="Z1081">
            <v>7425</v>
          </cell>
          <cell r="AA1081">
            <v>2340</v>
          </cell>
          <cell r="AB1081">
            <v>2016</v>
          </cell>
          <cell r="AC1081">
            <v>3.6830357142857144</v>
          </cell>
          <cell r="AD1081">
            <v>3.0932769074763953</v>
          </cell>
          <cell r="AE1081">
            <v>20.125879536617649</v>
          </cell>
          <cell r="AG1081">
            <v>26.902192158379759</v>
          </cell>
          <cell r="AH1081">
            <v>2.0176644118784819</v>
          </cell>
          <cell r="AI1081">
            <v>28.91985657025824</v>
          </cell>
          <cell r="AJ1081">
            <v>231.35885256206592</v>
          </cell>
          <cell r="AK1081">
            <v>6926.04</v>
          </cell>
          <cell r="AL1081">
            <v>498.96000000000004</v>
          </cell>
          <cell r="AP1081">
            <v>3.8600147161167722</v>
          </cell>
          <cell r="AQ1081">
            <v>0.17697900183105775</v>
          </cell>
        </row>
        <row r="1082">
          <cell r="D1082" t="str">
            <v>I00299</v>
          </cell>
          <cell r="E1082" t="str">
            <v>Nathar Mohamed</v>
          </cell>
          <cell r="F1082" t="str">
            <v>India</v>
          </cell>
          <cell r="G1082" t="str">
            <v>India</v>
          </cell>
          <cell r="H1082" t="str">
            <v>GDC</v>
          </cell>
          <cell r="I1082" t="str">
            <v>S</v>
          </cell>
          <cell r="J1082">
            <v>3196</v>
          </cell>
          <cell r="M1082">
            <v>3196</v>
          </cell>
          <cell r="S1082">
            <v>302.39999999999998</v>
          </cell>
          <cell r="Y1082">
            <v>302.39999999999998</v>
          </cell>
          <cell r="Z1082">
            <v>3498.4</v>
          </cell>
          <cell r="AA1082">
            <v>2340</v>
          </cell>
          <cell r="AB1082">
            <v>2016</v>
          </cell>
          <cell r="AC1082">
            <v>1.7353174603174604</v>
          </cell>
          <cell r="AD1082">
            <v>3.0932769074763953</v>
          </cell>
          <cell r="AE1082">
            <v>20.125879536617649</v>
          </cell>
          <cell r="AG1082">
            <v>24.954473904411504</v>
          </cell>
          <cell r="AH1082">
            <v>1.8715855428308628</v>
          </cell>
          <cell r="AI1082">
            <v>26.826059447242368</v>
          </cell>
          <cell r="AJ1082">
            <v>214.60847557793895</v>
          </cell>
          <cell r="AK1082">
            <v>3196</v>
          </cell>
          <cell r="AL1082">
            <v>302.40000000000009</v>
          </cell>
          <cell r="AP1082">
            <v>1.7366696869420708</v>
          </cell>
          <cell r="AQ1082">
            <v>1.3522266246104309E-3</v>
          </cell>
        </row>
        <row r="1083">
          <cell r="D1083" t="str">
            <v>I00342</v>
          </cell>
          <cell r="E1083" t="str">
            <v>Dipti Mohapatra</v>
          </cell>
          <cell r="F1083" t="str">
            <v>India</v>
          </cell>
          <cell r="G1083" t="str">
            <v>India</v>
          </cell>
          <cell r="H1083" t="str">
            <v>GDC</v>
          </cell>
          <cell r="I1083" t="str">
            <v>S</v>
          </cell>
          <cell r="J1083">
            <v>5596</v>
          </cell>
          <cell r="M1083">
            <v>5596</v>
          </cell>
          <cell r="S1083">
            <v>571.20000000000005</v>
          </cell>
          <cell r="Y1083">
            <v>571.20000000000005</v>
          </cell>
          <cell r="Z1083">
            <v>6167.2</v>
          </cell>
          <cell r="AA1083">
            <v>2340</v>
          </cell>
          <cell r="AB1083">
            <v>2016</v>
          </cell>
          <cell r="AC1083">
            <v>3.0591269841269839</v>
          </cell>
          <cell r="AD1083">
            <v>3.0932769074763953</v>
          </cell>
          <cell r="AE1083">
            <v>20.125879536617649</v>
          </cell>
          <cell r="AG1083">
            <v>26.27828342822103</v>
          </cell>
          <cell r="AH1083">
            <v>1.9708712571165772</v>
          </cell>
          <cell r="AI1083">
            <v>28.249154685337608</v>
          </cell>
          <cell r="AJ1083">
            <v>225.99323748270086</v>
          </cell>
          <cell r="AK1083">
            <v>5596</v>
          </cell>
          <cell r="AL1083">
            <v>571.19999999999982</v>
          </cell>
          <cell r="AP1083">
            <v>3.066571525931308</v>
          </cell>
          <cell r="AQ1083">
            <v>7.4445418043240785E-3</v>
          </cell>
        </row>
        <row r="1084">
          <cell r="D1084" t="str">
            <v>I00237</v>
          </cell>
          <cell r="E1084" t="str">
            <v>Devender Mudiraj</v>
          </cell>
          <cell r="F1084" t="str">
            <v>India</v>
          </cell>
          <cell r="G1084" t="str">
            <v>India</v>
          </cell>
          <cell r="H1084" t="str">
            <v>GDC</v>
          </cell>
          <cell r="I1084" t="str">
            <v>S</v>
          </cell>
          <cell r="J1084">
            <v>5037.12</v>
          </cell>
          <cell r="M1084">
            <v>5037.12</v>
          </cell>
          <cell r="S1084">
            <v>362.88</v>
          </cell>
          <cell r="Y1084">
            <v>362.88</v>
          </cell>
          <cell r="Z1084">
            <v>5400</v>
          </cell>
          <cell r="AA1084">
            <v>2340</v>
          </cell>
          <cell r="AB1084">
            <v>2016</v>
          </cell>
          <cell r="AC1084">
            <v>2.6785714285714284</v>
          </cell>
          <cell r="AD1084">
            <v>3.0932769074763953</v>
          </cell>
          <cell r="AE1084">
            <v>20.125879536617649</v>
          </cell>
          <cell r="AG1084">
            <v>25.897727872665474</v>
          </cell>
          <cell r="AH1084">
            <v>1.9423295904499105</v>
          </cell>
          <cell r="AI1084">
            <v>27.840057463115386</v>
          </cell>
          <cell r="AJ1084">
            <v>222.72045970492309</v>
          </cell>
          <cell r="AK1084">
            <v>5037.12</v>
          </cell>
          <cell r="AL1084">
            <v>362.88000000000011</v>
          </cell>
          <cell r="AP1084">
            <v>2.6908985051490966</v>
          </cell>
          <cell r="AQ1084">
            <v>1.2327076577668183E-2</v>
          </cell>
        </row>
        <row r="1085">
          <cell r="D1085" t="str">
            <v>I00353</v>
          </cell>
          <cell r="E1085" t="str">
            <v>Balaji Mudugal</v>
          </cell>
          <cell r="F1085" t="str">
            <v>India</v>
          </cell>
          <cell r="G1085" t="str">
            <v>India</v>
          </cell>
          <cell r="H1085" t="str">
            <v>GDC</v>
          </cell>
          <cell r="I1085" t="str">
            <v>S</v>
          </cell>
          <cell r="J1085">
            <v>6496</v>
          </cell>
          <cell r="M1085">
            <v>6496</v>
          </cell>
          <cell r="S1085">
            <v>672</v>
          </cell>
          <cell r="Y1085">
            <v>672</v>
          </cell>
          <cell r="Z1085">
            <v>7168</v>
          </cell>
          <cell r="AA1085">
            <v>2340</v>
          </cell>
          <cell r="AB1085">
            <v>2016</v>
          </cell>
          <cell r="AC1085">
            <v>3.5555555555555554</v>
          </cell>
          <cell r="AD1085">
            <v>3.0932769074763953</v>
          </cell>
          <cell r="AE1085">
            <v>20.125879536617649</v>
          </cell>
          <cell r="AG1085">
            <v>26.7747119996496</v>
          </cell>
          <cell r="AH1085">
            <v>2.0081033999737201</v>
          </cell>
          <cell r="AI1085">
            <v>28.78281539962332</v>
          </cell>
          <cell r="AJ1085">
            <v>230.26252319698656</v>
          </cell>
          <cell r="AK1085">
            <v>6496</v>
          </cell>
          <cell r="AL1085">
            <v>672</v>
          </cell>
          <cell r="AP1085">
            <v>3.5652847155522749</v>
          </cell>
          <cell r="AQ1085">
            <v>9.7291599967195275E-3</v>
          </cell>
        </row>
        <row r="1086">
          <cell r="D1086" t="str">
            <v>I00297</v>
          </cell>
          <cell r="E1086" t="str">
            <v>Senthil Murugan</v>
          </cell>
          <cell r="F1086" t="str">
            <v>India</v>
          </cell>
          <cell r="G1086" t="str">
            <v>India</v>
          </cell>
          <cell r="H1086" t="str">
            <v>GDC</v>
          </cell>
          <cell r="I1086" t="str">
            <v>S</v>
          </cell>
          <cell r="J1086">
            <v>5596</v>
          </cell>
          <cell r="M1086">
            <v>5596</v>
          </cell>
          <cell r="S1086">
            <v>571.20000000000005</v>
          </cell>
          <cell r="Y1086">
            <v>571.20000000000005</v>
          </cell>
          <cell r="Z1086">
            <v>6167.2</v>
          </cell>
          <cell r="AA1086">
            <v>2340</v>
          </cell>
          <cell r="AB1086">
            <v>2016</v>
          </cell>
          <cell r="AC1086">
            <v>3.0591269841269839</v>
          </cell>
          <cell r="AD1086">
            <v>3.0932769074763953</v>
          </cell>
          <cell r="AE1086">
            <v>20.125879536617649</v>
          </cell>
          <cell r="AG1086">
            <v>26.27828342822103</v>
          </cell>
          <cell r="AH1086">
            <v>1.9708712571165772</v>
          </cell>
          <cell r="AI1086">
            <v>28.249154685337608</v>
          </cell>
          <cell r="AJ1086">
            <v>225.99323748270086</v>
          </cell>
          <cell r="AK1086">
            <v>5596</v>
          </cell>
          <cell r="AL1086">
            <v>571.19999999999982</v>
          </cell>
          <cell r="AP1086">
            <v>3.066571525931308</v>
          </cell>
          <cell r="AQ1086">
            <v>7.4445418043240785E-3</v>
          </cell>
        </row>
        <row r="1087">
          <cell r="D1087" t="str">
            <v>I00359</v>
          </cell>
          <cell r="E1087" t="str">
            <v>Mohammad Mustafa</v>
          </cell>
          <cell r="F1087" t="str">
            <v>India</v>
          </cell>
          <cell r="G1087" t="str">
            <v>India</v>
          </cell>
          <cell r="H1087" t="str">
            <v>GDC</v>
          </cell>
          <cell r="I1087" t="str">
            <v>S</v>
          </cell>
          <cell r="J1087">
            <v>6046</v>
          </cell>
          <cell r="M1087">
            <v>6046</v>
          </cell>
          <cell r="S1087">
            <v>621.6</v>
          </cell>
          <cell r="Y1087">
            <v>621.6</v>
          </cell>
          <cell r="Z1087">
            <v>6667.6</v>
          </cell>
          <cell r="AA1087">
            <v>2340</v>
          </cell>
          <cell r="AB1087">
            <v>2016</v>
          </cell>
          <cell r="AC1087">
            <v>3.3073412698412699</v>
          </cell>
          <cell r="AD1087">
            <v>3.0932769074763953</v>
          </cell>
          <cell r="AE1087">
            <v>20.125879536617649</v>
          </cell>
          <cell r="AG1087">
            <v>26.526497713935314</v>
          </cell>
          <cell r="AH1087">
            <v>1.9894873285451484</v>
          </cell>
          <cell r="AI1087">
            <v>28.515985042480462</v>
          </cell>
          <cell r="AJ1087">
            <v>228.1278803398437</v>
          </cell>
          <cell r="AK1087">
            <v>6046</v>
          </cell>
          <cell r="AL1087">
            <v>621.60000000000036</v>
          </cell>
          <cell r="AP1087">
            <v>3.3159281207417965</v>
          </cell>
          <cell r="AQ1087">
            <v>8.586850900526688E-3</v>
          </cell>
        </row>
        <row r="1088">
          <cell r="D1088" t="str">
            <v>I00304</v>
          </cell>
          <cell r="E1088" t="str">
            <v>Padmanaban Muthukumaran</v>
          </cell>
          <cell r="F1088" t="str">
            <v>India</v>
          </cell>
          <cell r="G1088" t="str">
            <v>India</v>
          </cell>
          <cell r="H1088" t="str">
            <v>GDC</v>
          </cell>
          <cell r="I1088" t="str">
            <v>S</v>
          </cell>
          <cell r="J1088">
            <v>5446</v>
          </cell>
          <cell r="M1088">
            <v>5446</v>
          </cell>
          <cell r="S1088">
            <v>554.4</v>
          </cell>
          <cell r="Y1088">
            <v>554.4</v>
          </cell>
          <cell r="Z1088">
            <v>6000.4</v>
          </cell>
          <cell r="AA1088">
            <v>2340</v>
          </cell>
          <cell r="AB1088">
            <v>2016</v>
          </cell>
          <cell r="AC1088">
            <v>2.9763888888888888</v>
          </cell>
          <cell r="AD1088">
            <v>3.0932769074763953</v>
          </cell>
          <cell r="AE1088">
            <v>20.125879536617649</v>
          </cell>
          <cell r="AG1088">
            <v>26.195545332982931</v>
          </cell>
          <cell r="AH1088">
            <v>1.9646658999737197</v>
          </cell>
          <cell r="AI1088">
            <v>28.160211232956652</v>
          </cell>
          <cell r="AJ1088">
            <v>225.28168986365321</v>
          </cell>
          <cell r="AK1088">
            <v>5446</v>
          </cell>
          <cell r="AL1088">
            <v>554.39999999999964</v>
          </cell>
          <cell r="AP1088">
            <v>2.983452660994482</v>
          </cell>
          <cell r="AQ1088">
            <v>7.0637721055932801E-3</v>
          </cell>
        </row>
        <row r="1089">
          <cell r="D1089" t="str">
            <v>I00258</v>
          </cell>
          <cell r="E1089" t="str">
            <v>Rajasekhar Muttam</v>
          </cell>
          <cell r="F1089" t="str">
            <v>India</v>
          </cell>
          <cell r="G1089" t="str">
            <v>India</v>
          </cell>
          <cell r="H1089" t="str">
            <v>GDC</v>
          </cell>
          <cell r="I1089" t="str">
            <v>S</v>
          </cell>
          <cell r="J1089">
            <v>15104.32</v>
          </cell>
          <cell r="M1089">
            <v>15104.32</v>
          </cell>
          <cell r="S1089">
            <v>295.68</v>
          </cell>
          <cell r="Y1089">
            <v>295.68</v>
          </cell>
          <cell r="Z1089">
            <v>15400</v>
          </cell>
          <cell r="AA1089">
            <v>2340</v>
          </cell>
          <cell r="AB1089">
            <v>2016</v>
          </cell>
          <cell r="AC1089">
            <v>7.6388888888888893</v>
          </cell>
          <cell r="AD1089">
            <v>3.0932769074763953</v>
          </cell>
          <cell r="AE1089">
            <v>20.125879536617649</v>
          </cell>
          <cell r="AG1089">
            <v>30.858045332982933</v>
          </cell>
          <cell r="AH1089">
            <v>2.31435339997372</v>
          </cell>
          <cell r="AI1089">
            <v>33.172398732956651</v>
          </cell>
          <cell r="AJ1089">
            <v>265.37918986365321</v>
          </cell>
          <cell r="AK1089">
            <v>15104.32</v>
          </cell>
          <cell r="AL1089">
            <v>295.68000000000029</v>
          </cell>
          <cell r="AP1089">
            <v>8.0093287915203728</v>
          </cell>
          <cell r="AQ1089">
            <v>0.37043990263148352</v>
          </cell>
        </row>
        <row r="1090">
          <cell r="D1090" t="str">
            <v>I00340</v>
          </cell>
          <cell r="E1090" t="str">
            <v>Madhu N</v>
          </cell>
          <cell r="F1090" t="str">
            <v>India</v>
          </cell>
          <cell r="G1090" t="str">
            <v>India</v>
          </cell>
          <cell r="H1090" t="str">
            <v>GDC</v>
          </cell>
          <cell r="I1090" t="str">
            <v>S</v>
          </cell>
          <cell r="J1090">
            <v>3256</v>
          </cell>
          <cell r="M1090">
            <v>3256</v>
          </cell>
          <cell r="S1090">
            <v>309.12</v>
          </cell>
          <cell r="Y1090">
            <v>309.12</v>
          </cell>
          <cell r="Z1090">
            <v>3565.12</v>
          </cell>
          <cell r="AA1090">
            <v>2340</v>
          </cell>
          <cell r="AB1090">
            <v>2016</v>
          </cell>
          <cell r="AC1090">
            <v>1.7684126984126984</v>
          </cell>
          <cell r="AD1090">
            <v>3.0932769074763953</v>
          </cell>
          <cell r="AE1090">
            <v>20.125879536617649</v>
          </cell>
          <cell r="AG1090">
            <v>24.987569142506743</v>
          </cell>
          <cell r="AH1090">
            <v>1.8740676856880056</v>
          </cell>
          <cell r="AI1090">
            <v>26.861636828194747</v>
          </cell>
          <cell r="AJ1090">
            <v>214.89309462555798</v>
          </cell>
          <cell r="AK1090">
            <v>3256</v>
          </cell>
          <cell r="AL1090">
            <v>309.11999999999989</v>
          </cell>
          <cell r="AP1090">
            <v>1.7699172329167971</v>
          </cell>
          <cell r="AQ1090">
            <v>1.504534504098709E-3</v>
          </cell>
        </row>
        <row r="1091">
          <cell r="D1091" t="str">
            <v>I00369</v>
          </cell>
          <cell r="E1091" t="str">
            <v>Akila N</v>
          </cell>
          <cell r="F1091" t="str">
            <v>India</v>
          </cell>
          <cell r="G1091" t="str">
            <v>India</v>
          </cell>
          <cell r="H1091" t="str">
            <v>GDC</v>
          </cell>
          <cell r="I1091" t="str">
            <v>S</v>
          </cell>
          <cell r="J1091">
            <v>3106</v>
          </cell>
          <cell r="M1091">
            <v>3106</v>
          </cell>
          <cell r="S1091">
            <v>292.32</v>
          </cell>
          <cell r="Y1091">
            <v>292.32</v>
          </cell>
          <cell r="Z1091">
            <v>3398.32</v>
          </cell>
          <cell r="AA1091">
            <v>2340</v>
          </cell>
          <cell r="AB1091">
            <v>2016</v>
          </cell>
          <cell r="AC1091">
            <v>1.6856746031746033</v>
          </cell>
          <cell r="AD1091">
            <v>3.0932769074763953</v>
          </cell>
          <cell r="AE1091">
            <v>20.125879536617649</v>
          </cell>
          <cell r="AG1091">
            <v>24.904831047268647</v>
          </cell>
          <cell r="AH1091">
            <v>1.8678623285451486</v>
          </cell>
          <cell r="AI1091">
            <v>26.772693375813795</v>
          </cell>
          <cell r="AJ1091">
            <v>214.18154700651036</v>
          </cell>
          <cell r="AK1091">
            <v>3106</v>
          </cell>
          <cell r="AL1091">
            <v>292.32000000000016</v>
          </cell>
          <cell r="AP1091">
            <v>1.6867983679799714</v>
          </cell>
          <cell r="AQ1091">
            <v>1.1237648053681326E-3</v>
          </cell>
        </row>
        <row r="1092">
          <cell r="D1092" t="str">
            <v>I00207</v>
          </cell>
          <cell r="E1092" t="str">
            <v>Sadiq N Jagirdar</v>
          </cell>
          <cell r="F1092" t="str">
            <v>India</v>
          </cell>
          <cell r="G1092" t="str">
            <v>India</v>
          </cell>
          <cell r="H1092" t="str">
            <v>GDC</v>
          </cell>
          <cell r="I1092" t="str">
            <v>S</v>
          </cell>
          <cell r="J1092">
            <v>5899.96</v>
          </cell>
          <cell r="M1092">
            <v>5899.96</v>
          </cell>
          <cell r="S1092">
            <v>425.04</v>
          </cell>
          <cell r="Y1092">
            <v>425.04</v>
          </cell>
          <cell r="Z1092">
            <v>6325</v>
          </cell>
          <cell r="AA1092">
            <v>2340</v>
          </cell>
          <cell r="AB1092">
            <v>2016</v>
          </cell>
          <cell r="AC1092">
            <v>3.1374007936507935</v>
          </cell>
          <cell r="AD1092">
            <v>3.0932769074763953</v>
          </cell>
          <cell r="AE1092">
            <v>20.125879536617649</v>
          </cell>
          <cell r="AG1092">
            <v>26.356557237744838</v>
          </cell>
          <cell r="AH1092">
            <v>1.9767417928308628</v>
          </cell>
          <cell r="AI1092">
            <v>28.333299030575702</v>
          </cell>
          <cell r="AJ1092">
            <v>226.66639224460562</v>
          </cell>
          <cell r="AK1092">
            <v>5899.96</v>
          </cell>
          <cell r="AL1092">
            <v>425.03999999999996</v>
          </cell>
          <cell r="AP1092">
            <v>3.1518394527903792</v>
          </cell>
          <cell r="AQ1092">
            <v>1.4438659139585752E-2</v>
          </cell>
        </row>
        <row r="1093">
          <cell r="D1093" t="str">
            <v>I00023</v>
          </cell>
          <cell r="E1093" t="str">
            <v>Ramamurthy Nagaraj</v>
          </cell>
          <cell r="F1093" t="str">
            <v>India</v>
          </cell>
          <cell r="G1093" t="str">
            <v>India</v>
          </cell>
          <cell r="H1093" t="str">
            <v>GDC</v>
          </cell>
          <cell r="I1093" t="str">
            <v>S</v>
          </cell>
          <cell r="J1093">
            <v>6972.68</v>
          </cell>
          <cell r="M1093">
            <v>6972.68</v>
          </cell>
          <cell r="S1093">
            <v>502.32</v>
          </cell>
          <cell r="Y1093">
            <v>502.32</v>
          </cell>
          <cell r="Z1093">
            <v>7475</v>
          </cell>
          <cell r="AA1093">
            <v>2340</v>
          </cell>
          <cell r="AB1093">
            <v>2016</v>
          </cell>
          <cell r="AC1093">
            <v>3.7078373015873014</v>
          </cell>
          <cell r="AD1093">
            <v>3.0932769074763953</v>
          </cell>
          <cell r="AE1093">
            <v>20.125879536617649</v>
          </cell>
          <cell r="AG1093">
            <v>26.926993745681344</v>
          </cell>
          <cell r="AH1093">
            <v>2.0195245309261005</v>
          </cell>
          <cell r="AI1093">
            <v>28.946518276607446</v>
          </cell>
          <cell r="AJ1093">
            <v>231.57214621285956</v>
          </cell>
          <cell r="AK1093">
            <v>6972.68</v>
          </cell>
          <cell r="AL1093">
            <v>502.31999999999971</v>
          </cell>
          <cell r="AP1093">
            <v>3.724901171479535</v>
          </cell>
          <cell r="AQ1093">
            <v>1.706386989223363E-2</v>
          </cell>
        </row>
        <row r="1094">
          <cell r="D1094" t="str">
            <v>I00312</v>
          </cell>
          <cell r="E1094" t="str">
            <v>Hitesh Nagaraj</v>
          </cell>
          <cell r="F1094" t="str">
            <v>India</v>
          </cell>
          <cell r="G1094" t="str">
            <v>India</v>
          </cell>
          <cell r="H1094" t="str">
            <v>GDC</v>
          </cell>
          <cell r="I1094" t="str">
            <v>S</v>
          </cell>
          <cell r="J1094">
            <v>4816</v>
          </cell>
          <cell r="M1094">
            <v>4816</v>
          </cell>
          <cell r="S1094">
            <v>483.84</v>
          </cell>
          <cell r="Y1094">
            <v>483.84</v>
          </cell>
          <cell r="Z1094">
            <v>5299.84</v>
          </cell>
          <cell r="AA1094">
            <v>2340</v>
          </cell>
          <cell r="AB1094">
            <v>2016</v>
          </cell>
          <cell r="AC1094">
            <v>2.6288888888888891</v>
          </cell>
          <cell r="AD1094">
            <v>3.0932769074763953</v>
          </cell>
          <cell r="AE1094">
            <v>20.125879536617649</v>
          </cell>
          <cell r="AG1094">
            <v>25.848045332982934</v>
          </cell>
          <cell r="AH1094">
            <v>1.93860339997372</v>
          </cell>
          <cell r="AI1094">
            <v>27.786648732956653</v>
          </cell>
          <cell r="AJ1094">
            <v>222.29318986365323</v>
          </cell>
          <cell r="AK1094">
            <v>4816</v>
          </cell>
          <cell r="AL1094">
            <v>483.84000000000015</v>
          </cell>
          <cell r="AP1094">
            <v>2.6343534282598045</v>
          </cell>
          <cell r="AQ1094">
            <v>5.4645393709154E-3</v>
          </cell>
        </row>
        <row r="1095">
          <cell r="D1095" t="str">
            <v>I00313</v>
          </cell>
          <cell r="E1095" t="str">
            <v>Rajeev Nagesh</v>
          </cell>
          <cell r="F1095" t="str">
            <v>India</v>
          </cell>
          <cell r="G1095" t="str">
            <v>India</v>
          </cell>
          <cell r="H1095" t="str">
            <v>GDC</v>
          </cell>
          <cell r="I1095" t="str">
            <v>S</v>
          </cell>
          <cell r="J1095">
            <v>2896</v>
          </cell>
          <cell r="M1095">
            <v>2896</v>
          </cell>
          <cell r="S1095">
            <v>268.8</v>
          </cell>
          <cell r="Y1095">
            <v>268.8</v>
          </cell>
          <cell r="Z1095">
            <v>3164.8</v>
          </cell>
          <cell r="AA1095">
            <v>2340</v>
          </cell>
          <cell r="AB1095">
            <v>2016</v>
          </cell>
          <cell r="AC1095">
            <v>1.56984126984127</v>
          </cell>
          <cell r="AD1095">
            <v>3.0932769074763953</v>
          </cell>
          <cell r="AE1095">
            <v>20.125879536617649</v>
          </cell>
          <cell r="AG1095">
            <v>24.788997713935316</v>
          </cell>
          <cell r="AH1095">
            <v>1.8591748285451486</v>
          </cell>
          <cell r="AI1095">
            <v>26.648172542480467</v>
          </cell>
          <cell r="AJ1095">
            <v>213.18538033984373</v>
          </cell>
          <cell r="AK1095">
            <v>2896</v>
          </cell>
          <cell r="AL1095">
            <v>268.80000000000018</v>
          </cell>
          <cell r="AP1095">
            <v>1.5704319570684087</v>
          </cell>
          <cell r="AQ1095">
            <v>5.9068722713861987E-4</v>
          </cell>
        </row>
        <row r="1096">
          <cell r="D1096" t="str">
            <v>I00271</v>
          </cell>
          <cell r="E1096" t="str">
            <v>Anuradha Narayanan</v>
          </cell>
          <cell r="F1096" t="str">
            <v>India</v>
          </cell>
          <cell r="G1096" t="str">
            <v>India</v>
          </cell>
          <cell r="H1096" t="str">
            <v>GDC</v>
          </cell>
          <cell r="I1096" t="str">
            <v>S</v>
          </cell>
          <cell r="J1096">
            <v>13059.2</v>
          </cell>
          <cell r="M1096">
            <v>13059.2</v>
          </cell>
          <cell r="S1096">
            <v>940.8</v>
          </cell>
          <cell r="Y1096">
            <v>940.8</v>
          </cell>
          <cell r="Z1096">
            <v>14000</v>
          </cell>
          <cell r="AA1096">
            <v>2340</v>
          </cell>
          <cell r="AB1096">
            <v>2016</v>
          </cell>
          <cell r="AC1096">
            <v>6.9444444444444446</v>
          </cell>
          <cell r="AD1096">
            <v>3.0932769074763953</v>
          </cell>
          <cell r="AE1096">
            <v>20.125879536617649</v>
          </cell>
          <cell r="AG1096">
            <v>30.16360088853849</v>
          </cell>
          <cell r="AH1096">
            <v>2.2622700666403865</v>
          </cell>
          <cell r="AI1096">
            <v>32.42587095517888</v>
          </cell>
          <cell r="AJ1096">
            <v>259.40696764143104</v>
          </cell>
          <cell r="AK1096">
            <v>13059.2</v>
          </cell>
          <cell r="AL1096">
            <v>940.79999999999927</v>
          </cell>
          <cell r="AP1096">
            <v>6.97640353186803</v>
          </cell>
          <cell r="AQ1096">
            <v>3.1959087423585331E-2</v>
          </cell>
        </row>
        <row r="1097">
          <cell r="D1097" t="str">
            <v>I00354</v>
          </cell>
          <cell r="E1097" t="str">
            <v>Vishwanath Narayanaswamy</v>
          </cell>
          <cell r="F1097" t="str">
            <v>India</v>
          </cell>
          <cell r="G1097" t="str">
            <v>India</v>
          </cell>
          <cell r="H1097" t="str">
            <v>GDC</v>
          </cell>
          <cell r="I1097" t="str">
            <v>S</v>
          </cell>
          <cell r="J1097">
            <v>7096</v>
          </cell>
          <cell r="M1097">
            <v>7096</v>
          </cell>
          <cell r="S1097">
            <v>739.2</v>
          </cell>
          <cell r="Y1097">
            <v>739.2</v>
          </cell>
          <cell r="Z1097">
            <v>7835.2</v>
          </cell>
          <cell r="AA1097">
            <v>2340</v>
          </cell>
          <cell r="AB1097">
            <v>2016</v>
          </cell>
          <cell r="AC1097">
            <v>3.8865079365079365</v>
          </cell>
          <cell r="AD1097">
            <v>3.0932769074763953</v>
          </cell>
          <cell r="AE1097">
            <v>20.125879536617649</v>
          </cell>
          <cell r="AG1097">
            <v>27.105664380601979</v>
          </cell>
          <cell r="AH1097">
            <v>2.0329248285451484</v>
          </cell>
          <cell r="AI1097">
            <v>29.138589209147128</v>
          </cell>
          <cell r="AJ1097">
            <v>233.10871367317702</v>
          </cell>
          <cell r="AK1097">
            <v>7096</v>
          </cell>
          <cell r="AL1097">
            <v>739.19999999999982</v>
          </cell>
          <cell r="AP1097">
            <v>3.8977601752995894</v>
          </cell>
          <cell r="AQ1097">
            <v>1.1252238791652935E-2</v>
          </cell>
        </row>
        <row r="1098">
          <cell r="D1098" t="str">
            <v>I00337</v>
          </cell>
          <cell r="E1098" t="str">
            <v>Mallikarjun Narsingoji</v>
          </cell>
          <cell r="F1098" t="str">
            <v>India</v>
          </cell>
          <cell r="G1098" t="str">
            <v>India</v>
          </cell>
          <cell r="H1098" t="str">
            <v>GDC</v>
          </cell>
          <cell r="I1098" t="str">
            <v>S</v>
          </cell>
          <cell r="J1098">
            <v>5896</v>
          </cell>
          <cell r="M1098">
            <v>5896</v>
          </cell>
          <cell r="S1098">
            <v>604.79999999999995</v>
          </cell>
          <cell r="Y1098">
            <v>604.79999999999995</v>
          </cell>
          <cell r="Z1098">
            <v>6500.8</v>
          </cell>
          <cell r="AA1098">
            <v>2340</v>
          </cell>
          <cell r="AB1098">
            <v>2016</v>
          </cell>
          <cell r="AC1098">
            <v>3.2246031746031747</v>
          </cell>
          <cell r="AD1098">
            <v>3.0932769074763953</v>
          </cell>
          <cell r="AE1098">
            <v>20.125879536617649</v>
          </cell>
          <cell r="AG1098">
            <v>26.443759618697221</v>
          </cell>
          <cell r="AH1098">
            <v>1.9832819714022916</v>
          </cell>
          <cell r="AI1098">
            <v>28.427041590099513</v>
          </cell>
          <cell r="AJ1098">
            <v>227.41633272079611</v>
          </cell>
          <cell r="AK1098">
            <v>5896</v>
          </cell>
          <cell r="AL1098">
            <v>604.80000000000018</v>
          </cell>
          <cell r="AP1098">
            <v>3.2328092558049706</v>
          </cell>
          <cell r="AQ1098">
            <v>8.2060812017958895E-3</v>
          </cell>
        </row>
        <row r="1099">
          <cell r="D1099" t="str">
            <v>I00060</v>
          </cell>
          <cell r="E1099" t="str">
            <v>Vijayakumar Nistala</v>
          </cell>
          <cell r="F1099" t="str">
            <v>India</v>
          </cell>
          <cell r="G1099" t="str">
            <v>India</v>
          </cell>
          <cell r="H1099" t="str">
            <v>GDC</v>
          </cell>
          <cell r="I1099" t="str">
            <v>S</v>
          </cell>
          <cell r="J1099">
            <v>10447.36</v>
          </cell>
          <cell r="M1099">
            <v>10447.36</v>
          </cell>
          <cell r="S1099">
            <v>752.64</v>
          </cell>
          <cell r="Y1099">
            <v>752.64</v>
          </cell>
          <cell r="Z1099">
            <v>11200</v>
          </cell>
          <cell r="AA1099">
            <v>2340</v>
          </cell>
          <cell r="AB1099">
            <v>2016</v>
          </cell>
          <cell r="AC1099">
            <v>5.5555555555555554</v>
          </cell>
          <cell r="AD1099">
            <v>3.0932769074763953</v>
          </cell>
          <cell r="AE1099">
            <v>20.125879536617649</v>
          </cell>
          <cell r="AG1099">
            <v>28.7747119996496</v>
          </cell>
          <cell r="AH1099">
            <v>2.15810339997372</v>
          </cell>
          <cell r="AI1099">
            <v>30.932815399623319</v>
          </cell>
          <cell r="AJ1099">
            <v>247.46252319698655</v>
          </cell>
          <cell r="AK1099">
            <v>10447.36</v>
          </cell>
          <cell r="AL1099">
            <v>752.63999999999942</v>
          </cell>
          <cell r="AP1099">
            <v>4.9831453799057313</v>
          </cell>
          <cell r="AQ1099">
            <v>-0.5724101756498241</v>
          </cell>
        </row>
        <row r="1100">
          <cell r="D1100" t="str">
            <v>I00253</v>
          </cell>
          <cell r="E1100" t="str">
            <v>Sindhu Bharathi NJ</v>
          </cell>
          <cell r="F1100" t="str">
            <v>India</v>
          </cell>
          <cell r="G1100" t="str">
            <v>India</v>
          </cell>
          <cell r="H1100" t="str">
            <v>GDC</v>
          </cell>
          <cell r="I1100" t="str">
            <v>S</v>
          </cell>
          <cell r="J1100">
            <v>3593.15</v>
          </cell>
          <cell r="M1100">
            <v>3593.15</v>
          </cell>
          <cell r="S1100">
            <v>258.8544</v>
          </cell>
          <cell r="Y1100">
            <v>258.8544</v>
          </cell>
          <cell r="Z1100">
            <v>3852.0044000000003</v>
          </cell>
          <cell r="AA1100">
            <v>2340</v>
          </cell>
          <cell r="AB1100">
            <v>2016</v>
          </cell>
          <cell r="AC1100">
            <v>1.9107164682539683</v>
          </cell>
          <cell r="AD1100">
            <v>3.0932769074763953</v>
          </cell>
          <cell r="AE1100">
            <v>20.125879536617649</v>
          </cell>
          <cell r="AG1100">
            <v>25.129872912348013</v>
          </cell>
          <cell r="AH1100">
            <v>1.8847404684261009</v>
          </cell>
          <cell r="AI1100">
            <v>27.014613380774115</v>
          </cell>
          <cell r="AJ1100">
            <v>216.11690704619292</v>
          </cell>
          <cell r="AK1100">
            <v>3593.15</v>
          </cell>
          <cell r="AL1100">
            <v>258.85440000000017</v>
          </cell>
          <cell r="AP1100">
            <v>1.9195097929236571</v>
          </cell>
          <cell r="AQ1100">
            <v>8.7933246696887402E-3</v>
          </cell>
        </row>
        <row r="1101">
          <cell r="D1101" t="str">
            <v>I00117</v>
          </cell>
          <cell r="E1101" t="str">
            <v>Bhujanga Rao Nunna</v>
          </cell>
          <cell r="F1101" t="str">
            <v>India</v>
          </cell>
          <cell r="G1101" t="str">
            <v>India</v>
          </cell>
          <cell r="H1101" t="str">
            <v>GDC</v>
          </cell>
          <cell r="I1101" t="str">
            <v>S</v>
          </cell>
          <cell r="J1101">
            <v>32648</v>
          </cell>
          <cell r="M1101">
            <v>32648</v>
          </cell>
          <cell r="S1101">
            <v>2352</v>
          </cell>
          <cell r="Y1101">
            <v>2352</v>
          </cell>
          <cell r="Z1101">
            <v>35000</v>
          </cell>
          <cell r="AA1101">
            <v>2340</v>
          </cell>
          <cell r="AB1101">
            <v>2016</v>
          </cell>
          <cell r="AC1101">
            <v>17.361111111111111</v>
          </cell>
          <cell r="AD1101">
            <v>3.0932769074763953</v>
          </cell>
          <cell r="AE1101">
            <v>20.125879536617649</v>
          </cell>
          <cell r="AG1101">
            <v>40.580267555205154</v>
          </cell>
          <cell r="AH1101">
            <v>3.0435200666403865</v>
          </cell>
          <cell r="AI1101">
            <v>43.623787621845537</v>
          </cell>
          <cell r="AJ1101">
            <v>348.9903009747643</v>
          </cell>
          <cell r="AK1101">
            <v>32648</v>
          </cell>
          <cell r="AL1101">
            <v>2352</v>
          </cell>
          <cell r="AP1101">
            <v>17.441008829670068</v>
          </cell>
          <cell r="AQ1101">
            <v>7.9897718558957109E-2</v>
          </cell>
        </row>
        <row r="1102">
          <cell r="D1102" t="str">
            <v>I00292</v>
          </cell>
          <cell r="E1102" t="str">
            <v>Vigneshwaran P</v>
          </cell>
          <cell r="F1102" t="str">
            <v>India</v>
          </cell>
          <cell r="G1102" t="str">
            <v>India</v>
          </cell>
          <cell r="H1102" t="str">
            <v>GDC</v>
          </cell>
          <cell r="I1102" t="str">
            <v>S</v>
          </cell>
          <cell r="J1102">
            <v>3946</v>
          </cell>
          <cell r="M1102">
            <v>3946</v>
          </cell>
          <cell r="S1102">
            <v>386.4</v>
          </cell>
          <cell r="Y1102">
            <v>386.4</v>
          </cell>
          <cell r="Z1102">
            <v>4332.3999999999996</v>
          </cell>
          <cell r="AA1102">
            <v>2340</v>
          </cell>
          <cell r="AB1102">
            <v>2016</v>
          </cell>
          <cell r="AC1102">
            <v>2.1490079365079362</v>
          </cell>
          <cell r="AD1102">
            <v>3.0932769074763953</v>
          </cell>
          <cell r="AE1102">
            <v>20.125879536617649</v>
          </cell>
          <cell r="AG1102">
            <v>25.368164380601982</v>
          </cell>
          <cell r="AH1102">
            <v>1.9026123285451486</v>
          </cell>
          <cell r="AI1102">
            <v>27.270776709147132</v>
          </cell>
          <cell r="AJ1102">
            <v>218.16621367317705</v>
          </cell>
          <cell r="AK1102">
            <v>3946</v>
          </cell>
          <cell r="AL1102">
            <v>386.39999999999964</v>
          </cell>
          <cell r="AP1102">
            <v>2.1522640116262113</v>
          </cell>
          <cell r="AQ1102">
            <v>3.2560751182750813E-3</v>
          </cell>
        </row>
        <row r="1103">
          <cell r="D1103" t="str">
            <v>I00323</v>
          </cell>
          <cell r="E1103" t="str">
            <v>Deepthi P</v>
          </cell>
          <cell r="F1103" t="str">
            <v>India</v>
          </cell>
          <cell r="G1103" t="str">
            <v>India</v>
          </cell>
          <cell r="H1103" t="str">
            <v>GDC</v>
          </cell>
          <cell r="I1103" t="str">
            <v>S</v>
          </cell>
          <cell r="J1103">
            <v>0</v>
          </cell>
          <cell r="M1103">
            <v>0</v>
          </cell>
          <cell r="S1103">
            <v>0</v>
          </cell>
          <cell r="Y1103">
            <v>0</v>
          </cell>
          <cell r="Z1103">
            <v>0</v>
          </cell>
          <cell r="AA1103">
            <v>2340</v>
          </cell>
          <cell r="AB1103">
            <v>2016</v>
          </cell>
          <cell r="AC1103">
            <v>0</v>
          </cell>
          <cell r="AD1103">
            <v>3.0932769074763953</v>
          </cell>
          <cell r="AE1103">
            <v>20.125879536617649</v>
          </cell>
          <cell r="AG1103">
            <v>23.219156444094043</v>
          </cell>
          <cell r="AH1103">
            <v>1.7414367333070533</v>
          </cell>
          <cell r="AI1103">
            <v>24.960593177401098</v>
          </cell>
          <cell r="AJ1103">
            <v>199.68474541920878</v>
          </cell>
          <cell r="AK1103">
            <v>0</v>
          </cell>
          <cell r="AL1103">
            <v>0</v>
          </cell>
          <cell r="AP1103">
            <v>0</v>
          </cell>
          <cell r="AQ1103">
            <v>0</v>
          </cell>
        </row>
        <row r="1104">
          <cell r="D1104" t="str">
            <v>I00348</v>
          </cell>
          <cell r="E1104" t="str">
            <v>Kala P</v>
          </cell>
          <cell r="F1104" t="str">
            <v>India</v>
          </cell>
          <cell r="G1104" t="str">
            <v>India</v>
          </cell>
          <cell r="H1104" t="str">
            <v>GDC</v>
          </cell>
          <cell r="I1104" t="str">
            <v>S</v>
          </cell>
          <cell r="J1104">
            <v>7096</v>
          </cell>
          <cell r="M1104">
            <v>7096</v>
          </cell>
          <cell r="S1104">
            <v>739.2</v>
          </cell>
          <cell r="Y1104">
            <v>739.2</v>
          </cell>
          <cell r="Z1104">
            <v>7835.2</v>
          </cell>
          <cell r="AA1104">
            <v>2340</v>
          </cell>
          <cell r="AB1104">
            <v>2016</v>
          </cell>
          <cell r="AC1104">
            <v>3.8865079365079365</v>
          </cell>
          <cell r="AD1104">
            <v>3.0932769074763953</v>
          </cell>
          <cell r="AE1104">
            <v>20.125879536617649</v>
          </cell>
          <cell r="AG1104">
            <v>27.105664380601979</v>
          </cell>
          <cell r="AH1104">
            <v>2.0329248285451484</v>
          </cell>
          <cell r="AI1104">
            <v>29.138589209147128</v>
          </cell>
          <cell r="AJ1104">
            <v>233.10871367317702</v>
          </cell>
          <cell r="AK1104">
            <v>7096</v>
          </cell>
          <cell r="AL1104">
            <v>739.19999999999982</v>
          </cell>
          <cell r="AP1104">
            <v>3.8977601752995894</v>
          </cell>
          <cell r="AQ1104">
            <v>1.1252238791652935E-2</v>
          </cell>
        </row>
        <row r="1105">
          <cell r="D1105" t="str">
            <v>I00413</v>
          </cell>
          <cell r="E1105" t="str">
            <v>Ganapathy P</v>
          </cell>
          <cell r="F1105" t="str">
            <v>India</v>
          </cell>
          <cell r="G1105" t="str">
            <v>India</v>
          </cell>
          <cell r="H1105" t="str">
            <v>GDC</v>
          </cell>
          <cell r="I1105" t="str">
            <v>S</v>
          </cell>
          <cell r="J1105">
            <v>1.6040999999999999</v>
          </cell>
          <cell r="M1105">
            <v>1.6040999999999999</v>
          </cell>
          <cell r="S1105">
            <v>0</v>
          </cell>
          <cell r="Y1105">
            <v>0</v>
          </cell>
          <cell r="Z1105">
            <v>1.6040999999999999</v>
          </cell>
          <cell r="AA1105">
            <v>2340</v>
          </cell>
          <cell r="AB1105">
            <v>2016</v>
          </cell>
          <cell r="AC1105">
            <v>7.956845238095237E-4</v>
          </cell>
          <cell r="AD1105">
            <v>3.0932769074763953</v>
          </cell>
          <cell r="AE1105">
            <v>20.125879536617649</v>
          </cell>
          <cell r="AG1105">
            <v>23.219952128617855</v>
          </cell>
          <cell r="AH1105">
            <v>1.741496409646339</v>
          </cell>
          <cell r="AI1105">
            <v>24.961448538264193</v>
          </cell>
          <cell r="AJ1105">
            <v>199.69158830611354</v>
          </cell>
          <cell r="AK1105">
            <v>1.6040999999999999</v>
          </cell>
          <cell r="AL1105">
            <v>0</v>
          </cell>
          <cell r="AP1105" t="e">
            <v>#N/A</v>
          </cell>
          <cell r="AQ1105" t="e">
            <v>#N/A</v>
          </cell>
        </row>
        <row r="1106">
          <cell r="D1106" t="str">
            <v>I00175</v>
          </cell>
          <cell r="E1106" t="str">
            <v>Kavitha P Antony</v>
          </cell>
          <cell r="F1106" t="str">
            <v>India</v>
          </cell>
          <cell r="G1106" t="str">
            <v>India</v>
          </cell>
          <cell r="H1106" t="str">
            <v>GDC</v>
          </cell>
          <cell r="I1106" t="str">
            <v>S</v>
          </cell>
          <cell r="J1106">
            <v>7051.97</v>
          </cell>
          <cell r="M1106">
            <v>7051.97</v>
          </cell>
          <cell r="S1106">
            <v>508.03199999999998</v>
          </cell>
          <cell r="Y1106">
            <v>508.03199999999998</v>
          </cell>
          <cell r="Z1106">
            <v>7560.0020000000004</v>
          </cell>
          <cell r="AA1106">
            <v>2340</v>
          </cell>
          <cell r="AB1106">
            <v>2016</v>
          </cell>
          <cell r="AC1106">
            <v>3.7500009920634922</v>
          </cell>
          <cell r="AD1106">
            <v>3.0932769074763953</v>
          </cell>
          <cell r="AE1106">
            <v>20.125879536617649</v>
          </cell>
          <cell r="AG1106">
            <v>26.969157436157538</v>
          </cell>
          <cell r="AH1106">
            <v>2.0226868077118154</v>
          </cell>
          <cell r="AI1106">
            <v>28.991844243869352</v>
          </cell>
          <cell r="AJ1106">
            <v>231.93475395095481</v>
          </cell>
          <cell r="AK1106">
            <v>7051.97</v>
          </cell>
          <cell r="AL1106">
            <v>508.03200000000015</v>
          </cell>
          <cell r="AP1106">
            <v>3.7672589038378113</v>
          </cell>
          <cell r="AQ1106">
            <v>1.7257911774319012E-2</v>
          </cell>
        </row>
        <row r="1107">
          <cell r="D1107" t="str">
            <v>I00301</v>
          </cell>
          <cell r="E1107" t="str">
            <v>Vikram Pabba</v>
          </cell>
          <cell r="F1107" t="str">
            <v>India</v>
          </cell>
          <cell r="G1107" t="str">
            <v>India</v>
          </cell>
          <cell r="H1107" t="str">
            <v>GDC</v>
          </cell>
          <cell r="I1107" t="str">
            <v>S</v>
          </cell>
          <cell r="J1107">
            <v>2536</v>
          </cell>
          <cell r="M1107">
            <v>2536</v>
          </cell>
          <cell r="S1107">
            <v>228.48</v>
          </cell>
          <cell r="Y1107">
            <v>228.48</v>
          </cell>
          <cell r="Z1107">
            <v>2764.48</v>
          </cell>
          <cell r="AA1107">
            <v>2340</v>
          </cell>
          <cell r="AB1107">
            <v>2016</v>
          </cell>
          <cell r="AC1107">
            <v>1.3712698412698412</v>
          </cell>
          <cell r="AD1107">
            <v>3.0932769074763953</v>
          </cell>
          <cell r="AE1107">
            <v>20.125879536617649</v>
          </cell>
          <cell r="AG1107">
            <v>24.590426285363886</v>
          </cell>
          <cell r="AH1107">
            <v>1.8442819714022913</v>
          </cell>
          <cell r="AI1107">
            <v>26.434708256766179</v>
          </cell>
          <cell r="AJ1107">
            <v>211.47766605412943</v>
          </cell>
          <cell r="AK1107">
            <v>2536</v>
          </cell>
          <cell r="AL1107">
            <v>228.48000000000002</v>
          </cell>
          <cell r="AP1107">
            <v>1.3709466812200302</v>
          </cell>
          <cell r="AQ1107">
            <v>-3.2316004981103319E-4</v>
          </cell>
        </row>
        <row r="1108">
          <cell r="D1108" t="str">
            <v>I00289</v>
          </cell>
          <cell r="E1108" t="str">
            <v>Mahesh Kumar Panatula</v>
          </cell>
          <cell r="F1108" t="str">
            <v>India</v>
          </cell>
          <cell r="G1108" t="str">
            <v>India</v>
          </cell>
          <cell r="H1108" t="str">
            <v>GDC</v>
          </cell>
          <cell r="I1108" t="str">
            <v>S</v>
          </cell>
          <cell r="J1108">
            <v>12592.8</v>
          </cell>
          <cell r="M1108">
            <v>12592.8</v>
          </cell>
          <cell r="S1108">
            <v>907.2</v>
          </cell>
          <cell r="Y1108">
            <v>907.2</v>
          </cell>
          <cell r="Z1108">
            <v>13500</v>
          </cell>
          <cell r="AA1108">
            <v>2340</v>
          </cell>
          <cell r="AB1108">
            <v>2016</v>
          </cell>
          <cell r="AC1108">
            <v>6.6964285714285712</v>
          </cell>
          <cell r="AD1108">
            <v>3.0932769074763953</v>
          </cell>
          <cell r="AE1108">
            <v>20.125879536617649</v>
          </cell>
          <cell r="AG1108">
            <v>29.915585015522616</v>
          </cell>
          <cell r="AH1108">
            <v>2.2436688761641963</v>
          </cell>
          <cell r="AI1108">
            <v>32.159253891686809</v>
          </cell>
          <cell r="AJ1108">
            <v>257.27403113349447</v>
          </cell>
          <cell r="AK1108">
            <v>12592.8</v>
          </cell>
          <cell r="AL1108">
            <v>907.20000000000073</v>
          </cell>
          <cell r="AP1108">
            <v>6.7272462628727361</v>
          </cell>
          <cell r="AQ1108">
            <v>3.0817691444164907E-2</v>
          </cell>
        </row>
        <row r="1109">
          <cell r="D1109" t="str">
            <v>I00278</v>
          </cell>
          <cell r="E1109" t="str">
            <v>Arthi Panchabikesan</v>
          </cell>
          <cell r="F1109" t="str">
            <v>India</v>
          </cell>
          <cell r="G1109" t="str">
            <v>India</v>
          </cell>
          <cell r="H1109" t="str">
            <v>GDC</v>
          </cell>
          <cell r="I1109" t="str">
            <v>S</v>
          </cell>
          <cell r="J1109">
            <v>9794.4</v>
          </cell>
          <cell r="M1109">
            <v>9794.4</v>
          </cell>
          <cell r="S1109">
            <v>705.6</v>
          </cell>
          <cell r="Y1109">
            <v>705.6</v>
          </cell>
          <cell r="Z1109">
            <v>10500</v>
          </cell>
          <cell r="AA1109">
            <v>2340</v>
          </cell>
          <cell r="AB1109">
            <v>2016</v>
          </cell>
          <cell r="AC1109">
            <v>5.208333333333333</v>
          </cell>
          <cell r="AD1109">
            <v>3.0932769074763953</v>
          </cell>
          <cell r="AE1109">
            <v>20.125879536617649</v>
          </cell>
          <cell r="AG1109">
            <v>28.427489777427375</v>
          </cell>
          <cell r="AH1109">
            <v>2.1320617333070531</v>
          </cell>
          <cell r="AI1109">
            <v>30.55955151073443</v>
          </cell>
          <cell r="AJ1109">
            <v>244.47641208587544</v>
          </cell>
          <cell r="AK1109">
            <v>9794.4</v>
          </cell>
          <cell r="AL1109">
            <v>705.60000000000036</v>
          </cell>
          <cell r="AP1109">
            <v>5.2323026489010251</v>
          </cell>
          <cell r="AQ1109">
            <v>2.3969315567692107E-2</v>
          </cell>
        </row>
        <row r="1110">
          <cell r="D1110" t="str">
            <v>I00277</v>
          </cell>
          <cell r="E1110" t="str">
            <v>Rajesh Panchatcharam</v>
          </cell>
          <cell r="F1110" t="str">
            <v>India</v>
          </cell>
          <cell r="G1110" t="str">
            <v>India</v>
          </cell>
          <cell r="H1110" t="str">
            <v>GDC</v>
          </cell>
          <cell r="I1110" t="str">
            <v>S</v>
          </cell>
          <cell r="J1110">
            <v>4365.5</v>
          </cell>
          <cell r="M1110">
            <v>4365.5</v>
          </cell>
          <cell r="S1110">
            <v>314.49599999999998</v>
          </cell>
          <cell r="Y1110">
            <v>314.49599999999998</v>
          </cell>
          <cell r="Z1110">
            <v>4679.9960000000001</v>
          </cell>
          <cell r="AA1110">
            <v>2340</v>
          </cell>
          <cell r="AB1110">
            <v>2016</v>
          </cell>
          <cell r="AC1110">
            <v>2.3214265873015871</v>
          </cell>
          <cell r="AD1110">
            <v>3.0932769074763953</v>
          </cell>
          <cell r="AE1110">
            <v>20.125879536617649</v>
          </cell>
          <cell r="AG1110">
            <v>25.540583031395631</v>
          </cell>
          <cell r="AH1110">
            <v>1.9155437273546723</v>
          </cell>
          <cell r="AI1110">
            <v>27.456126758750305</v>
          </cell>
          <cell r="AJ1110">
            <v>219.64901407000244</v>
          </cell>
          <cell r="AK1110">
            <v>4365.5</v>
          </cell>
          <cell r="AL1110">
            <v>314.49600000000009</v>
          </cell>
          <cell r="AP1110">
            <v>2.3321100445377358</v>
          </cell>
          <cell r="AQ1110">
            <v>1.0683457236148719E-2</v>
          </cell>
        </row>
        <row r="1111">
          <cell r="D1111" t="str">
            <v>I00140</v>
          </cell>
          <cell r="E1111" t="str">
            <v>Dharmadatta Panda</v>
          </cell>
          <cell r="F1111" t="str">
            <v>India</v>
          </cell>
          <cell r="G1111" t="str">
            <v>India</v>
          </cell>
          <cell r="H1111" t="str">
            <v>GDC</v>
          </cell>
          <cell r="I1111" t="str">
            <v>S</v>
          </cell>
          <cell r="J1111">
            <v>7182.56</v>
          </cell>
          <cell r="M1111">
            <v>7182.56</v>
          </cell>
          <cell r="S1111">
            <v>517.44000000000005</v>
          </cell>
          <cell r="Y1111">
            <v>517.44000000000005</v>
          </cell>
          <cell r="Z1111">
            <v>7700</v>
          </cell>
          <cell r="AA1111">
            <v>2340</v>
          </cell>
          <cell r="AB1111">
            <v>2016</v>
          </cell>
          <cell r="AC1111">
            <v>3.8194444444444446</v>
          </cell>
          <cell r="AD1111">
            <v>3.0932769074763953</v>
          </cell>
          <cell r="AE1111">
            <v>20.125879536617649</v>
          </cell>
          <cell r="AG1111">
            <v>27.03860088853849</v>
          </cell>
          <cell r="AH1111">
            <v>2.0278950666403865</v>
          </cell>
          <cell r="AI1111">
            <v>29.066495955178876</v>
          </cell>
          <cell r="AJ1111">
            <v>232.53196764143101</v>
          </cell>
          <cell r="AK1111">
            <v>7182.56</v>
          </cell>
          <cell r="AL1111">
            <v>517.4399999999996</v>
          </cell>
          <cell r="AP1111">
            <v>3.8370219425274192</v>
          </cell>
          <cell r="AQ1111">
            <v>1.7577498082974596E-2</v>
          </cell>
        </row>
        <row r="1112">
          <cell r="D1112" t="str">
            <v>I00335</v>
          </cell>
          <cell r="E1112" t="str">
            <v>Ashutosh Pandey</v>
          </cell>
          <cell r="F1112" t="str">
            <v>India</v>
          </cell>
          <cell r="G1112" t="str">
            <v>India</v>
          </cell>
          <cell r="H1112" t="str">
            <v>GDC</v>
          </cell>
          <cell r="I1112" t="str">
            <v>S</v>
          </cell>
          <cell r="J1112">
            <v>2596</v>
          </cell>
          <cell r="M1112">
            <v>2596</v>
          </cell>
          <cell r="S1112">
            <v>235.2</v>
          </cell>
          <cell r="Y1112">
            <v>235.2</v>
          </cell>
          <cell r="Z1112">
            <v>2831.2</v>
          </cell>
          <cell r="AA1112">
            <v>2340</v>
          </cell>
          <cell r="AB1112">
            <v>2016</v>
          </cell>
          <cell r="AC1112">
            <v>1.4043650793650793</v>
          </cell>
          <cell r="AD1112">
            <v>3.0932769074763953</v>
          </cell>
          <cell r="AE1112">
            <v>20.125879536617649</v>
          </cell>
          <cell r="AG1112">
            <v>24.623521523459125</v>
          </cell>
          <cell r="AH1112">
            <v>1.8467641142594342</v>
          </cell>
          <cell r="AI1112">
            <v>26.470285637718561</v>
          </cell>
          <cell r="AJ1112">
            <v>211.76228510174849</v>
          </cell>
          <cell r="AK1112">
            <v>2596</v>
          </cell>
          <cell r="AL1112">
            <v>235.19999999999982</v>
          </cell>
          <cell r="AP1112">
            <v>1.4041942271947565</v>
          </cell>
          <cell r="AQ1112">
            <v>-1.7085217032275501E-4</v>
          </cell>
        </row>
        <row r="1113">
          <cell r="D1113" t="str">
            <v>I00172</v>
          </cell>
          <cell r="E1113" t="str">
            <v>Vinay Kumar Paruchuri</v>
          </cell>
          <cell r="F1113" t="str">
            <v>India</v>
          </cell>
          <cell r="G1113" t="str">
            <v>India</v>
          </cell>
          <cell r="H1113" t="str">
            <v>GDC</v>
          </cell>
          <cell r="I1113" t="str">
            <v>S</v>
          </cell>
          <cell r="J1113">
            <v>3734.93</v>
          </cell>
          <cell r="M1113">
            <v>3734.93</v>
          </cell>
          <cell r="S1113">
            <v>269.06880000000001</v>
          </cell>
          <cell r="Y1113">
            <v>269.06880000000001</v>
          </cell>
          <cell r="Z1113">
            <v>4003.9987999999998</v>
          </cell>
          <cell r="AA1113">
            <v>2340</v>
          </cell>
          <cell r="AB1113">
            <v>2016</v>
          </cell>
          <cell r="AC1113">
            <v>1.9861105158730159</v>
          </cell>
          <cell r="AD1113">
            <v>3.0932769074763953</v>
          </cell>
          <cell r="AE1113">
            <v>20.125879536617649</v>
          </cell>
          <cell r="AG1113">
            <v>25.205266959967062</v>
          </cell>
          <cell r="AH1113">
            <v>1.8903950219975296</v>
          </cell>
          <cell r="AI1113">
            <v>27.095661981964593</v>
          </cell>
          <cell r="AJ1113">
            <v>216.76529585571674</v>
          </cell>
          <cell r="AK1113">
            <v>3734.93</v>
          </cell>
          <cell r="AL1113">
            <v>269.06880000000001</v>
          </cell>
          <cell r="AP1113">
            <v>1.9952508121368153</v>
          </cell>
          <cell r="AQ1113">
            <v>9.140296263799419E-3</v>
          </cell>
        </row>
        <row r="1114">
          <cell r="D1114" t="str">
            <v>I00401</v>
          </cell>
          <cell r="E1114" t="str">
            <v>Mahantesh Patad</v>
          </cell>
          <cell r="F1114" t="str">
            <v>India</v>
          </cell>
          <cell r="G1114" t="str">
            <v>India</v>
          </cell>
          <cell r="H1114" t="str">
            <v>GDC</v>
          </cell>
          <cell r="I1114" t="str">
            <v>S</v>
          </cell>
          <cell r="J1114">
            <v>3016</v>
          </cell>
          <cell r="M1114">
            <v>3016</v>
          </cell>
          <cell r="S1114">
            <v>282.24</v>
          </cell>
          <cell r="Y1114">
            <v>282.24</v>
          </cell>
          <cell r="Z1114">
            <v>3298.24</v>
          </cell>
          <cell r="AA1114">
            <v>2340</v>
          </cell>
          <cell r="AB1114">
            <v>2016</v>
          </cell>
          <cell r="AC1114">
            <v>1.6360317460317459</v>
          </cell>
          <cell r="AD1114">
            <v>3.0932769074763953</v>
          </cell>
          <cell r="AE1114">
            <v>20.125879536617649</v>
          </cell>
          <cell r="AG1114">
            <v>24.855188190125791</v>
          </cell>
          <cell r="AH1114">
            <v>1.8641391142594341</v>
          </cell>
          <cell r="AI1114">
            <v>26.719327304385224</v>
          </cell>
          <cell r="AJ1114">
            <v>213.7546184350818</v>
          </cell>
          <cell r="AK1114">
            <v>3016</v>
          </cell>
          <cell r="AL1114">
            <v>282.23999999999978</v>
          </cell>
          <cell r="AP1114" t="e">
            <v>#N/A</v>
          </cell>
          <cell r="AQ1114" t="e">
            <v>#N/A</v>
          </cell>
        </row>
        <row r="1115">
          <cell r="D1115" t="str">
            <v>I00162</v>
          </cell>
          <cell r="E1115" t="str">
            <v>Kiran Patil</v>
          </cell>
          <cell r="F1115" t="str">
            <v>India</v>
          </cell>
          <cell r="G1115" t="str">
            <v>India</v>
          </cell>
          <cell r="H1115" t="str">
            <v>GDC</v>
          </cell>
          <cell r="I1115" t="str">
            <v>S</v>
          </cell>
          <cell r="J1115">
            <v>13077.86</v>
          </cell>
          <cell r="M1115">
            <v>13077.86</v>
          </cell>
          <cell r="S1115">
            <v>942.14399999999989</v>
          </cell>
          <cell r="Y1115">
            <v>942.14399999999989</v>
          </cell>
          <cell r="Z1115">
            <v>14020.004000000001</v>
          </cell>
          <cell r="AA1115">
            <v>2340</v>
          </cell>
          <cell r="AB1115">
            <v>2016</v>
          </cell>
          <cell r="AC1115">
            <v>6.9543670634920636</v>
          </cell>
          <cell r="AD1115">
            <v>3.0932769074763953</v>
          </cell>
          <cell r="AE1115">
            <v>20.125879536617649</v>
          </cell>
          <cell r="AG1115">
            <v>30.173523507586108</v>
          </cell>
          <cell r="AH1115">
            <v>2.2630142630689578</v>
          </cell>
          <cell r="AI1115">
            <v>32.436537770655065</v>
          </cell>
          <cell r="AJ1115">
            <v>259.49230216524052</v>
          </cell>
          <cell r="AK1115">
            <v>13077.86</v>
          </cell>
          <cell r="AL1115">
            <v>942.14400000000023</v>
          </cell>
          <cell r="AP1115">
            <v>6.9863718158859918</v>
          </cell>
          <cell r="AQ1115">
            <v>3.2004752393928193E-2</v>
          </cell>
        </row>
        <row r="1116">
          <cell r="D1116" t="str">
            <v>I00133</v>
          </cell>
          <cell r="E1116" t="str">
            <v>Sanjay Pawar</v>
          </cell>
          <cell r="F1116" t="str">
            <v>India</v>
          </cell>
          <cell r="G1116" t="str">
            <v>India</v>
          </cell>
          <cell r="H1116" t="str">
            <v>GDC</v>
          </cell>
          <cell r="I1116" t="str">
            <v>S</v>
          </cell>
          <cell r="J1116">
            <v>14572.2</v>
          </cell>
          <cell r="M1116">
            <v>14572.2</v>
          </cell>
          <cell r="S1116">
            <v>1049.7984000000001</v>
          </cell>
          <cell r="Y1116">
            <v>1049.7984000000001</v>
          </cell>
          <cell r="Z1116">
            <v>15621.9984</v>
          </cell>
          <cell r="AA1116">
            <v>2340</v>
          </cell>
          <cell r="AB1116">
            <v>2016</v>
          </cell>
          <cell r="AC1116">
            <v>7.7490071428571428</v>
          </cell>
          <cell r="AD1116">
            <v>3.0932769074763953</v>
          </cell>
          <cell r="AE1116">
            <v>20.125879536617649</v>
          </cell>
          <cell r="AG1116">
            <v>30.968163586951185</v>
          </cell>
          <cell r="AH1116">
            <v>2.3226122690213389</v>
          </cell>
          <cell r="AI1116">
            <v>33.290775855972527</v>
          </cell>
          <cell r="AJ1116">
            <v>266.32620684778021</v>
          </cell>
          <cell r="AK1116">
            <v>14572.2</v>
          </cell>
          <cell r="AL1116">
            <v>1049.7983999999997</v>
          </cell>
          <cell r="AP1116">
            <v>7.7846689151854749</v>
          </cell>
          <cell r="AQ1116">
            <v>3.566177232833212E-2</v>
          </cell>
        </row>
        <row r="1117">
          <cell r="D1117" t="str">
            <v>I00169</v>
          </cell>
          <cell r="E1117" t="str">
            <v>Maneendra Pentyala</v>
          </cell>
          <cell r="F1117" t="str">
            <v>India</v>
          </cell>
          <cell r="G1117" t="str">
            <v>India</v>
          </cell>
          <cell r="H1117" t="str">
            <v>GDC</v>
          </cell>
          <cell r="I1117" t="str">
            <v>S</v>
          </cell>
          <cell r="J1117">
            <v>3734.93</v>
          </cell>
          <cell r="M1117">
            <v>3734.93</v>
          </cell>
          <cell r="S1117">
            <v>269.06880000000001</v>
          </cell>
          <cell r="Y1117">
            <v>269.06880000000001</v>
          </cell>
          <cell r="Z1117">
            <v>4003.9987999999998</v>
          </cell>
          <cell r="AA1117">
            <v>2340</v>
          </cell>
          <cell r="AB1117">
            <v>2016</v>
          </cell>
          <cell r="AC1117">
            <v>1.9861105158730159</v>
          </cell>
          <cell r="AD1117">
            <v>3.0932769074763953</v>
          </cell>
          <cell r="AE1117">
            <v>20.125879536617649</v>
          </cell>
          <cell r="AG1117">
            <v>25.205266959967062</v>
          </cell>
          <cell r="AH1117">
            <v>1.8903950219975296</v>
          </cell>
          <cell r="AI1117">
            <v>27.095661981964593</v>
          </cell>
          <cell r="AJ1117">
            <v>216.76529585571674</v>
          </cell>
          <cell r="AK1117">
            <v>3734.93</v>
          </cell>
          <cell r="AL1117">
            <v>269.06880000000001</v>
          </cell>
          <cell r="AP1117">
            <v>1.9952508121368153</v>
          </cell>
          <cell r="AQ1117">
            <v>9.140296263799419E-3</v>
          </cell>
        </row>
        <row r="1118">
          <cell r="D1118" t="str">
            <v>I00264</v>
          </cell>
          <cell r="E1118" t="str">
            <v>Amit Peshkar</v>
          </cell>
          <cell r="F1118" t="str">
            <v>India</v>
          </cell>
          <cell r="G1118" t="str">
            <v>India</v>
          </cell>
          <cell r="H1118" t="str">
            <v>GDC</v>
          </cell>
          <cell r="I1118" t="str">
            <v>S</v>
          </cell>
          <cell r="J1118">
            <v>15391.2</v>
          </cell>
          <cell r="M1118">
            <v>15391.2</v>
          </cell>
          <cell r="S1118">
            <v>1108.8</v>
          </cell>
          <cell r="Y1118">
            <v>1108.8</v>
          </cell>
          <cell r="Z1118">
            <v>16500</v>
          </cell>
          <cell r="AA1118">
            <v>2340</v>
          </cell>
          <cell r="AB1118">
            <v>2016</v>
          </cell>
          <cell r="AC1118">
            <v>8.1845238095238102</v>
          </cell>
          <cell r="AD1118">
            <v>3.0932769074763953</v>
          </cell>
          <cell r="AE1118">
            <v>20.125879536617649</v>
          </cell>
          <cell r="AG1118">
            <v>31.403680253617857</v>
          </cell>
          <cell r="AH1118">
            <v>2.3552760190213391</v>
          </cell>
          <cell r="AI1118">
            <v>33.758956272639196</v>
          </cell>
          <cell r="AJ1118">
            <v>270.07165018111357</v>
          </cell>
          <cell r="AK1118">
            <v>15391.2</v>
          </cell>
          <cell r="AL1118">
            <v>1108.7999999999993</v>
          </cell>
          <cell r="AP1118">
            <v>8.5816479743346648</v>
          </cell>
          <cell r="AQ1118">
            <v>0.39712416481085455</v>
          </cell>
        </row>
        <row r="1119">
          <cell r="D1119" t="str">
            <v>I00154</v>
          </cell>
          <cell r="E1119" t="str">
            <v>Nagaraju Pilla Reddy</v>
          </cell>
          <cell r="F1119" t="str">
            <v>India</v>
          </cell>
          <cell r="G1119" t="str">
            <v>India</v>
          </cell>
          <cell r="H1119" t="str">
            <v>GDC</v>
          </cell>
          <cell r="I1119" t="str">
            <v>S</v>
          </cell>
          <cell r="J1119">
            <v>4827.24</v>
          </cell>
          <cell r="M1119">
            <v>4827.24</v>
          </cell>
          <cell r="S1119">
            <v>347.76</v>
          </cell>
          <cell r="Y1119">
            <v>347.76</v>
          </cell>
          <cell r="Z1119">
            <v>5175</v>
          </cell>
          <cell r="AA1119">
            <v>2340</v>
          </cell>
          <cell r="AB1119">
            <v>2016</v>
          </cell>
          <cell r="AC1119">
            <v>2.5669642857142856</v>
          </cell>
          <cell r="AD1119">
            <v>3.0932769074763953</v>
          </cell>
          <cell r="AE1119">
            <v>20.125879536617649</v>
          </cell>
          <cell r="AG1119">
            <v>25.786120729808331</v>
          </cell>
          <cell r="AH1119">
            <v>1.9339590547356247</v>
          </cell>
          <cell r="AI1119">
            <v>27.720079784543955</v>
          </cell>
          <cell r="AJ1119">
            <v>221.76063827635164</v>
          </cell>
          <cell r="AK1119">
            <v>4827.24</v>
          </cell>
          <cell r="AL1119">
            <v>347.76000000000022</v>
          </cell>
          <cell r="AP1119">
            <v>2.6893618421784558</v>
          </cell>
          <cell r="AQ1119">
            <v>0.12239755646417017</v>
          </cell>
        </row>
        <row r="1120">
          <cell r="D1120" t="str">
            <v>I00184</v>
          </cell>
          <cell r="E1120" t="str">
            <v>Prapula Ponnappa</v>
          </cell>
          <cell r="F1120" t="str">
            <v>India</v>
          </cell>
          <cell r="G1120" t="str">
            <v>India</v>
          </cell>
          <cell r="H1120" t="str">
            <v>GDC</v>
          </cell>
          <cell r="I1120" t="str">
            <v>S</v>
          </cell>
          <cell r="J1120">
            <v>3656.58</v>
          </cell>
          <cell r="M1120">
            <v>3656.58</v>
          </cell>
          <cell r="S1120">
            <v>263.42400000000004</v>
          </cell>
          <cell r="Y1120">
            <v>263.42400000000004</v>
          </cell>
          <cell r="Z1120">
            <v>3920.0039999999999</v>
          </cell>
          <cell r="AA1120">
            <v>2340</v>
          </cell>
          <cell r="AB1120">
            <v>2016</v>
          </cell>
          <cell r="AC1120">
            <v>1.9444464285714285</v>
          </cell>
          <cell r="AD1120">
            <v>3.0932769074763953</v>
          </cell>
          <cell r="AE1120">
            <v>20.125879536617649</v>
          </cell>
          <cell r="AG1120">
            <v>25.163602872665471</v>
          </cell>
          <cell r="AH1120">
            <v>1.8872702154499104</v>
          </cell>
          <cell r="AI1120">
            <v>27.050873088115381</v>
          </cell>
          <cell r="AJ1120">
            <v>216.40698470492305</v>
          </cell>
          <cell r="AK1120">
            <v>3656.58</v>
          </cell>
          <cell r="AL1120">
            <v>263.42399999999998</v>
          </cell>
          <cell r="AP1120">
            <v>1.9533949821811978</v>
          </cell>
          <cell r="AQ1120">
            <v>8.9485536097693164E-3</v>
          </cell>
        </row>
        <row r="1121">
          <cell r="D1121" t="str">
            <v>I00326</v>
          </cell>
          <cell r="E1121" t="str">
            <v>Chetan Potdar</v>
          </cell>
          <cell r="F1121" t="str">
            <v>India</v>
          </cell>
          <cell r="G1121" t="str">
            <v>India</v>
          </cell>
          <cell r="H1121" t="str">
            <v>GDC</v>
          </cell>
          <cell r="I1121" t="str">
            <v>S</v>
          </cell>
          <cell r="J1121">
            <v>2596</v>
          </cell>
          <cell r="M1121">
            <v>2596</v>
          </cell>
          <cell r="S1121">
            <v>235.2</v>
          </cell>
          <cell r="Y1121">
            <v>235.2</v>
          </cell>
          <cell r="Z1121">
            <v>2831.2</v>
          </cell>
          <cell r="AA1121">
            <v>2340</v>
          </cell>
          <cell r="AB1121">
            <v>2016</v>
          </cell>
          <cell r="AC1121">
            <v>1.4043650793650793</v>
          </cell>
          <cell r="AD1121">
            <v>3.0932769074763953</v>
          </cell>
          <cell r="AE1121">
            <v>20.125879536617649</v>
          </cell>
          <cell r="AG1121">
            <v>24.623521523459125</v>
          </cell>
          <cell r="AH1121">
            <v>1.8467641142594342</v>
          </cell>
          <cell r="AI1121">
            <v>26.470285637718561</v>
          </cell>
          <cell r="AJ1121">
            <v>211.76228510174849</v>
          </cell>
          <cell r="AK1121">
            <v>2596</v>
          </cell>
          <cell r="AL1121">
            <v>235.19999999999982</v>
          </cell>
          <cell r="AP1121">
            <v>1.4041942271947565</v>
          </cell>
          <cell r="AQ1121">
            <v>-1.7085217032275501E-4</v>
          </cell>
        </row>
        <row r="1122">
          <cell r="D1122" t="str">
            <v>I00114</v>
          </cell>
          <cell r="E1122" t="str">
            <v>Telu Prabhakar</v>
          </cell>
          <cell r="F1122" t="str">
            <v>India</v>
          </cell>
          <cell r="G1122" t="str">
            <v>India</v>
          </cell>
          <cell r="H1122" t="str">
            <v>GDC</v>
          </cell>
          <cell r="I1122" t="str">
            <v>S</v>
          </cell>
          <cell r="J1122">
            <v>10512.66</v>
          </cell>
          <cell r="M1122">
            <v>10512.66</v>
          </cell>
          <cell r="S1122">
            <v>757.34399999999994</v>
          </cell>
          <cell r="Y1122">
            <v>757.34399999999994</v>
          </cell>
          <cell r="Z1122">
            <v>11270.003999999999</v>
          </cell>
          <cell r="AA1122">
            <v>2340</v>
          </cell>
          <cell r="AB1122">
            <v>2016</v>
          </cell>
          <cell r="AC1122">
            <v>5.5902797619047613</v>
          </cell>
          <cell r="AD1122">
            <v>3.0932769074763953</v>
          </cell>
          <cell r="AE1122">
            <v>20.125879536617649</v>
          </cell>
          <cell r="AG1122">
            <v>28.809436205998807</v>
          </cell>
          <cell r="AH1122">
            <v>2.1607077154499104</v>
          </cell>
          <cell r="AI1122">
            <v>30.970143921448717</v>
          </cell>
          <cell r="AJ1122">
            <v>247.76115137158973</v>
          </cell>
          <cell r="AK1122">
            <v>10512.66</v>
          </cell>
          <cell r="AL1122">
            <v>757.34399999999914</v>
          </cell>
          <cell r="AP1122">
            <v>5.6160068364119127</v>
          </cell>
          <cell r="AQ1122">
            <v>2.5727074507151393E-2</v>
          </cell>
        </row>
        <row r="1123">
          <cell r="D1123" t="str">
            <v>I00185</v>
          </cell>
          <cell r="E1123" t="str">
            <v>A Deva Pragasam</v>
          </cell>
          <cell r="F1123" t="str">
            <v>India</v>
          </cell>
          <cell r="G1123" t="str">
            <v>India</v>
          </cell>
          <cell r="H1123" t="str">
            <v>GDC</v>
          </cell>
          <cell r="I1123" t="str">
            <v>S</v>
          </cell>
          <cell r="J1123">
            <v>5596.8</v>
          </cell>
          <cell r="M1123">
            <v>5596.8</v>
          </cell>
          <cell r="S1123">
            <v>403.2</v>
          </cell>
          <cell r="Y1123">
            <v>403.2</v>
          </cell>
          <cell r="Z1123">
            <v>6000</v>
          </cell>
          <cell r="AA1123">
            <v>2340</v>
          </cell>
          <cell r="AB1123">
            <v>2016</v>
          </cell>
          <cell r="AC1123">
            <v>2.9761904761904763</v>
          </cell>
          <cell r="AD1123">
            <v>3.0932769074763953</v>
          </cell>
          <cell r="AE1123">
            <v>20.125879536617649</v>
          </cell>
          <cell r="AG1123">
            <v>26.195346920284521</v>
          </cell>
          <cell r="AH1123">
            <v>1.9646510190213391</v>
          </cell>
          <cell r="AI1123">
            <v>28.15999793930586</v>
          </cell>
          <cell r="AJ1123">
            <v>225.27998351444688</v>
          </cell>
          <cell r="AK1123">
            <v>5596.8</v>
          </cell>
          <cell r="AL1123">
            <v>403.19999999999982</v>
          </cell>
          <cell r="AP1123">
            <v>2.9898872279434427</v>
          </cell>
          <cell r="AQ1123">
            <v>1.3696751752966474E-2</v>
          </cell>
        </row>
        <row r="1124">
          <cell r="D1124" t="str">
            <v>I00389</v>
          </cell>
          <cell r="E1124" t="str">
            <v>Nitin Prasad</v>
          </cell>
          <cell r="F1124" t="str">
            <v>India</v>
          </cell>
          <cell r="G1124" t="str">
            <v>India</v>
          </cell>
          <cell r="H1124" t="str">
            <v>GDC</v>
          </cell>
          <cell r="I1124" t="str">
            <v>S</v>
          </cell>
          <cell r="J1124">
            <v>2896</v>
          </cell>
          <cell r="M1124">
            <v>2896</v>
          </cell>
          <cell r="S1124">
            <v>268.8</v>
          </cell>
          <cell r="Y1124">
            <v>268.8</v>
          </cell>
          <cell r="Z1124">
            <v>3164.8</v>
          </cell>
          <cell r="AA1124">
            <v>2340</v>
          </cell>
          <cell r="AB1124">
            <v>2016</v>
          </cell>
          <cell r="AC1124">
            <v>1.56984126984127</v>
          </cell>
          <cell r="AD1124">
            <v>3.0932769074763953</v>
          </cell>
          <cell r="AE1124">
            <v>20.125879536617649</v>
          </cell>
          <cell r="AG1124">
            <v>24.788997713935316</v>
          </cell>
          <cell r="AH1124">
            <v>1.8591748285451486</v>
          </cell>
          <cell r="AI1124">
            <v>26.648172542480467</v>
          </cell>
          <cell r="AJ1124">
            <v>213.18538033984373</v>
          </cell>
          <cell r="AK1124">
            <v>2896</v>
          </cell>
          <cell r="AL1124">
            <v>268.80000000000018</v>
          </cell>
          <cell r="AP1124" t="e">
            <v>#N/A</v>
          </cell>
          <cell r="AQ1124" t="e">
            <v>#N/A</v>
          </cell>
        </row>
        <row r="1125">
          <cell r="D1125" t="str">
            <v>I00382</v>
          </cell>
          <cell r="E1125" t="str">
            <v>Phaneendra PVR</v>
          </cell>
          <cell r="F1125" t="str">
            <v>India</v>
          </cell>
          <cell r="G1125" t="str">
            <v>India</v>
          </cell>
          <cell r="H1125" t="str">
            <v>GDC</v>
          </cell>
          <cell r="I1125" t="str">
            <v>S</v>
          </cell>
          <cell r="J1125">
            <v>3856</v>
          </cell>
          <cell r="M1125">
            <v>3856</v>
          </cell>
          <cell r="S1125">
            <v>376.32</v>
          </cell>
          <cell r="Y1125">
            <v>376.32</v>
          </cell>
          <cell r="Z1125">
            <v>4232.32</v>
          </cell>
          <cell r="AA1125">
            <v>2340</v>
          </cell>
          <cell r="AB1125">
            <v>2016</v>
          </cell>
          <cell r="AC1125">
            <v>2.0993650793650791</v>
          </cell>
          <cell r="AD1125">
            <v>3.0932769074763953</v>
          </cell>
          <cell r="AE1125">
            <v>20.125879536617649</v>
          </cell>
          <cell r="AG1125">
            <v>25.318521523459125</v>
          </cell>
          <cell r="AH1125">
            <v>1.8988891142594344</v>
          </cell>
          <cell r="AI1125">
            <v>27.217410637718558</v>
          </cell>
          <cell r="AJ1125">
            <v>217.73928510174846</v>
          </cell>
          <cell r="AK1125">
            <v>3856</v>
          </cell>
          <cell r="AL1125">
            <v>376.31999999999971</v>
          </cell>
          <cell r="AP1125" t="e">
            <v>#N/A</v>
          </cell>
          <cell r="AQ1125" t="e">
            <v>#N/A</v>
          </cell>
        </row>
        <row r="1126">
          <cell r="D1126" t="str">
            <v>I00071</v>
          </cell>
          <cell r="E1126" t="str">
            <v>Anita R</v>
          </cell>
          <cell r="F1126" t="str">
            <v>India</v>
          </cell>
          <cell r="G1126" t="str">
            <v>India</v>
          </cell>
          <cell r="H1126" t="str">
            <v>GDC</v>
          </cell>
          <cell r="I1126" t="str">
            <v>S</v>
          </cell>
          <cell r="J1126">
            <v>6044.54</v>
          </cell>
          <cell r="M1126">
            <v>6044.54</v>
          </cell>
          <cell r="S1126">
            <v>435.45599999999996</v>
          </cell>
          <cell r="Y1126">
            <v>435.45599999999996</v>
          </cell>
          <cell r="Z1126">
            <v>6479.9960000000001</v>
          </cell>
          <cell r="AA1126">
            <v>2340</v>
          </cell>
          <cell r="AB1126">
            <v>2016</v>
          </cell>
          <cell r="AC1126">
            <v>3.2142837301587304</v>
          </cell>
          <cell r="AD1126">
            <v>3.0932769074763953</v>
          </cell>
          <cell r="AE1126">
            <v>20.125879536617649</v>
          </cell>
          <cell r="AG1126">
            <v>26.433440174252773</v>
          </cell>
          <cell r="AH1126">
            <v>1.9825080130689579</v>
          </cell>
          <cell r="AI1126">
            <v>28.415948187321732</v>
          </cell>
          <cell r="AJ1126">
            <v>227.32758549857385</v>
          </cell>
          <cell r="AK1126">
            <v>6044.54</v>
          </cell>
          <cell r="AL1126">
            <v>435.45600000000013</v>
          </cell>
          <cell r="AP1126">
            <v>3.2290762129207646</v>
          </cell>
          <cell r="AQ1126">
            <v>1.4792482762034265E-2</v>
          </cell>
        </row>
        <row r="1127">
          <cell r="D1127" t="str">
            <v>I00244</v>
          </cell>
          <cell r="E1127" t="str">
            <v>Lakshmikanth R</v>
          </cell>
          <cell r="F1127" t="str">
            <v>India</v>
          </cell>
          <cell r="G1127" t="str">
            <v>India</v>
          </cell>
          <cell r="H1127" t="str">
            <v>GDC</v>
          </cell>
          <cell r="I1127" t="str">
            <v>S</v>
          </cell>
          <cell r="J1127">
            <v>4211.59</v>
          </cell>
          <cell r="M1127">
            <v>4211.59</v>
          </cell>
          <cell r="S1127">
            <v>303.40800000000002</v>
          </cell>
          <cell r="Y1127">
            <v>303.40800000000002</v>
          </cell>
          <cell r="Z1127">
            <v>4514.9980000000005</v>
          </cell>
          <cell r="AA1127">
            <v>2340</v>
          </cell>
          <cell r="AB1127">
            <v>2016</v>
          </cell>
          <cell r="AC1127">
            <v>2.2395823412698417</v>
          </cell>
          <cell r="AD1127">
            <v>3.0932769074763953</v>
          </cell>
          <cell r="AE1127">
            <v>20.125879536617649</v>
          </cell>
          <cell r="AG1127">
            <v>25.458738785363884</v>
          </cell>
          <cell r="AH1127">
            <v>1.9094054089022912</v>
          </cell>
          <cell r="AI1127">
            <v>27.368144194266176</v>
          </cell>
          <cell r="AJ1127">
            <v>218.9451535541294</v>
          </cell>
          <cell r="AK1127">
            <v>4211.59</v>
          </cell>
          <cell r="AL1127">
            <v>303.40800000000036</v>
          </cell>
          <cell r="AP1127">
            <v>2.2498891423983594</v>
          </cell>
          <cell r="AQ1127">
            <v>1.0306801128517673E-2</v>
          </cell>
        </row>
        <row r="1128">
          <cell r="D1128" t="str">
            <v>I00412</v>
          </cell>
          <cell r="E1128" t="str">
            <v>Gajendra R</v>
          </cell>
          <cell r="F1128" t="str">
            <v>India</v>
          </cell>
          <cell r="G1128" t="str">
            <v>India</v>
          </cell>
          <cell r="H1128" t="str">
            <v>GDC</v>
          </cell>
          <cell r="I1128" t="str">
            <v>S</v>
          </cell>
          <cell r="J1128">
            <v>2.0369999999999999</v>
          </cell>
          <cell r="M1128">
            <v>2.0369999999999999</v>
          </cell>
          <cell r="S1128">
            <v>0</v>
          </cell>
          <cell r="Y1128">
            <v>0</v>
          </cell>
          <cell r="Z1128">
            <v>2.0369999999999999</v>
          </cell>
          <cell r="AA1128">
            <v>2340</v>
          </cell>
          <cell r="AB1128">
            <v>2016</v>
          </cell>
          <cell r="AC1128">
            <v>1.0104166666666666E-3</v>
          </cell>
          <cell r="AD1128">
            <v>3.0932769074763953</v>
          </cell>
          <cell r="AE1128">
            <v>20.125879536617649</v>
          </cell>
          <cell r="AG1128">
            <v>23.22016686076071</v>
          </cell>
          <cell r="AH1128">
            <v>1.7415125145570531</v>
          </cell>
          <cell r="AI1128">
            <v>24.961679375317765</v>
          </cell>
          <cell r="AJ1128">
            <v>199.69343500254212</v>
          </cell>
          <cell r="AK1128">
            <v>2.0369999999999999</v>
          </cell>
          <cell r="AL1128">
            <v>0</v>
          </cell>
          <cell r="AP1128" t="e">
            <v>#N/A</v>
          </cell>
          <cell r="AQ1128" t="e">
            <v>#N/A</v>
          </cell>
        </row>
        <row r="1129">
          <cell r="D1129" t="str">
            <v>I00400</v>
          </cell>
          <cell r="E1129" t="str">
            <v>Namala Raghuveer</v>
          </cell>
          <cell r="F1129" t="str">
            <v>India</v>
          </cell>
          <cell r="G1129" t="str">
            <v>India</v>
          </cell>
          <cell r="H1129" t="str">
            <v>GDC</v>
          </cell>
          <cell r="I1129" t="str">
            <v>S</v>
          </cell>
          <cell r="J1129">
            <v>3046</v>
          </cell>
          <cell r="M1129">
            <v>3046</v>
          </cell>
          <cell r="S1129">
            <v>285.60000000000002</v>
          </cell>
          <cell r="Y1129">
            <v>285.60000000000002</v>
          </cell>
          <cell r="Z1129">
            <v>3331.6</v>
          </cell>
          <cell r="AA1129">
            <v>2340</v>
          </cell>
          <cell r="AB1129">
            <v>2016</v>
          </cell>
          <cell r="AC1129">
            <v>1.652579365079365</v>
          </cell>
          <cell r="AD1129">
            <v>3.0932769074763953</v>
          </cell>
          <cell r="AE1129">
            <v>20.125879536617649</v>
          </cell>
          <cell r="AG1129">
            <v>24.871735809173408</v>
          </cell>
          <cell r="AH1129">
            <v>1.8653801856880055</v>
          </cell>
          <cell r="AI1129">
            <v>26.737115994861412</v>
          </cell>
          <cell r="AJ1129">
            <v>213.8969279588913</v>
          </cell>
          <cell r="AK1129">
            <v>3046</v>
          </cell>
          <cell r="AL1129">
            <v>285.59999999999991</v>
          </cell>
          <cell r="AP1129" t="e">
            <v>#N/A</v>
          </cell>
          <cell r="AQ1129" t="e">
            <v>#N/A</v>
          </cell>
        </row>
        <row r="1130">
          <cell r="D1130" t="str">
            <v>I00174</v>
          </cell>
          <cell r="E1130" t="str">
            <v>Megha Rai</v>
          </cell>
          <cell r="F1130" t="str">
            <v>India</v>
          </cell>
          <cell r="G1130" t="str">
            <v>India</v>
          </cell>
          <cell r="H1130" t="str">
            <v>GDC</v>
          </cell>
          <cell r="I1130" t="str">
            <v>S</v>
          </cell>
          <cell r="J1130">
            <v>3731.2</v>
          </cell>
          <cell r="M1130">
            <v>3731.2</v>
          </cell>
          <cell r="S1130">
            <v>268.8</v>
          </cell>
          <cell r="Y1130">
            <v>268.8</v>
          </cell>
          <cell r="Z1130">
            <v>4000</v>
          </cell>
          <cell r="AA1130">
            <v>2340</v>
          </cell>
          <cell r="AB1130">
            <v>2016</v>
          </cell>
          <cell r="AC1130">
            <v>1.9841269841269842</v>
          </cell>
          <cell r="AD1130">
            <v>3.0932769074763953</v>
          </cell>
          <cell r="AE1130">
            <v>20.125879536617649</v>
          </cell>
          <cell r="AG1130">
            <v>25.203283428221027</v>
          </cell>
          <cell r="AH1130">
            <v>1.890246257116577</v>
          </cell>
          <cell r="AI1130">
            <v>27.093529685337604</v>
          </cell>
          <cell r="AJ1130">
            <v>216.74823748270083</v>
          </cell>
          <cell r="AK1130">
            <v>3731.2</v>
          </cell>
          <cell r="AL1130">
            <v>268.80000000000018</v>
          </cell>
          <cell r="AP1130">
            <v>1.9932581519622987</v>
          </cell>
          <cell r="AQ1130">
            <v>9.1311678353145354E-3</v>
          </cell>
        </row>
        <row r="1131">
          <cell r="D1131" t="str">
            <v>I00263</v>
          </cell>
          <cell r="E1131" t="str">
            <v>Anitha Rajashekar</v>
          </cell>
          <cell r="F1131" t="str">
            <v>India</v>
          </cell>
          <cell r="G1131" t="str">
            <v>India</v>
          </cell>
          <cell r="H1131" t="str">
            <v>GDC</v>
          </cell>
          <cell r="I1131" t="str">
            <v>S</v>
          </cell>
          <cell r="J1131">
            <v>4757.08</v>
          </cell>
          <cell r="M1131">
            <v>4757.08</v>
          </cell>
          <cell r="S1131">
            <v>342.72</v>
          </cell>
          <cell r="Y1131">
            <v>342.72</v>
          </cell>
          <cell r="Z1131">
            <v>5099.8</v>
          </cell>
          <cell r="AA1131">
            <v>2340</v>
          </cell>
          <cell r="AB1131">
            <v>2016</v>
          </cell>
          <cell r="AC1131">
            <v>2.5296626984126984</v>
          </cell>
          <cell r="AD1131">
            <v>3.0932769074763953</v>
          </cell>
          <cell r="AE1131">
            <v>20.125879536617649</v>
          </cell>
          <cell r="AG1131">
            <v>25.748819142506743</v>
          </cell>
          <cell r="AH1131">
            <v>1.9311614356880056</v>
          </cell>
          <cell r="AI1131">
            <v>27.679980578194748</v>
          </cell>
          <cell r="AJ1131">
            <v>221.43984462555798</v>
          </cell>
          <cell r="AK1131">
            <v>4757.08</v>
          </cell>
          <cell r="AL1131">
            <v>342.72000000000025</v>
          </cell>
          <cell r="AP1131">
            <v>2.2978286843205136</v>
          </cell>
          <cell r="AQ1131">
            <v>-0.23183401409218485</v>
          </cell>
        </row>
        <row r="1132">
          <cell r="D1132" t="str">
            <v>IC0004</v>
          </cell>
          <cell r="E1132" t="str">
            <v>Othayamadathazhath Rajendran</v>
          </cell>
          <cell r="F1132" t="str">
            <v>India</v>
          </cell>
          <cell r="G1132" t="str">
            <v>India</v>
          </cell>
          <cell r="H1132" t="str">
            <v>GDC</v>
          </cell>
          <cell r="I1132" t="str">
            <v>S</v>
          </cell>
          <cell r="J1132">
            <v>7449.34</v>
          </cell>
          <cell r="M1132">
            <v>7449.34</v>
          </cell>
          <cell r="S1132">
            <v>536.65920000000006</v>
          </cell>
          <cell r="Y1132">
            <v>536.65920000000006</v>
          </cell>
          <cell r="Z1132">
            <v>7985.9992000000002</v>
          </cell>
          <cell r="AA1132">
            <v>2340</v>
          </cell>
          <cell r="AB1132">
            <v>2016</v>
          </cell>
          <cell r="AC1132">
            <v>3.9613091269841272</v>
          </cell>
          <cell r="AD1132">
            <v>3.0932769074763953</v>
          </cell>
          <cell r="AE1132">
            <v>20.125879536617649</v>
          </cell>
          <cell r="AG1132">
            <v>27.180465571078173</v>
          </cell>
          <cell r="AH1132">
            <v>2.0385349178308627</v>
          </cell>
          <cell r="AI1132">
            <v>29.219000488909035</v>
          </cell>
          <cell r="AJ1132">
            <v>233.75200391127228</v>
          </cell>
          <cell r="AK1132">
            <v>7449.34</v>
          </cell>
          <cell r="AL1132">
            <v>536.65920000000006</v>
          </cell>
          <cell r="AP1132">
            <v>3.6177645424406428</v>
          </cell>
          <cell r="AQ1132">
            <v>-0.34354458454348435</v>
          </cell>
        </row>
        <row r="1133">
          <cell r="D1133" t="str">
            <v>I00128</v>
          </cell>
          <cell r="E1133" t="str">
            <v>Vikram Rajkumar</v>
          </cell>
          <cell r="F1133" t="str">
            <v>India</v>
          </cell>
          <cell r="G1133" t="str">
            <v>India</v>
          </cell>
          <cell r="H1133" t="str">
            <v>GDC</v>
          </cell>
          <cell r="I1133" t="str">
            <v>S</v>
          </cell>
          <cell r="J1133">
            <v>5736.72</v>
          </cell>
          <cell r="M1133">
            <v>5736.72</v>
          </cell>
          <cell r="S1133">
            <v>413.28</v>
          </cell>
          <cell r="Y1133">
            <v>413.28</v>
          </cell>
          <cell r="Z1133">
            <v>6150</v>
          </cell>
          <cell r="AA1133">
            <v>2340</v>
          </cell>
          <cell r="AB1133">
            <v>2016</v>
          </cell>
          <cell r="AC1133">
            <v>3.0505952380952381</v>
          </cell>
          <cell r="AD1133">
            <v>3.0932769074763953</v>
          </cell>
          <cell r="AE1133">
            <v>20.125879536617649</v>
          </cell>
          <cell r="AG1133">
            <v>26.26975168218928</v>
          </cell>
          <cell r="AH1133">
            <v>1.9702313761641959</v>
          </cell>
          <cell r="AI1133">
            <v>28.239983058353477</v>
          </cell>
          <cell r="AJ1133">
            <v>225.91986446682782</v>
          </cell>
          <cell r="AK1133">
            <v>5736.72</v>
          </cell>
          <cell r="AL1133">
            <v>413.27999999999975</v>
          </cell>
          <cell r="AP1133">
            <v>3.0646344086420219</v>
          </cell>
          <cell r="AQ1133">
            <v>1.4039170546783719E-2</v>
          </cell>
        </row>
        <row r="1134">
          <cell r="D1134" t="str">
            <v>I00047</v>
          </cell>
          <cell r="E1134" t="str">
            <v>Gayathri Raju</v>
          </cell>
          <cell r="F1134" t="str">
            <v>India</v>
          </cell>
          <cell r="G1134" t="str">
            <v>India</v>
          </cell>
          <cell r="H1134" t="str">
            <v>GDC</v>
          </cell>
          <cell r="I1134" t="str">
            <v>S</v>
          </cell>
          <cell r="J1134">
            <v>6738.55</v>
          </cell>
          <cell r="M1134">
            <v>6738.55</v>
          </cell>
          <cell r="S1134">
            <v>485.45279999999997</v>
          </cell>
          <cell r="Y1134">
            <v>485.45279999999997</v>
          </cell>
          <cell r="Z1134">
            <v>7224.0028000000002</v>
          </cell>
          <cell r="AA1134">
            <v>2340</v>
          </cell>
          <cell r="AB1134">
            <v>2016</v>
          </cell>
          <cell r="AC1134">
            <v>3.5833347222222223</v>
          </cell>
          <cell r="AD1134">
            <v>3.0932769074763953</v>
          </cell>
          <cell r="AE1134">
            <v>20.125879536617649</v>
          </cell>
          <cell r="AG1134">
            <v>26.802491166316265</v>
          </cell>
          <cell r="AH1134">
            <v>2.0101868374737197</v>
          </cell>
          <cell r="AI1134">
            <v>28.812678003789983</v>
          </cell>
          <cell r="AJ1134">
            <v>230.50142403031987</v>
          </cell>
          <cell r="AK1134">
            <v>6738.55</v>
          </cell>
          <cell r="AL1134">
            <v>485.45280000000002</v>
          </cell>
          <cell r="AP1134">
            <v>3.599825617724604</v>
          </cell>
          <cell r="AQ1134">
            <v>1.6490895502381697E-2</v>
          </cell>
        </row>
        <row r="1135">
          <cell r="D1135" t="str">
            <v>I00316</v>
          </cell>
          <cell r="E1135" t="str">
            <v>Govinda Raju</v>
          </cell>
          <cell r="F1135" t="str">
            <v>India</v>
          </cell>
          <cell r="G1135" t="str">
            <v>India</v>
          </cell>
          <cell r="H1135" t="str">
            <v>GDC</v>
          </cell>
          <cell r="I1135" t="str">
            <v>S</v>
          </cell>
          <cell r="J1135">
            <v>3256</v>
          </cell>
          <cell r="M1135">
            <v>3256</v>
          </cell>
          <cell r="S1135">
            <v>309.12</v>
          </cell>
          <cell r="Y1135">
            <v>309.12</v>
          </cell>
          <cell r="Z1135">
            <v>3565.12</v>
          </cell>
          <cell r="AA1135">
            <v>2340</v>
          </cell>
          <cell r="AB1135">
            <v>2016</v>
          </cell>
          <cell r="AC1135">
            <v>1.7684126984126984</v>
          </cell>
          <cell r="AD1135">
            <v>3.0932769074763953</v>
          </cell>
          <cell r="AE1135">
            <v>20.125879536617649</v>
          </cell>
          <cell r="AG1135">
            <v>24.987569142506743</v>
          </cell>
          <cell r="AH1135">
            <v>1.8740676856880056</v>
          </cell>
          <cell r="AI1135">
            <v>26.861636828194747</v>
          </cell>
          <cell r="AJ1135">
            <v>214.89309462555798</v>
          </cell>
          <cell r="AK1135">
            <v>3256</v>
          </cell>
          <cell r="AL1135">
            <v>309.11999999999989</v>
          </cell>
          <cell r="AP1135">
            <v>1.7699172329167971</v>
          </cell>
          <cell r="AQ1135">
            <v>1.504534504098709E-3</v>
          </cell>
        </row>
        <row r="1136">
          <cell r="D1136" t="str">
            <v>I00347</v>
          </cell>
          <cell r="E1136" t="str">
            <v>Karthick Ram</v>
          </cell>
          <cell r="F1136" t="str">
            <v>India</v>
          </cell>
          <cell r="G1136" t="str">
            <v>India</v>
          </cell>
          <cell r="H1136" t="str">
            <v>GDC</v>
          </cell>
          <cell r="I1136" t="str">
            <v>S</v>
          </cell>
          <cell r="J1136">
            <v>3106</v>
          </cell>
          <cell r="M1136">
            <v>3106</v>
          </cell>
          <cell r="S1136">
            <v>292.32</v>
          </cell>
          <cell r="Y1136">
            <v>292.32</v>
          </cell>
          <cell r="Z1136">
            <v>3398.32</v>
          </cell>
          <cell r="AA1136">
            <v>2340</v>
          </cell>
          <cell r="AB1136">
            <v>2016</v>
          </cell>
          <cell r="AC1136">
            <v>1.6856746031746033</v>
          </cell>
          <cell r="AD1136">
            <v>3.0932769074763953</v>
          </cell>
          <cell r="AE1136">
            <v>20.125879536617649</v>
          </cell>
          <cell r="AG1136">
            <v>24.904831047268647</v>
          </cell>
          <cell r="AH1136">
            <v>1.8678623285451486</v>
          </cell>
          <cell r="AI1136">
            <v>26.772693375813795</v>
          </cell>
          <cell r="AJ1136">
            <v>214.18154700651036</v>
          </cell>
          <cell r="AK1136">
            <v>3106</v>
          </cell>
          <cell r="AL1136">
            <v>292.32000000000016</v>
          </cell>
          <cell r="AP1136">
            <v>1.6867983679799714</v>
          </cell>
          <cell r="AQ1136">
            <v>1.1237648053681326E-3</v>
          </cell>
        </row>
        <row r="1137">
          <cell r="D1137" t="str">
            <v>I00410</v>
          </cell>
          <cell r="E1137" t="str">
            <v>Asha Rani</v>
          </cell>
          <cell r="F1137" t="str">
            <v>India</v>
          </cell>
          <cell r="G1137" t="str">
            <v>India</v>
          </cell>
          <cell r="H1137" t="str">
            <v>GDC</v>
          </cell>
          <cell r="I1137" t="str">
            <v>S</v>
          </cell>
          <cell r="J1137">
            <v>0</v>
          </cell>
          <cell r="M1137">
            <v>0</v>
          </cell>
          <cell r="S1137">
            <v>0</v>
          </cell>
          <cell r="Y1137">
            <v>0</v>
          </cell>
          <cell r="Z1137">
            <v>0</v>
          </cell>
          <cell r="AA1137">
            <v>2340</v>
          </cell>
          <cell r="AB1137">
            <v>2016</v>
          </cell>
          <cell r="AC1137">
            <v>0</v>
          </cell>
          <cell r="AD1137">
            <v>3.0932769074763953</v>
          </cell>
          <cell r="AE1137">
            <v>20.125879536617649</v>
          </cell>
          <cell r="AG1137">
            <v>23.219156444094043</v>
          </cell>
          <cell r="AH1137">
            <v>1.7414367333070533</v>
          </cell>
          <cell r="AI1137">
            <v>24.960593177401098</v>
          </cell>
          <cell r="AJ1137">
            <v>199.68474541920878</v>
          </cell>
          <cell r="AK1137">
            <v>0</v>
          </cell>
          <cell r="AL1137">
            <v>0</v>
          </cell>
          <cell r="AP1137" t="e">
            <v>#N/A</v>
          </cell>
          <cell r="AQ1137" t="e">
            <v>#N/A</v>
          </cell>
        </row>
        <row r="1138">
          <cell r="D1138" t="str">
            <v>I00075</v>
          </cell>
          <cell r="E1138" t="str">
            <v>Hemant Ranjangaonkar</v>
          </cell>
          <cell r="F1138" t="str">
            <v>India</v>
          </cell>
          <cell r="G1138" t="str">
            <v>India</v>
          </cell>
          <cell r="H1138" t="str">
            <v>GDC</v>
          </cell>
          <cell r="I1138" t="str">
            <v>S</v>
          </cell>
          <cell r="J1138">
            <v>24252.799999999999</v>
          </cell>
          <cell r="M1138">
            <v>24252.799999999999</v>
          </cell>
          <cell r="S1138">
            <v>1747.2</v>
          </cell>
          <cell r="Y1138">
            <v>1747.2</v>
          </cell>
          <cell r="Z1138">
            <v>26000</v>
          </cell>
          <cell r="AA1138">
            <v>2340</v>
          </cell>
          <cell r="AB1138">
            <v>2016</v>
          </cell>
          <cell r="AC1138">
            <v>12.896825396825397</v>
          </cell>
          <cell r="AD1138">
            <v>3.0932769074763953</v>
          </cell>
          <cell r="AE1138">
            <v>20.125879536617649</v>
          </cell>
          <cell r="AG1138">
            <v>36.115981840919446</v>
          </cell>
          <cell r="AH1138">
            <v>2.7086986380689582</v>
          </cell>
          <cell r="AI1138">
            <v>38.824680478988405</v>
          </cell>
          <cell r="AJ1138">
            <v>310.59744383190724</v>
          </cell>
          <cell r="AK1138">
            <v>24252.799999999999</v>
          </cell>
          <cell r="AL1138">
            <v>1747.2000000000007</v>
          </cell>
          <cell r="AP1138">
            <v>12.956177987754906</v>
          </cell>
          <cell r="AQ1138">
            <v>5.9352590929508509E-2</v>
          </cell>
        </row>
        <row r="1139">
          <cell r="D1139" t="str">
            <v>I00205</v>
          </cell>
          <cell r="E1139" t="str">
            <v>K Mallikarjuna Rao</v>
          </cell>
          <cell r="F1139" t="str">
            <v>India</v>
          </cell>
          <cell r="G1139" t="str">
            <v>India</v>
          </cell>
          <cell r="H1139" t="str">
            <v>GDC</v>
          </cell>
          <cell r="I1139" t="str">
            <v>S</v>
          </cell>
          <cell r="J1139">
            <v>17443.36</v>
          </cell>
          <cell r="M1139">
            <v>17443.36</v>
          </cell>
          <cell r="S1139">
            <v>1256.6400000000001</v>
          </cell>
          <cell r="Y1139">
            <v>1256.6400000000001</v>
          </cell>
          <cell r="Z1139">
            <v>18700</v>
          </cell>
          <cell r="AA1139">
            <v>2340</v>
          </cell>
          <cell r="AB1139">
            <v>2016</v>
          </cell>
          <cell r="AC1139">
            <v>9.2757936507936503</v>
          </cell>
          <cell r="AD1139">
            <v>3.0932769074763953</v>
          </cell>
          <cell r="AE1139">
            <v>20.125879536617649</v>
          </cell>
          <cell r="AG1139">
            <v>32.494950094887699</v>
          </cell>
          <cell r="AH1139">
            <v>2.4371212571165772</v>
          </cell>
          <cell r="AI1139">
            <v>34.932071352004279</v>
          </cell>
          <cell r="AJ1139">
            <v>279.45657081603423</v>
          </cell>
          <cell r="AK1139">
            <v>17443.36</v>
          </cell>
          <cell r="AL1139">
            <v>1256.6399999999994</v>
          </cell>
          <cell r="AP1139">
            <v>9.3184818604237165</v>
          </cell>
          <cell r="AQ1139">
            <v>4.2688209630066254E-2</v>
          </cell>
        </row>
        <row r="1140">
          <cell r="D1140" t="str">
            <v>I00330</v>
          </cell>
          <cell r="E1140" t="str">
            <v>Srinagesh Rao</v>
          </cell>
          <cell r="F1140" t="str">
            <v>India</v>
          </cell>
          <cell r="G1140" t="str">
            <v>India</v>
          </cell>
          <cell r="H1140" t="str">
            <v>GDC</v>
          </cell>
          <cell r="I1140" t="str">
            <v>S</v>
          </cell>
          <cell r="J1140">
            <v>15496</v>
          </cell>
          <cell r="M1140">
            <v>15496</v>
          </cell>
          <cell r="S1140">
            <v>1680</v>
          </cell>
          <cell r="Y1140">
            <v>1680</v>
          </cell>
          <cell r="Z1140">
            <v>17176</v>
          </cell>
          <cell r="AA1140">
            <v>2340</v>
          </cell>
          <cell r="AB1140">
            <v>2016</v>
          </cell>
          <cell r="AC1140">
            <v>8.5198412698412707</v>
          </cell>
          <cell r="AD1140">
            <v>3.0932769074763953</v>
          </cell>
          <cell r="AE1140">
            <v>20.125879536617649</v>
          </cell>
          <cell r="AG1140">
            <v>31.738997713935316</v>
          </cell>
          <cell r="AH1140">
            <v>2.3804248285451486</v>
          </cell>
          <cell r="AI1140">
            <v>34.119422542480464</v>
          </cell>
          <cell r="AJ1140">
            <v>272.95538033984371</v>
          </cell>
          <cell r="AK1140">
            <v>15496</v>
          </cell>
          <cell r="AL1140">
            <v>1680</v>
          </cell>
          <cell r="AP1140">
            <v>8.5524166117619291</v>
          </cell>
          <cell r="AQ1140">
            <v>3.2575341920658474E-2</v>
          </cell>
        </row>
        <row r="1141">
          <cell r="D1141" t="str">
            <v>I00391</v>
          </cell>
          <cell r="E1141" t="str">
            <v>Manjunath Rao</v>
          </cell>
          <cell r="F1141" t="str">
            <v>India</v>
          </cell>
          <cell r="G1141" t="str">
            <v>India</v>
          </cell>
          <cell r="H1141" t="str">
            <v>GDC</v>
          </cell>
          <cell r="I1141" t="str">
            <v>S</v>
          </cell>
          <cell r="J1141">
            <v>3016</v>
          </cell>
          <cell r="M1141">
            <v>3016</v>
          </cell>
          <cell r="S1141">
            <v>282.24</v>
          </cell>
          <cell r="Y1141">
            <v>282.24</v>
          </cell>
          <cell r="Z1141">
            <v>3298.24</v>
          </cell>
          <cell r="AA1141">
            <v>2340</v>
          </cell>
          <cell r="AB1141">
            <v>2016</v>
          </cell>
          <cell r="AC1141">
            <v>1.6360317460317459</v>
          </cell>
          <cell r="AD1141">
            <v>3.0932769074763953</v>
          </cell>
          <cell r="AE1141">
            <v>20.125879536617649</v>
          </cell>
          <cell r="AG1141">
            <v>24.855188190125791</v>
          </cell>
          <cell r="AH1141">
            <v>1.8641391142594341</v>
          </cell>
          <cell r="AI1141">
            <v>26.719327304385224</v>
          </cell>
          <cell r="AJ1141">
            <v>213.7546184350818</v>
          </cell>
          <cell r="AK1141">
            <v>3016</v>
          </cell>
          <cell r="AL1141">
            <v>282.23999999999978</v>
          </cell>
          <cell r="AP1141" t="e">
            <v>#N/A</v>
          </cell>
          <cell r="AQ1141" t="e">
            <v>#N/A</v>
          </cell>
        </row>
        <row r="1142">
          <cell r="D1142" t="str">
            <v>I00006</v>
          </cell>
          <cell r="E1142" t="str">
            <v>Sumit Rastogi</v>
          </cell>
          <cell r="F1142" t="str">
            <v>India</v>
          </cell>
          <cell r="G1142" t="str">
            <v>India</v>
          </cell>
          <cell r="H1142" t="str">
            <v>GDC</v>
          </cell>
          <cell r="I1142" t="str">
            <v>S</v>
          </cell>
          <cell r="J1142">
            <v>9496</v>
          </cell>
          <cell r="M1142">
            <v>9496</v>
          </cell>
          <cell r="S1142">
            <v>1008</v>
          </cell>
          <cell r="Y1142">
            <v>1008</v>
          </cell>
          <cell r="Z1142">
            <v>10504</v>
          </cell>
          <cell r="AA1142">
            <v>2340</v>
          </cell>
          <cell r="AB1142">
            <v>2016</v>
          </cell>
          <cell r="AC1142">
            <v>5.2103174603174605</v>
          </cell>
          <cell r="AD1142">
            <v>3.0932769074763953</v>
          </cell>
          <cell r="AE1142">
            <v>20.125879536617649</v>
          </cell>
          <cell r="AG1142">
            <v>28.429473904411505</v>
          </cell>
          <cell r="AH1142">
            <v>2.1322105428308626</v>
          </cell>
          <cell r="AI1142">
            <v>30.561684447242367</v>
          </cell>
          <cell r="AJ1142">
            <v>244.49347557793894</v>
          </cell>
          <cell r="AK1142">
            <v>9496</v>
          </cell>
          <cell r="AL1142">
            <v>1008</v>
          </cell>
          <cell r="AP1142">
            <v>5.2342959070529815</v>
          </cell>
          <cell r="AQ1142">
            <v>2.3978446735521075E-2</v>
          </cell>
        </row>
        <row r="1143">
          <cell r="D1143" t="str">
            <v>I00127</v>
          </cell>
          <cell r="E1143" t="str">
            <v>Praveena Ravichandra</v>
          </cell>
          <cell r="F1143" t="str">
            <v>India</v>
          </cell>
          <cell r="G1143" t="str">
            <v>India</v>
          </cell>
          <cell r="H1143" t="str">
            <v>GDC</v>
          </cell>
          <cell r="I1143" t="str">
            <v>S</v>
          </cell>
          <cell r="J1143">
            <v>3964.4</v>
          </cell>
          <cell r="M1143">
            <v>3964.4</v>
          </cell>
          <cell r="S1143">
            <v>285.60000000000002</v>
          </cell>
          <cell r="Y1143">
            <v>285.60000000000002</v>
          </cell>
          <cell r="Z1143">
            <v>4250</v>
          </cell>
          <cell r="AA1143">
            <v>2340</v>
          </cell>
          <cell r="AB1143">
            <v>2016</v>
          </cell>
          <cell r="AC1143">
            <v>2.1081349206349205</v>
          </cell>
          <cell r="AD1143">
            <v>3.0932769074763953</v>
          </cell>
          <cell r="AE1143">
            <v>20.125879536617649</v>
          </cell>
          <cell r="AG1143">
            <v>25.327291364728964</v>
          </cell>
          <cell r="AH1143">
            <v>1.8995468523546721</v>
          </cell>
          <cell r="AI1143">
            <v>27.226838217083635</v>
          </cell>
          <cell r="AJ1143">
            <v>217.81470573666908</v>
          </cell>
          <cell r="AK1143">
            <v>3964.4</v>
          </cell>
          <cell r="AL1143">
            <v>285.59999999999991</v>
          </cell>
          <cell r="AP1143">
            <v>2.1178367864599403</v>
          </cell>
          <cell r="AQ1143">
            <v>9.7018658250198619E-3</v>
          </cell>
        </row>
        <row r="1144">
          <cell r="D1144" t="str">
            <v>I00124</v>
          </cell>
          <cell r="E1144" t="str">
            <v>Varun Ravishankar</v>
          </cell>
          <cell r="F1144" t="str">
            <v>India</v>
          </cell>
          <cell r="G1144" t="str">
            <v>India</v>
          </cell>
          <cell r="H1144" t="str">
            <v>GDC</v>
          </cell>
          <cell r="I1144" t="str">
            <v>S</v>
          </cell>
          <cell r="J1144">
            <v>4763.2</v>
          </cell>
          <cell r="M1144">
            <v>4763.2</v>
          </cell>
          <cell r="S1144">
            <v>436.8</v>
          </cell>
          <cell r="Y1144">
            <v>436.8</v>
          </cell>
          <cell r="Z1144">
            <v>5200</v>
          </cell>
          <cell r="AA1144">
            <v>2340</v>
          </cell>
          <cell r="AB1144">
            <v>2016</v>
          </cell>
          <cell r="AC1144">
            <v>2.5793650793650795</v>
          </cell>
          <cell r="AD1144">
            <v>3.0932769074763953</v>
          </cell>
          <cell r="AE1144">
            <v>20.125879536617649</v>
          </cell>
          <cell r="AG1144">
            <v>25.798521523459122</v>
          </cell>
          <cell r="AH1144">
            <v>1.934889114259434</v>
          </cell>
          <cell r="AI1144">
            <v>27.733410637718556</v>
          </cell>
          <cell r="AJ1144">
            <v>221.86728510174845</v>
          </cell>
          <cell r="AK1144">
            <v>4763.2</v>
          </cell>
          <cell r="AL1144">
            <v>436.80000000000018</v>
          </cell>
          <cell r="AP1144">
            <v>2.5912355975509813</v>
          </cell>
          <cell r="AQ1144">
            <v>1.1870518185901791E-2</v>
          </cell>
        </row>
        <row r="1145">
          <cell r="D1145" t="str">
            <v>I00318</v>
          </cell>
          <cell r="E1145" t="str">
            <v>Avisek Ray</v>
          </cell>
          <cell r="F1145" t="str">
            <v>India</v>
          </cell>
          <cell r="G1145" t="str">
            <v>India</v>
          </cell>
          <cell r="H1145" t="str">
            <v>GDC</v>
          </cell>
          <cell r="I1145" t="str">
            <v>S</v>
          </cell>
          <cell r="J1145">
            <v>9946</v>
          </cell>
          <cell r="M1145">
            <v>9946</v>
          </cell>
          <cell r="S1145">
            <v>1058.4000000000001</v>
          </cell>
          <cell r="Y1145">
            <v>1058.4000000000001</v>
          </cell>
          <cell r="Z1145">
            <v>11004.4</v>
          </cell>
          <cell r="AA1145">
            <v>2340</v>
          </cell>
          <cell r="AB1145">
            <v>2016</v>
          </cell>
          <cell r="AC1145">
            <v>5.4585317460317455</v>
          </cell>
          <cell r="AD1145">
            <v>3.0932769074763953</v>
          </cell>
          <cell r="AE1145">
            <v>20.125879536617649</v>
          </cell>
          <cell r="AG1145">
            <v>28.677688190125792</v>
          </cell>
          <cell r="AH1145">
            <v>2.1508266142594343</v>
          </cell>
          <cell r="AI1145">
            <v>30.828514804385225</v>
          </cell>
          <cell r="AJ1145">
            <v>246.6281184350818</v>
          </cell>
          <cell r="AK1145">
            <v>9946</v>
          </cell>
          <cell r="AL1145">
            <v>1058.3999999999996</v>
          </cell>
          <cell r="AP1145">
            <v>5.4770186090993143</v>
          </cell>
          <cell r="AQ1145">
            <v>1.8486863067568748E-2</v>
          </cell>
        </row>
        <row r="1146">
          <cell r="D1146" t="str">
            <v>I00291</v>
          </cell>
          <cell r="E1146" t="str">
            <v>Reddi Prasad Reddy</v>
          </cell>
          <cell r="F1146" t="str">
            <v>India</v>
          </cell>
          <cell r="G1146" t="str">
            <v>India</v>
          </cell>
          <cell r="H1146" t="str">
            <v>GDC</v>
          </cell>
          <cell r="I1146" t="str">
            <v>S</v>
          </cell>
          <cell r="J1146">
            <v>4096</v>
          </cell>
          <cell r="M1146">
            <v>4096</v>
          </cell>
          <cell r="S1146">
            <v>403.2</v>
          </cell>
          <cell r="Y1146">
            <v>403.2</v>
          </cell>
          <cell r="Z1146">
            <v>4499.2</v>
          </cell>
          <cell r="AA1146">
            <v>2340</v>
          </cell>
          <cell r="AB1146">
            <v>2016</v>
          </cell>
          <cell r="AC1146">
            <v>2.2317460317460318</v>
          </cell>
          <cell r="AD1146">
            <v>3.0932769074763953</v>
          </cell>
          <cell r="AE1146">
            <v>20.125879536617649</v>
          </cell>
          <cell r="AG1146">
            <v>25.450902475840074</v>
          </cell>
          <cell r="AH1146">
            <v>1.9088176856880055</v>
          </cell>
          <cell r="AI1146">
            <v>27.359720161528081</v>
          </cell>
          <cell r="AJ1146">
            <v>218.87776129222465</v>
          </cell>
          <cell r="AK1146">
            <v>4096</v>
          </cell>
          <cell r="AL1146">
            <v>403.19999999999982</v>
          </cell>
          <cell r="AP1146">
            <v>2.2353828765630372</v>
          </cell>
          <cell r="AQ1146">
            <v>3.6368448170054357E-3</v>
          </cell>
        </row>
        <row r="1147">
          <cell r="D1147" t="str">
            <v>I00321</v>
          </cell>
          <cell r="E1147" t="str">
            <v>Sumuk RN</v>
          </cell>
          <cell r="F1147" t="str">
            <v>India</v>
          </cell>
          <cell r="G1147" t="str">
            <v>India</v>
          </cell>
          <cell r="H1147" t="str">
            <v>GDC</v>
          </cell>
          <cell r="I1147" t="str">
            <v>S</v>
          </cell>
          <cell r="J1147">
            <v>13996</v>
          </cell>
          <cell r="M1147">
            <v>13996</v>
          </cell>
          <cell r="S1147">
            <v>1512</v>
          </cell>
          <cell r="Y1147">
            <v>1512</v>
          </cell>
          <cell r="Z1147">
            <v>15508</v>
          </cell>
          <cell r="AA1147">
            <v>2340</v>
          </cell>
          <cell r="AB1147">
            <v>2016</v>
          </cell>
          <cell r="AC1147">
            <v>7.6924603174603172</v>
          </cell>
          <cell r="AD1147">
            <v>3.0932769074763953</v>
          </cell>
          <cell r="AE1147">
            <v>20.125879536617649</v>
          </cell>
          <cell r="AG1147">
            <v>30.911616761554363</v>
          </cell>
          <cell r="AH1147">
            <v>2.3183712571165773</v>
          </cell>
          <cell r="AI1147">
            <v>33.229988018670937</v>
          </cell>
          <cell r="AJ1147">
            <v>265.8399041493675</v>
          </cell>
          <cell r="AK1147">
            <v>13996</v>
          </cell>
          <cell r="AL1147">
            <v>1512</v>
          </cell>
          <cell r="AP1147">
            <v>7.7212279623936588</v>
          </cell>
          <cell r="AQ1147">
            <v>2.8767644933341607E-2</v>
          </cell>
        </row>
        <row r="1148">
          <cell r="D1148" t="str">
            <v>I00286</v>
          </cell>
          <cell r="E1148" t="str">
            <v>Suchith Rushikesh</v>
          </cell>
          <cell r="F1148" t="str">
            <v>India</v>
          </cell>
          <cell r="G1148" t="str">
            <v>India</v>
          </cell>
          <cell r="H1148" t="str">
            <v>GDC</v>
          </cell>
          <cell r="I1148" t="str">
            <v>S</v>
          </cell>
          <cell r="J1148">
            <v>4897.2</v>
          </cell>
          <cell r="M1148">
            <v>4897.2</v>
          </cell>
          <cell r="S1148">
            <v>352.8</v>
          </cell>
          <cell r="Y1148">
            <v>352.8</v>
          </cell>
          <cell r="Z1148">
            <v>5250</v>
          </cell>
          <cell r="AA1148">
            <v>2340</v>
          </cell>
          <cell r="AB1148">
            <v>2016</v>
          </cell>
          <cell r="AC1148">
            <v>2.6041666666666665</v>
          </cell>
          <cell r="AD1148">
            <v>3.0932769074763953</v>
          </cell>
          <cell r="AE1148">
            <v>20.125879536617649</v>
          </cell>
          <cell r="AG1148">
            <v>25.823323110760711</v>
          </cell>
          <cell r="AH1148">
            <v>1.9367492333070533</v>
          </cell>
          <cell r="AI1148">
            <v>27.760072344067765</v>
          </cell>
          <cell r="AJ1148">
            <v>222.08057875254212</v>
          </cell>
          <cell r="AK1148">
            <v>4897.2</v>
          </cell>
          <cell r="AL1148">
            <v>352.80000000000018</v>
          </cell>
          <cell r="AP1148">
            <v>2.6161513244505077</v>
          </cell>
          <cell r="AQ1148">
            <v>1.1984657783841168E-2</v>
          </cell>
        </row>
        <row r="1149">
          <cell r="D1149" t="str">
            <v>I00063</v>
          </cell>
          <cell r="E1149" t="str">
            <v>Srinivas S</v>
          </cell>
          <cell r="F1149" t="str">
            <v>India</v>
          </cell>
          <cell r="G1149" t="str">
            <v>India</v>
          </cell>
          <cell r="H1149" t="str">
            <v>GDC</v>
          </cell>
          <cell r="I1149" t="str">
            <v>S</v>
          </cell>
          <cell r="J1149">
            <v>8516.4599999999991</v>
          </cell>
          <cell r="M1149">
            <v>8516.4599999999991</v>
          </cell>
          <cell r="S1149">
            <v>613.53599999999994</v>
          </cell>
          <cell r="Y1149">
            <v>613.53599999999994</v>
          </cell>
          <cell r="Z1149">
            <v>9129.9959999999992</v>
          </cell>
          <cell r="AA1149">
            <v>2340</v>
          </cell>
          <cell r="AB1149">
            <v>2016</v>
          </cell>
          <cell r="AC1149">
            <v>4.5287678571428565</v>
          </cell>
          <cell r="AD1149">
            <v>3.0932769074763953</v>
          </cell>
          <cell r="AE1149">
            <v>20.125879536617649</v>
          </cell>
          <cell r="AG1149">
            <v>27.7479243012369</v>
          </cell>
          <cell r="AH1149">
            <v>2.0810943225927674</v>
          </cell>
          <cell r="AI1149">
            <v>29.829018623829668</v>
          </cell>
          <cell r="AJ1149">
            <v>238.63214899063735</v>
          </cell>
          <cell r="AK1149">
            <v>8516.4599999999991</v>
          </cell>
          <cell r="AL1149">
            <v>613.53600000000006</v>
          </cell>
          <cell r="AP1149">
            <v>4.5496097385957812</v>
          </cell>
          <cell r="AQ1149">
            <v>2.084188145292476E-2</v>
          </cell>
        </row>
        <row r="1150">
          <cell r="D1150" t="str">
            <v>I00243</v>
          </cell>
          <cell r="E1150" t="str">
            <v>Santhosh Kumar S</v>
          </cell>
          <cell r="F1150" t="str">
            <v>India</v>
          </cell>
          <cell r="G1150" t="str">
            <v>India</v>
          </cell>
          <cell r="H1150" t="str">
            <v>GDC</v>
          </cell>
          <cell r="I1150" t="str">
            <v>S</v>
          </cell>
          <cell r="J1150">
            <v>4067.01</v>
          </cell>
          <cell r="M1150">
            <v>4067.01</v>
          </cell>
          <cell r="S1150">
            <v>292.99200000000002</v>
          </cell>
          <cell r="Y1150">
            <v>292.99200000000002</v>
          </cell>
          <cell r="Z1150">
            <v>4360.0020000000004</v>
          </cell>
          <cell r="AA1150">
            <v>2340</v>
          </cell>
          <cell r="AB1150">
            <v>2016</v>
          </cell>
          <cell r="AC1150">
            <v>2.1626994047619048</v>
          </cell>
          <cell r="AD1150">
            <v>3.0932769074763953</v>
          </cell>
          <cell r="AE1150">
            <v>20.125879536617649</v>
          </cell>
          <cell r="AG1150">
            <v>25.381855848855949</v>
          </cell>
          <cell r="AH1150">
            <v>1.9036391886641961</v>
          </cell>
          <cell r="AI1150">
            <v>27.285495037520146</v>
          </cell>
          <cell r="AJ1150">
            <v>218.28396030016117</v>
          </cell>
          <cell r="AK1150">
            <v>4067.01</v>
          </cell>
          <cell r="AL1150">
            <v>292.99200000000019</v>
          </cell>
          <cell r="AP1150">
            <v>2.1726523822679744</v>
          </cell>
          <cell r="AQ1150">
            <v>9.9529775060696046E-3</v>
          </cell>
        </row>
        <row r="1151">
          <cell r="D1151" t="str">
            <v>I00305</v>
          </cell>
          <cell r="E1151" t="str">
            <v>Suresh S</v>
          </cell>
          <cell r="F1151" t="str">
            <v>India</v>
          </cell>
          <cell r="G1151" t="str">
            <v>India</v>
          </cell>
          <cell r="H1151" t="str">
            <v>GDC</v>
          </cell>
          <cell r="I1151" t="str">
            <v>S</v>
          </cell>
          <cell r="J1151">
            <v>2536</v>
          </cell>
          <cell r="M1151">
            <v>2536</v>
          </cell>
          <cell r="S1151">
            <v>228.48</v>
          </cell>
          <cell r="Y1151">
            <v>228.48</v>
          </cell>
          <cell r="Z1151">
            <v>2764.48</v>
          </cell>
          <cell r="AA1151">
            <v>2340</v>
          </cell>
          <cell r="AB1151">
            <v>2016</v>
          </cell>
          <cell r="AC1151">
            <v>1.3712698412698412</v>
          </cell>
          <cell r="AD1151">
            <v>3.0932769074763953</v>
          </cell>
          <cell r="AE1151">
            <v>20.125879536617649</v>
          </cell>
          <cell r="AG1151">
            <v>24.590426285363886</v>
          </cell>
          <cell r="AH1151">
            <v>1.8442819714022913</v>
          </cell>
          <cell r="AI1151">
            <v>26.434708256766179</v>
          </cell>
          <cell r="AJ1151">
            <v>211.47766605412943</v>
          </cell>
          <cell r="AK1151">
            <v>2536</v>
          </cell>
          <cell r="AL1151">
            <v>228.48000000000002</v>
          </cell>
          <cell r="AP1151">
            <v>1.3709466812200302</v>
          </cell>
          <cell r="AQ1151">
            <v>-3.2316004981103319E-4</v>
          </cell>
        </row>
        <row r="1152">
          <cell r="D1152" t="str">
            <v>I00370</v>
          </cell>
          <cell r="E1152" t="str">
            <v>Supreeth S</v>
          </cell>
          <cell r="F1152" t="str">
            <v>India</v>
          </cell>
          <cell r="G1152" t="str">
            <v>India</v>
          </cell>
          <cell r="H1152" t="str">
            <v>GDC</v>
          </cell>
          <cell r="I1152" t="str">
            <v>S</v>
          </cell>
          <cell r="J1152">
            <v>2896</v>
          </cell>
          <cell r="M1152">
            <v>2896</v>
          </cell>
          <cell r="S1152">
            <v>268.8</v>
          </cell>
          <cell r="Y1152">
            <v>268.8</v>
          </cell>
          <cell r="Z1152">
            <v>3164.8</v>
          </cell>
          <cell r="AA1152">
            <v>2340</v>
          </cell>
          <cell r="AB1152">
            <v>2016</v>
          </cell>
          <cell r="AC1152">
            <v>1.56984126984127</v>
          </cell>
          <cell r="AD1152">
            <v>3.0932769074763953</v>
          </cell>
          <cell r="AE1152">
            <v>20.125879536617649</v>
          </cell>
          <cell r="AG1152">
            <v>24.788997713935316</v>
          </cell>
          <cell r="AH1152">
            <v>1.8591748285451486</v>
          </cell>
          <cell r="AI1152">
            <v>26.648172542480467</v>
          </cell>
          <cell r="AJ1152">
            <v>213.18538033984373</v>
          </cell>
          <cell r="AK1152">
            <v>2896</v>
          </cell>
          <cell r="AL1152">
            <v>268.80000000000018</v>
          </cell>
          <cell r="AP1152">
            <v>1.5704319570684087</v>
          </cell>
          <cell r="AQ1152">
            <v>5.9068722713861987E-4</v>
          </cell>
        </row>
        <row r="1153">
          <cell r="D1153" t="str">
            <v>I00384</v>
          </cell>
          <cell r="E1153" t="str">
            <v>Kannan S</v>
          </cell>
          <cell r="F1153" t="str">
            <v>India</v>
          </cell>
          <cell r="G1153" t="str">
            <v>India</v>
          </cell>
          <cell r="H1153" t="str">
            <v>GDC</v>
          </cell>
          <cell r="I1153" t="str">
            <v>S</v>
          </cell>
          <cell r="J1153">
            <v>4096</v>
          </cell>
          <cell r="M1153">
            <v>4096</v>
          </cell>
          <cell r="S1153">
            <v>403.2</v>
          </cell>
          <cell r="Y1153">
            <v>403.2</v>
          </cell>
          <cell r="Z1153">
            <v>4499.2</v>
          </cell>
          <cell r="AA1153">
            <v>2340</v>
          </cell>
          <cell r="AB1153">
            <v>2016</v>
          </cell>
          <cell r="AC1153">
            <v>2.2317460317460318</v>
          </cell>
          <cell r="AD1153">
            <v>3.0932769074763953</v>
          </cell>
          <cell r="AE1153">
            <v>20.125879536617649</v>
          </cell>
          <cell r="AG1153">
            <v>25.450902475840074</v>
          </cell>
          <cell r="AH1153">
            <v>1.9088176856880055</v>
          </cell>
          <cell r="AI1153">
            <v>27.359720161528081</v>
          </cell>
          <cell r="AJ1153">
            <v>218.87776129222465</v>
          </cell>
          <cell r="AK1153">
            <v>4096</v>
          </cell>
          <cell r="AL1153">
            <v>403.19999999999982</v>
          </cell>
          <cell r="AP1153" t="e">
            <v>#N/A</v>
          </cell>
          <cell r="AQ1153" t="e">
            <v>#N/A</v>
          </cell>
        </row>
        <row r="1154">
          <cell r="D1154" t="str">
            <v>I00395</v>
          </cell>
          <cell r="E1154" t="str">
            <v>Irappa S</v>
          </cell>
          <cell r="F1154" t="str">
            <v>India</v>
          </cell>
          <cell r="G1154" t="str">
            <v>India</v>
          </cell>
          <cell r="H1154" t="str">
            <v>GDC</v>
          </cell>
          <cell r="I1154" t="str">
            <v>S</v>
          </cell>
          <cell r="J1154">
            <v>2.0369999999999999</v>
          </cell>
          <cell r="M1154">
            <v>2.0369999999999999</v>
          </cell>
          <cell r="S1154">
            <v>0</v>
          </cell>
          <cell r="Y1154">
            <v>0</v>
          </cell>
          <cell r="Z1154">
            <v>2.0369999999999999</v>
          </cell>
          <cell r="AA1154">
            <v>2340</v>
          </cell>
          <cell r="AB1154">
            <v>2016</v>
          </cell>
          <cell r="AC1154">
            <v>1.0104166666666666E-3</v>
          </cell>
          <cell r="AD1154">
            <v>3.0932769074763953</v>
          </cell>
          <cell r="AE1154">
            <v>20.125879536617649</v>
          </cell>
          <cell r="AG1154">
            <v>23.22016686076071</v>
          </cell>
          <cell r="AH1154">
            <v>1.7415125145570531</v>
          </cell>
          <cell r="AI1154">
            <v>24.961679375317765</v>
          </cell>
          <cell r="AJ1154">
            <v>199.69343500254212</v>
          </cell>
          <cell r="AK1154">
            <v>2.0369999999999999</v>
          </cell>
          <cell r="AL1154">
            <v>0</v>
          </cell>
          <cell r="AP1154" t="e">
            <v>#N/A</v>
          </cell>
          <cell r="AQ1154" t="e">
            <v>#N/A</v>
          </cell>
        </row>
        <row r="1155">
          <cell r="D1155" t="str">
            <v>I00399</v>
          </cell>
          <cell r="E1155" t="str">
            <v>Saravanan S</v>
          </cell>
          <cell r="F1155" t="str">
            <v>India</v>
          </cell>
          <cell r="G1155" t="str">
            <v>India</v>
          </cell>
          <cell r="H1155" t="str">
            <v>GDC</v>
          </cell>
          <cell r="I1155" t="str">
            <v>S</v>
          </cell>
          <cell r="J1155">
            <v>3076</v>
          </cell>
          <cell r="M1155">
            <v>3076</v>
          </cell>
          <cell r="S1155">
            <v>288.95999999999998</v>
          </cell>
          <cell r="Y1155">
            <v>288.95999999999998</v>
          </cell>
          <cell r="Z1155">
            <v>3364.96</v>
          </cell>
          <cell r="AA1155">
            <v>2340</v>
          </cell>
          <cell r="AB1155">
            <v>2016</v>
          </cell>
          <cell r="AC1155">
            <v>1.6691269841269842</v>
          </cell>
          <cell r="AD1155">
            <v>3.0932769074763953</v>
          </cell>
          <cell r="AE1155">
            <v>20.125879536617649</v>
          </cell>
          <cell r="AG1155">
            <v>24.88828342822103</v>
          </cell>
          <cell r="AH1155">
            <v>1.8666212571165772</v>
          </cell>
          <cell r="AI1155">
            <v>26.754904685337607</v>
          </cell>
          <cell r="AJ1155">
            <v>214.03923748270086</v>
          </cell>
          <cell r="AK1155">
            <v>3076</v>
          </cell>
          <cell r="AL1155">
            <v>288.96000000000004</v>
          </cell>
          <cell r="AP1155" t="e">
            <v>#N/A</v>
          </cell>
          <cell r="AQ1155" t="e">
            <v>#N/A</v>
          </cell>
        </row>
        <row r="1156">
          <cell r="D1156" t="str">
            <v>I00161</v>
          </cell>
          <cell r="E1156" t="str">
            <v>Hemalatha Sachidanand</v>
          </cell>
          <cell r="F1156" t="str">
            <v>India</v>
          </cell>
          <cell r="G1156" t="str">
            <v>India</v>
          </cell>
          <cell r="H1156" t="str">
            <v>GDC</v>
          </cell>
          <cell r="I1156" t="str">
            <v>S</v>
          </cell>
          <cell r="J1156">
            <v>6548.26</v>
          </cell>
          <cell r="M1156">
            <v>6548.26</v>
          </cell>
          <cell r="S1156">
            <v>471.74400000000003</v>
          </cell>
          <cell r="Y1156">
            <v>471.74400000000003</v>
          </cell>
          <cell r="Z1156">
            <v>7020.0039999999999</v>
          </cell>
          <cell r="AA1156">
            <v>2340</v>
          </cell>
          <cell r="AB1156">
            <v>2016</v>
          </cell>
          <cell r="AC1156">
            <v>3.4821448412698413</v>
          </cell>
          <cell r="AD1156">
            <v>3.0932769074763953</v>
          </cell>
          <cell r="AE1156">
            <v>20.125879536617649</v>
          </cell>
          <cell r="AG1156">
            <v>26.701301285363886</v>
          </cell>
          <cell r="AH1156">
            <v>2.0025975964022913</v>
          </cell>
          <cell r="AI1156">
            <v>28.703898881766179</v>
          </cell>
          <cell r="AJ1156">
            <v>229.63119105412943</v>
          </cell>
          <cell r="AK1156">
            <v>6548.26</v>
          </cell>
          <cell r="AL1156">
            <v>471.74399999999969</v>
          </cell>
          <cell r="AP1156">
            <v>3.4981700499519821</v>
          </cell>
          <cell r="AQ1156">
            <v>1.6025208682140857E-2</v>
          </cell>
        </row>
        <row r="1157">
          <cell r="D1157" t="str">
            <v>I00245</v>
          </cell>
          <cell r="E1157" t="str">
            <v>Mahamood Sadique</v>
          </cell>
          <cell r="F1157" t="str">
            <v>India</v>
          </cell>
          <cell r="G1157" t="str">
            <v>India</v>
          </cell>
          <cell r="H1157" t="str">
            <v>GDC</v>
          </cell>
          <cell r="I1157" t="str">
            <v>S</v>
          </cell>
          <cell r="J1157">
            <v>2238.7199999999998</v>
          </cell>
          <cell r="M1157">
            <v>2238.7199999999998</v>
          </cell>
          <cell r="S1157">
            <v>161.28</v>
          </cell>
          <cell r="Y1157">
            <v>161.28</v>
          </cell>
          <cell r="Z1157">
            <v>2400</v>
          </cell>
          <cell r="AA1157">
            <v>2340</v>
          </cell>
          <cell r="AB1157">
            <v>2016</v>
          </cell>
          <cell r="AC1157">
            <v>1.1904761904761905</v>
          </cell>
          <cell r="AD1157">
            <v>3.0932769074763953</v>
          </cell>
          <cell r="AE1157">
            <v>20.125879536617649</v>
          </cell>
          <cell r="AG1157">
            <v>24.409632634570237</v>
          </cell>
          <cell r="AH1157">
            <v>1.8307224475927677</v>
          </cell>
          <cell r="AI1157">
            <v>26.240355082163003</v>
          </cell>
          <cell r="AJ1157">
            <v>209.92284065730402</v>
          </cell>
          <cell r="AK1157">
            <v>2238.7199999999998</v>
          </cell>
          <cell r="AL1157">
            <v>161.2800000000002</v>
          </cell>
          <cell r="AP1157">
            <v>1.1959548911773752</v>
          </cell>
          <cell r="AQ1157">
            <v>5.4787007011847244E-3</v>
          </cell>
        </row>
        <row r="1158">
          <cell r="D1158" t="str">
            <v>I00241</v>
          </cell>
          <cell r="E1158" t="str">
            <v>Adarsh Sanjeev</v>
          </cell>
          <cell r="F1158" t="str">
            <v>India</v>
          </cell>
          <cell r="G1158" t="str">
            <v>India</v>
          </cell>
          <cell r="H1158" t="str">
            <v>GDC</v>
          </cell>
          <cell r="I1158" t="str">
            <v>S</v>
          </cell>
          <cell r="J1158">
            <v>7385.91</v>
          </cell>
          <cell r="M1158">
            <v>7385.91</v>
          </cell>
          <cell r="S1158">
            <v>532.08960000000002</v>
          </cell>
          <cell r="Y1158">
            <v>532.08960000000002</v>
          </cell>
          <cell r="Z1158">
            <v>7917.9996000000001</v>
          </cell>
          <cell r="AA1158">
            <v>2340</v>
          </cell>
          <cell r="AB1158">
            <v>2016</v>
          </cell>
          <cell r="AC1158">
            <v>3.9275791666666668</v>
          </cell>
          <cell r="AD1158">
            <v>3.0932769074763953</v>
          </cell>
          <cell r="AE1158">
            <v>20.125879536617649</v>
          </cell>
          <cell r="AG1158">
            <v>27.146735610760711</v>
          </cell>
          <cell r="AH1158">
            <v>2.0360051708070532</v>
          </cell>
          <cell r="AI1158">
            <v>29.182740781567766</v>
          </cell>
          <cell r="AJ1158">
            <v>233.46192625254213</v>
          </cell>
          <cell r="AK1158">
            <v>7385.91</v>
          </cell>
          <cell r="AL1158">
            <v>532.08960000000025</v>
          </cell>
          <cell r="AP1158">
            <v>3.9456543124835486</v>
          </cell>
          <cell r="AQ1158">
            <v>1.8075145816881744E-2</v>
          </cell>
        </row>
        <row r="1159">
          <cell r="D1159" t="str">
            <v>I00378</v>
          </cell>
          <cell r="E1159" t="str">
            <v>Boopathy Sankar</v>
          </cell>
          <cell r="F1159" t="str">
            <v>India</v>
          </cell>
          <cell r="G1159" t="str">
            <v>India</v>
          </cell>
          <cell r="H1159" t="str">
            <v>GDC</v>
          </cell>
          <cell r="I1159" t="str">
            <v>S</v>
          </cell>
          <cell r="J1159">
            <v>4996</v>
          </cell>
          <cell r="M1159">
            <v>4996</v>
          </cell>
          <cell r="S1159">
            <v>504</v>
          </cell>
          <cell r="Y1159">
            <v>504</v>
          </cell>
          <cell r="Z1159">
            <v>5500</v>
          </cell>
          <cell r="AA1159">
            <v>2340</v>
          </cell>
          <cell r="AB1159">
            <v>2016</v>
          </cell>
          <cell r="AC1159">
            <v>2.7281746031746033</v>
          </cell>
          <cell r="AD1159">
            <v>3.0932769074763953</v>
          </cell>
          <cell r="AE1159">
            <v>20.125879536617649</v>
          </cell>
          <cell r="AG1159">
            <v>25.947331047268648</v>
          </cell>
          <cell r="AH1159">
            <v>1.9460498285451484</v>
          </cell>
          <cell r="AI1159">
            <v>27.893380875813797</v>
          </cell>
          <cell r="AJ1159">
            <v>223.14704700651038</v>
          </cell>
          <cell r="AK1159">
            <v>4996</v>
          </cell>
          <cell r="AL1159">
            <v>504</v>
          </cell>
          <cell r="AP1159">
            <v>2.7340960661840041</v>
          </cell>
          <cell r="AQ1159">
            <v>5.9214630094008847E-3</v>
          </cell>
        </row>
        <row r="1160">
          <cell r="D1160" t="str">
            <v>I00252</v>
          </cell>
          <cell r="E1160" t="str">
            <v>Thambe Satya</v>
          </cell>
          <cell r="F1160" t="str">
            <v>India</v>
          </cell>
          <cell r="G1160" t="str">
            <v>India</v>
          </cell>
          <cell r="H1160" t="str">
            <v>GDC</v>
          </cell>
          <cell r="I1160" t="str">
            <v>S</v>
          </cell>
          <cell r="J1160">
            <v>4962.5</v>
          </cell>
          <cell r="M1160">
            <v>4962.5</v>
          </cell>
          <cell r="S1160">
            <v>357.50400000000002</v>
          </cell>
          <cell r="Y1160">
            <v>357.50400000000002</v>
          </cell>
          <cell r="Z1160">
            <v>5320.0039999999999</v>
          </cell>
          <cell r="AA1160">
            <v>2340</v>
          </cell>
          <cell r="AB1160">
            <v>2016</v>
          </cell>
          <cell r="AC1160">
            <v>2.6388908730158729</v>
          </cell>
          <cell r="AD1160">
            <v>3.0932769074763953</v>
          </cell>
          <cell r="AE1160">
            <v>20.125879536617649</v>
          </cell>
          <cell r="AG1160">
            <v>25.858047317109918</v>
          </cell>
          <cell r="AH1160">
            <v>1.9393535487832438</v>
          </cell>
          <cell r="AI1160">
            <v>27.797400865893163</v>
          </cell>
          <cell r="AJ1160">
            <v>222.3792069271453</v>
          </cell>
          <cell r="AK1160">
            <v>4962.5</v>
          </cell>
          <cell r="AL1160">
            <v>357.50399999999991</v>
          </cell>
          <cell r="AP1160">
            <v>2.6510353353680061</v>
          </cell>
          <cell r="AQ1160">
            <v>1.2144462352133178E-2</v>
          </cell>
        </row>
        <row r="1161">
          <cell r="D1161" t="str">
            <v>I00103</v>
          </cell>
          <cell r="E1161" t="str">
            <v>Jakeer Sayyad</v>
          </cell>
          <cell r="F1161" t="str">
            <v>India</v>
          </cell>
          <cell r="G1161" t="str">
            <v>India</v>
          </cell>
          <cell r="H1161" t="str">
            <v>GDC</v>
          </cell>
          <cell r="I1161" t="str">
            <v>S</v>
          </cell>
          <cell r="J1161">
            <v>7462.4</v>
          </cell>
          <cell r="M1161">
            <v>7462.4</v>
          </cell>
          <cell r="S1161">
            <v>537.6</v>
          </cell>
          <cell r="Y1161">
            <v>537.6</v>
          </cell>
          <cell r="Z1161">
            <v>8000</v>
          </cell>
          <cell r="AA1161">
            <v>2340</v>
          </cell>
          <cell r="AB1161">
            <v>2016</v>
          </cell>
          <cell r="AC1161">
            <v>3.9682539682539684</v>
          </cell>
          <cell r="AD1161">
            <v>3.0932769074763953</v>
          </cell>
          <cell r="AE1161">
            <v>20.125879536617649</v>
          </cell>
          <cell r="AG1161">
            <v>27.187410412348015</v>
          </cell>
          <cell r="AH1161">
            <v>2.039055780926101</v>
          </cell>
          <cell r="AI1161">
            <v>29.226466193274117</v>
          </cell>
          <cell r="AJ1161">
            <v>233.81172954619294</v>
          </cell>
          <cell r="AK1161">
            <v>7462.4</v>
          </cell>
          <cell r="AL1161">
            <v>537.60000000000036</v>
          </cell>
          <cell r="AP1161">
            <v>3.9865163039245877</v>
          </cell>
          <cell r="AQ1161">
            <v>1.8262335670619301E-2</v>
          </cell>
        </row>
        <row r="1162">
          <cell r="D1162" t="str">
            <v>I00280</v>
          </cell>
          <cell r="E1162" t="str">
            <v>Prakash Selvam</v>
          </cell>
          <cell r="F1162" t="str">
            <v>India</v>
          </cell>
          <cell r="G1162" t="str">
            <v>India</v>
          </cell>
          <cell r="H1162" t="str">
            <v>GDC</v>
          </cell>
          <cell r="I1162" t="str">
            <v>S</v>
          </cell>
          <cell r="J1162">
            <v>5820.67</v>
          </cell>
          <cell r="M1162">
            <v>5820.67</v>
          </cell>
          <cell r="S1162">
            <v>419.32800000000003</v>
          </cell>
          <cell r="Y1162">
            <v>419.32800000000003</v>
          </cell>
          <cell r="Z1162">
            <v>6239.9980000000005</v>
          </cell>
          <cell r="AA1162">
            <v>2340</v>
          </cell>
          <cell r="AB1162">
            <v>2016</v>
          </cell>
          <cell r="AC1162">
            <v>3.0952371031746035</v>
          </cell>
          <cell r="AD1162">
            <v>3.0932769074763953</v>
          </cell>
          <cell r="AE1162">
            <v>20.125879536617649</v>
          </cell>
          <cell r="AG1162">
            <v>26.314393547268647</v>
          </cell>
          <cell r="AH1162">
            <v>1.9735795160451484</v>
          </cell>
          <cell r="AI1162">
            <v>28.287973063313796</v>
          </cell>
          <cell r="AJ1162">
            <v>226.30378450651037</v>
          </cell>
          <cell r="AK1162">
            <v>5820.67</v>
          </cell>
          <cell r="AL1162">
            <v>419.32800000000043</v>
          </cell>
          <cell r="AP1162">
            <v>3.1094817204321039</v>
          </cell>
          <cell r="AQ1162">
            <v>1.4244617257500369E-2</v>
          </cell>
        </row>
        <row r="1163">
          <cell r="D1163" t="str">
            <v>I00307</v>
          </cell>
          <cell r="E1163" t="str">
            <v>Prem Kumar Selvaraj</v>
          </cell>
          <cell r="F1163" t="str">
            <v>India</v>
          </cell>
          <cell r="G1163" t="str">
            <v>India</v>
          </cell>
          <cell r="H1163" t="str">
            <v>GDC</v>
          </cell>
          <cell r="I1163" t="str">
            <v>S</v>
          </cell>
          <cell r="J1163">
            <v>10696</v>
          </cell>
          <cell r="M1163">
            <v>10696</v>
          </cell>
          <cell r="S1163">
            <v>1142.4000000000001</v>
          </cell>
          <cell r="Y1163">
            <v>1142.4000000000001</v>
          </cell>
          <cell r="Z1163">
            <v>11838.4</v>
          </cell>
          <cell r="AA1163">
            <v>2340</v>
          </cell>
          <cell r="AB1163">
            <v>2016</v>
          </cell>
          <cell r="AC1163">
            <v>5.8722222222222218</v>
          </cell>
          <cell r="AD1163">
            <v>3.0932769074763953</v>
          </cell>
          <cell r="AE1163">
            <v>20.125879536617649</v>
          </cell>
          <cell r="AG1163">
            <v>29.091378666316267</v>
          </cell>
          <cell r="AH1163">
            <v>2.1818533999737197</v>
          </cell>
          <cell r="AI1163">
            <v>31.273232066289985</v>
          </cell>
          <cell r="AJ1163">
            <v>250.18585653031988</v>
          </cell>
          <cell r="AK1163">
            <v>10696</v>
          </cell>
          <cell r="AL1163">
            <v>1142.3999999999996</v>
          </cell>
          <cell r="AP1163">
            <v>5.8926129337834459</v>
          </cell>
          <cell r="AQ1163">
            <v>2.0390711561224073E-2</v>
          </cell>
        </row>
        <row r="1164">
          <cell r="D1164" t="str">
            <v>I00069</v>
          </cell>
          <cell r="E1164" t="str">
            <v>Sathish Senniangiri</v>
          </cell>
          <cell r="F1164" t="str">
            <v>India</v>
          </cell>
          <cell r="G1164" t="str">
            <v>India</v>
          </cell>
          <cell r="H1164" t="str">
            <v>GDC</v>
          </cell>
          <cell r="I1164" t="str">
            <v>S</v>
          </cell>
          <cell r="J1164">
            <v>9794.4</v>
          </cell>
          <cell r="M1164">
            <v>9794.4</v>
          </cell>
          <cell r="S1164">
            <v>705.6</v>
          </cell>
          <cell r="Y1164">
            <v>705.6</v>
          </cell>
          <cell r="Z1164">
            <v>10500</v>
          </cell>
          <cell r="AA1164">
            <v>2340</v>
          </cell>
          <cell r="AB1164">
            <v>2016</v>
          </cell>
          <cell r="AC1164">
            <v>5.208333333333333</v>
          </cell>
          <cell r="AD1164">
            <v>3.0932769074763953</v>
          </cell>
          <cell r="AE1164">
            <v>20.125879536617649</v>
          </cell>
          <cell r="AG1164">
            <v>28.427489777427375</v>
          </cell>
          <cell r="AH1164">
            <v>2.1320617333070531</v>
          </cell>
          <cell r="AI1164">
            <v>30.55955151073443</v>
          </cell>
          <cell r="AJ1164">
            <v>244.47641208587544</v>
          </cell>
          <cell r="AK1164">
            <v>9794.4</v>
          </cell>
          <cell r="AL1164">
            <v>705.60000000000036</v>
          </cell>
          <cell r="AP1164">
            <v>5.2323026489010251</v>
          </cell>
          <cell r="AQ1164">
            <v>2.3969315567692107E-2</v>
          </cell>
        </row>
        <row r="1165">
          <cell r="D1165" t="str">
            <v>I00232</v>
          </cell>
          <cell r="E1165" t="str">
            <v>Sudarshan Setty</v>
          </cell>
          <cell r="F1165" t="str">
            <v>India</v>
          </cell>
          <cell r="G1165" t="str">
            <v>India</v>
          </cell>
          <cell r="H1165" t="str">
            <v>GDC</v>
          </cell>
          <cell r="I1165" t="str">
            <v>S</v>
          </cell>
          <cell r="J1165">
            <v>5386.92</v>
          </cell>
          <cell r="M1165">
            <v>5386.92</v>
          </cell>
          <cell r="S1165">
            <v>388.08</v>
          </cell>
          <cell r="Y1165">
            <v>388.08</v>
          </cell>
          <cell r="Z1165">
            <v>5775</v>
          </cell>
          <cell r="AA1165">
            <v>2340</v>
          </cell>
          <cell r="AB1165">
            <v>2016</v>
          </cell>
          <cell r="AC1165">
            <v>2.8645833333333335</v>
          </cell>
          <cell r="AD1165">
            <v>3.0932769074763953</v>
          </cell>
          <cell r="AE1165">
            <v>20.125879536617649</v>
          </cell>
          <cell r="AG1165">
            <v>26.083739777427379</v>
          </cell>
          <cell r="AH1165">
            <v>1.9562804833070533</v>
          </cell>
          <cell r="AI1165">
            <v>28.040020260734433</v>
          </cell>
          <cell r="AJ1165">
            <v>224.32016208587547</v>
          </cell>
          <cell r="AK1165">
            <v>5386.92</v>
          </cell>
          <cell r="AL1165">
            <v>388.07999999999993</v>
          </cell>
          <cell r="AP1165">
            <v>3.0015359418953387</v>
          </cell>
          <cell r="AQ1165">
            <v>0.1369526085620052</v>
          </cell>
        </row>
        <row r="1166">
          <cell r="D1166" t="str">
            <v>I00165</v>
          </cell>
          <cell r="E1166" t="str">
            <v>Dharmesh Shah</v>
          </cell>
          <cell r="F1166" t="str">
            <v>India</v>
          </cell>
          <cell r="G1166" t="str">
            <v>India</v>
          </cell>
          <cell r="H1166" t="str">
            <v>GDC</v>
          </cell>
          <cell r="I1166" t="str">
            <v>S</v>
          </cell>
          <cell r="J1166">
            <v>16090.8</v>
          </cell>
          <cell r="M1166">
            <v>16090.8</v>
          </cell>
          <cell r="S1166">
            <v>1159.2</v>
          </cell>
          <cell r="Y1166">
            <v>1159.2</v>
          </cell>
          <cell r="Z1166">
            <v>17250</v>
          </cell>
          <cell r="AA1166">
            <v>2340</v>
          </cell>
          <cell r="AB1166">
            <v>2016</v>
          </cell>
          <cell r="AC1166">
            <v>8.5565476190476186</v>
          </cell>
          <cell r="AD1166">
            <v>3.0932769074763953</v>
          </cell>
          <cell r="AE1166">
            <v>20.125879536617649</v>
          </cell>
          <cell r="AG1166">
            <v>31.775704063141664</v>
          </cell>
          <cell r="AH1166">
            <v>2.3831778047356247</v>
          </cell>
          <cell r="AI1166">
            <v>34.158881867877291</v>
          </cell>
          <cell r="AJ1166">
            <v>273.27105494301833</v>
          </cell>
          <cell r="AK1166">
            <v>16090.8</v>
          </cell>
          <cell r="AL1166">
            <v>1159.2000000000007</v>
          </cell>
          <cell r="AP1166">
            <v>8.5959257803373941</v>
          </cell>
          <cell r="AQ1166">
            <v>3.9378161289775448E-2</v>
          </cell>
        </row>
        <row r="1167">
          <cell r="D1167" t="str">
            <v>I00231</v>
          </cell>
          <cell r="E1167" t="str">
            <v>Emam Khasim Shaik</v>
          </cell>
          <cell r="F1167" t="str">
            <v>India</v>
          </cell>
          <cell r="G1167" t="str">
            <v>India</v>
          </cell>
          <cell r="H1167" t="str">
            <v>GDC</v>
          </cell>
          <cell r="I1167" t="str">
            <v>S</v>
          </cell>
          <cell r="J1167">
            <v>16790.400000000001</v>
          </cell>
          <cell r="M1167">
            <v>16790.400000000001</v>
          </cell>
          <cell r="S1167">
            <v>1209.5999999999999</v>
          </cell>
          <cell r="Y1167">
            <v>1209.5999999999999</v>
          </cell>
          <cell r="Z1167">
            <v>18000</v>
          </cell>
          <cell r="AA1167">
            <v>2340</v>
          </cell>
          <cell r="AB1167">
            <v>2016</v>
          </cell>
          <cell r="AC1167">
            <v>8.9285714285714288</v>
          </cell>
          <cell r="AD1167">
            <v>3.0932769074763953</v>
          </cell>
          <cell r="AE1167">
            <v>20.125879536617649</v>
          </cell>
          <cell r="AG1167">
            <v>32.14772787266547</v>
          </cell>
          <cell r="AH1167">
            <v>2.4110795904499103</v>
          </cell>
          <cell r="AI1167">
            <v>34.558807463115379</v>
          </cell>
          <cell r="AJ1167">
            <v>276.47045970492303</v>
          </cell>
          <cell r="AK1167">
            <v>16790.400000000001</v>
          </cell>
          <cell r="AL1167">
            <v>1209.5999999999985</v>
          </cell>
          <cell r="AP1167">
            <v>9.3620832236268754</v>
          </cell>
          <cell r="AQ1167">
            <v>0.43351179505544657</v>
          </cell>
        </row>
        <row r="1168">
          <cell r="D1168" t="str">
            <v>I00249</v>
          </cell>
          <cell r="E1168" t="str">
            <v>Abdul Kalam Shaik</v>
          </cell>
          <cell r="F1168" t="str">
            <v>India</v>
          </cell>
          <cell r="G1168" t="str">
            <v>India</v>
          </cell>
          <cell r="H1168" t="str">
            <v>GDC</v>
          </cell>
          <cell r="I1168" t="str">
            <v>S</v>
          </cell>
          <cell r="J1168">
            <v>3558.63</v>
          </cell>
          <cell r="M1168">
            <v>3558.63</v>
          </cell>
          <cell r="S1168">
            <v>256.36799999999999</v>
          </cell>
          <cell r="Y1168">
            <v>256.36799999999999</v>
          </cell>
          <cell r="Z1168">
            <v>3814.998</v>
          </cell>
          <cell r="AA1168">
            <v>2340</v>
          </cell>
          <cell r="AB1168">
            <v>2016</v>
          </cell>
          <cell r="AC1168">
            <v>1.8923601190476191</v>
          </cell>
          <cell r="AD1168">
            <v>3.0932769074763953</v>
          </cell>
          <cell r="AE1168">
            <v>20.125879536617649</v>
          </cell>
          <cell r="AG1168">
            <v>25.111516563141663</v>
          </cell>
          <cell r="AH1168">
            <v>1.8833637422356246</v>
          </cell>
          <cell r="AI1168">
            <v>26.994880305377286</v>
          </cell>
          <cell r="AJ1168">
            <v>215.95904244301829</v>
          </cell>
          <cell r="AK1168">
            <v>3558.63</v>
          </cell>
          <cell r="AL1168">
            <v>256.36799999999994</v>
          </cell>
          <cell r="AP1168">
            <v>1.9010689658049602</v>
          </cell>
          <cell r="AQ1168">
            <v>8.7088467573410711E-3</v>
          </cell>
        </row>
        <row r="1169">
          <cell r="D1169" t="str">
            <v>I00121</v>
          </cell>
          <cell r="E1169" t="str">
            <v>Kumar Shanmugam</v>
          </cell>
          <cell r="F1169" t="str">
            <v>India</v>
          </cell>
          <cell r="G1169" t="str">
            <v>India</v>
          </cell>
          <cell r="H1169" t="str">
            <v>GDC</v>
          </cell>
          <cell r="I1169" t="str">
            <v>S</v>
          </cell>
          <cell r="J1169">
            <v>4253.57</v>
          </cell>
          <cell r="M1169">
            <v>4253.57</v>
          </cell>
          <cell r="S1169">
            <v>306.43200000000002</v>
          </cell>
          <cell r="Y1169">
            <v>306.43200000000002</v>
          </cell>
          <cell r="Z1169">
            <v>4560.0019999999995</v>
          </cell>
          <cell r="AA1169">
            <v>2340</v>
          </cell>
          <cell r="AB1169">
            <v>2016</v>
          </cell>
          <cell r="AC1169">
            <v>2.2619057539682537</v>
          </cell>
          <cell r="AD1169">
            <v>3.0932769074763953</v>
          </cell>
          <cell r="AE1169">
            <v>20.125879536617649</v>
          </cell>
          <cell r="AG1169">
            <v>25.481062198062297</v>
          </cell>
          <cell r="AH1169">
            <v>1.9110796648546722</v>
          </cell>
          <cell r="AI1169">
            <v>27.392141862916969</v>
          </cell>
          <cell r="AJ1169">
            <v>219.13713490333575</v>
          </cell>
          <cell r="AK1169">
            <v>4253.57</v>
          </cell>
          <cell r="AL1169">
            <v>306.43199999999979</v>
          </cell>
          <cell r="AP1169">
            <v>2.2723152898660897</v>
          </cell>
          <cell r="AQ1169">
            <v>1.0409535897835998E-2</v>
          </cell>
        </row>
        <row r="1170">
          <cell r="D1170" t="str">
            <v>I00158</v>
          </cell>
          <cell r="E1170" t="str">
            <v>Radhakrishnan Shanmugam</v>
          </cell>
          <cell r="F1170" t="str">
            <v>India</v>
          </cell>
          <cell r="G1170" t="str">
            <v>India</v>
          </cell>
          <cell r="H1170" t="str">
            <v>GDC</v>
          </cell>
          <cell r="I1170" t="str">
            <v>S</v>
          </cell>
          <cell r="J1170">
            <v>5817.87</v>
          </cell>
          <cell r="M1170">
            <v>5817.87</v>
          </cell>
          <cell r="S1170">
            <v>419.12639999999999</v>
          </cell>
          <cell r="Y1170">
            <v>419.12639999999999</v>
          </cell>
          <cell r="Z1170">
            <v>6236.9964</v>
          </cell>
          <cell r="AA1170">
            <v>2340</v>
          </cell>
          <cell r="AB1170">
            <v>2016</v>
          </cell>
          <cell r="AC1170">
            <v>3.0937482142857142</v>
          </cell>
          <cell r="AD1170">
            <v>3.0932769074763953</v>
          </cell>
          <cell r="AE1170">
            <v>20.125879536617649</v>
          </cell>
          <cell r="AG1170">
            <v>26.312904658379757</v>
          </cell>
          <cell r="AH1170">
            <v>1.9734678493784816</v>
          </cell>
          <cell r="AI1170">
            <v>28.286372507758237</v>
          </cell>
          <cell r="AJ1170">
            <v>226.2909800620659</v>
          </cell>
          <cell r="AK1170">
            <v>5817.87</v>
          </cell>
          <cell r="AL1170">
            <v>419.1264000000001</v>
          </cell>
          <cell r="AP1170">
            <v>3.1079859795148663</v>
          </cell>
          <cell r="AQ1170">
            <v>1.42377652291521E-2</v>
          </cell>
        </row>
        <row r="1171">
          <cell r="D1171" t="str">
            <v>I00376</v>
          </cell>
          <cell r="E1171" t="str">
            <v>Soma Shekhara</v>
          </cell>
          <cell r="F1171" t="str">
            <v>India</v>
          </cell>
          <cell r="G1171" t="str">
            <v>India</v>
          </cell>
          <cell r="H1171" t="str">
            <v>GDC</v>
          </cell>
          <cell r="I1171" t="str">
            <v>S</v>
          </cell>
          <cell r="J1171">
            <v>4246</v>
          </cell>
          <cell r="M1171">
            <v>4246</v>
          </cell>
          <cell r="S1171">
            <v>420</v>
          </cell>
          <cell r="Y1171">
            <v>420</v>
          </cell>
          <cell r="Z1171">
            <v>4666</v>
          </cell>
          <cell r="AA1171">
            <v>2340</v>
          </cell>
          <cell r="AB1171">
            <v>2016</v>
          </cell>
          <cell r="AC1171">
            <v>2.314484126984127</v>
          </cell>
          <cell r="AD1171">
            <v>3.0932769074763953</v>
          </cell>
          <cell r="AE1171">
            <v>20.125879536617649</v>
          </cell>
          <cell r="AG1171">
            <v>25.533640571078173</v>
          </cell>
          <cell r="AH1171">
            <v>1.915023042830863</v>
          </cell>
          <cell r="AI1171">
            <v>27.448663613909037</v>
          </cell>
          <cell r="AJ1171">
            <v>219.5893089112723</v>
          </cell>
          <cell r="AK1171">
            <v>4246</v>
          </cell>
          <cell r="AL1171">
            <v>420</v>
          </cell>
          <cell r="AP1171">
            <v>2.3185017414998637</v>
          </cell>
          <cell r="AQ1171">
            <v>4.0176145157366783E-3</v>
          </cell>
        </row>
        <row r="1172">
          <cell r="D1172" t="str">
            <v>I00251</v>
          </cell>
          <cell r="E1172" t="str">
            <v>Krunal Sheth</v>
          </cell>
          <cell r="F1172" t="str">
            <v>India</v>
          </cell>
          <cell r="G1172" t="str">
            <v>India</v>
          </cell>
          <cell r="H1172" t="str">
            <v>GDC</v>
          </cell>
          <cell r="I1172" t="str">
            <v>S</v>
          </cell>
          <cell r="J1172">
            <v>4873.88</v>
          </cell>
          <cell r="M1172">
            <v>4873.88</v>
          </cell>
          <cell r="S1172">
            <v>351.12</v>
          </cell>
          <cell r="Y1172">
            <v>351.12</v>
          </cell>
          <cell r="Z1172">
            <v>5225</v>
          </cell>
          <cell r="AA1172">
            <v>2340</v>
          </cell>
          <cell r="AB1172">
            <v>2016</v>
          </cell>
          <cell r="AC1172">
            <v>2.591765873015873</v>
          </cell>
          <cell r="AD1172">
            <v>3.0932769074763953</v>
          </cell>
          <cell r="AE1172">
            <v>20.125879536617649</v>
          </cell>
          <cell r="AG1172">
            <v>25.810922317109917</v>
          </cell>
          <cell r="AH1172">
            <v>1.9358191737832438</v>
          </cell>
          <cell r="AI1172">
            <v>27.746741490893161</v>
          </cell>
          <cell r="AJ1172">
            <v>221.97393192714529</v>
          </cell>
          <cell r="AK1172">
            <v>4873.88</v>
          </cell>
          <cell r="AL1172">
            <v>351.11999999999989</v>
          </cell>
          <cell r="AP1172">
            <v>2.6036934610007489</v>
          </cell>
          <cell r="AQ1172">
            <v>1.192758798487592E-2</v>
          </cell>
        </row>
        <row r="1173">
          <cell r="D1173" t="str">
            <v>I00134</v>
          </cell>
          <cell r="E1173" t="str">
            <v>Shradha Shetty</v>
          </cell>
          <cell r="F1173" t="str">
            <v>India</v>
          </cell>
          <cell r="G1173" t="str">
            <v>India</v>
          </cell>
          <cell r="H1173" t="str">
            <v>GDC</v>
          </cell>
          <cell r="I1173" t="str">
            <v>S</v>
          </cell>
          <cell r="J1173">
            <v>7499.71</v>
          </cell>
          <cell r="M1173">
            <v>7499.71</v>
          </cell>
          <cell r="S1173">
            <v>540.28800000000001</v>
          </cell>
          <cell r="Y1173">
            <v>540.28800000000001</v>
          </cell>
          <cell r="Z1173">
            <v>8039.9979999999996</v>
          </cell>
          <cell r="AA1173">
            <v>2340</v>
          </cell>
          <cell r="AB1173">
            <v>2016</v>
          </cell>
          <cell r="AC1173">
            <v>3.9880942460317459</v>
          </cell>
          <cell r="AD1173">
            <v>3.0932769074763953</v>
          </cell>
          <cell r="AE1173">
            <v>20.125879536617649</v>
          </cell>
          <cell r="AG1173">
            <v>27.20725069012579</v>
          </cell>
          <cell r="AH1173">
            <v>2.040543801759434</v>
          </cell>
          <cell r="AI1173">
            <v>29.247794491885223</v>
          </cell>
          <cell r="AJ1173">
            <v>233.98235593508178</v>
          </cell>
          <cell r="AK1173">
            <v>7499.71</v>
          </cell>
          <cell r="AL1173">
            <v>540.28799999999956</v>
          </cell>
          <cell r="AP1173">
            <v>4.0064478888151323</v>
          </cell>
          <cell r="AQ1173">
            <v>1.8353642783386359E-2</v>
          </cell>
        </row>
        <row r="1174">
          <cell r="D1174" t="str">
            <v>I00144</v>
          </cell>
          <cell r="E1174" t="str">
            <v>Naveen Shivanna</v>
          </cell>
          <cell r="F1174" t="str">
            <v>India</v>
          </cell>
          <cell r="G1174" t="str">
            <v>India</v>
          </cell>
          <cell r="H1174" t="str">
            <v>GDC</v>
          </cell>
          <cell r="I1174" t="str">
            <v>S</v>
          </cell>
          <cell r="J1174">
            <v>2425.2800000000002</v>
          </cell>
          <cell r="M1174">
            <v>2425.2800000000002</v>
          </cell>
          <cell r="S1174">
            <v>174.72</v>
          </cell>
          <cell r="Y1174">
            <v>174.72</v>
          </cell>
          <cell r="Z1174">
            <v>2600</v>
          </cell>
          <cell r="AA1174">
            <v>2340</v>
          </cell>
          <cell r="AB1174">
            <v>2016</v>
          </cell>
          <cell r="AC1174">
            <v>1.2896825396825398</v>
          </cell>
          <cell r="AD1174">
            <v>3.0932769074763953</v>
          </cell>
          <cell r="AE1174">
            <v>20.125879536617649</v>
          </cell>
          <cell r="AG1174">
            <v>24.508838983776585</v>
          </cell>
          <cell r="AH1174">
            <v>1.8381629237832438</v>
          </cell>
          <cell r="AI1174">
            <v>26.347001907559829</v>
          </cell>
          <cell r="AJ1174">
            <v>210.77601526047863</v>
          </cell>
          <cell r="AK1174">
            <v>2425.2800000000002</v>
          </cell>
          <cell r="AL1174">
            <v>174.7199999999998</v>
          </cell>
          <cell r="AP1174">
            <v>1.2956177987754907</v>
          </cell>
          <cell r="AQ1174">
            <v>5.9352590929508953E-3</v>
          </cell>
        </row>
        <row r="1175">
          <cell r="D1175" t="str">
            <v>I00146</v>
          </cell>
          <cell r="E1175" t="str">
            <v>Sudhir Shrivastav</v>
          </cell>
          <cell r="F1175" t="str">
            <v>India</v>
          </cell>
          <cell r="G1175" t="str">
            <v>India</v>
          </cell>
          <cell r="H1175" t="str">
            <v>GDC</v>
          </cell>
          <cell r="I1175" t="str">
            <v>S</v>
          </cell>
          <cell r="J1175">
            <v>14924.8</v>
          </cell>
          <cell r="M1175">
            <v>14924.8</v>
          </cell>
          <cell r="S1175">
            <v>1075.2</v>
          </cell>
          <cell r="Y1175">
            <v>1075.2</v>
          </cell>
          <cell r="Z1175">
            <v>16000</v>
          </cell>
          <cell r="AA1175">
            <v>2340</v>
          </cell>
          <cell r="AB1175">
            <v>2016</v>
          </cell>
          <cell r="AC1175">
            <v>7.9365079365079367</v>
          </cell>
          <cell r="AD1175">
            <v>3.0932769074763953</v>
          </cell>
          <cell r="AE1175">
            <v>20.125879536617649</v>
          </cell>
          <cell r="AG1175">
            <v>31.155664380601984</v>
          </cell>
          <cell r="AH1175">
            <v>2.3366748285451489</v>
          </cell>
          <cell r="AI1175">
            <v>33.492339209147133</v>
          </cell>
          <cell r="AJ1175">
            <v>267.93871367317706</v>
          </cell>
          <cell r="AK1175">
            <v>14924.8</v>
          </cell>
          <cell r="AL1175">
            <v>1075.2000000000007</v>
          </cell>
          <cell r="AP1175">
            <v>7.9730326078491744</v>
          </cell>
          <cell r="AQ1175">
            <v>3.6524671341237713E-2</v>
          </cell>
        </row>
        <row r="1176">
          <cell r="D1176" t="str">
            <v>IC0006</v>
          </cell>
          <cell r="E1176" t="str">
            <v>Surjit Singh</v>
          </cell>
          <cell r="F1176" t="str">
            <v>India</v>
          </cell>
          <cell r="G1176" t="str">
            <v>India</v>
          </cell>
          <cell r="H1176" t="str">
            <v>GDC</v>
          </cell>
          <cell r="I1176" t="str">
            <v>S</v>
          </cell>
          <cell r="J1176">
            <v>4146.3</v>
          </cell>
          <cell r="M1176">
            <v>4146.3</v>
          </cell>
          <cell r="S1176">
            <v>298.70400000000001</v>
          </cell>
          <cell r="Y1176">
            <v>298.70400000000001</v>
          </cell>
          <cell r="Z1176">
            <v>4445.0039999999999</v>
          </cell>
          <cell r="AA1176">
            <v>2340</v>
          </cell>
          <cell r="AB1176">
            <v>2016</v>
          </cell>
          <cell r="AC1176">
            <v>2.2048630952380952</v>
          </cell>
          <cell r="AD1176">
            <v>3.0932769074763953</v>
          </cell>
          <cell r="AE1176">
            <v>20.125879536617649</v>
          </cell>
          <cell r="AG1176">
            <v>25.424019539332139</v>
          </cell>
          <cell r="AH1176">
            <v>1.9068014654499104</v>
          </cell>
          <cell r="AI1176">
            <v>27.330821004782049</v>
          </cell>
          <cell r="AJ1176">
            <v>218.64656803825639</v>
          </cell>
          <cell r="AK1176">
            <v>4146.3</v>
          </cell>
          <cell r="AL1176">
            <v>298.70399999999972</v>
          </cell>
          <cell r="AP1176">
            <v>4.4317902424914433</v>
          </cell>
          <cell r="AQ1176">
            <v>2.2269271472533481</v>
          </cell>
        </row>
        <row r="1177">
          <cell r="D1177" t="str">
            <v>I00306</v>
          </cell>
          <cell r="E1177" t="str">
            <v>Prasanna Kumar SMVL</v>
          </cell>
          <cell r="F1177" t="str">
            <v>India</v>
          </cell>
          <cell r="G1177" t="str">
            <v>India</v>
          </cell>
          <cell r="H1177" t="str">
            <v>GDC</v>
          </cell>
          <cell r="I1177" t="str">
            <v>S</v>
          </cell>
          <cell r="J1177">
            <v>2536</v>
          </cell>
          <cell r="M1177">
            <v>2536</v>
          </cell>
          <cell r="S1177">
            <v>228.48</v>
          </cell>
          <cell r="Y1177">
            <v>228.48</v>
          </cell>
          <cell r="Z1177">
            <v>2764.48</v>
          </cell>
          <cell r="AA1177">
            <v>2340</v>
          </cell>
          <cell r="AB1177">
            <v>2016</v>
          </cell>
          <cell r="AC1177">
            <v>1.3712698412698412</v>
          </cell>
          <cell r="AD1177">
            <v>3.0932769074763953</v>
          </cell>
          <cell r="AE1177">
            <v>20.125879536617649</v>
          </cell>
          <cell r="AG1177">
            <v>24.590426285363886</v>
          </cell>
          <cell r="AH1177">
            <v>1.8442819714022913</v>
          </cell>
          <cell r="AI1177">
            <v>26.434708256766179</v>
          </cell>
          <cell r="AJ1177">
            <v>211.47766605412943</v>
          </cell>
          <cell r="AK1177">
            <v>2536</v>
          </cell>
          <cell r="AL1177">
            <v>228.48000000000002</v>
          </cell>
          <cell r="AP1177">
            <v>1.3709466812200302</v>
          </cell>
          <cell r="AQ1177">
            <v>-3.2316004981103319E-4</v>
          </cell>
        </row>
        <row r="1178">
          <cell r="D1178" t="str">
            <v>I00155</v>
          </cell>
          <cell r="E1178" t="str">
            <v>Yashwanth Kumar.S Somashekar</v>
          </cell>
          <cell r="F1178" t="str">
            <v>India</v>
          </cell>
          <cell r="G1178" t="str">
            <v>India</v>
          </cell>
          <cell r="H1178" t="str">
            <v>GDC</v>
          </cell>
          <cell r="I1178" t="str">
            <v>S</v>
          </cell>
          <cell r="J1178">
            <v>4235.1499999999996</v>
          </cell>
          <cell r="M1178">
            <v>4235.1499999999996</v>
          </cell>
          <cell r="S1178">
            <v>305.10480000000001</v>
          </cell>
          <cell r="Y1178">
            <v>305.10480000000001</v>
          </cell>
          <cell r="Z1178">
            <v>4540.2547999999997</v>
          </cell>
          <cell r="AA1178">
            <v>2340</v>
          </cell>
          <cell r="AB1178">
            <v>2016</v>
          </cell>
          <cell r="AC1178">
            <v>2.2521105158730159</v>
          </cell>
          <cell r="AD1178">
            <v>3.0932769074763953</v>
          </cell>
          <cell r="AE1178">
            <v>20.125879536617649</v>
          </cell>
          <cell r="AG1178">
            <v>25.47126695996706</v>
          </cell>
          <cell r="AH1178">
            <v>1.9103450219975295</v>
          </cell>
          <cell r="AI1178">
            <v>27.381611981964589</v>
          </cell>
          <cell r="AJ1178">
            <v>219.05289585571671</v>
          </cell>
          <cell r="AK1178">
            <v>4235.1499999999996</v>
          </cell>
          <cell r="AL1178">
            <v>305.10480000000007</v>
          </cell>
          <cell r="AP1178">
            <v>2.2624749730214813</v>
          </cell>
          <cell r="AQ1178">
            <v>1.0364457148465345E-2</v>
          </cell>
        </row>
        <row r="1179">
          <cell r="D1179" t="str">
            <v>I00152</v>
          </cell>
          <cell r="E1179" t="str">
            <v>Manasa Srinivasan</v>
          </cell>
          <cell r="F1179" t="str">
            <v>India</v>
          </cell>
          <cell r="G1179" t="str">
            <v>India</v>
          </cell>
          <cell r="H1179" t="str">
            <v>GDC</v>
          </cell>
          <cell r="I1179" t="str">
            <v>S</v>
          </cell>
          <cell r="J1179">
            <v>3917.76</v>
          </cell>
          <cell r="M1179">
            <v>3917.76</v>
          </cell>
          <cell r="S1179">
            <v>282.24</v>
          </cell>
          <cell r="Y1179">
            <v>282.24</v>
          </cell>
          <cell r="Z1179">
            <v>4200</v>
          </cell>
          <cell r="AA1179">
            <v>2340</v>
          </cell>
          <cell r="AB1179">
            <v>2016</v>
          </cell>
          <cell r="AC1179">
            <v>2.0833333333333335</v>
          </cell>
          <cell r="AD1179">
            <v>3.0932769074763953</v>
          </cell>
          <cell r="AE1179">
            <v>20.125879536617649</v>
          </cell>
          <cell r="AG1179">
            <v>25.302489777427379</v>
          </cell>
          <cell r="AH1179">
            <v>1.8976867333070533</v>
          </cell>
          <cell r="AI1179">
            <v>27.200176510734433</v>
          </cell>
          <cell r="AJ1179">
            <v>217.60141208587547</v>
          </cell>
          <cell r="AK1179">
            <v>3917.76</v>
          </cell>
          <cell r="AL1179">
            <v>282.23999999999978</v>
          </cell>
          <cell r="AP1179">
            <v>2.1820789301385206</v>
          </cell>
          <cell r="AQ1179">
            <v>9.874559680518713E-2</v>
          </cell>
        </row>
        <row r="1180">
          <cell r="D1180" t="str">
            <v>I00390</v>
          </cell>
          <cell r="E1180" t="str">
            <v>Abhinav Srivastava</v>
          </cell>
          <cell r="F1180" t="str">
            <v>India</v>
          </cell>
          <cell r="G1180" t="str">
            <v>India</v>
          </cell>
          <cell r="H1180" t="str">
            <v>GDC</v>
          </cell>
          <cell r="I1180" t="str">
            <v>S</v>
          </cell>
          <cell r="J1180">
            <v>0</v>
          </cell>
          <cell r="M1180">
            <v>0</v>
          </cell>
          <cell r="S1180">
            <v>0</v>
          </cell>
          <cell r="Y1180">
            <v>0</v>
          </cell>
          <cell r="Z1180">
            <v>0</v>
          </cell>
          <cell r="AA1180">
            <v>2340</v>
          </cell>
          <cell r="AB1180">
            <v>2016</v>
          </cell>
          <cell r="AC1180">
            <v>0</v>
          </cell>
          <cell r="AD1180">
            <v>3.0932769074763953</v>
          </cell>
          <cell r="AE1180">
            <v>20.125879536617649</v>
          </cell>
          <cell r="AG1180">
            <v>23.219156444094043</v>
          </cell>
          <cell r="AH1180">
            <v>1.7414367333070533</v>
          </cell>
          <cell r="AI1180">
            <v>24.960593177401098</v>
          </cell>
          <cell r="AJ1180">
            <v>199.68474541920878</v>
          </cell>
          <cell r="AK1180">
            <v>0</v>
          </cell>
          <cell r="AL1180">
            <v>0</v>
          </cell>
          <cell r="AP1180" t="e">
            <v>#N/A</v>
          </cell>
          <cell r="AQ1180" t="e">
            <v>#N/A</v>
          </cell>
        </row>
        <row r="1181">
          <cell r="D1181" t="str">
            <v>I00320</v>
          </cell>
          <cell r="E1181" t="str">
            <v>Jagadish Subbaramaiah</v>
          </cell>
          <cell r="F1181" t="str">
            <v>India</v>
          </cell>
          <cell r="G1181" t="str">
            <v>India</v>
          </cell>
          <cell r="H1181" t="str">
            <v>GDC</v>
          </cell>
          <cell r="I1181" t="str">
            <v>S</v>
          </cell>
          <cell r="J1181">
            <v>18496</v>
          </cell>
          <cell r="M1181">
            <v>18496</v>
          </cell>
          <cell r="S1181">
            <v>2016</v>
          </cell>
          <cell r="Y1181">
            <v>2016</v>
          </cell>
          <cell r="Z1181">
            <v>20512</v>
          </cell>
          <cell r="AA1181">
            <v>2340</v>
          </cell>
          <cell r="AB1181">
            <v>2016</v>
          </cell>
          <cell r="AC1181">
            <v>10.174603174603174</v>
          </cell>
          <cell r="AD1181">
            <v>3.0932769074763953</v>
          </cell>
          <cell r="AE1181">
            <v>20.125879536617649</v>
          </cell>
          <cell r="AG1181">
            <v>33.393759618697217</v>
          </cell>
          <cell r="AH1181">
            <v>2.5045319714022911</v>
          </cell>
          <cell r="AI1181">
            <v>35.898291590099511</v>
          </cell>
          <cell r="AJ1181">
            <v>287.18633272079609</v>
          </cell>
          <cell r="AK1181">
            <v>18496</v>
          </cell>
          <cell r="AL1181">
            <v>2016</v>
          </cell>
          <cell r="AP1181">
            <v>10.214793910498482</v>
          </cell>
          <cell r="AQ1181">
            <v>4.0190735895308194E-2</v>
          </cell>
        </row>
        <row r="1182">
          <cell r="D1182" t="str">
            <v>I00374</v>
          </cell>
          <cell r="E1182" t="str">
            <v>Pothireddy Sudheer</v>
          </cell>
          <cell r="F1182" t="str">
            <v>India</v>
          </cell>
          <cell r="G1182" t="str">
            <v>India</v>
          </cell>
          <cell r="H1182" t="str">
            <v>GDC</v>
          </cell>
          <cell r="I1182" t="str">
            <v>S</v>
          </cell>
          <cell r="J1182">
            <v>2296</v>
          </cell>
          <cell r="M1182">
            <v>2296</v>
          </cell>
          <cell r="S1182">
            <v>201.6</v>
          </cell>
          <cell r="Y1182">
            <v>201.6</v>
          </cell>
          <cell r="Z1182">
            <v>2497.6</v>
          </cell>
          <cell r="AA1182">
            <v>2340</v>
          </cell>
          <cell r="AB1182">
            <v>2016</v>
          </cell>
          <cell r="AC1182">
            <v>1.2388888888888889</v>
          </cell>
          <cell r="AD1182">
            <v>3.0932769074763953</v>
          </cell>
          <cell r="AE1182">
            <v>20.125879536617649</v>
          </cell>
          <cell r="AG1182">
            <v>24.458045332982934</v>
          </cell>
          <cell r="AH1182">
            <v>1.83435339997372</v>
          </cell>
          <cell r="AI1182">
            <v>26.292398732956656</v>
          </cell>
          <cell r="AJ1182">
            <v>210.33918986365325</v>
          </cell>
          <cell r="AK1182">
            <v>2296</v>
          </cell>
          <cell r="AL1182">
            <v>201.59999999999991</v>
          </cell>
          <cell r="AP1182">
            <v>1.2379564973211044</v>
          </cell>
          <cell r="AQ1182">
            <v>-9.3239156778457399E-4</v>
          </cell>
        </row>
        <row r="1183">
          <cell r="D1183" t="str">
            <v>I00371</v>
          </cell>
          <cell r="E1183" t="str">
            <v>Saptha Sukumar</v>
          </cell>
          <cell r="F1183" t="str">
            <v>India</v>
          </cell>
          <cell r="G1183" t="str">
            <v>India</v>
          </cell>
          <cell r="H1183" t="str">
            <v>GDC</v>
          </cell>
          <cell r="I1183" t="str">
            <v>S</v>
          </cell>
          <cell r="J1183">
            <v>0</v>
          </cell>
          <cell r="M1183">
            <v>0</v>
          </cell>
          <cell r="S1183">
            <v>0</v>
          </cell>
          <cell r="Y1183">
            <v>0</v>
          </cell>
          <cell r="Z1183">
            <v>0</v>
          </cell>
          <cell r="AA1183">
            <v>2340</v>
          </cell>
          <cell r="AB1183">
            <v>2016</v>
          </cell>
          <cell r="AC1183">
            <v>0</v>
          </cell>
          <cell r="AD1183">
            <v>3.0932769074763953</v>
          </cell>
          <cell r="AE1183">
            <v>20.125879536617649</v>
          </cell>
          <cell r="AG1183">
            <v>23.219156444094043</v>
          </cell>
          <cell r="AH1183">
            <v>1.7414367333070533</v>
          </cell>
          <cell r="AI1183">
            <v>24.960593177401098</v>
          </cell>
          <cell r="AJ1183">
            <v>199.68474541920878</v>
          </cell>
          <cell r="AK1183">
            <v>0</v>
          </cell>
          <cell r="AL1183">
            <v>0</v>
          </cell>
          <cell r="AP1183">
            <v>0</v>
          </cell>
          <cell r="AQ1183">
            <v>0</v>
          </cell>
        </row>
        <row r="1184">
          <cell r="D1184" t="str">
            <v>I00248</v>
          </cell>
          <cell r="E1184" t="str">
            <v>Manjunath Surya</v>
          </cell>
          <cell r="F1184" t="str">
            <v>India</v>
          </cell>
          <cell r="G1184" t="str">
            <v>India</v>
          </cell>
          <cell r="H1184" t="str">
            <v>GDC</v>
          </cell>
          <cell r="I1184" t="str">
            <v>S</v>
          </cell>
          <cell r="J1184">
            <v>3964.4</v>
          </cell>
          <cell r="M1184">
            <v>3964.4</v>
          </cell>
          <cell r="S1184">
            <v>285.60000000000002</v>
          </cell>
          <cell r="Y1184">
            <v>285.60000000000002</v>
          </cell>
          <cell r="Z1184">
            <v>4250</v>
          </cell>
          <cell r="AA1184">
            <v>2340</v>
          </cell>
          <cell r="AB1184">
            <v>2016</v>
          </cell>
          <cell r="AC1184">
            <v>2.1081349206349205</v>
          </cell>
          <cell r="AD1184">
            <v>3.0932769074763953</v>
          </cell>
          <cell r="AE1184">
            <v>20.125879536617649</v>
          </cell>
          <cell r="AG1184">
            <v>25.327291364728964</v>
          </cell>
          <cell r="AH1184">
            <v>1.8995468523546721</v>
          </cell>
          <cell r="AI1184">
            <v>27.226838217083635</v>
          </cell>
          <cell r="AJ1184">
            <v>217.81470573666908</v>
          </cell>
          <cell r="AK1184">
            <v>3964.4</v>
          </cell>
          <cell r="AL1184">
            <v>285.59999999999991</v>
          </cell>
          <cell r="AP1184">
            <v>2.1178367864599403</v>
          </cell>
          <cell r="AQ1184">
            <v>9.7018658250198619E-3</v>
          </cell>
        </row>
        <row r="1185">
          <cell r="D1185" t="str">
            <v>I00180</v>
          </cell>
          <cell r="E1185" t="str">
            <v>Ravishankar Suryanarayana</v>
          </cell>
          <cell r="F1185" t="str">
            <v>India</v>
          </cell>
          <cell r="G1185" t="str">
            <v>India</v>
          </cell>
          <cell r="H1185" t="str">
            <v>GDC</v>
          </cell>
          <cell r="I1185" t="str">
            <v>S</v>
          </cell>
          <cell r="J1185">
            <v>14458.4</v>
          </cell>
          <cell r="M1185">
            <v>14458.4</v>
          </cell>
          <cell r="S1185">
            <v>1041.5999999999999</v>
          </cell>
          <cell r="Y1185">
            <v>1041.5999999999999</v>
          </cell>
          <cell r="Z1185">
            <v>15500</v>
          </cell>
          <cell r="AA1185">
            <v>2340</v>
          </cell>
          <cell r="AB1185">
            <v>2016</v>
          </cell>
          <cell r="AC1185">
            <v>7.6884920634920633</v>
          </cell>
          <cell r="AD1185">
            <v>3.0932769074763953</v>
          </cell>
          <cell r="AE1185">
            <v>20.125879536617649</v>
          </cell>
          <cell r="AG1185">
            <v>30.90764850758611</v>
          </cell>
          <cell r="AH1185">
            <v>2.3180736380689582</v>
          </cell>
          <cell r="AI1185">
            <v>33.22572214565507</v>
          </cell>
          <cell r="AJ1185">
            <v>265.80577716524056</v>
          </cell>
          <cell r="AK1185">
            <v>14458.4</v>
          </cell>
          <cell r="AL1185">
            <v>1041.6000000000004</v>
          </cell>
          <cell r="AP1185">
            <v>7.7238753388538912</v>
          </cell>
          <cell r="AQ1185">
            <v>3.5383275361827948E-2</v>
          </cell>
        </row>
        <row r="1186">
          <cell r="D1186" t="str">
            <v>I00187</v>
          </cell>
          <cell r="E1186" t="str">
            <v>B R Charan Tej</v>
          </cell>
          <cell r="F1186" t="str">
            <v>India</v>
          </cell>
          <cell r="G1186" t="str">
            <v>India</v>
          </cell>
          <cell r="H1186" t="str">
            <v>GDC</v>
          </cell>
          <cell r="I1186" t="str">
            <v>S</v>
          </cell>
          <cell r="J1186">
            <v>4178.9399999999996</v>
          </cell>
          <cell r="M1186">
            <v>4178.9399999999996</v>
          </cell>
          <cell r="S1186">
            <v>301.05599999999998</v>
          </cell>
          <cell r="Y1186">
            <v>301.05599999999998</v>
          </cell>
          <cell r="Z1186">
            <v>4479.9959999999992</v>
          </cell>
          <cell r="AA1186">
            <v>2340</v>
          </cell>
          <cell r="AB1186">
            <v>2016</v>
          </cell>
          <cell r="AC1186">
            <v>2.2222202380952378</v>
          </cell>
          <cell r="AD1186">
            <v>3.0932769074763953</v>
          </cell>
          <cell r="AE1186">
            <v>20.125879536617649</v>
          </cell>
          <cell r="AG1186">
            <v>25.441376682189283</v>
          </cell>
          <cell r="AH1186">
            <v>1.9081032511641962</v>
          </cell>
          <cell r="AI1186">
            <v>27.349479933353479</v>
          </cell>
          <cell r="AJ1186">
            <v>218.79583946682783</v>
          </cell>
          <cell r="AK1186">
            <v>4178.9399999999996</v>
          </cell>
          <cell r="AL1186">
            <v>301.05599999999959</v>
          </cell>
          <cell r="AP1186">
            <v>2.2324471369396202</v>
          </cell>
          <cell r="AQ1186">
            <v>1.0226898844382326E-2</v>
          </cell>
        </row>
        <row r="1187">
          <cell r="D1187" t="str">
            <v>I00073</v>
          </cell>
          <cell r="E1187" t="str">
            <v>Yogananda Thandra</v>
          </cell>
          <cell r="F1187" t="str">
            <v>India</v>
          </cell>
          <cell r="G1187" t="str">
            <v>India</v>
          </cell>
          <cell r="H1187" t="str">
            <v>GDC</v>
          </cell>
          <cell r="I1187" t="str">
            <v>S</v>
          </cell>
          <cell r="J1187">
            <v>9922.66</v>
          </cell>
          <cell r="M1187">
            <v>9922.66</v>
          </cell>
          <cell r="S1187">
            <v>714.84</v>
          </cell>
          <cell r="Y1187">
            <v>714.84</v>
          </cell>
          <cell r="Z1187">
            <v>10637.5</v>
          </cell>
          <cell r="AA1187">
            <v>2340</v>
          </cell>
          <cell r="AB1187">
            <v>2016</v>
          </cell>
          <cell r="AC1187">
            <v>5.2765376984126986</v>
          </cell>
          <cell r="AD1187">
            <v>3.0932769074763953</v>
          </cell>
          <cell r="AE1187">
            <v>20.125879536617649</v>
          </cell>
          <cell r="AG1187">
            <v>28.495694142506743</v>
          </cell>
          <cell r="AH1187">
            <v>2.1371770606880056</v>
          </cell>
          <cell r="AI1187">
            <v>30.63287120319475</v>
          </cell>
          <cell r="AJ1187">
            <v>245.062969625558</v>
          </cell>
          <cell r="AK1187">
            <v>9922.66</v>
          </cell>
          <cell r="AL1187">
            <v>714.84000000000015</v>
          </cell>
          <cell r="AP1187">
            <v>5.3008208978747247</v>
          </cell>
          <cell r="AQ1187">
            <v>2.4283199462026062E-2</v>
          </cell>
        </row>
        <row r="1188">
          <cell r="D1188" t="str">
            <v>I00381</v>
          </cell>
          <cell r="E1188" t="str">
            <v>Manasa TS</v>
          </cell>
          <cell r="F1188" t="str">
            <v>India</v>
          </cell>
          <cell r="G1188" t="str">
            <v>India</v>
          </cell>
          <cell r="H1188" t="str">
            <v>GDC</v>
          </cell>
          <cell r="I1188" t="str">
            <v>S</v>
          </cell>
          <cell r="J1188">
            <v>2596</v>
          </cell>
          <cell r="M1188">
            <v>2596</v>
          </cell>
          <cell r="S1188">
            <v>235.2</v>
          </cell>
          <cell r="Y1188">
            <v>235.2</v>
          </cell>
          <cell r="Z1188">
            <v>2831.2</v>
          </cell>
          <cell r="AA1188">
            <v>2340</v>
          </cell>
          <cell r="AB1188">
            <v>2016</v>
          </cell>
          <cell r="AC1188">
            <v>1.4043650793650793</v>
          </cell>
          <cell r="AD1188">
            <v>3.0932769074763953</v>
          </cell>
          <cell r="AE1188">
            <v>20.125879536617649</v>
          </cell>
          <cell r="AG1188">
            <v>24.623521523459125</v>
          </cell>
          <cell r="AH1188">
            <v>1.8467641142594342</v>
          </cell>
          <cell r="AI1188">
            <v>26.470285637718561</v>
          </cell>
          <cell r="AJ1188">
            <v>211.76228510174849</v>
          </cell>
          <cell r="AK1188">
            <v>2596</v>
          </cell>
          <cell r="AL1188">
            <v>235.19999999999982</v>
          </cell>
          <cell r="AP1188" t="e">
            <v>#N/A</v>
          </cell>
          <cell r="AQ1188" t="e">
            <v>#N/A</v>
          </cell>
        </row>
        <row r="1189">
          <cell r="D1189" t="str">
            <v>I00367</v>
          </cell>
          <cell r="E1189" t="str">
            <v>Eswaran U</v>
          </cell>
          <cell r="F1189" t="str">
            <v>India</v>
          </cell>
          <cell r="G1189" t="str">
            <v>India</v>
          </cell>
          <cell r="H1189" t="str">
            <v>GDC</v>
          </cell>
          <cell r="I1189" t="str">
            <v>S</v>
          </cell>
          <cell r="J1189">
            <v>3520</v>
          </cell>
          <cell r="M1189">
            <v>3520</v>
          </cell>
          <cell r="S1189">
            <v>338.68800000000005</v>
          </cell>
          <cell r="Y1189">
            <v>338.68800000000005</v>
          </cell>
          <cell r="Z1189">
            <v>3858.6880000000001</v>
          </cell>
          <cell r="AA1189">
            <v>2340</v>
          </cell>
          <cell r="AB1189">
            <v>2016</v>
          </cell>
          <cell r="AC1189">
            <v>1.914031746031746</v>
          </cell>
          <cell r="AD1189">
            <v>3.0932769074763953</v>
          </cell>
          <cell r="AE1189">
            <v>20.125879536617649</v>
          </cell>
          <cell r="AG1189">
            <v>25.133188190125789</v>
          </cell>
          <cell r="AH1189">
            <v>1.8849891142594342</v>
          </cell>
          <cell r="AI1189">
            <v>27.018177304385222</v>
          </cell>
          <cell r="AJ1189">
            <v>216.14541843508178</v>
          </cell>
          <cell r="AK1189">
            <v>3520</v>
          </cell>
          <cell r="AL1189">
            <v>338.6880000000001</v>
          </cell>
          <cell r="AP1189">
            <v>1.9162064352056116</v>
          </cell>
          <cell r="AQ1189">
            <v>2.1746891738656515E-3</v>
          </cell>
        </row>
        <row r="1190">
          <cell r="D1190" t="str">
            <v>I00282</v>
          </cell>
          <cell r="E1190" t="str">
            <v>Neelima Uppalapati</v>
          </cell>
          <cell r="F1190" t="str">
            <v>India</v>
          </cell>
          <cell r="G1190" t="str">
            <v>India</v>
          </cell>
          <cell r="H1190" t="str">
            <v>GDC</v>
          </cell>
          <cell r="I1190" t="str">
            <v>S</v>
          </cell>
          <cell r="J1190">
            <v>4505.42</v>
          </cell>
          <cell r="M1190">
            <v>4505.42</v>
          </cell>
          <cell r="S1190">
            <v>324.57599999999996</v>
          </cell>
          <cell r="Y1190">
            <v>324.57599999999996</v>
          </cell>
          <cell r="Z1190">
            <v>4829.9960000000001</v>
          </cell>
          <cell r="AA1190">
            <v>2340</v>
          </cell>
          <cell r="AB1190">
            <v>2016</v>
          </cell>
          <cell r="AC1190">
            <v>2.3958313492063494</v>
          </cell>
          <cell r="AD1190">
            <v>3.0932769074763953</v>
          </cell>
          <cell r="AE1190">
            <v>20.125879536617649</v>
          </cell>
          <cell r="AG1190">
            <v>25.614987793300394</v>
          </cell>
          <cell r="AH1190">
            <v>1.9211240844975295</v>
          </cell>
          <cell r="AI1190">
            <v>27.536111877797921</v>
          </cell>
          <cell r="AJ1190">
            <v>220.28889502238337</v>
          </cell>
          <cell r="AK1190">
            <v>4505.42</v>
          </cell>
          <cell r="AL1190">
            <v>324.57600000000002</v>
          </cell>
          <cell r="AP1190">
            <v>2.406857225236315</v>
          </cell>
          <cell r="AQ1190">
            <v>1.102587602996552E-2</v>
          </cell>
        </row>
        <row r="1191">
          <cell r="D1191" t="str">
            <v>I00045</v>
          </cell>
          <cell r="E1191" t="str">
            <v>Kirtivasan V</v>
          </cell>
          <cell r="F1191" t="str">
            <v>India</v>
          </cell>
          <cell r="G1191" t="str">
            <v>India</v>
          </cell>
          <cell r="H1191" t="str">
            <v>GDC</v>
          </cell>
          <cell r="I1191" t="str">
            <v>S</v>
          </cell>
          <cell r="J1191">
            <v>27984</v>
          </cell>
          <cell r="M1191">
            <v>27984</v>
          </cell>
          <cell r="S1191">
            <v>576</v>
          </cell>
          <cell r="Y1191">
            <v>576</v>
          </cell>
          <cell r="Z1191">
            <v>28560</v>
          </cell>
          <cell r="AA1191">
            <v>2340</v>
          </cell>
          <cell r="AB1191">
            <v>2016</v>
          </cell>
          <cell r="AC1191">
            <v>14.166666666666666</v>
          </cell>
          <cell r="AD1191">
            <v>3.0932769074763953</v>
          </cell>
          <cell r="AE1191">
            <v>20.125879536617649</v>
          </cell>
          <cell r="AG1191">
            <v>37.385823110760711</v>
          </cell>
          <cell r="AH1191">
            <v>2.8039367333070531</v>
          </cell>
          <cell r="AI1191">
            <v>40.189759844067765</v>
          </cell>
          <cell r="AJ1191">
            <v>321.51807875254212</v>
          </cell>
          <cell r="AK1191">
            <v>27984</v>
          </cell>
          <cell r="AL1191">
            <v>576</v>
          </cell>
          <cell r="AP1191">
            <v>14.231863205010777</v>
          </cell>
          <cell r="AQ1191">
            <v>6.5196538344110877E-2</v>
          </cell>
        </row>
        <row r="1192">
          <cell r="D1192" t="str">
            <v>I00328</v>
          </cell>
          <cell r="E1192" t="str">
            <v>Vasantha Kumar V</v>
          </cell>
          <cell r="F1192" t="str">
            <v>India</v>
          </cell>
          <cell r="G1192" t="str">
            <v>India</v>
          </cell>
          <cell r="H1192" t="str">
            <v>GDC</v>
          </cell>
          <cell r="I1192" t="str">
            <v>S</v>
          </cell>
          <cell r="J1192">
            <v>7096</v>
          </cell>
          <cell r="M1192">
            <v>7096</v>
          </cell>
          <cell r="S1192">
            <v>739.2</v>
          </cell>
          <cell r="Y1192">
            <v>739.2</v>
          </cell>
          <cell r="Z1192">
            <v>7835.2</v>
          </cell>
          <cell r="AA1192">
            <v>2340</v>
          </cell>
          <cell r="AB1192">
            <v>2016</v>
          </cell>
          <cell r="AC1192">
            <v>3.8865079365079365</v>
          </cell>
          <cell r="AD1192">
            <v>3.0932769074763953</v>
          </cell>
          <cell r="AE1192">
            <v>20.125879536617649</v>
          </cell>
          <cell r="AG1192">
            <v>27.105664380601979</v>
          </cell>
          <cell r="AH1192">
            <v>2.0329248285451484</v>
          </cell>
          <cell r="AI1192">
            <v>29.138589209147128</v>
          </cell>
          <cell r="AJ1192">
            <v>233.10871367317702</v>
          </cell>
          <cell r="AK1192">
            <v>7096</v>
          </cell>
          <cell r="AL1192">
            <v>739.19999999999982</v>
          </cell>
          <cell r="AP1192">
            <v>3.8977601752995894</v>
          </cell>
          <cell r="AQ1192">
            <v>1.1252238791652935E-2</v>
          </cell>
        </row>
        <row r="1193">
          <cell r="D1193" t="str">
            <v>I00189</v>
          </cell>
          <cell r="E1193" t="str">
            <v>Anima Valiavalappil</v>
          </cell>
          <cell r="F1193" t="str">
            <v>India</v>
          </cell>
          <cell r="G1193" t="str">
            <v>India</v>
          </cell>
          <cell r="H1193" t="str">
            <v>GDC</v>
          </cell>
          <cell r="I1193" t="str">
            <v>S</v>
          </cell>
          <cell r="J1193">
            <v>7928.8</v>
          </cell>
          <cell r="M1193">
            <v>7928.8</v>
          </cell>
          <cell r="S1193">
            <v>571.20000000000005</v>
          </cell>
          <cell r="Y1193">
            <v>571.20000000000005</v>
          </cell>
          <cell r="Z1193">
            <v>8500</v>
          </cell>
          <cell r="AA1193">
            <v>2340</v>
          </cell>
          <cell r="AB1193">
            <v>2016</v>
          </cell>
          <cell r="AC1193">
            <v>4.2162698412698409</v>
          </cell>
          <cell r="AD1193">
            <v>3.0932769074763953</v>
          </cell>
          <cell r="AE1193">
            <v>20.125879536617649</v>
          </cell>
          <cell r="AG1193">
            <v>27.435426285363885</v>
          </cell>
          <cell r="AH1193">
            <v>2.0576569714022912</v>
          </cell>
          <cell r="AI1193">
            <v>29.493083256766177</v>
          </cell>
          <cell r="AJ1193">
            <v>235.94466605412941</v>
          </cell>
          <cell r="AK1193">
            <v>7928.8</v>
          </cell>
          <cell r="AL1193">
            <v>571.19999999999982</v>
          </cell>
          <cell r="AP1193">
            <v>4.2356735729198709</v>
          </cell>
          <cell r="AQ1193">
            <v>1.9403731650029954E-2</v>
          </cell>
        </row>
        <row r="1194">
          <cell r="D1194" t="str">
            <v>I00355</v>
          </cell>
          <cell r="E1194" t="str">
            <v>Madhu Vanteru</v>
          </cell>
          <cell r="F1194" t="str">
            <v>India</v>
          </cell>
          <cell r="G1194" t="str">
            <v>India</v>
          </cell>
          <cell r="H1194" t="str">
            <v>GDC</v>
          </cell>
          <cell r="I1194" t="str">
            <v>S</v>
          </cell>
          <cell r="J1194">
            <v>4696</v>
          </cell>
          <cell r="M1194">
            <v>4696</v>
          </cell>
          <cell r="S1194">
            <v>470.4</v>
          </cell>
          <cell r="Y1194">
            <v>470.4</v>
          </cell>
          <cell r="Z1194">
            <v>5166.3999999999996</v>
          </cell>
          <cell r="AA1194">
            <v>2340</v>
          </cell>
          <cell r="AB1194">
            <v>2016</v>
          </cell>
          <cell r="AC1194">
            <v>2.5626984126984125</v>
          </cell>
          <cell r="AD1194">
            <v>3.0932769074763953</v>
          </cell>
          <cell r="AE1194">
            <v>20.125879536617649</v>
          </cell>
          <cell r="AG1194">
            <v>25.781854856792457</v>
          </cell>
          <cell r="AH1194">
            <v>1.9336391142594342</v>
          </cell>
          <cell r="AI1194">
            <v>27.715493971051892</v>
          </cell>
          <cell r="AJ1194">
            <v>221.72395176841513</v>
          </cell>
          <cell r="AK1194">
            <v>4696</v>
          </cell>
          <cell r="AL1194">
            <v>470.39999999999964</v>
          </cell>
          <cell r="AP1194">
            <v>2.567858336310342</v>
          </cell>
          <cell r="AQ1194">
            <v>5.1599236119295178E-3</v>
          </cell>
        </row>
        <row r="1195">
          <cell r="D1195" t="str">
            <v>I00050</v>
          </cell>
          <cell r="E1195" t="str">
            <v>Mohan Varadarajan</v>
          </cell>
          <cell r="F1195" t="str">
            <v>India</v>
          </cell>
          <cell r="G1195" t="str">
            <v>India</v>
          </cell>
          <cell r="H1195" t="str">
            <v>GDC</v>
          </cell>
          <cell r="I1195" t="str">
            <v>S</v>
          </cell>
          <cell r="J1195">
            <v>11635.75</v>
          </cell>
          <cell r="M1195">
            <v>11635.75</v>
          </cell>
          <cell r="S1195">
            <v>838.25279999999998</v>
          </cell>
          <cell r="Y1195">
            <v>838.25279999999998</v>
          </cell>
          <cell r="Z1195">
            <v>12474.0028</v>
          </cell>
          <cell r="AA1195">
            <v>2340</v>
          </cell>
          <cell r="AB1195">
            <v>2016</v>
          </cell>
          <cell r="AC1195">
            <v>6.1875013888888892</v>
          </cell>
          <cell r="AD1195">
            <v>3.0932769074763953</v>
          </cell>
          <cell r="AE1195">
            <v>20.125879536617649</v>
          </cell>
          <cell r="AG1195">
            <v>29.406657832982933</v>
          </cell>
          <cell r="AH1195">
            <v>2.2054993374737197</v>
          </cell>
          <cell r="AI1195">
            <v>31.612157170456655</v>
          </cell>
          <cell r="AJ1195">
            <v>252.89725736365324</v>
          </cell>
          <cell r="AK1195">
            <v>11635.75</v>
          </cell>
          <cell r="AL1195">
            <v>838.25280000000021</v>
          </cell>
          <cell r="AP1195">
            <v>5.7554531834650451</v>
          </cell>
          <cell r="AQ1195">
            <v>-0.43204820542384414</v>
          </cell>
        </row>
        <row r="1196">
          <cell r="D1196" t="str">
            <v>I00281</v>
          </cell>
          <cell r="E1196" t="str">
            <v>Ragavendra Varadarajan</v>
          </cell>
          <cell r="F1196" t="str">
            <v>India</v>
          </cell>
          <cell r="G1196" t="str">
            <v>India</v>
          </cell>
          <cell r="H1196" t="str">
            <v>GDC</v>
          </cell>
          <cell r="I1196" t="str">
            <v>S</v>
          </cell>
          <cell r="J1196">
            <v>5223.68</v>
          </cell>
          <cell r="M1196">
            <v>5223.68</v>
          </cell>
          <cell r="S1196">
            <v>376.32</v>
          </cell>
          <cell r="Y1196">
            <v>376.32</v>
          </cell>
          <cell r="Z1196">
            <v>5600</v>
          </cell>
          <cell r="AA1196">
            <v>2340</v>
          </cell>
          <cell r="AB1196">
            <v>2016</v>
          </cell>
          <cell r="AC1196">
            <v>2.7777777777777777</v>
          </cell>
          <cell r="AD1196">
            <v>3.0932769074763953</v>
          </cell>
          <cell r="AE1196">
            <v>20.125879536617649</v>
          </cell>
          <cell r="AG1196">
            <v>25.996934221871822</v>
          </cell>
          <cell r="AH1196">
            <v>1.9497700666403865</v>
          </cell>
          <cell r="AI1196">
            <v>27.946704288512208</v>
          </cell>
          <cell r="AJ1196">
            <v>223.57363430809767</v>
          </cell>
          <cell r="AK1196">
            <v>5223.68</v>
          </cell>
          <cell r="AL1196">
            <v>376.31999999999971</v>
          </cell>
          <cell r="AP1196">
            <v>2.7905614127472118</v>
          </cell>
          <cell r="AQ1196">
            <v>1.2783634969434132E-2</v>
          </cell>
        </row>
        <row r="1197">
          <cell r="D1197" t="str">
            <v>I00372</v>
          </cell>
          <cell r="E1197" t="str">
            <v>Anitha Vasanthi</v>
          </cell>
          <cell r="F1197" t="str">
            <v>India</v>
          </cell>
          <cell r="G1197" t="str">
            <v>India</v>
          </cell>
          <cell r="H1197" t="str">
            <v>GDC</v>
          </cell>
          <cell r="I1197" t="str">
            <v>S</v>
          </cell>
          <cell r="J1197">
            <v>0</v>
          </cell>
          <cell r="M1197">
            <v>0</v>
          </cell>
          <cell r="S1197">
            <v>0</v>
          </cell>
          <cell r="Y1197">
            <v>0</v>
          </cell>
          <cell r="Z1197">
            <v>0</v>
          </cell>
          <cell r="AA1197">
            <v>2340</v>
          </cell>
          <cell r="AB1197">
            <v>2016</v>
          </cell>
          <cell r="AC1197">
            <v>0</v>
          </cell>
          <cell r="AD1197">
            <v>3.0932769074763953</v>
          </cell>
          <cell r="AE1197">
            <v>20.125879536617649</v>
          </cell>
          <cell r="AG1197">
            <v>23.219156444094043</v>
          </cell>
          <cell r="AH1197">
            <v>1.7414367333070533</v>
          </cell>
          <cell r="AI1197">
            <v>24.960593177401098</v>
          </cell>
          <cell r="AJ1197">
            <v>199.68474541920878</v>
          </cell>
          <cell r="AK1197">
            <v>0</v>
          </cell>
          <cell r="AL1197">
            <v>0</v>
          </cell>
          <cell r="AP1197">
            <v>0</v>
          </cell>
          <cell r="AQ1197">
            <v>0</v>
          </cell>
        </row>
        <row r="1198">
          <cell r="D1198" t="str">
            <v>I00102</v>
          </cell>
          <cell r="E1198" t="str">
            <v>Anil Kumar Velayudhan</v>
          </cell>
          <cell r="F1198" t="str">
            <v>India</v>
          </cell>
          <cell r="G1198" t="str">
            <v>India</v>
          </cell>
          <cell r="H1198" t="str">
            <v>GDC</v>
          </cell>
          <cell r="I1198" t="str">
            <v>S</v>
          </cell>
          <cell r="J1198">
            <v>6787.52</v>
          </cell>
          <cell r="M1198">
            <v>6787.52</v>
          </cell>
          <cell r="S1198">
            <v>349.27199999999999</v>
          </cell>
          <cell r="Y1198">
            <v>349.27199999999999</v>
          </cell>
          <cell r="Z1198">
            <v>7136.7920000000004</v>
          </cell>
          <cell r="AA1198">
            <v>2340</v>
          </cell>
          <cell r="AB1198">
            <v>2016</v>
          </cell>
          <cell r="AC1198">
            <v>3.5400753968253968</v>
          </cell>
          <cell r="AD1198">
            <v>3.0932769074763953</v>
          </cell>
          <cell r="AE1198">
            <v>20.125879536617649</v>
          </cell>
          <cell r="AG1198">
            <v>26.759231840919441</v>
          </cell>
          <cell r="AH1198">
            <v>2.0069423880689579</v>
          </cell>
          <cell r="AI1198">
            <v>28.766174228988397</v>
          </cell>
          <cell r="AJ1198">
            <v>230.12939383190718</v>
          </cell>
          <cell r="AK1198">
            <v>6787.52</v>
          </cell>
          <cell r="AL1198">
            <v>349.27199999999993</v>
          </cell>
          <cell r="AP1198">
            <v>3.5563672082148199</v>
          </cell>
          <cell r="AQ1198">
            <v>1.6291811389423039E-2</v>
          </cell>
        </row>
        <row r="1199">
          <cell r="D1199" t="str">
            <v>I00032</v>
          </cell>
          <cell r="E1199" t="str">
            <v>Gajendra Venkataramana</v>
          </cell>
          <cell r="F1199" t="str">
            <v>India</v>
          </cell>
          <cell r="G1199" t="str">
            <v>India</v>
          </cell>
          <cell r="H1199" t="str">
            <v>GDC</v>
          </cell>
          <cell r="I1199" t="str">
            <v>S</v>
          </cell>
          <cell r="J1199">
            <v>5899.04</v>
          </cell>
          <cell r="M1199">
            <v>5899.04</v>
          </cell>
          <cell r="S1199">
            <v>540.96</v>
          </cell>
          <cell r="Y1199">
            <v>540.96</v>
          </cell>
          <cell r="Z1199">
            <v>6440</v>
          </cell>
          <cell r="AA1199">
            <v>2340</v>
          </cell>
          <cell r="AB1199">
            <v>2016</v>
          </cell>
          <cell r="AC1199">
            <v>3.1944444444444446</v>
          </cell>
          <cell r="AD1199">
            <v>3.0932769074763953</v>
          </cell>
          <cell r="AE1199">
            <v>20.125879536617649</v>
          </cell>
          <cell r="AG1199">
            <v>26.41360088853849</v>
          </cell>
          <cell r="AH1199">
            <v>1.9810200666403865</v>
          </cell>
          <cell r="AI1199">
            <v>28.394620955178876</v>
          </cell>
          <cell r="AJ1199">
            <v>227.15696764143101</v>
          </cell>
          <cell r="AK1199">
            <v>5899.04</v>
          </cell>
          <cell r="AL1199">
            <v>540.96</v>
          </cell>
          <cell r="AP1199">
            <v>3.2091456246592927</v>
          </cell>
          <cell r="AQ1199">
            <v>1.4701180214848009E-2</v>
          </cell>
        </row>
        <row r="1200">
          <cell r="D1200" t="str">
            <v>I00363</v>
          </cell>
          <cell r="E1200" t="str">
            <v>Sindhu Venugopal</v>
          </cell>
          <cell r="F1200" t="str">
            <v>India</v>
          </cell>
          <cell r="G1200" t="str">
            <v>India</v>
          </cell>
          <cell r="H1200" t="str">
            <v>GDC</v>
          </cell>
          <cell r="I1200" t="str">
            <v>S</v>
          </cell>
          <cell r="J1200">
            <v>2896</v>
          </cell>
          <cell r="M1200">
            <v>2896</v>
          </cell>
          <cell r="S1200">
            <v>268.8</v>
          </cell>
          <cell r="Y1200">
            <v>268.8</v>
          </cell>
          <cell r="Z1200">
            <v>3164.8</v>
          </cell>
          <cell r="AA1200">
            <v>2340</v>
          </cell>
          <cell r="AB1200">
            <v>2016</v>
          </cell>
          <cell r="AC1200">
            <v>1.56984126984127</v>
          </cell>
          <cell r="AD1200">
            <v>3.0932769074763953</v>
          </cell>
          <cell r="AE1200">
            <v>20.125879536617649</v>
          </cell>
          <cell r="AG1200">
            <v>24.788997713935316</v>
          </cell>
          <cell r="AH1200">
            <v>1.8591748285451486</v>
          </cell>
          <cell r="AI1200">
            <v>26.648172542480467</v>
          </cell>
          <cell r="AJ1200">
            <v>213.18538033984373</v>
          </cell>
          <cell r="AK1200">
            <v>2896</v>
          </cell>
          <cell r="AL1200">
            <v>268.80000000000018</v>
          </cell>
          <cell r="AP1200">
            <v>1.5704319570684087</v>
          </cell>
          <cell r="AQ1200">
            <v>5.9068722713861987E-4</v>
          </cell>
        </row>
        <row r="1201">
          <cell r="D1201" t="str">
            <v>I00141</v>
          </cell>
          <cell r="E1201" t="str">
            <v>Roshna Vincent</v>
          </cell>
          <cell r="F1201" t="str">
            <v>India</v>
          </cell>
          <cell r="G1201" t="str">
            <v>India</v>
          </cell>
          <cell r="H1201" t="str">
            <v>GDC</v>
          </cell>
          <cell r="I1201" t="str">
            <v>S</v>
          </cell>
          <cell r="J1201">
            <v>8045.4</v>
          </cell>
          <cell r="M1201">
            <v>8045.4</v>
          </cell>
          <cell r="S1201">
            <v>579.6</v>
          </cell>
          <cell r="Y1201">
            <v>579.6</v>
          </cell>
          <cell r="Z1201">
            <v>8625</v>
          </cell>
          <cell r="AA1201">
            <v>2340</v>
          </cell>
          <cell r="AB1201">
            <v>2016</v>
          </cell>
          <cell r="AC1201">
            <v>4.2782738095238093</v>
          </cell>
          <cell r="AD1201">
            <v>3.0932769074763953</v>
          </cell>
          <cell r="AE1201">
            <v>20.125879536617649</v>
          </cell>
          <cell r="AG1201">
            <v>27.497430253617853</v>
          </cell>
          <cell r="AH1201">
            <v>2.0623072690213391</v>
          </cell>
          <cell r="AI1201">
            <v>29.559737522639193</v>
          </cell>
          <cell r="AJ1201">
            <v>236.47790018111354</v>
          </cell>
          <cell r="AK1201">
            <v>8045.4</v>
          </cell>
          <cell r="AL1201">
            <v>579.60000000000036</v>
          </cell>
          <cell r="AP1201">
            <v>4.2979628901686917</v>
          </cell>
          <cell r="AQ1201">
            <v>1.9689080644882395E-2</v>
          </cell>
        </row>
        <row r="1202">
          <cell r="D1202" t="str">
            <v>I00284</v>
          </cell>
          <cell r="E1202" t="str">
            <v>Prakash VS</v>
          </cell>
          <cell r="F1202" t="str">
            <v>India</v>
          </cell>
          <cell r="G1202" t="str">
            <v>India</v>
          </cell>
          <cell r="H1202" t="str">
            <v>GDC</v>
          </cell>
          <cell r="I1202" t="str">
            <v>S</v>
          </cell>
          <cell r="J1202">
            <v>3731.2</v>
          </cell>
          <cell r="M1202">
            <v>3731.2</v>
          </cell>
          <cell r="S1202">
            <v>268.8</v>
          </cell>
          <cell r="Y1202">
            <v>268.8</v>
          </cell>
          <cell r="Z1202">
            <v>4000</v>
          </cell>
          <cell r="AA1202">
            <v>2340</v>
          </cell>
          <cell r="AB1202">
            <v>2016</v>
          </cell>
          <cell r="AC1202">
            <v>1.9841269841269842</v>
          </cell>
          <cell r="AD1202">
            <v>3.0932769074763953</v>
          </cell>
          <cell r="AE1202">
            <v>20.125879536617649</v>
          </cell>
          <cell r="AG1202">
            <v>25.203283428221027</v>
          </cell>
          <cell r="AH1202">
            <v>1.890246257116577</v>
          </cell>
          <cell r="AI1202">
            <v>27.093529685337604</v>
          </cell>
          <cell r="AJ1202">
            <v>216.74823748270083</v>
          </cell>
          <cell r="AK1202">
            <v>3731.2</v>
          </cell>
          <cell r="AL1202">
            <v>268.80000000000018</v>
          </cell>
          <cell r="AP1202">
            <v>1.9932581519622987</v>
          </cell>
          <cell r="AQ1202">
            <v>9.1311678353145354E-3</v>
          </cell>
        </row>
        <row r="1203">
          <cell r="D1203" t="str">
            <v>I00393</v>
          </cell>
          <cell r="E1203" t="str">
            <v>Alex Walton</v>
          </cell>
          <cell r="F1203" t="str">
            <v>India</v>
          </cell>
          <cell r="G1203" t="str">
            <v>India</v>
          </cell>
          <cell r="H1203" t="str">
            <v>GDC</v>
          </cell>
          <cell r="I1203" t="str">
            <v>S</v>
          </cell>
          <cell r="J1203">
            <v>29122.97</v>
          </cell>
          <cell r="M1203">
            <v>29122.97</v>
          </cell>
          <cell r="S1203">
            <v>2184</v>
          </cell>
          <cell r="Y1203">
            <v>2184</v>
          </cell>
          <cell r="Z1203">
            <v>31306.97</v>
          </cell>
          <cell r="AA1203">
            <v>2340</v>
          </cell>
          <cell r="AB1203">
            <v>2016</v>
          </cell>
          <cell r="AC1203">
            <v>15.529250992063492</v>
          </cell>
          <cell r="AD1203">
            <v>3.0932769074763953</v>
          </cell>
          <cell r="AE1203">
            <v>20.125879536617649</v>
          </cell>
          <cell r="AG1203">
            <v>38.748407436157535</v>
          </cell>
          <cell r="AH1203">
            <v>2.9061305577118151</v>
          </cell>
          <cell r="AI1203">
            <v>41.654537993869347</v>
          </cell>
          <cell r="AJ1203">
            <v>333.23630395095478</v>
          </cell>
          <cell r="AK1203">
            <v>29122.97</v>
          </cell>
          <cell r="AL1203">
            <v>2184</v>
          </cell>
          <cell r="AP1203" t="e">
            <v>#N/A</v>
          </cell>
          <cell r="AQ1203" t="e">
            <v>#N/A</v>
          </cell>
        </row>
        <row r="1204">
          <cell r="D1204" t="str">
            <v>I00303</v>
          </cell>
          <cell r="E1204" t="str">
            <v>Ram Prasad Yaddanapudi</v>
          </cell>
          <cell r="F1204" t="str">
            <v>India</v>
          </cell>
          <cell r="G1204" t="str">
            <v>India</v>
          </cell>
          <cell r="H1204" t="str">
            <v>GDC</v>
          </cell>
          <cell r="I1204" t="str">
            <v>S</v>
          </cell>
          <cell r="J1204">
            <v>6196</v>
          </cell>
          <cell r="M1204">
            <v>6196</v>
          </cell>
          <cell r="S1204">
            <v>638.4</v>
          </cell>
          <cell r="Y1204">
            <v>638.4</v>
          </cell>
          <cell r="Z1204">
            <v>6834.4</v>
          </cell>
          <cell r="AA1204">
            <v>2340</v>
          </cell>
          <cell r="AB1204">
            <v>2016</v>
          </cell>
          <cell r="AC1204">
            <v>3.390079365079365</v>
          </cell>
          <cell r="AD1204">
            <v>3.0932769074763953</v>
          </cell>
          <cell r="AE1204">
            <v>20.125879536617649</v>
          </cell>
          <cell r="AG1204">
            <v>26.609235809173409</v>
          </cell>
          <cell r="AH1204">
            <v>1.9956926856880055</v>
          </cell>
          <cell r="AI1204">
            <v>28.604928494861415</v>
          </cell>
          <cell r="AJ1204">
            <v>228.83942795889132</v>
          </cell>
          <cell r="AK1204">
            <v>6196</v>
          </cell>
          <cell r="AL1204">
            <v>638.39999999999964</v>
          </cell>
          <cell r="AP1204">
            <v>3.399046985678623</v>
          </cell>
          <cell r="AQ1204">
            <v>8.9676205992579305E-3</v>
          </cell>
        </row>
        <row r="1205">
          <cell r="E1205" t="str">
            <v>Pardha Sarathi</v>
          </cell>
          <cell r="F1205" t="str">
            <v>India</v>
          </cell>
          <cell r="G1205" t="str">
            <v>India</v>
          </cell>
          <cell r="H1205" t="str">
            <v>GDC</v>
          </cell>
          <cell r="I1205" t="str">
            <v>S</v>
          </cell>
          <cell r="J1205">
            <v>3964.4</v>
          </cell>
          <cell r="K1205">
            <v>0</v>
          </cell>
          <cell r="L1205">
            <v>0</v>
          </cell>
          <cell r="M1205">
            <v>3964.4</v>
          </cell>
          <cell r="N1205">
            <v>0</v>
          </cell>
          <cell r="O1205">
            <v>0</v>
          </cell>
          <cell r="P1205">
            <v>0</v>
          </cell>
          <cell r="Q1205">
            <v>0</v>
          </cell>
          <cell r="R1205">
            <v>0</v>
          </cell>
          <cell r="S1205">
            <v>285.60000000000002</v>
          </cell>
          <cell r="T1205">
            <v>0</v>
          </cell>
          <cell r="U1205">
            <v>0</v>
          </cell>
          <cell r="V1205">
            <v>0</v>
          </cell>
          <cell r="W1205">
            <v>0</v>
          </cell>
          <cell r="X1205">
            <v>0</v>
          </cell>
          <cell r="Y1205">
            <v>285.60000000000002</v>
          </cell>
          <cell r="Z1205">
            <v>4250</v>
          </cell>
          <cell r="AA1205">
            <v>2340</v>
          </cell>
          <cell r="AB1205">
            <v>2016</v>
          </cell>
          <cell r="AC1205">
            <v>2.1081349206349205</v>
          </cell>
          <cell r="AD1205">
            <v>3.0932769074763953</v>
          </cell>
          <cell r="AE1205">
            <v>20.125879536617649</v>
          </cell>
          <cell r="AF1205">
            <v>0</v>
          </cell>
          <cell r="AG1205">
            <v>25.327291364728964</v>
          </cell>
          <cell r="AH1205">
            <v>1.8995468523546721</v>
          </cell>
          <cell r="AI1205">
            <v>27.226838217083635</v>
          </cell>
          <cell r="AJ1205">
            <v>217.81470573666908</v>
          </cell>
          <cell r="AK1205">
            <v>3964.4</v>
          </cell>
        </row>
        <row r="1206">
          <cell r="E1206" t="str">
            <v>Chinnadurai</v>
          </cell>
          <cell r="F1206" t="str">
            <v>India</v>
          </cell>
          <cell r="G1206" t="str">
            <v>India</v>
          </cell>
          <cell r="H1206" t="str">
            <v>GDC</v>
          </cell>
          <cell r="I1206" t="str">
            <v>S</v>
          </cell>
          <cell r="J1206">
            <v>3964.4</v>
          </cell>
          <cell r="K1206">
            <v>0</v>
          </cell>
          <cell r="L1206">
            <v>0</v>
          </cell>
          <cell r="M1206">
            <v>3964.4</v>
          </cell>
          <cell r="N1206">
            <v>0</v>
          </cell>
          <cell r="O1206">
            <v>0</v>
          </cell>
          <cell r="P1206">
            <v>0</v>
          </cell>
          <cell r="Q1206">
            <v>0</v>
          </cell>
          <cell r="R1206">
            <v>0</v>
          </cell>
          <cell r="S1206">
            <v>285.60000000000002</v>
          </cell>
          <cell r="T1206">
            <v>0</v>
          </cell>
          <cell r="U1206">
            <v>0</v>
          </cell>
          <cell r="V1206">
            <v>0</v>
          </cell>
          <cell r="W1206">
            <v>0</v>
          </cell>
          <cell r="X1206">
            <v>0</v>
          </cell>
          <cell r="Y1206">
            <v>285.60000000000002</v>
          </cell>
          <cell r="Z1206">
            <v>4250</v>
          </cell>
          <cell r="AA1206">
            <v>2340</v>
          </cell>
          <cell r="AB1206">
            <v>2016</v>
          </cell>
          <cell r="AC1206">
            <v>2.1081349206349205</v>
          </cell>
          <cell r="AD1206">
            <v>3.0932769074763953</v>
          </cell>
          <cell r="AE1206">
            <v>20.125879536617649</v>
          </cell>
          <cell r="AF1206">
            <v>0</v>
          </cell>
          <cell r="AG1206">
            <v>25.327291364728964</v>
          </cell>
          <cell r="AH1206">
            <v>1.8995468523546721</v>
          </cell>
          <cell r="AI1206">
            <v>27.226838217083635</v>
          </cell>
          <cell r="AJ1206">
            <v>217.81470573666908</v>
          </cell>
          <cell r="AK1206">
            <v>3964.4</v>
          </cell>
        </row>
        <row r="1207">
          <cell r="E1207" t="str">
            <v>Hitesh Kumar</v>
          </cell>
          <cell r="F1207" t="str">
            <v>India</v>
          </cell>
          <cell r="G1207" t="str">
            <v>India</v>
          </cell>
          <cell r="H1207" t="str">
            <v>GDC</v>
          </cell>
          <cell r="I1207" t="str">
            <v>S</v>
          </cell>
          <cell r="J1207">
            <v>3796</v>
          </cell>
          <cell r="K1207">
            <v>0</v>
          </cell>
          <cell r="L1207">
            <v>0</v>
          </cell>
          <cell r="M1207">
            <v>3796</v>
          </cell>
          <cell r="N1207">
            <v>0</v>
          </cell>
          <cell r="O1207">
            <v>0</v>
          </cell>
          <cell r="P1207">
            <v>0</v>
          </cell>
          <cell r="Q1207">
            <v>0</v>
          </cell>
          <cell r="R1207">
            <v>0</v>
          </cell>
          <cell r="S1207">
            <v>369.6</v>
          </cell>
          <cell r="T1207">
            <v>0</v>
          </cell>
          <cell r="U1207">
            <v>0</v>
          </cell>
          <cell r="V1207">
            <v>0</v>
          </cell>
          <cell r="W1207">
            <v>0</v>
          </cell>
          <cell r="X1207">
            <v>0</v>
          </cell>
          <cell r="Y1207">
            <v>369.6</v>
          </cell>
          <cell r="Z1207">
            <v>4165.6000000000004</v>
          </cell>
          <cell r="AA1207">
            <v>2340</v>
          </cell>
          <cell r="AB1207">
            <v>2016</v>
          </cell>
          <cell r="AC1207">
            <v>2.0662698412698415</v>
          </cell>
          <cell r="AD1207">
            <v>3.0932769074763953</v>
          </cell>
          <cell r="AE1207">
            <v>20.125879536617649</v>
          </cell>
          <cell r="AF1207">
            <v>0</v>
          </cell>
          <cell r="AG1207">
            <v>25.285426285363886</v>
          </cell>
          <cell r="AH1207">
            <v>1.8964069714022913</v>
          </cell>
          <cell r="AI1207">
            <v>27.181833256766179</v>
          </cell>
          <cell r="AJ1207">
            <v>217.45466605412943</v>
          </cell>
          <cell r="AK1207">
            <v>3796</v>
          </cell>
        </row>
        <row r="1208">
          <cell r="E1208" t="str">
            <v>Prakash P</v>
          </cell>
          <cell r="F1208" t="str">
            <v>India</v>
          </cell>
          <cell r="G1208" t="str">
            <v>India</v>
          </cell>
          <cell r="H1208" t="str">
            <v>GDC</v>
          </cell>
          <cell r="I1208" t="str">
            <v>S</v>
          </cell>
          <cell r="J1208">
            <v>4365.5</v>
          </cell>
          <cell r="K1208">
            <v>0</v>
          </cell>
          <cell r="L1208">
            <v>0</v>
          </cell>
          <cell r="M1208">
            <v>4365.5</v>
          </cell>
          <cell r="N1208">
            <v>0</v>
          </cell>
          <cell r="O1208">
            <v>0</v>
          </cell>
          <cell r="P1208">
            <v>0</v>
          </cell>
          <cell r="Q1208">
            <v>0</v>
          </cell>
          <cell r="R1208">
            <v>0</v>
          </cell>
          <cell r="S1208">
            <v>314.49599999999998</v>
          </cell>
          <cell r="T1208">
            <v>0</v>
          </cell>
          <cell r="U1208">
            <v>0</v>
          </cell>
          <cell r="V1208">
            <v>0</v>
          </cell>
          <cell r="W1208">
            <v>0</v>
          </cell>
          <cell r="X1208">
            <v>0</v>
          </cell>
          <cell r="Y1208">
            <v>314.49599999999998</v>
          </cell>
          <cell r="Z1208">
            <v>4679.9960000000001</v>
          </cell>
          <cell r="AA1208">
            <v>2340</v>
          </cell>
          <cell r="AB1208">
            <v>2016</v>
          </cell>
          <cell r="AC1208">
            <v>2.3214265873015871</v>
          </cell>
          <cell r="AD1208">
            <v>3.0932769074763953</v>
          </cell>
          <cell r="AE1208">
            <v>20.125879536617649</v>
          </cell>
          <cell r="AF1208">
            <v>0</v>
          </cell>
          <cell r="AG1208">
            <v>25.540583031395631</v>
          </cell>
          <cell r="AH1208">
            <v>1.9155437273546723</v>
          </cell>
          <cell r="AI1208">
            <v>27.456126758750305</v>
          </cell>
          <cell r="AJ1208">
            <v>219.64901407000244</v>
          </cell>
          <cell r="AK1208">
            <v>4365.5</v>
          </cell>
        </row>
        <row r="1209">
          <cell r="E1209" t="str">
            <v>Chandrakantesh</v>
          </cell>
          <cell r="F1209" t="str">
            <v>India</v>
          </cell>
          <cell r="G1209" t="str">
            <v>India</v>
          </cell>
          <cell r="H1209" t="str">
            <v>GDC</v>
          </cell>
          <cell r="I1209" t="str">
            <v>S</v>
          </cell>
          <cell r="J1209">
            <v>4996</v>
          </cell>
          <cell r="K1209">
            <v>0</v>
          </cell>
          <cell r="L1209">
            <v>0</v>
          </cell>
          <cell r="M1209">
            <v>4996</v>
          </cell>
          <cell r="N1209">
            <v>0</v>
          </cell>
          <cell r="O1209">
            <v>0</v>
          </cell>
          <cell r="P1209">
            <v>0</v>
          </cell>
          <cell r="Q1209">
            <v>0</v>
          </cell>
          <cell r="R1209">
            <v>0</v>
          </cell>
          <cell r="S1209">
            <v>504</v>
          </cell>
          <cell r="T1209">
            <v>0</v>
          </cell>
          <cell r="U1209">
            <v>0</v>
          </cell>
          <cell r="V1209">
            <v>0</v>
          </cell>
          <cell r="W1209">
            <v>0</v>
          </cell>
          <cell r="X1209">
            <v>0</v>
          </cell>
          <cell r="Y1209">
            <v>504</v>
          </cell>
          <cell r="Z1209">
            <v>5500</v>
          </cell>
          <cell r="AA1209">
            <v>2340</v>
          </cell>
          <cell r="AB1209">
            <v>2016</v>
          </cell>
          <cell r="AC1209">
            <v>2.7281746031746033</v>
          </cell>
          <cell r="AD1209">
            <v>3.0932769074763953</v>
          </cell>
          <cell r="AE1209">
            <v>20.125879536617649</v>
          </cell>
          <cell r="AF1209">
            <v>0</v>
          </cell>
          <cell r="AG1209">
            <v>25.947331047268648</v>
          </cell>
          <cell r="AH1209">
            <v>1.9460498285451484</v>
          </cell>
          <cell r="AI1209">
            <v>27.893380875813797</v>
          </cell>
          <cell r="AJ1209">
            <v>223.14704700651038</v>
          </cell>
          <cell r="AK1209">
            <v>4996</v>
          </cell>
        </row>
        <row r="1210">
          <cell r="D1210" t="str">
            <v>A83712</v>
          </cell>
          <cell r="E1210" t="str">
            <v>Annette Cocksedge</v>
          </cell>
          <cell r="F1210" t="str">
            <v>Birmingham</v>
          </cell>
          <cell r="G1210" t="str">
            <v>Midlands</v>
          </cell>
          <cell r="H1210">
            <v>8</v>
          </cell>
          <cell r="I1210" t="str">
            <v>S</v>
          </cell>
          <cell r="J1210">
            <v>22134.2</v>
          </cell>
          <cell r="M1210">
            <v>22134.2</v>
          </cell>
          <cell r="P1210">
            <v>414.1</v>
          </cell>
          <cell r="R1210">
            <v>1956.5916</v>
          </cell>
          <cell r="S1210">
            <v>1715.4005</v>
          </cell>
          <cell r="V1210">
            <v>387.3485</v>
          </cell>
          <cell r="W1210">
            <v>0</v>
          </cell>
          <cell r="X1210">
            <v>0</v>
          </cell>
          <cell r="Y1210">
            <v>4473.4405999999999</v>
          </cell>
          <cell r="Z1210">
            <v>26607.640599999999</v>
          </cell>
          <cell r="AA1210">
            <v>1950</v>
          </cell>
          <cell r="AB1210">
            <v>1702.5</v>
          </cell>
          <cell r="AC1210">
            <v>15.628570102790015</v>
          </cell>
          <cell r="AD1210">
            <v>3.7037848954724204</v>
          </cell>
          <cell r="AE1210">
            <v>20.125879536617649</v>
          </cell>
          <cell r="AG1210">
            <v>39.458234534880084</v>
          </cell>
          <cell r="AH1210">
            <v>2.9593675901160061</v>
          </cell>
          <cell r="AI1210">
            <v>42.417602124996094</v>
          </cell>
          <cell r="AJ1210">
            <v>339.34081699996875</v>
          </cell>
          <cell r="AK1210">
            <v>26607.640599999999</v>
          </cell>
          <cell r="AL1210">
            <v>0</v>
          </cell>
          <cell r="AM1210">
            <v>37.5</v>
          </cell>
          <cell r="AN1210">
            <v>37.5</v>
          </cell>
          <cell r="AO1210">
            <v>0</v>
          </cell>
          <cell r="AP1210">
            <v>15.898701333332999</v>
          </cell>
          <cell r="AQ1210">
            <v>0.27013123054298482</v>
          </cell>
        </row>
        <row r="1211">
          <cell r="D1211" t="str">
            <v>A74782</v>
          </cell>
          <cell r="E1211" t="str">
            <v>Chantelle Ludski</v>
          </cell>
          <cell r="F1211" t="str">
            <v>London</v>
          </cell>
          <cell r="G1211" t="str">
            <v>South East</v>
          </cell>
          <cell r="H1211">
            <v>2</v>
          </cell>
          <cell r="I1211" t="str">
            <v>S</v>
          </cell>
          <cell r="J1211">
            <v>104000</v>
          </cell>
          <cell r="M1211">
            <v>104000</v>
          </cell>
          <cell r="P1211">
            <v>0</v>
          </cell>
          <cell r="R1211">
            <v>13916.472</v>
          </cell>
          <cell r="S1211">
            <v>2860</v>
          </cell>
          <cell r="V1211">
            <v>1820</v>
          </cell>
          <cell r="W1211">
            <v>4800</v>
          </cell>
          <cell r="X1211">
            <v>0</v>
          </cell>
          <cell r="Y1211">
            <v>23396.472000000002</v>
          </cell>
          <cell r="Z1211">
            <v>127396.47200000001</v>
          </cell>
          <cell r="AA1211">
            <v>1950</v>
          </cell>
          <cell r="AB1211">
            <v>1702.5</v>
          </cell>
          <cell r="AC1211">
            <v>74.829058443465499</v>
          </cell>
          <cell r="AD1211">
            <v>3.9486921589485728</v>
          </cell>
          <cell r="AE1211">
            <v>20.125879536617649</v>
          </cell>
          <cell r="AG1211">
            <v>98.903630139031719</v>
          </cell>
          <cell r="AH1211">
            <v>7.4177722604273786</v>
          </cell>
          <cell r="AI1211">
            <v>106.3214023994591</v>
          </cell>
          <cell r="AJ1211">
            <v>850.57121919567282</v>
          </cell>
          <cell r="AK1211">
            <v>127396.47200000001</v>
          </cell>
          <cell r="AL1211">
            <v>0</v>
          </cell>
          <cell r="AM1211">
            <v>37.5</v>
          </cell>
          <cell r="AN1211">
            <v>37.5</v>
          </cell>
          <cell r="AO1211">
            <v>0</v>
          </cell>
          <cell r="AP1211">
            <v>75.505883076922998</v>
          </cell>
          <cell r="AQ1211">
            <v>0.67682463345749966</v>
          </cell>
        </row>
        <row r="1212">
          <cell r="D1212" t="str">
            <v>A49839</v>
          </cell>
          <cell r="E1212" t="str">
            <v>Marie Davidson</v>
          </cell>
          <cell r="F1212" t="str">
            <v>Birmingham</v>
          </cell>
          <cell r="G1212" t="str">
            <v>Midlands</v>
          </cell>
          <cell r="H1212">
            <v>10</v>
          </cell>
          <cell r="I1212" t="str">
            <v>S</v>
          </cell>
          <cell r="J1212">
            <v>17937.5</v>
          </cell>
          <cell r="M1212">
            <v>17937.5</v>
          </cell>
          <cell r="P1212">
            <v>414.1</v>
          </cell>
          <cell r="R1212">
            <v>1377.4469999999999</v>
          </cell>
          <cell r="S1212">
            <v>313.90625</v>
          </cell>
          <cell r="V1212">
            <v>313.90625</v>
          </cell>
          <cell r="W1212">
            <v>0</v>
          </cell>
          <cell r="X1212">
            <v>0</v>
          </cell>
          <cell r="Y1212">
            <v>2419.3595</v>
          </cell>
          <cell r="Z1212">
            <v>20356.859499999999</v>
          </cell>
          <cell r="AA1212">
            <v>1950</v>
          </cell>
          <cell r="AB1212">
            <v>1702.5</v>
          </cell>
          <cell r="AC1212">
            <v>11.957039353891336</v>
          </cell>
          <cell r="AD1212">
            <v>3.7037848954724204</v>
          </cell>
          <cell r="AE1212">
            <v>20.125879536617649</v>
          </cell>
          <cell r="AG1212">
            <v>35.786703785981402</v>
          </cell>
          <cell r="AH1212">
            <v>2.6840027839486051</v>
          </cell>
          <cell r="AI1212">
            <v>38.470706569930009</v>
          </cell>
          <cell r="AJ1212">
            <v>307.76565255944007</v>
          </cell>
          <cell r="AK1212">
            <v>20356.859499999999</v>
          </cell>
          <cell r="AL1212">
            <v>0</v>
          </cell>
          <cell r="AM1212">
            <v>37.5</v>
          </cell>
          <cell r="AN1212">
            <v>37.5</v>
          </cell>
          <cell r="AO1212">
            <v>0</v>
          </cell>
          <cell r="AP1212">
            <v>12.295024102564</v>
          </cell>
          <cell r="AQ1212">
            <v>0.33798474867266393</v>
          </cell>
        </row>
      </sheetData>
      <sheetData sheetId="2"/>
      <sheetData sheetId="3">
        <row r="13">
          <cell r="AP13" t="str">
            <v>N/A</v>
          </cell>
        </row>
      </sheetData>
      <sheetData sheetId="4"/>
      <sheetData sheetId="5"/>
      <sheetData sheetId="6"/>
      <sheetData sheetId="7"/>
      <sheetData sheetId="8"/>
      <sheetData sheetId="9"/>
      <sheetData sheetId="10"/>
      <sheetData sheetId="11"/>
      <sheetData sheetId="12"/>
      <sheetData sheetId="13">
        <row r="5">
          <cell r="B5" t="str">
            <v>A00534</v>
          </cell>
          <cell r="C5" t="str">
            <v>S</v>
          </cell>
          <cell r="D5" t="str">
            <v>South East</v>
          </cell>
          <cell r="E5">
            <v>241.25</v>
          </cell>
          <cell r="F5">
            <v>1</v>
          </cell>
          <cell r="G5">
            <v>15.66</v>
          </cell>
          <cell r="H5">
            <v>10.633934358974001</v>
          </cell>
          <cell r="I5">
            <v>1.4726440347813969</v>
          </cell>
          <cell r="J5">
            <v>10.373669309838473</v>
          </cell>
          <cell r="K5">
            <v>3.9486921589485728</v>
          </cell>
          <cell r="L5">
            <v>20.125879536617649</v>
          </cell>
          <cell r="M5">
            <v>2.5836180754053522</v>
          </cell>
          <cell r="N5">
            <v>37.031859080810051</v>
          </cell>
          <cell r="O5">
            <v>10.633934358974001</v>
          </cell>
          <cell r="P5">
            <v>3.4824231399885202</v>
          </cell>
        </row>
        <row r="6">
          <cell r="B6" t="str">
            <v>A76207</v>
          </cell>
          <cell r="C6" t="str">
            <v>A</v>
          </cell>
          <cell r="D6" t="str">
            <v>Midlands</v>
          </cell>
          <cell r="E6">
            <v>326.25</v>
          </cell>
          <cell r="F6" t="str">
            <v>A</v>
          </cell>
          <cell r="G6">
            <v>39.15</v>
          </cell>
          <cell r="H6">
            <v>24</v>
          </cell>
          <cell r="I6">
            <v>1.6312499999999999</v>
          </cell>
          <cell r="J6">
            <v>24.96</v>
          </cell>
          <cell r="K6">
            <v>0</v>
          </cell>
          <cell r="L6">
            <v>0</v>
          </cell>
          <cell r="M6">
            <v>1.8719999999999999</v>
          </cell>
          <cell r="N6">
            <v>26.832000000000001</v>
          </cell>
          <cell r="O6">
            <v>24</v>
          </cell>
          <cell r="P6">
            <v>1.1180000000000001</v>
          </cell>
          <cell r="X6">
            <v>35</v>
          </cell>
        </row>
        <row r="7">
          <cell r="B7" t="str">
            <v>A49866</v>
          </cell>
          <cell r="C7" t="str">
            <v>S</v>
          </cell>
          <cell r="D7" t="str">
            <v>South East</v>
          </cell>
          <cell r="E7">
            <v>231</v>
          </cell>
          <cell r="F7">
            <v>13</v>
          </cell>
          <cell r="G7">
            <v>65.05</v>
          </cell>
          <cell r="H7">
            <v>36.568973846154002</v>
          </cell>
          <cell r="I7">
            <v>1.7788303350721824</v>
          </cell>
          <cell r="J7">
            <v>36.183243171806168</v>
          </cell>
          <cell r="K7">
            <v>3.9486921589485728</v>
          </cell>
          <cell r="L7">
            <v>20.125879536617649</v>
          </cell>
          <cell r="M7">
            <v>4.519336115052929</v>
          </cell>
          <cell r="N7">
            <v>64.777150982425312</v>
          </cell>
          <cell r="O7">
            <v>36.568973846154002</v>
          </cell>
          <cell r="P7">
            <v>1.7713691189406453</v>
          </cell>
        </row>
        <row r="8">
          <cell r="B8" t="str">
            <v>A92746</v>
          </cell>
          <cell r="C8" t="str">
            <v>S</v>
          </cell>
          <cell r="D8" t="str">
            <v>Midlands</v>
          </cell>
          <cell r="E8">
            <v>31.75</v>
          </cell>
          <cell r="F8">
            <v>11</v>
          </cell>
          <cell r="G8">
            <v>48.96</v>
          </cell>
          <cell r="H8">
            <v>30.741206153846001</v>
          </cell>
          <cell r="I8">
            <v>1.5926505861538769</v>
          </cell>
          <cell r="J8">
            <v>30.385316886930983</v>
          </cell>
          <cell r="K8">
            <v>3.7037848954724204</v>
          </cell>
          <cell r="L8">
            <v>20.125879536617649</v>
          </cell>
          <cell r="M8">
            <v>4.0661235989265787</v>
          </cell>
          <cell r="N8">
            <v>58.28110491794763</v>
          </cell>
          <cell r="O8">
            <v>30.741206153846001</v>
          </cell>
          <cell r="P8">
            <v>1.895862661545443</v>
          </cell>
        </row>
        <row r="9">
          <cell r="B9" t="str">
            <v>W69310</v>
          </cell>
          <cell r="C9" t="str">
            <v>S</v>
          </cell>
          <cell r="D9" t="str">
            <v>South West</v>
          </cell>
          <cell r="E9">
            <v>872.5</v>
          </cell>
          <cell r="F9">
            <v>12</v>
          </cell>
          <cell r="G9">
            <v>64.010000000000005</v>
          </cell>
          <cell r="H9">
            <v>34.929885641025997</v>
          </cell>
          <cell r="I9">
            <v>1.8325281868320435</v>
          </cell>
          <cell r="J9">
            <v>34.762258883994129</v>
          </cell>
          <cell r="K9">
            <v>5.3894406903826191</v>
          </cell>
          <cell r="L9">
            <v>20.125879536617649</v>
          </cell>
          <cell r="M9">
            <v>4.5208184333245791</v>
          </cell>
          <cell r="N9">
            <v>64.798397544318973</v>
          </cell>
          <cell r="O9">
            <v>34.929885641025997</v>
          </cell>
          <cell r="P9">
            <v>1.8550990464226338</v>
          </cell>
        </row>
        <row r="10">
          <cell r="B10" t="str">
            <v>A50224</v>
          </cell>
          <cell r="C10" t="str">
            <v>S</v>
          </cell>
          <cell r="D10" t="str">
            <v>Midlands</v>
          </cell>
          <cell r="E10">
            <v>1035.5</v>
          </cell>
          <cell r="F10">
            <v>3</v>
          </cell>
          <cell r="G10">
            <v>24.09</v>
          </cell>
          <cell r="H10">
            <v>14.673883076923</v>
          </cell>
          <cell r="I10">
            <v>1.6416922414957313</v>
          </cell>
          <cell r="J10">
            <v>14.294609104258443</v>
          </cell>
          <cell r="K10">
            <v>3.7037848954724204</v>
          </cell>
          <cell r="L10">
            <v>20.125879536617649</v>
          </cell>
          <cell r="M10">
            <v>2.8593205152261381</v>
          </cell>
          <cell r="N10">
            <v>40.983594051574649</v>
          </cell>
          <cell r="O10">
            <v>14.673883076923</v>
          </cell>
          <cell r="P10">
            <v>2.7929617427596809</v>
          </cell>
        </row>
        <row r="11">
          <cell r="B11" t="str">
            <v>A76246</v>
          </cell>
          <cell r="C11" t="str">
            <v>S</v>
          </cell>
          <cell r="D11" t="str">
            <v>South West</v>
          </cell>
          <cell r="E11">
            <v>391.5</v>
          </cell>
          <cell r="F11">
            <v>5</v>
          </cell>
          <cell r="G11">
            <v>32.770000000000003</v>
          </cell>
          <cell r="H11">
            <v>18.528036923077</v>
          </cell>
          <cell r="I11">
            <v>1.768670914034308</v>
          </cell>
          <cell r="J11">
            <v>18.247237591776798</v>
          </cell>
          <cell r="K11">
            <v>5.3894406903826191</v>
          </cell>
          <cell r="L11">
            <v>20.125879536617649</v>
          </cell>
          <cell r="M11">
            <v>3.2821918364082801</v>
          </cell>
          <cell r="N11">
            <v>47.044749655185349</v>
          </cell>
          <cell r="O11">
            <v>18.528036923077</v>
          </cell>
          <cell r="P11">
            <v>2.5391113937489123</v>
          </cell>
        </row>
        <row r="12">
          <cell r="B12" t="str">
            <v>A76361</v>
          </cell>
          <cell r="C12" t="str">
            <v>S</v>
          </cell>
          <cell r="D12" t="str">
            <v>South West</v>
          </cell>
          <cell r="E12">
            <v>236.75</v>
          </cell>
          <cell r="F12">
            <v>6</v>
          </cell>
          <cell r="G12">
            <v>33.130000000000003</v>
          </cell>
          <cell r="H12">
            <v>19.446242051281999</v>
          </cell>
          <cell r="I12">
            <v>1.7036710698464179</v>
          </cell>
          <cell r="J12">
            <v>19.054432892804698</v>
          </cell>
          <cell r="K12">
            <v>5.3894406903826191</v>
          </cell>
          <cell r="L12">
            <v>20.125879536617649</v>
          </cell>
          <cell r="M12">
            <v>3.3427314839853728</v>
          </cell>
          <cell r="N12">
            <v>47.912484603790347</v>
          </cell>
          <cell r="O12">
            <v>19.446242051281999</v>
          </cell>
          <cell r="P12">
            <v>2.4638428585553731</v>
          </cell>
        </row>
        <row r="13">
          <cell r="B13" t="str">
            <v>A76232</v>
          </cell>
          <cell r="C13" t="str">
            <v>S</v>
          </cell>
          <cell r="D13" t="str">
            <v>South East</v>
          </cell>
          <cell r="E13">
            <v>45</v>
          </cell>
          <cell r="F13">
            <v>1</v>
          </cell>
          <cell r="G13">
            <v>15.66</v>
          </cell>
          <cell r="H13">
            <v>8.4700369230770001</v>
          </cell>
          <cell r="I13">
            <v>1.8488703345948374</v>
          </cell>
          <cell r="J13">
            <v>8.13968986784141</v>
          </cell>
          <cell r="K13">
            <v>3.9486921589485728</v>
          </cell>
          <cell r="L13">
            <v>20.125879536617649</v>
          </cell>
          <cell r="M13">
            <v>2.4160696172555722</v>
          </cell>
          <cell r="N13">
            <v>34.630331180663205</v>
          </cell>
          <cell r="O13">
            <v>8.4700369230770001</v>
          </cell>
          <cell r="P13">
            <v>4.0885690930474334</v>
          </cell>
        </row>
        <row r="14">
          <cell r="B14" t="str">
            <v>A25089</v>
          </cell>
          <cell r="C14" t="str">
            <v>S</v>
          </cell>
          <cell r="D14" t="str">
            <v>South West</v>
          </cell>
          <cell r="E14">
            <v>202.5</v>
          </cell>
          <cell r="F14">
            <v>8</v>
          </cell>
          <cell r="G14">
            <v>39.15</v>
          </cell>
          <cell r="H14">
            <v>23.320344615385</v>
          </cell>
          <cell r="I14">
            <v>1.6787916579145141</v>
          </cell>
          <cell r="J14">
            <v>22.858764757709249</v>
          </cell>
          <cell r="K14">
            <v>5.3894406903826191</v>
          </cell>
          <cell r="L14">
            <v>20.125879536617649</v>
          </cell>
          <cell r="M14">
            <v>3.6280563738532132</v>
          </cell>
          <cell r="N14">
            <v>52.002141358562724</v>
          </cell>
          <cell r="O14">
            <v>23.320344615385</v>
          </cell>
          <cell r="P14">
            <v>2.2299044982489513</v>
          </cell>
        </row>
        <row r="15">
          <cell r="B15" t="str">
            <v>S10242</v>
          </cell>
          <cell r="C15" t="str">
            <v>A</v>
          </cell>
          <cell r="D15" t="str">
            <v>South West</v>
          </cell>
          <cell r="E15">
            <v>289.5</v>
          </cell>
          <cell r="F15" t="str">
            <v>A</v>
          </cell>
          <cell r="G15">
            <v>48.96</v>
          </cell>
          <cell r="H15">
            <v>30.5</v>
          </cell>
          <cell r="I15">
            <v>1.6052459016393443</v>
          </cell>
          <cell r="J15">
            <v>30.5</v>
          </cell>
          <cell r="K15">
            <v>0</v>
          </cell>
          <cell r="L15">
            <v>0</v>
          </cell>
          <cell r="M15">
            <v>2.2875000000000001</v>
          </cell>
          <cell r="N15">
            <v>32.787500000000001</v>
          </cell>
          <cell r="O15">
            <v>30.5</v>
          </cell>
          <cell r="P15">
            <v>1.075</v>
          </cell>
        </row>
        <row r="16">
          <cell r="B16" t="str">
            <v>W49182</v>
          </cell>
          <cell r="C16" t="str">
            <v>S</v>
          </cell>
          <cell r="D16" t="str">
            <v>South West</v>
          </cell>
          <cell r="E16">
            <v>7.5</v>
          </cell>
          <cell r="F16">
            <v>12</v>
          </cell>
          <cell r="G16">
            <v>64.010000000000005</v>
          </cell>
          <cell r="H16">
            <v>33.897540923077003</v>
          </cell>
          <cell r="I16">
            <v>1.888337568358029</v>
          </cell>
          <cell r="J16">
            <v>33.576185296133133</v>
          </cell>
          <cell r="K16">
            <v>5.3894406903826191</v>
          </cell>
          <cell r="L16">
            <v>20.125879536617649</v>
          </cell>
          <cell r="M16">
            <v>4.4318629142350057</v>
          </cell>
          <cell r="N16">
            <v>63.523368437368411</v>
          </cell>
          <cell r="O16">
            <v>33.897540923077003</v>
          </cell>
          <cell r="P16">
            <v>1.8739816136374228</v>
          </cell>
        </row>
        <row r="17">
          <cell r="B17" t="str">
            <v>A85367</v>
          </cell>
          <cell r="C17" t="str">
            <v>S</v>
          </cell>
          <cell r="D17" t="str">
            <v>South West</v>
          </cell>
          <cell r="E17">
            <v>1</v>
          </cell>
          <cell r="F17">
            <v>11</v>
          </cell>
          <cell r="G17">
            <v>48.96</v>
          </cell>
          <cell r="H17">
            <v>30.567515384615</v>
          </cell>
          <cell r="I17">
            <v>1.6017003470501945</v>
          </cell>
          <cell r="J17">
            <v>30.154540381791481</v>
          </cell>
          <cell r="K17">
            <v>5.3894406903826191</v>
          </cell>
          <cell r="L17">
            <v>20.125879536617649</v>
          </cell>
          <cell r="M17">
            <v>4.1752395456593812</v>
          </cell>
          <cell r="N17">
            <v>59.845100154451131</v>
          </cell>
          <cell r="O17">
            <v>30.567515384615</v>
          </cell>
          <cell r="P17">
            <v>1.9578006063447306</v>
          </cell>
        </row>
        <row r="18">
          <cell r="B18" t="str">
            <v>A00013</v>
          </cell>
          <cell r="C18" t="str">
            <v>S</v>
          </cell>
          <cell r="D18" t="str">
            <v>South East</v>
          </cell>
          <cell r="E18">
            <v>6</v>
          </cell>
          <cell r="F18" t="str">
            <v>L</v>
          </cell>
          <cell r="G18">
            <v>48.96</v>
          </cell>
          <cell r="H18">
            <v>23.485526153845999</v>
          </cell>
          <cell r="I18">
            <v>2.0846882322022107</v>
          </cell>
          <cell r="J18">
            <v>26.899721585903084</v>
          </cell>
          <cell r="K18">
            <v>3.9486921589485728</v>
          </cell>
          <cell r="L18">
            <v>20.125879536617649</v>
          </cell>
          <cell r="M18">
            <v>3.8230719961101975</v>
          </cell>
          <cell r="N18">
            <v>54.797365277579502</v>
          </cell>
          <cell r="O18">
            <v>23.485526153845999</v>
          </cell>
          <cell r="P18">
            <v>2.3332398396620917</v>
          </cell>
        </row>
        <row r="19">
          <cell r="B19" t="str">
            <v>A96199</v>
          </cell>
          <cell r="C19" t="str">
            <v>S</v>
          </cell>
          <cell r="D19" t="str">
            <v>South West</v>
          </cell>
          <cell r="E19">
            <v>1286</v>
          </cell>
          <cell r="F19">
            <v>17</v>
          </cell>
          <cell r="G19">
            <v>97.58</v>
          </cell>
          <cell r="H19">
            <v>52.492004769240999</v>
          </cell>
          <cell r="I19">
            <v>1.858949766330499</v>
          </cell>
          <cell r="J19">
            <v>52.308613685973569</v>
          </cell>
          <cell r="K19">
            <v>5.3894406903826191</v>
          </cell>
          <cell r="L19">
            <v>20.125879536617649</v>
          </cell>
          <cell r="M19">
            <v>5.836795043473038</v>
          </cell>
          <cell r="N19">
            <v>83.660728956446874</v>
          </cell>
          <cell r="O19">
            <v>52.492004769240999</v>
          </cell>
          <cell r="P19">
            <v>1.5937804114021945</v>
          </cell>
        </row>
        <row r="20">
          <cell r="B20" t="str">
            <v>A40949</v>
          </cell>
          <cell r="C20" t="str">
            <v>S</v>
          </cell>
          <cell r="D20" t="str">
            <v>Midlands</v>
          </cell>
          <cell r="E20">
            <v>15</v>
          </cell>
          <cell r="F20" t="str">
            <v>L</v>
          </cell>
          <cell r="G20">
            <v>78.06</v>
          </cell>
          <cell r="H20">
            <v>35.156153846153998</v>
          </cell>
          <cell r="I20">
            <v>2.2203794061658875</v>
          </cell>
          <cell r="J20">
            <v>40.266960352422906</v>
          </cell>
          <cell r="K20">
            <v>3.7037848954724204</v>
          </cell>
          <cell r="L20">
            <v>20.125879536617649</v>
          </cell>
          <cell r="M20">
            <v>4.8072468588384725</v>
          </cell>
          <cell r="N20">
            <v>68.903871643351437</v>
          </cell>
          <cell r="O20">
            <v>35.156153846153998</v>
          </cell>
          <cell r="P20">
            <v>1.9599377094798258</v>
          </cell>
        </row>
        <row r="21">
          <cell r="B21" t="str">
            <v>A74677</v>
          </cell>
          <cell r="C21" t="str">
            <v>S</v>
          </cell>
          <cell r="D21" t="str">
            <v>South West</v>
          </cell>
          <cell r="E21">
            <v>150.25</v>
          </cell>
          <cell r="F21">
            <v>3</v>
          </cell>
          <cell r="G21">
            <v>24.09</v>
          </cell>
          <cell r="H21">
            <v>15.068765128204999</v>
          </cell>
          <cell r="I21">
            <v>1.5986711449174744</v>
          </cell>
          <cell r="J21">
            <v>15.439349192364169</v>
          </cell>
          <cell r="K21">
            <v>5.3894406903826191</v>
          </cell>
          <cell r="L21">
            <v>20.125879536617649</v>
          </cell>
          <cell r="M21">
            <v>3.0716002064523327</v>
          </cell>
          <cell r="N21">
            <v>44.026269625816767</v>
          </cell>
          <cell r="O21">
            <v>15.068765128204999</v>
          </cell>
          <cell r="P21">
            <v>2.9216906130821885</v>
          </cell>
        </row>
        <row r="22">
          <cell r="B22" t="str">
            <v>A76322</v>
          </cell>
          <cell r="C22" t="str">
            <v>S</v>
          </cell>
          <cell r="D22" t="str">
            <v>Midlands</v>
          </cell>
          <cell r="E22">
            <v>150.5</v>
          </cell>
          <cell r="F22">
            <v>6</v>
          </cell>
          <cell r="G22">
            <v>33.130000000000003</v>
          </cell>
          <cell r="H22">
            <v>21.310857435896999</v>
          </cell>
          <cell r="I22">
            <v>1.5546066177606861</v>
          </cell>
          <cell r="J22">
            <v>20.97278825256975</v>
          </cell>
          <cell r="K22">
            <v>3.7037848954724204</v>
          </cell>
          <cell r="L22">
            <v>20.125879536617649</v>
          </cell>
          <cell r="M22">
            <v>3.3601839513494864</v>
          </cell>
          <cell r="N22">
            <v>48.162636636009303</v>
          </cell>
          <cell r="O22">
            <v>21.310857435896999</v>
          </cell>
          <cell r="P22">
            <v>2.2600046375835596</v>
          </cell>
        </row>
        <row r="23">
          <cell r="B23" t="str">
            <v>A93009</v>
          </cell>
          <cell r="C23" t="str">
            <v>S</v>
          </cell>
          <cell r="D23" t="str">
            <v>South West</v>
          </cell>
          <cell r="E23">
            <v>960.75</v>
          </cell>
          <cell r="F23">
            <v>7</v>
          </cell>
          <cell r="G23">
            <v>38.86</v>
          </cell>
          <cell r="H23">
            <v>22.418447179487</v>
          </cell>
          <cell r="I23">
            <v>1.7333939183601044</v>
          </cell>
          <cell r="J23">
            <v>22.121863142437594</v>
          </cell>
          <cell r="K23">
            <v>5.3894406903826191</v>
          </cell>
          <cell r="L23">
            <v>20.125879536617649</v>
          </cell>
          <cell r="M23">
            <v>3.5727887527078397</v>
          </cell>
          <cell r="N23">
            <v>51.2099721221457</v>
          </cell>
          <cell r="O23">
            <v>22.418447179487</v>
          </cell>
          <cell r="P23">
            <v>2.2842782870797183</v>
          </cell>
        </row>
        <row r="24">
          <cell r="B24" t="str">
            <v>A76291</v>
          </cell>
          <cell r="C24" t="str">
            <v>S</v>
          </cell>
          <cell r="D24" t="str">
            <v>South East</v>
          </cell>
          <cell r="E24">
            <v>1.5</v>
          </cell>
          <cell r="F24">
            <v>8</v>
          </cell>
          <cell r="G24">
            <v>39.15</v>
          </cell>
          <cell r="H24">
            <v>18.695421538462</v>
          </cell>
          <cell r="I24">
            <v>2.0940956008644624</v>
          </cell>
          <cell r="J24">
            <v>21.413258149779736</v>
          </cell>
          <cell r="K24">
            <v>3.9486921589485728</v>
          </cell>
          <cell r="L24">
            <v>20.125879536617649</v>
          </cell>
          <cell r="M24">
            <v>3.4115872384009465</v>
          </cell>
          <cell r="N24">
            <v>48.899417083746904</v>
          </cell>
          <cell r="O24">
            <v>18.695421538462</v>
          </cell>
          <cell r="P24">
            <v>2.6155824827563459</v>
          </cell>
        </row>
        <row r="25">
          <cell r="B25" t="str">
            <v>A05048</v>
          </cell>
          <cell r="C25" t="str">
            <v>S</v>
          </cell>
          <cell r="D25" t="str">
            <v>Midlands</v>
          </cell>
          <cell r="E25">
            <v>352.25</v>
          </cell>
          <cell r="F25">
            <v>17</v>
          </cell>
          <cell r="G25">
            <v>97.58</v>
          </cell>
          <cell r="H25">
            <v>56.008918021538001</v>
          </cell>
          <cell r="I25">
            <v>1.7422225503887794</v>
          </cell>
          <cell r="J25">
            <v>55.989814670778273</v>
          </cell>
          <cell r="K25">
            <v>3.7037848954724204</v>
          </cell>
          <cell r="L25">
            <v>20.125879536617649</v>
          </cell>
          <cell r="M25">
            <v>5.9864609327151257</v>
          </cell>
          <cell r="N25">
            <v>85.805940035583461</v>
          </cell>
          <cell r="O25">
            <v>56.008918021538001</v>
          </cell>
          <cell r="P25">
            <v>1.5320049568282526</v>
          </cell>
        </row>
        <row r="26">
          <cell r="B26" t="str">
            <v>S10376</v>
          </cell>
          <cell r="C26" t="str">
            <v>A</v>
          </cell>
          <cell r="D26" t="str">
            <v>Midlands</v>
          </cell>
          <cell r="E26">
            <v>34</v>
          </cell>
          <cell r="F26" t="str">
            <v>A</v>
          </cell>
          <cell r="G26">
            <v>38.86</v>
          </cell>
          <cell r="H26">
            <v>23.5</v>
          </cell>
          <cell r="I26">
            <v>1.6536170212765957</v>
          </cell>
          <cell r="J26">
            <v>23.5</v>
          </cell>
          <cell r="K26">
            <v>0</v>
          </cell>
          <cell r="L26">
            <v>0</v>
          </cell>
          <cell r="M26">
            <v>1.7625</v>
          </cell>
          <cell r="N26">
            <v>25.262499999999999</v>
          </cell>
          <cell r="O26">
            <v>23.5</v>
          </cell>
          <cell r="P26">
            <v>1.075</v>
          </cell>
        </row>
        <row r="27">
          <cell r="B27" t="str">
            <v>A49838</v>
          </cell>
          <cell r="C27" t="str">
            <v>S</v>
          </cell>
          <cell r="D27" t="str">
            <v>Midlands</v>
          </cell>
          <cell r="E27">
            <v>25</v>
          </cell>
          <cell r="F27">
            <v>12</v>
          </cell>
          <cell r="G27">
            <v>64.010000000000005</v>
          </cell>
          <cell r="H27">
            <v>25.756913227077</v>
          </cell>
          <cell r="I27">
            <v>2.4851580403163132</v>
          </cell>
          <cell r="J27">
            <v>29.501310304140969</v>
          </cell>
          <cell r="K27">
            <v>3.7037848954724204</v>
          </cell>
          <cell r="L27">
            <v>20.125879536617649</v>
          </cell>
          <cell r="M27">
            <v>3.9998231052173279</v>
          </cell>
          <cell r="N27">
            <v>57.330797841448373</v>
          </cell>
          <cell r="O27">
            <v>25.756913227077</v>
          </cell>
          <cell r="P27">
            <v>2.2258411687771371</v>
          </cell>
        </row>
        <row r="28">
          <cell r="B28" t="str">
            <v>A00197</v>
          </cell>
          <cell r="C28" t="str">
            <v>S</v>
          </cell>
          <cell r="D28" t="str">
            <v>South West</v>
          </cell>
          <cell r="E28">
            <v>77.5</v>
          </cell>
          <cell r="F28">
            <v>7</v>
          </cell>
          <cell r="G28">
            <v>38.86</v>
          </cell>
          <cell r="H28">
            <v>22.499891282050999</v>
          </cell>
          <cell r="I28">
            <v>1.727119456394888</v>
          </cell>
          <cell r="J28">
            <v>22.202976798825258</v>
          </cell>
          <cell r="K28">
            <v>5.3894406903826191</v>
          </cell>
          <cell r="L28">
            <v>20.125879536617649</v>
          </cell>
          <cell r="M28">
            <v>3.5788722769369139</v>
          </cell>
          <cell r="N28">
            <v>51.297169302762434</v>
          </cell>
          <cell r="O28">
            <v>22.499891282050999</v>
          </cell>
          <cell r="P28">
            <v>2.2798852074313842</v>
          </cell>
        </row>
        <row r="29">
          <cell r="B29" t="str">
            <v>A76452</v>
          </cell>
          <cell r="C29" t="str">
            <v>S</v>
          </cell>
          <cell r="D29" t="str">
            <v>South West</v>
          </cell>
          <cell r="E29">
            <v>30</v>
          </cell>
          <cell r="F29" t="str">
            <v>L</v>
          </cell>
          <cell r="G29">
            <v>30.11</v>
          </cell>
          <cell r="H29">
            <v>14.180549743589999</v>
          </cell>
          <cell r="I29">
            <v>2.1233309388171322</v>
          </cell>
          <cell r="J29">
            <v>16.065827900146843</v>
          </cell>
          <cell r="K29">
            <v>5.3894406903826191</v>
          </cell>
          <cell r="L29">
            <v>20.125879536617649</v>
          </cell>
          <cell r="M29">
            <v>3.1185861095360337</v>
          </cell>
          <cell r="N29">
            <v>44.699734236683149</v>
          </cell>
          <cell r="O29">
            <v>14.180549743589999</v>
          </cell>
          <cell r="P29">
            <v>3.1521862723896628</v>
          </cell>
        </row>
        <row r="30">
          <cell r="B30" t="str">
            <v>A40878</v>
          </cell>
          <cell r="C30" t="str">
            <v>S</v>
          </cell>
          <cell r="D30" t="str">
            <v>South East</v>
          </cell>
          <cell r="E30">
            <v>5</v>
          </cell>
          <cell r="F30">
            <v>19</v>
          </cell>
          <cell r="G30">
            <v>110.59</v>
          </cell>
          <cell r="H30">
            <v>64.305936410255995</v>
          </cell>
          <cell r="I30">
            <v>1.7197479140100396</v>
          </cell>
          <cell r="J30">
            <v>64.174200293685757</v>
          </cell>
          <cell r="K30">
            <v>3.9486921589485728</v>
          </cell>
          <cell r="L30">
            <v>20.125879536617649</v>
          </cell>
          <cell r="M30">
            <v>6.6186578991938978</v>
          </cell>
          <cell r="N30">
            <v>94.867429888445869</v>
          </cell>
          <cell r="O30">
            <v>64.305936410255995</v>
          </cell>
          <cell r="P30">
            <v>1.475251511512329</v>
          </cell>
        </row>
        <row r="31">
          <cell r="B31" t="str">
            <v>A24973</v>
          </cell>
          <cell r="C31" t="str">
            <v>S</v>
          </cell>
          <cell r="D31" t="str">
            <v>Midlands</v>
          </cell>
          <cell r="E31">
            <v>102</v>
          </cell>
          <cell r="F31">
            <v>13</v>
          </cell>
          <cell r="G31">
            <v>65.05</v>
          </cell>
          <cell r="H31">
            <v>37.910294461538001</v>
          </cell>
          <cell r="I31">
            <v>1.715892765380566</v>
          </cell>
          <cell r="J31">
            <v>37.402322437591778</v>
          </cell>
          <cell r="K31">
            <v>3.7037848954724204</v>
          </cell>
          <cell r="L31">
            <v>20.125879536617649</v>
          </cell>
          <cell r="M31">
            <v>4.592399015226138</v>
          </cell>
          <cell r="N31">
            <v>65.824385884907983</v>
          </cell>
          <cell r="O31">
            <v>37.910294461538001</v>
          </cell>
          <cell r="P31">
            <v>1.7363195622679826</v>
          </cell>
        </row>
        <row r="32">
          <cell r="B32" t="str">
            <v>A01998</v>
          </cell>
          <cell r="C32" t="str">
            <v>S</v>
          </cell>
          <cell r="D32" t="str">
            <v>South West</v>
          </cell>
          <cell r="E32">
            <v>96.75</v>
          </cell>
          <cell r="F32">
            <v>11</v>
          </cell>
          <cell r="G32">
            <v>48.96</v>
          </cell>
          <cell r="H32">
            <v>31.578728276923002</v>
          </cell>
          <cell r="I32">
            <v>1.5504107565908165</v>
          </cell>
          <cell r="J32">
            <v>31.297848046010767</v>
          </cell>
          <cell r="K32">
            <v>5.3894406903826191</v>
          </cell>
          <cell r="L32">
            <v>20.125879536617649</v>
          </cell>
          <cell r="M32">
            <v>4.2609876204758272</v>
          </cell>
          <cell r="N32">
            <v>61.074155893486861</v>
          </cell>
          <cell r="O32">
            <v>31.578728276923002</v>
          </cell>
          <cell r="P32">
            <v>1.9340283547174517</v>
          </cell>
        </row>
        <row r="33">
          <cell r="B33" t="str">
            <v>A89656</v>
          </cell>
          <cell r="C33" t="str">
            <v>S</v>
          </cell>
          <cell r="D33" t="str">
            <v>South East</v>
          </cell>
          <cell r="E33">
            <v>586.5</v>
          </cell>
          <cell r="F33">
            <v>12</v>
          </cell>
          <cell r="G33">
            <v>64.010000000000005</v>
          </cell>
          <cell r="H33">
            <v>33.536336172307998</v>
          </cell>
          <cell r="I33">
            <v>1.9086760005958869</v>
          </cell>
          <cell r="J33">
            <v>33.111315662848753</v>
          </cell>
          <cell r="K33">
            <v>3.9486921589485728</v>
          </cell>
          <cell r="L33">
            <v>20.125879536617649</v>
          </cell>
          <cell r="M33">
            <v>4.2889415518811225</v>
          </cell>
          <cell r="N33">
            <v>61.474828910296097</v>
          </cell>
          <cell r="O33">
            <v>33.536336172307998</v>
          </cell>
          <cell r="P33">
            <v>1.8330812463961936</v>
          </cell>
        </row>
        <row r="34">
          <cell r="B34" t="str">
            <v>A50210</v>
          </cell>
          <cell r="C34" t="str">
            <v>S</v>
          </cell>
          <cell r="D34" t="str">
            <v>South West</v>
          </cell>
          <cell r="E34">
            <v>217.5</v>
          </cell>
          <cell r="F34" t="str">
            <v>L</v>
          </cell>
          <cell r="G34">
            <v>32.770000000000003</v>
          </cell>
          <cell r="H34">
            <v>14.318498461538001</v>
          </cell>
          <cell r="I34">
            <v>2.2886477997693664</v>
          </cell>
          <cell r="J34">
            <v>16.4000422907489</v>
          </cell>
          <cell r="K34">
            <v>5.3894406903826191</v>
          </cell>
          <cell r="L34">
            <v>20.125879536617649</v>
          </cell>
          <cell r="M34">
            <v>3.1436521888311879</v>
          </cell>
          <cell r="N34">
            <v>45.059014706580363</v>
          </cell>
          <cell r="O34">
            <v>14.318498461538001</v>
          </cell>
          <cell r="P34">
            <v>3.14690921171775</v>
          </cell>
        </row>
        <row r="35">
          <cell r="B35" t="str">
            <v>A81175</v>
          </cell>
          <cell r="C35" t="str">
            <v>S</v>
          </cell>
          <cell r="D35" t="str">
            <v>South West</v>
          </cell>
          <cell r="E35">
            <v>54</v>
          </cell>
          <cell r="F35">
            <v>12</v>
          </cell>
          <cell r="G35">
            <v>64.010000000000005</v>
          </cell>
          <cell r="H35">
            <v>35.656959999999998</v>
          </cell>
          <cell r="I35">
            <v>1.7951614495458954</v>
          </cell>
          <cell r="J35">
            <v>35.31861791483113</v>
          </cell>
          <cell r="K35">
            <v>5.3894406903826191</v>
          </cell>
          <cell r="L35">
            <v>20.125879536617649</v>
          </cell>
          <cell r="M35">
            <v>4.5625453606373547</v>
          </cell>
          <cell r="N35">
            <v>65.396483502468755</v>
          </cell>
          <cell r="O35">
            <v>35.656959999999998</v>
          </cell>
          <cell r="P35">
            <v>1.8340454010232157</v>
          </cell>
        </row>
        <row r="36">
          <cell r="B36" t="str">
            <v>A76213</v>
          </cell>
          <cell r="C36" t="str">
            <v>S</v>
          </cell>
          <cell r="D36" t="str">
            <v>Midlands</v>
          </cell>
          <cell r="E36">
            <v>781</v>
          </cell>
          <cell r="F36">
            <v>5</v>
          </cell>
          <cell r="G36">
            <v>32.770000000000003</v>
          </cell>
          <cell r="H36">
            <v>17.911498461537999</v>
          </cell>
          <cell r="I36">
            <v>1.8295510043656145</v>
          </cell>
          <cell r="J36">
            <v>17.55465315712188</v>
          </cell>
          <cell r="K36">
            <v>3.7037848954724204</v>
          </cell>
          <cell r="L36">
            <v>20.125879536617649</v>
          </cell>
          <cell r="M36">
            <v>3.1038238191908958</v>
          </cell>
          <cell r="N36">
            <v>44.488141408402839</v>
          </cell>
          <cell r="O36">
            <v>17.911498461537999</v>
          </cell>
          <cell r="P36">
            <v>2.4837755201740275</v>
          </cell>
        </row>
        <row r="37">
          <cell r="B37" t="str">
            <v>A97713</v>
          </cell>
          <cell r="C37" t="str">
            <v>S</v>
          </cell>
          <cell r="D37" t="str">
            <v>Midlands</v>
          </cell>
          <cell r="E37">
            <v>250</v>
          </cell>
          <cell r="F37">
            <v>9</v>
          </cell>
          <cell r="G37">
            <v>44.81</v>
          </cell>
          <cell r="H37">
            <v>24.467490303179002</v>
          </cell>
          <cell r="I37">
            <v>1.8314097377685665</v>
          </cell>
          <cell r="J37">
            <v>23.966616391894277</v>
          </cell>
          <cell r="K37">
            <v>3.7037848954724204</v>
          </cell>
          <cell r="L37">
            <v>20.125879536617649</v>
          </cell>
          <cell r="M37">
            <v>3.5847210617988261</v>
          </cell>
          <cell r="N37">
            <v>51.381001885783171</v>
          </cell>
          <cell r="O37">
            <v>24.467490303179002</v>
          </cell>
          <cell r="P37">
            <v>2.0999702564143803</v>
          </cell>
        </row>
        <row r="38">
          <cell r="B38" t="str">
            <v>A42319</v>
          </cell>
          <cell r="C38" t="str">
            <v>S</v>
          </cell>
          <cell r="D38" t="str">
            <v>South East</v>
          </cell>
          <cell r="E38">
            <v>131.25</v>
          </cell>
          <cell r="F38">
            <v>13</v>
          </cell>
          <cell r="G38">
            <v>65.05</v>
          </cell>
          <cell r="H38">
            <v>42.839636143589999</v>
          </cell>
          <cell r="I38">
            <v>1.5184536064210548</v>
          </cell>
          <cell r="J38">
            <v>42.895156170337742</v>
          </cell>
          <cell r="K38">
            <v>3.9486921589485728</v>
          </cell>
          <cell r="L38">
            <v>20.125879536617649</v>
          </cell>
          <cell r="M38">
            <v>5.0227295899427968</v>
          </cell>
          <cell r="N38">
            <v>71.992457455846761</v>
          </cell>
          <cell r="O38">
            <v>42.839636143589999</v>
          </cell>
          <cell r="P38">
            <v>1.680510478999921</v>
          </cell>
        </row>
        <row r="39">
          <cell r="B39" t="str">
            <v>A74717</v>
          </cell>
          <cell r="C39" t="str">
            <v>S</v>
          </cell>
          <cell r="D39" t="str">
            <v>Midlands</v>
          </cell>
          <cell r="E39">
            <v>102.75</v>
          </cell>
          <cell r="F39">
            <v>4</v>
          </cell>
          <cell r="G39">
            <v>30.12</v>
          </cell>
          <cell r="H39">
            <v>16.974756923076999</v>
          </cell>
          <cell r="I39">
            <v>1.7743994883986931</v>
          </cell>
          <cell r="J39">
            <v>15.563169456681351</v>
          </cell>
          <cell r="K39">
            <v>3.7037848954724204</v>
          </cell>
          <cell r="L39">
            <v>20.125879536617649</v>
          </cell>
          <cell r="M39">
            <v>2.9544625416578563</v>
          </cell>
          <cell r="N39">
            <v>42.347296430429274</v>
          </cell>
          <cell r="O39">
            <v>16.974756923076999</v>
          </cell>
          <cell r="P39">
            <v>2.4947218167736223</v>
          </cell>
        </row>
        <row r="40">
          <cell r="B40" t="str">
            <v>A74870</v>
          </cell>
          <cell r="C40" t="str">
            <v>S</v>
          </cell>
          <cell r="D40" t="str">
            <v>South West</v>
          </cell>
          <cell r="E40">
            <v>64</v>
          </cell>
          <cell r="F40">
            <v>3</v>
          </cell>
          <cell r="G40">
            <v>24.09</v>
          </cell>
          <cell r="H40">
            <v>15.903472820513</v>
          </cell>
          <cell r="I40">
            <v>1.5147634904577354</v>
          </cell>
          <cell r="J40">
            <v>15.545387371512483</v>
          </cell>
          <cell r="K40">
            <v>5.3894406903826191</v>
          </cell>
          <cell r="L40">
            <v>20.125879536617649</v>
          </cell>
          <cell r="M40">
            <v>3.0795530698884561</v>
          </cell>
          <cell r="N40">
            <v>44.140260668401204</v>
          </cell>
          <cell r="O40">
            <v>15.903472820513</v>
          </cell>
          <cell r="P40">
            <v>2.7755108061345664</v>
          </cell>
        </row>
        <row r="41">
          <cell r="B41" t="str">
            <v>A97829</v>
          </cell>
          <cell r="C41" t="str">
            <v>S</v>
          </cell>
          <cell r="D41" t="str">
            <v>South West</v>
          </cell>
          <cell r="E41">
            <v>272.5</v>
          </cell>
          <cell r="F41">
            <v>11</v>
          </cell>
          <cell r="G41">
            <v>48.96</v>
          </cell>
          <cell r="H41">
            <v>16.804129230769</v>
          </cell>
          <cell r="I41">
            <v>2.9135695951654772</v>
          </cell>
          <cell r="J41">
            <v>16.461792657856094</v>
          </cell>
          <cell r="K41">
            <v>5.3894406903826191</v>
          </cell>
          <cell r="L41">
            <v>20.125879536617649</v>
          </cell>
          <cell r="M41">
            <v>3.1482834663642274</v>
          </cell>
          <cell r="N41">
            <v>45.125396351220594</v>
          </cell>
          <cell r="O41">
            <v>16.804129230769</v>
          </cell>
          <cell r="P41">
            <v>2.6853754652513788</v>
          </cell>
        </row>
        <row r="42">
          <cell r="B42" t="str">
            <v>A99155</v>
          </cell>
          <cell r="C42" t="str">
            <v>S</v>
          </cell>
          <cell r="D42" t="str">
            <v>Midlands</v>
          </cell>
          <cell r="E42">
            <v>62.25</v>
          </cell>
          <cell r="F42">
            <v>11</v>
          </cell>
          <cell r="G42">
            <v>48.96</v>
          </cell>
          <cell r="H42">
            <v>29.497729230769</v>
          </cell>
          <cell r="I42">
            <v>1.659788779569173</v>
          </cell>
          <cell r="J42">
            <v>29.146885168869311</v>
          </cell>
          <cell r="K42">
            <v>3.7037848954724204</v>
          </cell>
          <cell r="L42">
            <v>20.125879536617649</v>
          </cell>
          <cell r="M42">
            <v>3.9732412200719529</v>
          </cell>
          <cell r="N42">
            <v>56.949790821031328</v>
          </cell>
          <cell r="O42">
            <v>29.497729230769</v>
          </cell>
          <cell r="P42">
            <v>1.9306499959877303</v>
          </cell>
        </row>
        <row r="43">
          <cell r="B43" t="str">
            <v>W44415</v>
          </cell>
          <cell r="C43" t="str">
            <v>S</v>
          </cell>
          <cell r="D43" t="str">
            <v>South East</v>
          </cell>
          <cell r="E43">
            <v>452</v>
          </cell>
          <cell r="F43">
            <v>8</v>
          </cell>
          <cell r="G43">
            <v>39.15</v>
          </cell>
          <cell r="H43">
            <v>24.235880000000002</v>
          </cell>
          <cell r="I43">
            <v>1.615373570095247</v>
          </cell>
          <cell r="J43">
            <v>23.853009397944202</v>
          </cell>
          <cell r="K43">
            <v>3.9486921589485728</v>
          </cell>
          <cell r="L43">
            <v>20.125879536617649</v>
          </cell>
          <cell r="M43">
            <v>3.5945685820132818</v>
          </cell>
          <cell r="N43">
            <v>51.522149675523707</v>
          </cell>
          <cell r="O43">
            <v>24.235880000000002</v>
          </cell>
          <cell r="P43">
            <v>2.125862550710917</v>
          </cell>
        </row>
        <row r="44">
          <cell r="B44" t="str">
            <v>A76315</v>
          </cell>
          <cell r="C44" t="str">
            <v>A</v>
          </cell>
          <cell r="D44" t="str">
            <v>South West</v>
          </cell>
          <cell r="E44">
            <v>9</v>
          </cell>
          <cell r="F44" t="str">
            <v>A</v>
          </cell>
          <cell r="G44">
            <v>64.010000000000005</v>
          </cell>
          <cell r="H44">
            <v>38.659999999999997</v>
          </cell>
          <cell r="I44">
            <v>1.6557165028453185</v>
          </cell>
          <cell r="J44">
            <v>38.659999999999997</v>
          </cell>
          <cell r="K44">
            <v>0</v>
          </cell>
          <cell r="L44">
            <v>0</v>
          </cell>
          <cell r="M44">
            <v>2.8994999999999997</v>
          </cell>
          <cell r="N44">
            <v>41.5595</v>
          </cell>
          <cell r="O44">
            <v>38.659999999999997</v>
          </cell>
          <cell r="P44">
            <v>1.0750000000000002</v>
          </cell>
        </row>
        <row r="45">
          <cell r="B45" t="str">
            <v>A00160</v>
          </cell>
          <cell r="C45" t="str">
            <v>S</v>
          </cell>
          <cell r="D45" t="str">
            <v>South East</v>
          </cell>
          <cell r="E45">
            <v>1</v>
          </cell>
          <cell r="F45">
            <v>14</v>
          </cell>
          <cell r="G45">
            <v>77.02</v>
          </cell>
          <cell r="H45">
            <v>43.54266728751</v>
          </cell>
          <cell r="I45">
            <v>1.7688397334835022</v>
          </cell>
          <cell r="J45">
            <v>43.621968612974378</v>
          </cell>
          <cell r="K45">
            <v>3.9486921589485728</v>
          </cell>
          <cell r="L45">
            <v>20.125879536617649</v>
          </cell>
          <cell r="M45">
            <v>5.0772405231405449</v>
          </cell>
          <cell r="N45">
            <v>72.773780831681151</v>
          </cell>
          <cell r="O45">
            <v>43.54266728751</v>
          </cell>
          <cell r="P45">
            <v>1.6713211515307413</v>
          </cell>
        </row>
        <row r="46">
          <cell r="B46" t="str">
            <v>A50190</v>
          </cell>
          <cell r="C46" t="str">
            <v>S</v>
          </cell>
          <cell r="D46" t="str">
            <v>South West</v>
          </cell>
          <cell r="E46">
            <v>1645.1</v>
          </cell>
          <cell r="F46">
            <v>15</v>
          </cell>
          <cell r="G46">
            <v>78.06</v>
          </cell>
          <cell r="H46">
            <v>49.578761025641001</v>
          </cell>
          <cell r="I46">
            <v>1.5744645163607287</v>
          </cell>
          <cell r="J46">
            <v>49.588008223201179</v>
          </cell>
          <cell r="K46">
            <v>5.3894406903826191</v>
          </cell>
          <cell r="L46">
            <v>20.125879536617649</v>
          </cell>
          <cell r="M46">
            <v>5.6327496337651084</v>
          </cell>
          <cell r="N46">
            <v>80.736078083966561</v>
          </cell>
          <cell r="O46">
            <v>49.578761025641001</v>
          </cell>
          <cell r="P46">
            <v>1.6284408164659805</v>
          </cell>
        </row>
        <row r="47">
          <cell r="B47" t="str">
            <v>A76187</v>
          </cell>
          <cell r="C47" t="str">
            <v>S</v>
          </cell>
          <cell r="D47" t="str">
            <v>Midlands</v>
          </cell>
          <cell r="E47">
            <v>390</v>
          </cell>
          <cell r="F47">
            <v>9</v>
          </cell>
          <cell r="G47">
            <v>44.81</v>
          </cell>
          <cell r="H47">
            <v>26.134334358974002</v>
          </cell>
          <cell r="I47">
            <v>1.714602690258042</v>
          </cell>
          <cell r="J47">
            <v>25.822673715124814</v>
          </cell>
          <cell r="K47">
            <v>3.7037848954724204</v>
          </cell>
          <cell r="L47">
            <v>20.125879536617649</v>
          </cell>
          <cell r="M47">
            <v>3.723925361041116</v>
          </cell>
          <cell r="N47">
            <v>53.376263508256002</v>
          </cell>
          <cell r="O47">
            <v>26.134334358974002</v>
          </cell>
          <cell r="P47">
            <v>2.0423808303320214</v>
          </cell>
        </row>
        <row r="48">
          <cell r="B48" t="str">
            <v>A76261</v>
          </cell>
          <cell r="C48" t="str">
            <v>S</v>
          </cell>
          <cell r="D48" t="str">
            <v>Midlands</v>
          </cell>
          <cell r="E48">
            <v>816.5</v>
          </cell>
          <cell r="F48">
            <v>9</v>
          </cell>
          <cell r="G48">
            <v>44.81</v>
          </cell>
          <cell r="H48">
            <v>25.981626666667001</v>
          </cell>
          <cell r="I48">
            <v>1.7246803125490511</v>
          </cell>
          <cell r="J48">
            <v>25.670585609397943</v>
          </cell>
          <cell r="K48">
            <v>3.7037848954724204</v>
          </cell>
          <cell r="L48">
            <v>20.125879536617649</v>
          </cell>
          <cell r="M48">
            <v>3.7125187531116008</v>
          </cell>
          <cell r="N48">
            <v>53.212768794599619</v>
          </cell>
          <cell r="O48">
            <v>25.981626666667001</v>
          </cell>
          <cell r="P48">
            <v>2.048092272177426</v>
          </cell>
        </row>
        <row r="49">
          <cell r="B49" t="str">
            <v>A00273</v>
          </cell>
          <cell r="C49" t="str">
            <v>S</v>
          </cell>
          <cell r="D49" t="str">
            <v>South West</v>
          </cell>
          <cell r="E49">
            <v>642</v>
          </cell>
          <cell r="F49" t="str">
            <v>L</v>
          </cell>
          <cell r="G49">
            <v>38.86</v>
          </cell>
          <cell r="H49">
            <v>17.473384615385001</v>
          </cell>
          <cell r="I49">
            <v>2.2239537934616553</v>
          </cell>
          <cell r="J49">
            <v>20.013568281938326</v>
          </cell>
          <cell r="K49">
            <v>5.3894406903826191</v>
          </cell>
          <cell r="L49">
            <v>20.125879536617649</v>
          </cell>
          <cell r="M49">
            <v>3.4146666381703943</v>
          </cell>
          <cell r="N49">
            <v>48.943555147108988</v>
          </cell>
          <cell r="O49">
            <v>17.473384615385001</v>
          </cell>
          <cell r="P49">
            <v>2.8010346148973948</v>
          </cell>
        </row>
        <row r="50">
          <cell r="B50" t="str">
            <v>A50232</v>
          </cell>
          <cell r="C50" t="str">
            <v>S</v>
          </cell>
          <cell r="D50" t="str">
            <v>South East</v>
          </cell>
          <cell r="E50">
            <v>812</v>
          </cell>
          <cell r="F50">
            <v>6</v>
          </cell>
          <cell r="G50">
            <v>33.130000000000003</v>
          </cell>
          <cell r="H50">
            <v>19.502365128205</v>
          </cell>
          <cell r="I50">
            <v>1.6987683176993873</v>
          </cell>
          <cell r="J50">
            <v>19.11002173274596</v>
          </cell>
          <cell r="K50">
            <v>3.9486921589485728</v>
          </cell>
          <cell r="L50">
            <v>20.125879536617649</v>
          </cell>
          <cell r="M50">
            <v>3.2388445071234138</v>
          </cell>
          <cell r="N50">
            <v>46.423437935435601</v>
          </cell>
          <cell r="O50">
            <v>19.502365128205</v>
          </cell>
          <cell r="P50">
            <v>2.3804004093993916</v>
          </cell>
        </row>
        <row r="51">
          <cell r="B51" t="str">
            <v>A85545</v>
          </cell>
          <cell r="C51" t="str">
            <v>S</v>
          </cell>
          <cell r="D51" t="str">
            <v>South West</v>
          </cell>
          <cell r="E51">
            <v>1579.75</v>
          </cell>
          <cell r="F51">
            <v>11</v>
          </cell>
          <cell r="G51">
            <v>48.96</v>
          </cell>
          <cell r="H51">
            <v>30.873759389743999</v>
          </cell>
          <cell r="I51">
            <v>1.5858127085185518</v>
          </cell>
          <cell r="J51">
            <v>30.542869301027903</v>
          </cell>
          <cell r="K51">
            <v>5.3894406903826191</v>
          </cell>
          <cell r="L51">
            <v>20.125879536617649</v>
          </cell>
          <cell r="M51">
            <v>4.2043642146021121</v>
          </cell>
          <cell r="N51">
            <v>60.262553742630274</v>
          </cell>
          <cell r="O51">
            <v>30.873759389743999</v>
          </cell>
          <cell r="P51">
            <v>1.9519020337590953</v>
          </cell>
        </row>
        <row r="52">
          <cell r="B52" t="str">
            <v>A24844</v>
          </cell>
          <cell r="C52" t="str">
            <v>S</v>
          </cell>
          <cell r="D52" t="str">
            <v>South West</v>
          </cell>
          <cell r="E52">
            <v>365.5</v>
          </cell>
          <cell r="F52">
            <v>5</v>
          </cell>
          <cell r="G52">
            <v>32.770000000000003</v>
          </cell>
          <cell r="H52">
            <v>18.528036923077</v>
          </cell>
          <cell r="I52">
            <v>1.768670914034308</v>
          </cell>
          <cell r="J52">
            <v>18.247237591776798</v>
          </cell>
          <cell r="K52">
            <v>5.3894406903826191</v>
          </cell>
          <cell r="L52">
            <v>20.125879536617649</v>
          </cell>
          <cell r="M52">
            <v>3.2821918364082801</v>
          </cell>
          <cell r="N52">
            <v>47.044749655185349</v>
          </cell>
          <cell r="O52">
            <v>18.528036923077</v>
          </cell>
          <cell r="P52">
            <v>2.5391113937489123</v>
          </cell>
        </row>
        <row r="53">
          <cell r="B53" t="str">
            <v>A00348</v>
          </cell>
          <cell r="C53" t="str">
            <v>S</v>
          </cell>
          <cell r="D53" t="str">
            <v>South West</v>
          </cell>
          <cell r="E53">
            <v>307.5</v>
          </cell>
          <cell r="F53">
            <v>5</v>
          </cell>
          <cell r="G53">
            <v>32.770000000000003</v>
          </cell>
          <cell r="H53">
            <v>17.643018803419</v>
          </cell>
          <cell r="I53">
            <v>1.8573918876994893</v>
          </cell>
          <cell r="J53">
            <v>17.130574645129713</v>
          </cell>
          <cell r="K53">
            <v>5.3894406903826191</v>
          </cell>
          <cell r="L53">
            <v>20.125879536617649</v>
          </cell>
          <cell r="M53">
            <v>3.1984421154097489</v>
          </cell>
          <cell r="N53">
            <v>45.844336987539734</v>
          </cell>
          <cell r="O53">
            <v>17.643018803419</v>
          </cell>
          <cell r="P53">
            <v>2.5984406352645082</v>
          </cell>
        </row>
        <row r="54">
          <cell r="B54" t="str">
            <v>A95656</v>
          </cell>
          <cell r="C54" t="str">
            <v>S</v>
          </cell>
          <cell r="D54" t="str">
            <v>South West</v>
          </cell>
          <cell r="E54">
            <v>3031</v>
          </cell>
          <cell r="F54">
            <v>12</v>
          </cell>
          <cell r="G54">
            <v>64.010000000000005</v>
          </cell>
          <cell r="H54">
            <v>34.765962071795002</v>
          </cell>
          <cell r="I54">
            <v>1.8411686657142781</v>
          </cell>
          <cell r="J54">
            <v>34.362009832599121</v>
          </cell>
          <cell r="K54">
            <v>5.3894406903826191</v>
          </cell>
          <cell r="L54">
            <v>20.125879536617649</v>
          </cell>
          <cell r="M54">
            <v>4.4907997544699541</v>
          </cell>
          <cell r="N54">
            <v>64.368129814069334</v>
          </cell>
          <cell r="O54">
            <v>34.765962071795002</v>
          </cell>
          <cell r="P54">
            <v>1.8514698279064752</v>
          </cell>
        </row>
        <row r="55">
          <cell r="B55" t="str">
            <v>A76029</v>
          </cell>
          <cell r="C55" t="str">
            <v>A</v>
          </cell>
          <cell r="D55" t="str">
            <v>South West</v>
          </cell>
          <cell r="E55">
            <v>3.5</v>
          </cell>
          <cell r="F55" t="str">
            <v>A</v>
          </cell>
          <cell r="G55">
            <v>104.08</v>
          </cell>
          <cell r="H55">
            <v>62.62</v>
          </cell>
          <cell r="I55">
            <v>1.6620887895241137</v>
          </cell>
          <cell r="J55">
            <v>62.620000000000005</v>
          </cell>
          <cell r="K55">
            <v>0</v>
          </cell>
          <cell r="L55">
            <v>0</v>
          </cell>
          <cell r="M55">
            <v>4.6965000000000003</v>
          </cell>
          <cell r="N55">
            <v>67.316500000000005</v>
          </cell>
          <cell r="O55">
            <v>62.62</v>
          </cell>
          <cell r="P55">
            <v>1.0750000000000002</v>
          </cell>
        </row>
        <row r="56">
          <cell r="B56" t="str">
            <v>A03678</v>
          </cell>
          <cell r="C56" t="str">
            <v>S</v>
          </cell>
          <cell r="D56" t="str">
            <v>South East</v>
          </cell>
          <cell r="E56">
            <v>1.5</v>
          </cell>
          <cell r="F56">
            <v>15</v>
          </cell>
          <cell r="G56">
            <v>78.06</v>
          </cell>
          <cell r="H56">
            <v>47.086531045127998</v>
          </cell>
          <cell r="I56">
            <v>1.657798913349273</v>
          </cell>
          <cell r="J56">
            <v>46.844882593538919</v>
          </cell>
          <cell r="K56">
            <v>3.9486921589485728</v>
          </cell>
          <cell r="L56">
            <v>20.125879536617649</v>
          </cell>
          <cell r="M56">
            <v>5.3189590716828858</v>
          </cell>
          <cell r="N56">
            <v>76.23841336078803</v>
          </cell>
          <cell r="O56">
            <v>47.086531045127998</v>
          </cell>
          <cell r="P56">
            <v>1.6191129749549973</v>
          </cell>
        </row>
        <row r="57">
          <cell r="B57" t="str">
            <v>A84891</v>
          </cell>
          <cell r="C57" t="str">
            <v>S</v>
          </cell>
          <cell r="D57" t="str">
            <v>South West</v>
          </cell>
          <cell r="E57">
            <v>1219.25</v>
          </cell>
          <cell r="F57">
            <v>15</v>
          </cell>
          <cell r="G57">
            <v>78.06</v>
          </cell>
          <cell r="H57">
            <v>49.303083640205003</v>
          </cell>
          <cell r="I57">
            <v>1.583268108941257</v>
          </cell>
          <cell r="J57">
            <v>49.448110614038185</v>
          </cell>
          <cell r="K57">
            <v>5.3894406903826191</v>
          </cell>
          <cell r="L57">
            <v>20.125879536617649</v>
          </cell>
          <cell r="M57">
            <v>5.6222573130778839</v>
          </cell>
          <cell r="N57">
            <v>80.58568815411634</v>
          </cell>
          <cell r="O57">
            <v>49.303083640205003</v>
          </cell>
          <cell r="P57">
            <v>1.6344959017614353</v>
          </cell>
        </row>
        <row r="58">
          <cell r="B58" t="str">
            <v>A25167</v>
          </cell>
          <cell r="C58" t="str">
            <v>S</v>
          </cell>
          <cell r="D58" t="str">
            <v>South West</v>
          </cell>
          <cell r="E58">
            <v>46.5</v>
          </cell>
          <cell r="F58">
            <v>16</v>
          </cell>
          <cell r="G58">
            <v>91.07</v>
          </cell>
          <cell r="H58">
            <v>53.201362959087</v>
          </cell>
          <cell r="I58">
            <v>1.7117982497936151</v>
          </cell>
          <cell r="J58">
            <v>53.136830542772387</v>
          </cell>
          <cell r="K58">
            <v>5.3894406903826191</v>
          </cell>
          <cell r="L58">
            <v>20.125879536617649</v>
          </cell>
          <cell r="M58">
            <v>5.8989113077329494</v>
          </cell>
          <cell r="N58">
            <v>84.551062077505605</v>
          </cell>
          <cell r="O58">
            <v>53.201362959087</v>
          </cell>
          <cell r="P58">
            <v>1.5892649619245132</v>
          </cell>
        </row>
        <row r="59">
          <cell r="B59" t="str">
            <v>A85553</v>
          </cell>
          <cell r="C59" t="str">
            <v>S</v>
          </cell>
          <cell r="D59" t="str">
            <v>South West</v>
          </cell>
          <cell r="E59">
            <v>1745.25</v>
          </cell>
          <cell r="F59">
            <v>8</v>
          </cell>
          <cell r="G59">
            <v>39.15</v>
          </cell>
          <cell r="H59">
            <v>23.800088205127999</v>
          </cell>
          <cell r="I59">
            <v>1.6449518868406836</v>
          </cell>
          <cell r="J59">
            <v>23.497898384728341</v>
          </cell>
          <cell r="K59">
            <v>5.3894406903826191</v>
          </cell>
          <cell r="L59">
            <v>20.125879536617649</v>
          </cell>
          <cell r="M59">
            <v>3.6759913958796453</v>
          </cell>
          <cell r="N59">
            <v>52.689210007608253</v>
          </cell>
          <cell r="O59">
            <v>23.800088205127999</v>
          </cell>
          <cell r="P59">
            <v>2.2138241486120109</v>
          </cell>
        </row>
        <row r="60">
          <cell r="B60" t="str">
            <v>A25158</v>
          </cell>
          <cell r="C60" t="str">
            <v>S</v>
          </cell>
          <cell r="D60" t="str">
            <v>South West</v>
          </cell>
          <cell r="E60">
            <v>4</v>
          </cell>
          <cell r="F60" t="str">
            <v>L</v>
          </cell>
          <cell r="G60">
            <v>77.02</v>
          </cell>
          <cell r="H60">
            <v>34.014652307692003</v>
          </cell>
          <cell r="I60">
            <v>2.2643183091594574</v>
          </cell>
          <cell r="J60">
            <v>38.959513656387664</v>
          </cell>
          <cell r="K60">
            <v>5.3894406903826191</v>
          </cell>
          <cell r="L60">
            <v>20.125879536617649</v>
          </cell>
          <cell r="M60">
            <v>4.8356125412540942</v>
          </cell>
          <cell r="N60">
            <v>69.310446424642024</v>
          </cell>
          <cell r="O60">
            <v>34.014652307692003</v>
          </cell>
          <cell r="P60">
            <v>2.0376644099627708</v>
          </cell>
        </row>
        <row r="61">
          <cell r="B61" t="str">
            <v>A00092</v>
          </cell>
          <cell r="C61" t="str">
            <v>S</v>
          </cell>
          <cell r="D61" t="str">
            <v>South West</v>
          </cell>
          <cell r="E61">
            <v>202.5</v>
          </cell>
          <cell r="F61" t="str">
            <v>L</v>
          </cell>
          <cell r="G61">
            <v>38.86</v>
          </cell>
          <cell r="H61">
            <v>17.236447179487001</v>
          </cell>
          <cell r="I61">
            <v>2.2545249374968099</v>
          </cell>
          <cell r="J61">
            <v>19.742186196769456</v>
          </cell>
          <cell r="K61">
            <v>5.3894406903826191</v>
          </cell>
          <cell r="L61">
            <v>20.125879536617649</v>
          </cell>
          <cell r="M61">
            <v>3.3943129817827296</v>
          </cell>
          <cell r="N61">
            <v>48.651819405552459</v>
          </cell>
          <cell r="O61">
            <v>17.236447179487001</v>
          </cell>
          <cell r="P61">
            <v>2.8226129723213909</v>
          </cell>
        </row>
        <row r="62">
          <cell r="B62" t="str">
            <v>A76245</v>
          </cell>
          <cell r="C62" t="str">
            <v>S</v>
          </cell>
          <cell r="D62" t="str">
            <v>South West</v>
          </cell>
          <cell r="E62">
            <v>108.75</v>
          </cell>
          <cell r="F62" t="str">
            <v>L</v>
          </cell>
          <cell r="G62">
            <v>32.770000000000003</v>
          </cell>
          <cell r="H62">
            <v>15.193883076923001</v>
          </cell>
          <cell r="I62">
            <v>2.15678900739813</v>
          </cell>
          <cell r="J62">
            <v>17.402685462555066</v>
          </cell>
          <cell r="K62">
            <v>5.3894406903826191</v>
          </cell>
          <cell r="L62">
            <v>20.125879536617649</v>
          </cell>
          <cell r="M62">
            <v>3.2188504267166498</v>
          </cell>
          <cell r="N62">
            <v>46.136856116271979</v>
          </cell>
          <cell r="O62">
            <v>15.193883076923001</v>
          </cell>
          <cell r="P62">
            <v>3.0365414741374601</v>
          </cell>
        </row>
        <row r="63">
          <cell r="B63" t="str">
            <v>A76212</v>
          </cell>
          <cell r="C63" t="str">
            <v>A</v>
          </cell>
          <cell r="D63" t="str">
            <v>South East</v>
          </cell>
          <cell r="E63">
            <v>254.5</v>
          </cell>
          <cell r="F63" t="str">
            <v>L</v>
          </cell>
          <cell r="G63">
            <v>42.7515</v>
          </cell>
          <cell r="H63">
            <v>25.91</v>
          </cell>
          <cell r="I63">
            <v>1.65</v>
          </cell>
          <cell r="J63">
            <v>25.91</v>
          </cell>
          <cell r="K63">
            <v>0</v>
          </cell>
          <cell r="L63">
            <v>0</v>
          </cell>
          <cell r="M63">
            <v>1.9432499999999999</v>
          </cell>
          <cell r="N63">
            <v>27.853249999999999</v>
          </cell>
          <cell r="O63">
            <v>25.91</v>
          </cell>
          <cell r="P63">
            <v>1.075</v>
          </cell>
        </row>
        <row r="64">
          <cell r="B64" t="str">
            <v>A76241</v>
          </cell>
          <cell r="C64" t="str">
            <v>S</v>
          </cell>
          <cell r="D64" t="str">
            <v>South West</v>
          </cell>
          <cell r="E64">
            <v>60.5</v>
          </cell>
          <cell r="F64">
            <v>4</v>
          </cell>
          <cell r="G64">
            <v>30.12</v>
          </cell>
          <cell r="H64">
            <v>16.048898461537998</v>
          </cell>
          <cell r="I64">
            <v>1.8767643195066699</v>
          </cell>
          <cell r="J64">
            <v>15.656535682819383</v>
          </cell>
          <cell r="K64">
            <v>5.3894406903826191</v>
          </cell>
          <cell r="L64">
            <v>20.125879536617649</v>
          </cell>
          <cell r="M64">
            <v>3.087889193236474</v>
          </cell>
          <cell r="N64">
            <v>44.259745103056126</v>
          </cell>
          <cell r="O64">
            <v>16.048898461537998</v>
          </cell>
          <cell r="P64">
            <v>2.7578057901685189</v>
          </cell>
        </row>
        <row r="65">
          <cell r="B65" t="str">
            <v>A76323</v>
          </cell>
          <cell r="C65" t="str">
            <v>S</v>
          </cell>
          <cell r="D65" t="str">
            <v>Midlands</v>
          </cell>
          <cell r="E65">
            <v>290</v>
          </cell>
          <cell r="F65">
            <v>2</v>
          </cell>
          <cell r="G65">
            <v>23.49</v>
          </cell>
          <cell r="H65">
            <v>13.229831794872</v>
          </cell>
          <cell r="I65">
            <v>1.7755327780588208</v>
          </cell>
          <cell r="J65">
            <v>12.912288986784141</v>
          </cell>
          <cell r="K65">
            <v>3.7037848954724204</v>
          </cell>
          <cell r="L65">
            <v>20.125879536617649</v>
          </cell>
          <cell r="M65">
            <v>2.7556465064155655</v>
          </cell>
          <cell r="N65">
            <v>39.497599925289776</v>
          </cell>
          <cell r="O65">
            <v>13.229831794872</v>
          </cell>
          <cell r="P65">
            <v>2.9854952457218236</v>
          </cell>
        </row>
        <row r="66">
          <cell r="B66" t="str">
            <v>W29734</v>
          </cell>
          <cell r="C66" t="str">
            <v>S</v>
          </cell>
          <cell r="D66" t="str">
            <v>Midlands</v>
          </cell>
          <cell r="E66">
            <v>2.5</v>
          </cell>
          <cell r="F66">
            <v>11</v>
          </cell>
          <cell r="G66">
            <v>48.96</v>
          </cell>
          <cell r="H66">
            <v>33.738191589743998</v>
          </cell>
          <cell r="I66">
            <v>1.4511744018574857</v>
          </cell>
          <cell r="J66">
            <v>33.779955124816446</v>
          </cell>
          <cell r="K66">
            <v>3.7037848954724204</v>
          </cell>
          <cell r="L66">
            <v>20.125879536617649</v>
          </cell>
          <cell r="M66">
            <v>4.3207214667679876</v>
          </cell>
          <cell r="N66">
            <v>61.930341023674494</v>
          </cell>
          <cell r="O66">
            <v>33.738191589743998</v>
          </cell>
          <cell r="P66">
            <v>1.8356153102912773</v>
          </cell>
        </row>
        <row r="67">
          <cell r="B67" t="str">
            <v>W29912</v>
          </cell>
          <cell r="C67" t="str">
            <v>S</v>
          </cell>
          <cell r="D67" t="str">
            <v>Midlands</v>
          </cell>
          <cell r="E67">
            <v>362.5</v>
          </cell>
          <cell r="F67">
            <v>12</v>
          </cell>
          <cell r="G67">
            <v>64.010000000000005</v>
          </cell>
          <cell r="H67">
            <v>36.081513846154003</v>
          </cell>
          <cell r="I67">
            <v>1.774038646851924</v>
          </cell>
          <cell r="J67">
            <v>35.905404992657857</v>
          </cell>
          <cell r="K67">
            <v>3.7037848954724204</v>
          </cell>
          <cell r="L67">
            <v>20.125879536617649</v>
          </cell>
          <cell r="M67">
            <v>4.480130206856094</v>
          </cell>
          <cell r="N67">
            <v>64.215199631604008</v>
          </cell>
          <cell r="O67">
            <v>36.081513846154003</v>
          </cell>
          <cell r="P67">
            <v>1.7797257594403519</v>
          </cell>
        </row>
        <row r="68">
          <cell r="B68" t="str">
            <v>A24979</v>
          </cell>
          <cell r="C68" t="str">
            <v>S</v>
          </cell>
          <cell r="D68" t="str">
            <v>South West</v>
          </cell>
          <cell r="E68">
            <v>30</v>
          </cell>
          <cell r="F68">
            <v>12</v>
          </cell>
          <cell r="G68">
            <v>64.010000000000005</v>
          </cell>
          <cell r="H68">
            <v>37.247781251281999</v>
          </cell>
          <cell r="I68">
            <v>1.7184916215055601</v>
          </cell>
          <cell r="J68">
            <v>37.233993914831132</v>
          </cell>
          <cell r="K68">
            <v>5.3894406903826191</v>
          </cell>
          <cell r="L68">
            <v>20.125879536617649</v>
          </cell>
          <cell r="M68">
            <v>4.7061985606373549</v>
          </cell>
          <cell r="N68">
            <v>67.455512702468766</v>
          </cell>
          <cell r="O68">
            <v>37.247781251281999</v>
          </cell>
          <cell r="P68">
            <v>1.8109941165998196</v>
          </cell>
        </row>
        <row r="69">
          <cell r="B69" t="str">
            <v>A87521</v>
          </cell>
          <cell r="C69" t="str">
            <v>S</v>
          </cell>
          <cell r="D69" t="str">
            <v>Midlands</v>
          </cell>
          <cell r="E69">
            <v>1666.75</v>
          </cell>
          <cell r="F69">
            <v>14</v>
          </cell>
          <cell r="G69">
            <v>77.02</v>
          </cell>
          <cell r="H69">
            <v>43.846227282050997</v>
          </cell>
          <cell r="I69">
            <v>1.7565935491906985</v>
          </cell>
          <cell r="J69">
            <v>43.858968105726866</v>
          </cell>
          <cell r="K69">
            <v>3.7037848954724204</v>
          </cell>
          <cell r="L69">
            <v>20.125879536617649</v>
          </cell>
          <cell r="M69">
            <v>5.0766474403362691</v>
          </cell>
          <cell r="N69">
            <v>72.765279978153202</v>
          </cell>
          <cell r="O69">
            <v>43.846227282050997</v>
          </cell>
          <cell r="P69">
            <v>1.6595562375315376</v>
          </cell>
        </row>
        <row r="70">
          <cell r="B70" t="str">
            <v>A76454</v>
          </cell>
          <cell r="C70" t="str">
            <v>S</v>
          </cell>
          <cell r="D70" t="str">
            <v>Midlands</v>
          </cell>
          <cell r="E70">
            <v>80</v>
          </cell>
          <cell r="F70">
            <v>12</v>
          </cell>
          <cell r="G70">
            <v>64.010000000000005</v>
          </cell>
          <cell r="H70">
            <v>35.270813461537998</v>
          </cell>
          <cell r="I70">
            <v>1.8148149622293634</v>
          </cell>
          <cell r="J70">
            <v>37.80810102790015</v>
          </cell>
          <cell r="K70">
            <v>3.7037848954724204</v>
          </cell>
          <cell r="L70">
            <v>20.125879536617649</v>
          </cell>
          <cell r="M70">
            <v>4.6228324094992663</v>
          </cell>
          <cell r="N70">
            <v>66.260597869489487</v>
          </cell>
          <cell r="O70">
            <v>35.270813461537998</v>
          </cell>
          <cell r="P70">
            <v>1.8786240340542508</v>
          </cell>
        </row>
        <row r="71">
          <cell r="B71" t="str">
            <v>A49907</v>
          </cell>
          <cell r="C71" t="str">
            <v>S</v>
          </cell>
          <cell r="D71" t="str">
            <v>Midlands</v>
          </cell>
          <cell r="E71">
            <v>3</v>
          </cell>
          <cell r="F71">
            <v>11</v>
          </cell>
          <cell r="G71">
            <v>48.96</v>
          </cell>
          <cell r="H71">
            <v>32.339226322564002</v>
          </cell>
          <cell r="I71">
            <v>1.5139508753751234</v>
          </cell>
          <cell r="J71">
            <v>31.945120168281939</v>
          </cell>
          <cell r="K71">
            <v>3.7037848954724204</v>
          </cell>
          <cell r="L71">
            <v>20.125879536617649</v>
          </cell>
          <cell r="M71">
            <v>4.1831088450278999</v>
          </cell>
          <cell r="N71">
            <v>59.957893445399904</v>
          </cell>
          <cell r="O71">
            <v>32.339226322564002</v>
          </cell>
          <cell r="P71">
            <v>1.8540299278454158</v>
          </cell>
        </row>
        <row r="72">
          <cell r="B72" t="str">
            <v>A88474</v>
          </cell>
          <cell r="C72" t="str">
            <v>S</v>
          </cell>
          <cell r="D72" t="str">
            <v>South West</v>
          </cell>
          <cell r="E72">
            <v>243.5</v>
          </cell>
          <cell r="F72">
            <v>9</v>
          </cell>
          <cell r="G72">
            <v>44.81</v>
          </cell>
          <cell r="H72">
            <v>28.904244774359</v>
          </cell>
          <cell r="I72">
            <v>1.5502913274437471</v>
          </cell>
          <cell r="J72">
            <v>28.997671209985317</v>
          </cell>
          <cell r="K72">
            <v>5.3894406903826191</v>
          </cell>
          <cell r="L72">
            <v>20.125879536617649</v>
          </cell>
          <cell r="M72">
            <v>4.0884743577739187</v>
          </cell>
          <cell r="N72">
            <v>58.601465794759505</v>
          </cell>
          <cell r="O72">
            <v>28.904244774359</v>
          </cell>
          <cell r="P72">
            <v>2.0274345948919223</v>
          </cell>
        </row>
        <row r="73">
          <cell r="B73" t="str">
            <v>A00318</v>
          </cell>
          <cell r="C73" t="str">
            <v>S</v>
          </cell>
          <cell r="D73" t="str">
            <v>South West</v>
          </cell>
          <cell r="E73">
            <v>444</v>
          </cell>
          <cell r="F73">
            <v>18</v>
          </cell>
          <cell r="G73">
            <v>104.08</v>
          </cell>
          <cell r="H73">
            <v>62.016633846154001</v>
          </cell>
          <cell r="I73">
            <v>1.6782594208223796</v>
          </cell>
          <cell r="J73">
            <v>62.231239941262849</v>
          </cell>
          <cell r="K73">
            <v>5.3894406903826191</v>
          </cell>
          <cell r="L73">
            <v>20.125879536617649</v>
          </cell>
          <cell r="M73">
            <v>6.5809920126197339</v>
          </cell>
          <cell r="N73">
            <v>94.327552180882847</v>
          </cell>
          <cell r="O73">
            <v>62.016633846154001</v>
          </cell>
          <cell r="P73">
            <v>1.5210040650526637</v>
          </cell>
        </row>
        <row r="74">
          <cell r="B74" t="str">
            <v>A99295</v>
          </cell>
          <cell r="C74" t="str">
            <v>S</v>
          </cell>
          <cell r="D74" t="str">
            <v>South West</v>
          </cell>
          <cell r="E74">
            <v>1865.5</v>
          </cell>
          <cell r="F74">
            <v>9</v>
          </cell>
          <cell r="G74">
            <v>44.81</v>
          </cell>
          <cell r="H74">
            <v>26.345216410256</v>
          </cell>
          <cell r="I74">
            <v>1.7008780380545971</v>
          </cell>
          <cell r="J74">
            <v>26.032700146842878</v>
          </cell>
          <cell r="K74">
            <v>5.3894406903826191</v>
          </cell>
          <cell r="L74">
            <v>20.125879536617649</v>
          </cell>
          <cell r="M74">
            <v>3.8661015280382358</v>
          </cell>
          <cell r="N74">
            <v>55.41412190188138</v>
          </cell>
          <cell r="O74">
            <v>26.345216410256</v>
          </cell>
          <cell r="P74">
            <v>2.1033845780180824</v>
          </cell>
        </row>
        <row r="75">
          <cell r="B75" t="str">
            <v>A42386</v>
          </cell>
          <cell r="C75" t="str">
            <v>S</v>
          </cell>
          <cell r="D75" t="str">
            <v>Midlands</v>
          </cell>
          <cell r="E75">
            <v>1545</v>
          </cell>
          <cell r="F75">
            <v>13</v>
          </cell>
          <cell r="G75">
            <v>65.05</v>
          </cell>
          <cell r="H75">
            <v>39.593113846153997</v>
          </cell>
          <cell r="I75">
            <v>1.6429624669775458</v>
          </cell>
          <cell r="J75">
            <v>39.242920411160057</v>
          </cell>
          <cell r="K75">
            <v>3.7037848954724204</v>
          </cell>
          <cell r="L75">
            <v>20.125879536617649</v>
          </cell>
          <cell r="M75">
            <v>4.7304438632437593</v>
          </cell>
          <cell r="N75">
            <v>67.80302870649389</v>
          </cell>
          <cell r="O75">
            <v>39.593113846153997</v>
          </cell>
          <cell r="P75">
            <v>1.7124954851986252</v>
          </cell>
        </row>
        <row r="76">
          <cell r="B76" t="str">
            <v>A00562</v>
          </cell>
          <cell r="C76" t="str">
            <v>S</v>
          </cell>
          <cell r="D76" t="str">
            <v>South East</v>
          </cell>
          <cell r="E76">
            <v>485.75</v>
          </cell>
          <cell r="F76">
            <v>9</v>
          </cell>
          <cell r="G76">
            <v>44.81</v>
          </cell>
          <cell r="H76">
            <v>29.464188717949</v>
          </cell>
          <cell r="I76">
            <v>1.5208292489893889</v>
          </cell>
          <cell r="J76">
            <v>26.342708957415564</v>
          </cell>
          <cell r="K76">
            <v>3.9486921589485728</v>
          </cell>
          <cell r="L76">
            <v>20.125879536617649</v>
          </cell>
          <cell r="M76">
            <v>3.7812960489736338</v>
          </cell>
          <cell r="N76">
            <v>54.198576701955425</v>
          </cell>
          <cell r="O76">
            <v>29.464188717949</v>
          </cell>
          <cell r="P76">
            <v>1.8394729011811795</v>
          </cell>
        </row>
        <row r="77">
          <cell r="B77" t="str">
            <v>A42109</v>
          </cell>
          <cell r="C77" t="str">
            <v>S</v>
          </cell>
          <cell r="D77" t="str">
            <v>Midlands</v>
          </cell>
          <cell r="E77">
            <v>963.5</v>
          </cell>
          <cell r="F77">
            <v>11</v>
          </cell>
          <cell r="G77">
            <v>48.96</v>
          </cell>
          <cell r="H77">
            <v>36.422628890256</v>
          </cell>
          <cell r="I77">
            <v>1.3442192804786277</v>
          </cell>
          <cell r="J77">
            <v>36.761566514537442</v>
          </cell>
          <cell r="K77">
            <v>3.7037848954724204</v>
          </cell>
          <cell r="L77">
            <v>20.125879536617649</v>
          </cell>
          <cell r="M77">
            <v>4.544342320997063</v>
          </cell>
          <cell r="N77">
            <v>65.135573267624565</v>
          </cell>
          <cell r="O77">
            <v>36.422628890256</v>
          </cell>
          <cell r="P77">
            <v>1.7883270717191428</v>
          </cell>
        </row>
        <row r="78">
          <cell r="B78" t="str">
            <v>A95001</v>
          </cell>
          <cell r="C78" t="str">
            <v>S</v>
          </cell>
          <cell r="D78" t="str">
            <v>South West</v>
          </cell>
          <cell r="E78">
            <v>1879</v>
          </cell>
          <cell r="F78">
            <v>18</v>
          </cell>
          <cell r="G78">
            <v>104.08</v>
          </cell>
          <cell r="H78">
            <v>61.979821605128002</v>
          </cell>
          <cell r="I78">
            <v>1.6792562047546902</v>
          </cell>
          <cell r="J78">
            <v>61.94582246622614</v>
          </cell>
          <cell r="K78">
            <v>5.3894406903826191</v>
          </cell>
          <cell r="L78">
            <v>20.125879536617649</v>
          </cell>
          <cell r="M78">
            <v>6.5595857019919803</v>
          </cell>
          <cell r="N78">
            <v>94.020728395218384</v>
          </cell>
          <cell r="O78">
            <v>61.979821605128002</v>
          </cell>
          <cell r="P78">
            <v>1.516957066998712</v>
          </cell>
        </row>
        <row r="79">
          <cell r="B79" t="str">
            <v>W46450</v>
          </cell>
          <cell r="C79" t="str">
            <v>S</v>
          </cell>
          <cell r="D79" t="str">
            <v>Midlands</v>
          </cell>
          <cell r="E79">
            <v>862.25</v>
          </cell>
          <cell r="F79" t="str">
            <v>L</v>
          </cell>
          <cell r="G79">
            <v>77.02</v>
          </cell>
          <cell r="H79">
            <v>32.234703589744001</v>
          </cell>
          <cell r="I79">
            <v>2.38935034055983</v>
          </cell>
          <cell r="J79">
            <v>36.920805873715125</v>
          </cell>
          <cell r="K79">
            <v>3.7037848954724204</v>
          </cell>
          <cell r="L79">
            <v>20.125879536617649</v>
          </cell>
          <cell r="M79">
            <v>4.5562852729353898</v>
          </cell>
          <cell r="N79">
            <v>65.306755578740578</v>
          </cell>
          <cell r="O79">
            <v>32.234703589744001</v>
          </cell>
          <cell r="P79">
            <v>2.0259766123464211</v>
          </cell>
        </row>
        <row r="80">
          <cell r="B80" t="str">
            <v>A74263</v>
          </cell>
          <cell r="C80" t="str">
            <v>S</v>
          </cell>
          <cell r="D80" t="str">
            <v>South West</v>
          </cell>
          <cell r="E80">
            <v>226.75</v>
          </cell>
          <cell r="F80">
            <v>13</v>
          </cell>
          <cell r="G80">
            <v>65.05</v>
          </cell>
          <cell r="H80">
            <v>43.266324102563999</v>
          </cell>
          <cell r="I80">
            <v>1.5034787759135073</v>
          </cell>
          <cell r="J80">
            <v>35.958491629955951</v>
          </cell>
          <cell r="K80">
            <v>5.3894406903826191</v>
          </cell>
          <cell r="L80">
            <v>20.125879536617649</v>
          </cell>
          <cell r="M80">
            <v>4.6105358892717163</v>
          </cell>
          <cell r="N80">
            <v>66.084347746227934</v>
          </cell>
          <cell r="O80">
            <v>43.266324102563999</v>
          </cell>
          <cell r="P80">
            <v>1.5273853075563615</v>
          </cell>
        </row>
        <row r="81">
          <cell r="B81" t="str">
            <v>A88684</v>
          </cell>
          <cell r="C81" t="str">
            <v>S</v>
          </cell>
          <cell r="D81" t="str">
            <v>South West</v>
          </cell>
          <cell r="E81">
            <v>1775</v>
          </cell>
          <cell r="F81">
            <v>17</v>
          </cell>
          <cell r="G81">
            <v>97.58</v>
          </cell>
          <cell r="H81">
            <v>53.197973333333003</v>
          </cell>
          <cell r="I81">
            <v>1.8342804036645119</v>
          </cell>
          <cell r="J81">
            <v>53.108691923641707</v>
          </cell>
          <cell r="K81">
            <v>5.3894406903826191</v>
          </cell>
          <cell r="L81">
            <v>20.125879536617649</v>
          </cell>
          <cell r="M81">
            <v>5.8968009112981479</v>
          </cell>
          <cell r="N81">
            <v>84.520813061940117</v>
          </cell>
          <cell r="O81">
            <v>53.197973333333003</v>
          </cell>
          <cell r="P81">
            <v>1.5887976132538253</v>
          </cell>
        </row>
        <row r="82">
          <cell r="B82" t="str">
            <v>A98914</v>
          </cell>
          <cell r="C82" t="str">
            <v>S</v>
          </cell>
          <cell r="D82" t="str">
            <v>South West</v>
          </cell>
          <cell r="E82">
            <v>653.25</v>
          </cell>
          <cell r="F82">
            <v>7</v>
          </cell>
          <cell r="G82">
            <v>38.86</v>
          </cell>
          <cell r="H82">
            <v>21.826559589744001</v>
          </cell>
          <cell r="I82">
            <v>1.7803996933286625</v>
          </cell>
          <cell r="J82">
            <v>21.509003494860501</v>
          </cell>
          <cell r="K82">
            <v>5.3894406903826191</v>
          </cell>
          <cell r="L82">
            <v>20.125879536617649</v>
          </cell>
          <cell r="M82">
            <v>3.5268242791395576</v>
          </cell>
          <cell r="N82">
            <v>50.551148001000328</v>
          </cell>
          <cell r="O82">
            <v>21.826559589744001</v>
          </cell>
          <cell r="P82">
            <v>2.3160383015541126</v>
          </cell>
        </row>
        <row r="83">
          <cell r="B83" t="str">
            <v>A00367</v>
          </cell>
          <cell r="C83" t="str">
            <v>S</v>
          </cell>
          <cell r="D83" t="str">
            <v>South West</v>
          </cell>
          <cell r="E83">
            <v>496.25</v>
          </cell>
          <cell r="F83">
            <v>12</v>
          </cell>
          <cell r="G83">
            <v>64.010000000000005</v>
          </cell>
          <cell r="H83">
            <v>36.055602051282001</v>
          </cell>
          <cell r="I83">
            <v>1.7753135812004572</v>
          </cell>
          <cell r="J83">
            <v>36.057224082232011</v>
          </cell>
          <cell r="K83">
            <v>5.3894406903826191</v>
          </cell>
          <cell r="L83">
            <v>20.125879536617649</v>
          </cell>
          <cell r="M83">
            <v>4.6179408231924208</v>
          </cell>
          <cell r="N83">
            <v>66.190485132424712</v>
          </cell>
          <cell r="O83">
            <v>36.055602051282001</v>
          </cell>
          <cell r="P83">
            <v>1.8357892079650138</v>
          </cell>
        </row>
        <row r="84">
          <cell r="B84" t="str">
            <v>A74256</v>
          </cell>
          <cell r="C84" t="str">
            <v>S</v>
          </cell>
          <cell r="D84" t="str">
            <v>South West</v>
          </cell>
          <cell r="E84">
            <v>21.5</v>
          </cell>
          <cell r="F84">
            <v>7</v>
          </cell>
          <cell r="G84">
            <v>38.86</v>
          </cell>
          <cell r="H84">
            <v>21.783344615385001</v>
          </cell>
          <cell r="I84">
            <v>1.7839317463009885</v>
          </cell>
          <cell r="J84">
            <v>21.416165638766518</v>
          </cell>
          <cell r="K84">
            <v>5.3894406903826191</v>
          </cell>
          <cell r="L84">
            <v>20.125879536617649</v>
          </cell>
          <cell r="M84">
            <v>3.5198614399325092</v>
          </cell>
          <cell r="N84">
            <v>50.451347305699301</v>
          </cell>
          <cell r="O84">
            <v>21.783344615385001</v>
          </cell>
          <cell r="P84">
            <v>2.3160514694362795</v>
          </cell>
        </row>
        <row r="85">
          <cell r="B85" t="str">
            <v>A74883</v>
          </cell>
          <cell r="C85" t="str">
            <v>S</v>
          </cell>
          <cell r="D85" t="str">
            <v>South West</v>
          </cell>
          <cell r="E85">
            <v>176</v>
          </cell>
          <cell r="F85">
            <v>5</v>
          </cell>
          <cell r="G85">
            <v>32.770000000000003</v>
          </cell>
          <cell r="H85">
            <v>18.153539487179</v>
          </cell>
          <cell r="I85">
            <v>1.8051576125495488</v>
          </cell>
          <cell r="J85">
            <v>17.874259618208516</v>
          </cell>
          <cell r="K85">
            <v>5.3894406903826191</v>
          </cell>
          <cell r="L85">
            <v>20.125879536617649</v>
          </cell>
          <cell r="M85">
            <v>3.2542184883906589</v>
          </cell>
          <cell r="N85">
            <v>46.643798333599442</v>
          </cell>
          <cell r="O85">
            <v>18.153539487179</v>
          </cell>
          <cell r="P85">
            <v>2.5694051766897461</v>
          </cell>
        </row>
        <row r="86">
          <cell r="B86" t="str">
            <v>A76162</v>
          </cell>
          <cell r="C86" t="str">
            <v>S</v>
          </cell>
          <cell r="D86" t="str">
            <v>Midlands</v>
          </cell>
          <cell r="E86">
            <v>5.5</v>
          </cell>
          <cell r="F86">
            <v>6</v>
          </cell>
          <cell r="G86">
            <v>33.130000000000003</v>
          </cell>
          <cell r="H86">
            <v>19.401375384615001</v>
          </cell>
          <cell r="I86">
            <v>1.707610895785852</v>
          </cell>
          <cell r="J86">
            <v>18.977100293685755</v>
          </cell>
          <cell r="K86">
            <v>3.7037848954724204</v>
          </cell>
          <cell r="L86">
            <v>20.125879536617649</v>
          </cell>
          <cell r="M86">
            <v>3.2105073544331866</v>
          </cell>
          <cell r="N86">
            <v>46.017272080209011</v>
          </cell>
          <cell r="O86">
            <v>19.401375384615001</v>
          </cell>
          <cell r="P86">
            <v>2.3718561786449439</v>
          </cell>
        </row>
        <row r="87">
          <cell r="B87" t="str">
            <v>W29726</v>
          </cell>
          <cell r="C87" t="str">
            <v>S</v>
          </cell>
          <cell r="D87" t="str">
            <v>South West</v>
          </cell>
          <cell r="E87">
            <v>38</v>
          </cell>
          <cell r="F87">
            <v>13</v>
          </cell>
          <cell r="G87">
            <v>65.05</v>
          </cell>
          <cell r="H87">
            <v>41.586310994872001</v>
          </cell>
          <cell r="I87">
            <v>1.5642166483105775</v>
          </cell>
          <cell r="J87">
            <v>41.750840787077827</v>
          </cell>
          <cell r="K87">
            <v>5.3894406903826191</v>
          </cell>
          <cell r="L87">
            <v>20.125879536617649</v>
          </cell>
          <cell r="M87">
            <v>5.0449620760558567</v>
          </cell>
          <cell r="N87">
            <v>72.311123090133947</v>
          </cell>
          <cell r="O87">
            <v>41.586310994872001</v>
          </cell>
          <cell r="P87">
            <v>1.7388203319849798</v>
          </cell>
        </row>
        <row r="88">
          <cell r="B88" t="str">
            <v>A74885</v>
          </cell>
          <cell r="C88" t="str">
            <v>S</v>
          </cell>
          <cell r="D88" t="str">
            <v>South West</v>
          </cell>
          <cell r="E88">
            <v>595</v>
          </cell>
          <cell r="F88">
            <v>6</v>
          </cell>
          <cell r="G88">
            <v>33.130000000000003</v>
          </cell>
          <cell r="H88">
            <v>20.535052307691998</v>
          </cell>
          <cell r="I88">
            <v>1.6133389632316739</v>
          </cell>
          <cell r="J88">
            <v>20.246109838472833</v>
          </cell>
          <cell r="K88">
            <v>5.3894406903826191</v>
          </cell>
          <cell r="L88">
            <v>20.125879536617649</v>
          </cell>
          <cell r="M88">
            <v>3.4321072549104827</v>
          </cell>
          <cell r="N88">
            <v>49.193537320383591</v>
          </cell>
          <cell r="O88">
            <v>20.535052307691998</v>
          </cell>
          <cell r="P88">
            <v>2.3955886054381623</v>
          </cell>
        </row>
        <row r="89">
          <cell r="B89" t="str">
            <v>A89680</v>
          </cell>
          <cell r="C89" t="str">
            <v>S</v>
          </cell>
          <cell r="D89" t="str">
            <v>South East</v>
          </cell>
          <cell r="E89">
            <v>1.5</v>
          </cell>
          <cell r="F89">
            <v>17</v>
          </cell>
          <cell r="G89">
            <v>97.58</v>
          </cell>
          <cell r="H89">
            <v>56.561118582359001</v>
          </cell>
          <cell r="I89">
            <v>1.7252134053521793</v>
          </cell>
          <cell r="J89">
            <v>56.512176128399418</v>
          </cell>
          <cell r="K89">
            <v>3.9486921589485728</v>
          </cell>
          <cell r="L89">
            <v>20.125879536617649</v>
          </cell>
          <cell r="M89">
            <v>6.044006086797423</v>
          </cell>
          <cell r="N89">
            <v>86.630753910763062</v>
          </cell>
          <cell r="O89">
            <v>56.561118582359001</v>
          </cell>
          <cell r="P89">
            <v>1.5316308461018053</v>
          </cell>
        </row>
        <row r="90">
          <cell r="B90" t="str">
            <v>A96946</v>
          </cell>
          <cell r="C90" t="str">
            <v>S</v>
          </cell>
          <cell r="D90" t="str">
            <v>South West</v>
          </cell>
          <cell r="E90">
            <v>34.25</v>
          </cell>
          <cell r="F90" t="str">
            <v xml:space="preserve">Leaver </v>
          </cell>
          <cell r="G90">
            <v>33.130000000000003</v>
          </cell>
          <cell r="H90">
            <v>16.104283076923</v>
          </cell>
          <cell r="I90">
            <v>2.0572166945745254</v>
          </cell>
          <cell r="J90">
            <v>18.445434361233481</v>
          </cell>
          <cell r="K90">
            <v>5.3894406903826191</v>
          </cell>
          <cell r="L90">
            <v>20.125879536617649</v>
          </cell>
          <cell r="M90">
            <v>3.2970565941175316</v>
          </cell>
          <cell r="N90">
            <v>47.25781118235129</v>
          </cell>
          <cell r="O90">
            <v>16.104283076923</v>
          </cell>
          <cell r="P90">
            <v>2.9344871148018039</v>
          </cell>
        </row>
        <row r="91">
          <cell r="B91" t="str">
            <v>A03262</v>
          </cell>
          <cell r="C91" t="str">
            <v>S</v>
          </cell>
          <cell r="D91" t="str">
            <v>South West</v>
          </cell>
          <cell r="E91">
            <v>1</v>
          </cell>
          <cell r="F91">
            <v>15</v>
          </cell>
          <cell r="G91">
            <v>78.06</v>
          </cell>
          <cell r="H91">
            <v>48.017623384615</v>
          </cell>
          <cell r="I91">
            <v>1.6256531351989127</v>
          </cell>
          <cell r="J91">
            <v>47.773168046989717</v>
          </cell>
          <cell r="K91">
            <v>5.3894406903826191</v>
          </cell>
          <cell r="L91">
            <v>20.125879536617649</v>
          </cell>
          <cell r="M91">
            <v>5.496636620549249</v>
          </cell>
          <cell r="N91">
            <v>78.785124894539237</v>
          </cell>
          <cell r="O91">
            <v>48.017623384615</v>
          </cell>
          <cell r="P91">
            <v>1.6407543593626135</v>
          </cell>
        </row>
        <row r="92">
          <cell r="B92" t="str">
            <v>A25271</v>
          </cell>
          <cell r="C92" t="str">
            <v>A</v>
          </cell>
          <cell r="D92" t="str">
            <v>South East</v>
          </cell>
          <cell r="E92">
            <v>220.75</v>
          </cell>
          <cell r="F92" t="str">
            <v>A</v>
          </cell>
          <cell r="G92">
            <v>65.05</v>
          </cell>
          <cell r="H92">
            <v>41.8</v>
          </cell>
          <cell r="I92">
            <v>1.5562200956937799</v>
          </cell>
          <cell r="J92">
            <v>41.8</v>
          </cell>
          <cell r="K92">
            <v>0</v>
          </cell>
          <cell r="L92">
            <v>0</v>
          </cell>
          <cell r="M92">
            <v>3.1349999999999998</v>
          </cell>
          <cell r="N92">
            <v>44.934999999999995</v>
          </cell>
          <cell r="O92">
            <v>41.8</v>
          </cell>
          <cell r="P92">
            <v>1.075</v>
          </cell>
        </row>
        <row r="93">
          <cell r="B93" t="str">
            <v>A76206</v>
          </cell>
          <cell r="C93" t="str">
            <v>S</v>
          </cell>
          <cell r="D93" t="str">
            <v>South West</v>
          </cell>
          <cell r="E93">
            <v>63</v>
          </cell>
          <cell r="F93" t="str">
            <v xml:space="preserve">Leaver </v>
          </cell>
          <cell r="G93">
            <v>23.49</v>
          </cell>
          <cell r="H93">
            <v>9.9415753846149997</v>
          </cell>
          <cell r="I93">
            <v>2.3628045949690981</v>
          </cell>
          <cell r="J93">
            <v>11.386826431718061</v>
          </cell>
          <cell r="K93">
            <v>5.3894406903826191</v>
          </cell>
          <cell r="L93">
            <v>20.125879536617649</v>
          </cell>
          <cell r="M93">
            <v>2.7676609994038746</v>
          </cell>
          <cell r="N93">
            <v>39.669807658122203</v>
          </cell>
          <cell r="O93">
            <v>9.9415753846149997</v>
          </cell>
          <cell r="P93">
            <v>3.9902939044764349</v>
          </cell>
        </row>
        <row r="94">
          <cell r="B94" t="str">
            <v>W69876</v>
          </cell>
          <cell r="C94" t="str">
            <v>S</v>
          </cell>
          <cell r="D94" t="str">
            <v>Midlands</v>
          </cell>
          <cell r="E94">
            <v>1359</v>
          </cell>
          <cell r="F94">
            <v>12</v>
          </cell>
          <cell r="G94">
            <v>64.010000000000005</v>
          </cell>
          <cell r="H94">
            <v>35.316637948717997</v>
          </cell>
          <cell r="I94">
            <v>1.8124601807495548</v>
          </cell>
          <cell r="J94">
            <v>29.759967107195301</v>
          </cell>
          <cell r="K94">
            <v>3.7037848954724204</v>
          </cell>
          <cell r="L94">
            <v>20.125879536617649</v>
          </cell>
          <cell r="M94">
            <v>4.0192223654464021</v>
          </cell>
          <cell r="N94">
            <v>57.608853904731767</v>
          </cell>
          <cell r="O94">
            <v>35.316637948717997</v>
          </cell>
          <cell r="P94">
            <v>1.6312100259482085</v>
          </cell>
        </row>
        <row r="95">
          <cell r="B95" t="str">
            <v>A25006</v>
          </cell>
          <cell r="C95" t="str">
            <v>S</v>
          </cell>
          <cell r="D95" t="str">
            <v>South East</v>
          </cell>
          <cell r="E95">
            <v>32.5</v>
          </cell>
          <cell r="F95">
            <v>15</v>
          </cell>
          <cell r="G95">
            <v>78.06</v>
          </cell>
          <cell r="H95">
            <v>46.215826066666999</v>
          </cell>
          <cell r="I95">
            <v>1.6890318023829611</v>
          </cell>
          <cell r="J95">
            <v>45.930214599118941</v>
          </cell>
          <cell r="K95">
            <v>3.9486921589485728</v>
          </cell>
          <cell r="L95">
            <v>20.125879536617649</v>
          </cell>
          <cell r="M95">
            <v>5.2503589721013872</v>
          </cell>
          <cell r="N95">
            <v>75.255145266786542</v>
          </cell>
          <cell r="O95">
            <v>46.215826066666999</v>
          </cell>
          <cell r="P95">
            <v>1.6283414507885221</v>
          </cell>
        </row>
        <row r="96">
          <cell r="B96" t="str">
            <v>A98515</v>
          </cell>
          <cell r="C96" t="str">
            <v>S</v>
          </cell>
          <cell r="D96" t="str">
            <v>Midlands</v>
          </cell>
          <cell r="E96">
            <v>1467</v>
          </cell>
          <cell r="F96">
            <v>16</v>
          </cell>
          <cell r="G96">
            <v>91.07</v>
          </cell>
          <cell r="H96">
            <v>50.542237948717997</v>
          </cell>
          <cell r="I96">
            <v>1.80185927050565</v>
          </cell>
          <cell r="J96">
            <v>50.473135976505134</v>
          </cell>
          <cell r="K96">
            <v>3.7037848954724204</v>
          </cell>
          <cell r="L96">
            <v>20.125879536617649</v>
          </cell>
          <cell r="M96">
            <v>5.5727100306446404</v>
          </cell>
          <cell r="N96">
            <v>79.875510439239847</v>
          </cell>
          <cell r="O96">
            <v>50.542237948717997</v>
          </cell>
          <cell r="P96">
            <v>1.5803714611981461</v>
          </cell>
        </row>
        <row r="97">
          <cell r="B97" t="str">
            <v>A49869</v>
          </cell>
          <cell r="C97" t="str">
            <v>S</v>
          </cell>
          <cell r="D97" t="str">
            <v>South East</v>
          </cell>
          <cell r="E97">
            <v>889.75</v>
          </cell>
          <cell r="F97">
            <v>9</v>
          </cell>
          <cell r="G97">
            <v>44.81</v>
          </cell>
          <cell r="H97">
            <v>24.214806153845998</v>
          </cell>
          <cell r="I97">
            <v>1.8505206985884917</v>
          </cell>
          <cell r="J97">
            <v>23.744711894273131</v>
          </cell>
          <cell r="K97">
            <v>3.9486921589485728</v>
          </cell>
          <cell r="L97">
            <v>20.125879536617649</v>
          </cell>
          <cell r="M97">
            <v>3.586446269237952</v>
          </cell>
          <cell r="N97">
            <v>51.405729859077312</v>
          </cell>
          <cell r="O97">
            <v>24.214806153845998</v>
          </cell>
          <cell r="P97">
            <v>2.1229048678926805</v>
          </cell>
        </row>
        <row r="98">
          <cell r="B98" t="str">
            <v>A00132</v>
          </cell>
          <cell r="C98" t="str">
            <v>S</v>
          </cell>
          <cell r="D98" t="str">
            <v>Midlands</v>
          </cell>
          <cell r="E98">
            <v>360.5</v>
          </cell>
          <cell r="F98">
            <v>8</v>
          </cell>
          <cell r="G98">
            <v>39.15</v>
          </cell>
          <cell r="H98">
            <v>24.769563897436001</v>
          </cell>
          <cell r="I98">
            <v>1.5805688046067123</v>
          </cell>
          <cell r="J98">
            <v>24.463440587371512</v>
          </cell>
          <cell r="K98">
            <v>3.7037848954724204</v>
          </cell>
          <cell r="L98">
            <v>20.125879536617649</v>
          </cell>
          <cell r="M98">
            <v>3.6219828764596183</v>
          </cell>
          <cell r="N98">
            <v>51.915087895921197</v>
          </cell>
          <cell r="O98">
            <v>24.769563897436001</v>
          </cell>
          <cell r="P98">
            <v>2.0959225649223132</v>
          </cell>
        </row>
        <row r="99">
          <cell r="B99" t="str">
            <v>A76201</v>
          </cell>
          <cell r="C99" t="str">
            <v>S</v>
          </cell>
          <cell r="D99" t="str">
            <v>South West</v>
          </cell>
          <cell r="E99">
            <v>74.25</v>
          </cell>
          <cell r="F99">
            <v>2</v>
          </cell>
          <cell r="G99">
            <v>23.49</v>
          </cell>
          <cell r="H99">
            <v>11.329831794872</v>
          </cell>
          <cell r="I99">
            <v>2.0732876202656265</v>
          </cell>
          <cell r="J99">
            <v>12.800688399412628</v>
          </cell>
          <cell r="K99">
            <v>5.3894406903826191</v>
          </cell>
          <cell r="L99">
            <v>20.125879536617649</v>
          </cell>
          <cell r="M99">
            <v>2.8737006469809669</v>
          </cell>
          <cell r="N99">
            <v>41.189709273393859</v>
          </cell>
          <cell r="O99">
            <v>11.329831794872</v>
          </cell>
          <cell r="P99">
            <v>3.6355093366908369</v>
          </cell>
        </row>
        <row r="100">
          <cell r="B100" t="str">
            <v>A74379</v>
          </cell>
          <cell r="C100" t="str">
            <v>S</v>
          </cell>
          <cell r="D100" t="str">
            <v>South West</v>
          </cell>
          <cell r="E100">
            <v>887.75</v>
          </cell>
          <cell r="F100">
            <v>8</v>
          </cell>
          <cell r="G100">
            <v>39.15</v>
          </cell>
          <cell r="H100">
            <v>25.099921538461999</v>
          </cell>
          <cell r="I100">
            <v>1.5597658319372947</v>
          </cell>
          <cell r="J100">
            <v>24.792457856093982</v>
          </cell>
          <cell r="K100">
            <v>5.3894406903826191</v>
          </cell>
          <cell r="L100">
            <v>20.125879536617649</v>
          </cell>
          <cell r="M100">
            <v>3.7730833562320685</v>
          </cell>
          <cell r="N100">
            <v>54.08086143932632</v>
          </cell>
          <cell r="O100">
            <v>25.099921538461999</v>
          </cell>
          <cell r="P100">
            <v>2.1546227288581448</v>
          </cell>
        </row>
        <row r="101">
          <cell r="B101" t="str">
            <v>A86339</v>
          </cell>
          <cell r="C101" t="str">
            <v>S</v>
          </cell>
          <cell r="D101" t="str">
            <v>Midlands</v>
          </cell>
          <cell r="E101">
            <v>1688</v>
          </cell>
          <cell r="F101">
            <v>15</v>
          </cell>
          <cell r="G101">
            <v>78.06</v>
          </cell>
          <cell r="H101">
            <v>44.255392307691999</v>
          </cell>
          <cell r="I101">
            <v>1.7638528533941489</v>
          </cell>
          <cell r="J101">
            <v>47.201595301027901</v>
          </cell>
          <cell r="K101">
            <v>3.7037848954724204</v>
          </cell>
          <cell r="L101">
            <v>20.125879536617649</v>
          </cell>
          <cell r="M101">
            <v>5.3273444799838474</v>
          </cell>
          <cell r="N101">
            <v>76.358604213101813</v>
          </cell>
          <cell r="O101">
            <v>44.255392307691999</v>
          </cell>
          <cell r="P101">
            <v>1.7254079159937754</v>
          </cell>
        </row>
        <row r="102">
          <cell r="B102" t="str">
            <v>A00249</v>
          </cell>
          <cell r="C102" t="str">
            <v>S</v>
          </cell>
          <cell r="D102" t="str">
            <v>South East</v>
          </cell>
          <cell r="E102">
            <v>211.5</v>
          </cell>
          <cell r="F102">
            <v>8</v>
          </cell>
          <cell r="G102">
            <v>39.15</v>
          </cell>
          <cell r="H102">
            <v>23.374120256409999</v>
          </cell>
          <cell r="I102">
            <v>1.6749293479511258</v>
          </cell>
          <cell r="J102">
            <v>23.041925550660793</v>
          </cell>
          <cell r="K102">
            <v>3.9486921589485728</v>
          </cell>
          <cell r="L102">
            <v>20.125879536617649</v>
          </cell>
          <cell r="M102">
            <v>3.5337372934670257</v>
          </cell>
          <cell r="N102">
            <v>50.65023453969404</v>
          </cell>
          <cell r="O102">
            <v>23.374120256409999</v>
          </cell>
          <cell r="P102">
            <v>2.1669365085859855</v>
          </cell>
        </row>
        <row r="103">
          <cell r="B103" t="str">
            <v>A50183</v>
          </cell>
          <cell r="C103" t="str">
            <v>S</v>
          </cell>
          <cell r="D103" t="str">
            <v>Midlands</v>
          </cell>
          <cell r="E103">
            <v>8</v>
          </cell>
          <cell r="F103">
            <v>19</v>
          </cell>
          <cell r="G103">
            <v>110.59</v>
          </cell>
          <cell r="H103">
            <v>65.062268717948996</v>
          </cell>
          <cell r="I103">
            <v>1.6997562823918417</v>
          </cell>
          <cell r="J103">
            <v>65.040483994126291</v>
          </cell>
          <cell r="K103">
            <v>3.7037848954724204</v>
          </cell>
          <cell r="L103">
            <v>20.125879536617649</v>
          </cell>
          <cell r="M103">
            <v>6.6652611319662265</v>
          </cell>
          <cell r="N103">
            <v>95.535409558182593</v>
          </cell>
          <cell r="O103">
            <v>65.062268717948996</v>
          </cell>
          <cell r="P103">
            <v>1.4683688632552534</v>
          </cell>
        </row>
        <row r="104">
          <cell r="B104" t="str">
            <v>A40211</v>
          </cell>
          <cell r="C104" t="str">
            <v>S</v>
          </cell>
          <cell r="D104" t="str">
            <v>South West</v>
          </cell>
          <cell r="E104">
            <v>996.75</v>
          </cell>
          <cell r="F104" t="str">
            <v>no longer with Hyder UK</v>
          </cell>
          <cell r="G104">
            <v>78.06</v>
          </cell>
          <cell r="H104">
            <v>32.051282051282001</v>
          </cell>
          <cell r="I104">
            <v>2.4354720000000039</v>
          </cell>
          <cell r="J104">
            <v>36.710719530102793</v>
          </cell>
          <cell r="K104">
            <v>5.3894406903826191</v>
          </cell>
          <cell r="L104">
            <v>20.125879536617649</v>
          </cell>
          <cell r="M104">
            <v>4.66695298178273</v>
          </cell>
          <cell r="N104">
            <v>66.892992738885795</v>
          </cell>
          <cell r="O104">
            <v>32.051282051282001</v>
          </cell>
          <cell r="P104">
            <v>2.0870613734532402</v>
          </cell>
        </row>
        <row r="105">
          <cell r="B105" t="str">
            <v>A76296</v>
          </cell>
          <cell r="C105" t="str">
            <v>A</v>
          </cell>
          <cell r="D105" t="str">
            <v>South East</v>
          </cell>
          <cell r="E105">
            <v>614.70000000000005</v>
          </cell>
          <cell r="F105" t="str">
            <v>A</v>
          </cell>
          <cell r="G105">
            <v>64.010000000000005</v>
          </cell>
          <cell r="H105">
            <v>36.72</v>
          </cell>
          <cell r="I105">
            <v>1.7431917211328978</v>
          </cell>
          <cell r="J105">
            <v>36.72</v>
          </cell>
          <cell r="K105">
            <v>0</v>
          </cell>
          <cell r="L105">
            <v>0</v>
          </cell>
          <cell r="M105">
            <v>2.754</v>
          </cell>
          <cell r="N105">
            <v>39.473999999999997</v>
          </cell>
          <cell r="O105">
            <v>36.72</v>
          </cell>
          <cell r="P105">
            <v>1.075</v>
          </cell>
        </row>
        <row r="106">
          <cell r="B106" t="str">
            <v>A74945</v>
          </cell>
          <cell r="C106" t="str">
            <v>S</v>
          </cell>
          <cell r="D106" t="str">
            <v>Midlands</v>
          </cell>
          <cell r="E106">
            <v>249.25</v>
          </cell>
          <cell r="F106">
            <v>4</v>
          </cell>
          <cell r="G106">
            <v>30.12</v>
          </cell>
          <cell r="H106">
            <v>16.427729230769</v>
          </cell>
          <cell r="I106">
            <v>1.833485296530545</v>
          </cell>
          <cell r="J106">
            <v>16.031760352422907</v>
          </cell>
          <cell r="K106">
            <v>3.7037848954724204</v>
          </cell>
          <cell r="L106">
            <v>20.125879536617649</v>
          </cell>
          <cell r="M106">
            <v>2.989606858838473</v>
          </cell>
          <cell r="N106">
            <v>42.851031643351448</v>
          </cell>
          <cell r="O106">
            <v>16.427729230769</v>
          </cell>
          <cell r="P106">
            <v>2.6084573857652722</v>
          </cell>
        </row>
        <row r="107">
          <cell r="B107" t="str">
            <v>A49912</v>
          </cell>
          <cell r="C107" t="str">
            <v>S</v>
          </cell>
          <cell r="D107" t="str">
            <v>South West</v>
          </cell>
          <cell r="E107">
            <v>60</v>
          </cell>
          <cell r="F107" t="str">
            <v xml:space="preserve">Leaver </v>
          </cell>
          <cell r="G107">
            <v>15.66</v>
          </cell>
          <cell r="H107">
            <v>11.938507692308001</v>
          </cell>
          <cell r="I107">
            <v>1.3117217330345035</v>
          </cell>
          <cell r="J107">
            <v>13.674061674008811</v>
          </cell>
          <cell r="K107">
            <v>5.3894406903826191</v>
          </cell>
          <cell r="L107">
            <v>20.125879536617649</v>
          </cell>
          <cell r="M107">
            <v>2.9392036425756811</v>
          </cell>
          <cell r="N107">
            <v>42.128585543584769</v>
          </cell>
          <cell r="O107">
            <v>11.938507692308001</v>
          </cell>
          <cell r="P107">
            <v>3.5287982911573015</v>
          </cell>
        </row>
        <row r="108">
          <cell r="B108" t="str">
            <v>S10379</v>
          </cell>
          <cell r="C108" t="str">
            <v>A</v>
          </cell>
          <cell r="D108" t="str">
            <v>Midlands</v>
          </cell>
          <cell r="E108">
            <v>47.5</v>
          </cell>
          <cell r="F108" t="str">
            <v>A</v>
          </cell>
          <cell r="G108">
            <v>33.130000000000003</v>
          </cell>
          <cell r="H108">
            <v>21.5</v>
          </cell>
          <cell r="I108">
            <v>1.5409302325581395</v>
          </cell>
          <cell r="J108">
            <v>21.5</v>
          </cell>
          <cell r="K108">
            <v>0</v>
          </cell>
          <cell r="L108">
            <v>0</v>
          </cell>
          <cell r="M108">
            <v>1.6125</v>
          </cell>
          <cell r="N108">
            <v>23.112500000000001</v>
          </cell>
          <cell r="O108">
            <v>21.5</v>
          </cell>
          <cell r="P108">
            <v>1.075</v>
          </cell>
        </row>
        <row r="109">
          <cell r="B109" t="str">
            <v>A76240</v>
          </cell>
          <cell r="C109" t="str">
            <v>S</v>
          </cell>
          <cell r="D109" t="str">
            <v>South West</v>
          </cell>
          <cell r="E109">
            <v>3.5</v>
          </cell>
          <cell r="F109" t="str">
            <v xml:space="preserve">Leaver </v>
          </cell>
          <cell r="G109">
            <v>15.66</v>
          </cell>
          <cell r="H109">
            <v>6.7318317948719999</v>
          </cell>
          <cell r="I109">
            <v>2.3262613323061738</v>
          </cell>
          <cell r="J109">
            <v>7.7104681350954483</v>
          </cell>
          <cell r="K109">
            <v>5.3894406903826191</v>
          </cell>
          <cell r="L109">
            <v>20.125879536617649</v>
          </cell>
          <cell r="M109">
            <v>2.4919341271571782</v>
          </cell>
          <cell r="N109">
            <v>35.717722489252893</v>
          </cell>
          <cell r="O109">
            <v>6.7318317948719999</v>
          </cell>
          <cell r="P109">
            <v>5.3057954473047015</v>
          </cell>
        </row>
        <row r="110">
          <cell r="B110" t="str">
            <v>W01085</v>
          </cell>
          <cell r="C110" t="str">
            <v>S</v>
          </cell>
          <cell r="D110" t="str">
            <v>Midlands</v>
          </cell>
          <cell r="E110">
            <v>174.5</v>
          </cell>
          <cell r="F110">
            <v>7</v>
          </cell>
          <cell r="G110">
            <v>38.86</v>
          </cell>
          <cell r="H110">
            <v>22.304647384614999</v>
          </cell>
          <cell r="I110">
            <v>1.742237809453304</v>
          </cell>
          <cell r="J110">
            <v>22.006507723935389</v>
          </cell>
          <cell r="K110">
            <v>3.7037848954724204</v>
          </cell>
          <cell r="L110">
            <v>20.125879536617649</v>
          </cell>
          <cell r="M110">
            <v>3.437712911701909</v>
          </cell>
          <cell r="N110">
            <v>49.273885067727363</v>
          </cell>
          <cell r="O110">
            <v>22.304647384614999</v>
          </cell>
          <cell r="P110">
            <v>2.2091308693682756</v>
          </cell>
        </row>
        <row r="111">
          <cell r="B111" t="str">
            <v>A76344</v>
          </cell>
          <cell r="C111" t="str">
            <v>S</v>
          </cell>
          <cell r="D111" t="str">
            <v>Midlands</v>
          </cell>
          <cell r="E111">
            <v>22</v>
          </cell>
          <cell r="F111">
            <v>12</v>
          </cell>
          <cell r="G111">
            <v>64.010000000000005</v>
          </cell>
          <cell r="H111">
            <v>36.648264615385003</v>
          </cell>
          <cell r="I111">
            <v>1.7466038480067212</v>
          </cell>
          <cell r="J111">
            <v>36.445883113069016</v>
          </cell>
          <cell r="K111">
            <v>3.7037848954724204</v>
          </cell>
          <cell r="L111">
            <v>20.125879536617649</v>
          </cell>
          <cell r="M111">
            <v>4.5206660658869309</v>
          </cell>
          <cell r="N111">
            <v>64.796213611046014</v>
          </cell>
          <cell r="O111">
            <v>36.648264615385003</v>
          </cell>
          <cell r="P111">
            <v>1.7680568040824627</v>
          </cell>
        </row>
        <row r="112">
          <cell r="B112" t="str">
            <v>A76037</v>
          </cell>
          <cell r="C112" t="str">
            <v>S</v>
          </cell>
          <cell r="D112" t="str">
            <v>Midlands</v>
          </cell>
          <cell r="E112">
            <v>8</v>
          </cell>
          <cell r="F112">
            <v>10</v>
          </cell>
          <cell r="G112">
            <v>45.18</v>
          </cell>
          <cell r="H112">
            <v>28.126806153846001</v>
          </cell>
          <cell r="I112">
            <v>1.6062968455386528</v>
          </cell>
          <cell r="J112">
            <v>27.807061380323052</v>
          </cell>
          <cell r="K112">
            <v>3.7037848954724204</v>
          </cell>
          <cell r="L112">
            <v>20.125879536617649</v>
          </cell>
          <cell r="M112">
            <v>3.8727544359309838</v>
          </cell>
          <cell r="N112">
            <v>55.509480248344104</v>
          </cell>
          <cell r="O112">
            <v>28.126806153846001</v>
          </cell>
          <cell r="P112">
            <v>1.9735436702170273</v>
          </cell>
        </row>
        <row r="113">
          <cell r="B113" t="str">
            <v>A74612</v>
          </cell>
          <cell r="C113" t="str">
            <v>S</v>
          </cell>
          <cell r="D113" t="str">
            <v>South West</v>
          </cell>
          <cell r="E113">
            <v>384</v>
          </cell>
          <cell r="F113">
            <v>7</v>
          </cell>
          <cell r="G113">
            <v>38.86</v>
          </cell>
          <cell r="H113">
            <v>23.120888205128001</v>
          </cell>
          <cell r="I113">
            <v>1.6807312788001461</v>
          </cell>
          <cell r="J113">
            <v>22.869916005873716</v>
          </cell>
          <cell r="K113">
            <v>5.3894406903826191</v>
          </cell>
          <cell r="L113">
            <v>20.125879536617649</v>
          </cell>
          <cell r="M113">
            <v>3.6288927174655483</v>
          </cell>
          <cell r="N113">
            <v>52.014128950339526</v>
          </cell>
          <cell r="O113">
            <v>23.120888205128001</v>
          </cell>
          <cell r="P113">
            <v>2.2496596362938717</v>
          </cell>
        </row>
        <row r="114">
          <cell r="B114" t="str">
            <v>A74343</v>
          </cell>
          <cell r="C114" t="str">
            <v>S</v>
          </cell>
          <cell r="D114" t="str">
            <v>South West</v>
          </cell>
          <cell r="E114">
            <v>5</v>
          </cell>
          <cell r="F114">
            <v>8</v>
          </cell>
          <cell r="G114">
            <v>39.15</v>
          </cell>
          <cell r="H114">
            <v>23.464224859301002</v>
          </cell>
          <cell r="I114">
            <v>1.6684974779587189</v>
          </cell>
          <cell r="J114">
            <v>19.578927589427316</v>
          </cell>
          <cell r="K114">
            <v>5.3894406903826191</v>
          </cell>
          <cell r="L114">
            <v>20.125879536617649</v>
          </cell>
          <cell r="M114">
            <v>3.3820685862320685</v>
          </cell>
          <cell r="N114">
            <v>48.476316402659648</v>
          </cell>
          <cell r="O114">
            <v>23.464224859301002</v>
          </cell>
          <cell r="P114">
            <v>2.0659670921728353</v>
          </cell>
        </row>
        <row r="115">
          <cell r="B115" t="str">
            <v>A00182</v>
          </cell>
          <cell r="C115" t="str">
            <v>S</v>
          </cell>
          <cell r="D115" t="str">
            <v>South West</v>
          </cell>
          <cell r="E115">
            <v>0.75</v>
          </cell>
          <cell r="F115">
            <v>6</v>
          </cell>
          <cell r="G115">
            <v>33.130000000000003</v>
          </cell>
          <cell r="H115">
            <v>19.547226666667001</v>
          </cell>
          <cell r="I115">
            <v>1.6948695876379787</v>
          </cell>
          <cell r="J115">
            <v>19.220083406754771</v>
          </cell>
          <cell r="K115">
            <v>5.3894406903826191</v>
          </cell>
          <cell r="L115">
            <v>20.125879536617649</v>
          </cell>
          <cell r="M115">
            <v>3.3551552725316278</v>
          </cell>
          <cell r="N115">
            <v>48.090558906286667</v>
          </cell>
          <cell r="O115">
            <v>19.547226666667001</v>
          </cell>
          <cell r="P115">
            <v>2.4602241395345006</v>
          </cell>
        </row>
        <row r="116">
          <cell r="B116" t="str">
            <v>A01857</v>
          </cell>
          <cell r="C116" t="str">
            <v>S</v>
          </cell>
          <cell r="D116" t="str">
            <v>South West</v>
          </cell>
          <cell r="E116">
            <v>981.5</v>
          </cell>
          <cell r="F116">
            <v>13</v>
          </cell>
          <cell r="G116">
            <v>65.05</v>
          </cell>
          <cell r="H116">
            <v>40.210729230768997</v>
          </cell>
          <cell r="I116">
            <v>1.6177274385321057</v>
          </cell>
          <cell r="J116">
            <v>40.058713362701909</v>
          </cell>
          <cell r="K116">
            <v>5.3894406903826191</v>
          </cell>
          <cell r="L116">
            <v>20.125879536617649</v>
          </cell>
          <cell r="M116">
            <v>4.9180525192276638</v>
          </cell>
          <cell r="N116">
            <v>70.49208610892984</v>
          </cell>
          <cell r="O116">
            <v>40.210729230768997</v>
          </cell>
          <cell r="P116">
            <v>1.7530665933556295</v>
          </cell>
        </row>
        <row r="117">
          <cell r="B117" t="str">
            <v>A04756</v>
          </cell>
          <cell r="C117" t="str">
            <v>S</v>
          </cell>
          <cell r="D117" t="str">
            <v>Midlands</v>
          </cell>
          <cell r="E117">
            <v>757.5</v>
          </cell>
          <cell r="F117">
            <v>18</v>
          </cell>
          <cell r="G117">
            <v>104.08</v>
          </cell>
          <cell r="H117">
            <v>62.170535384615</v>
          </cell>
          <cell r="I117">
            <v>1.6741049334079903</v>
          </cell>
          <cell r="J117">
            <v>62.326017033773859</v>
          </cell>
          <cell r="K117">
            <v>3.7037848954724204</v>
          </cell>
          <cell r="L117">
            <v>20.125879536617649</v>
          </cell>
          <cell r="M117">
            <v>6.4616761099397939</v>
          </cell>
          <cell r="N117">
            <v>92.617357575803709</v>
          </cell>
          <cell r="O117">
            <v>62.170535384615</v>
          </cell>
          <cell r="P117">
            <v>1.4897307382481255</v>
          </cell>
        </row>
        <row r="118">
          <cell r="B118" t="str">
            <v>A41779</v>
          </cell>
          <cell r="C118" t="str">
            <v>S</v>
          </cell>
          <cell r="D118" t="str">
            <v>South West</v>
          </cell>
          <cell r="E118">
            <v>1393.5</v>
          </cell>
          <cell r="F118">
            <v>11</v>
          </cell>
          <cell r="G118">
            <v>48.96</v>
          </cell>
          <cell r="H118">
            <v>32.504426666667001</v>
          </cell>
          <cell r="I118">
            <v>1.5062563786183634</v>
          </cell>
          <cell r="J118">
            <v>32.623278707782674</v>
          </cell>
          <cell r="K118">
            <v>5.3894406903826191</v>
          </cell>
          <cell r="L118">
            <v>20.125879536617649</v>
          </cell>
          <cell r="M118">
            <v>4.3603949201087211</v>
          </cell>
          <cell r="N118">
            <v>62.498993854891665</v>
          </cell>
          <cell r="O118">
            <v>32.504426666667001</v>
          </cell>
          <cell r="P118">
            <v>1.922784071714879</v>
          </cell>
        </row>
        <row r="119">
          <cell r="B119" t="str">
            <v>A74237</v>
          </cell>
          <cell r="C119" t="str">
            <v>S</v>
          </cell>
          <cell r="D119" t="str">
            <v>South West</v>
          </cell>
          <cell r="E119">
            <v>82.5</v>
          </cell>
          <cell r="F119">
            <v>13</v>
          </cell>
          <cell r="G119">
            <v>65.05</v>
          </cell>
          <cell r="H119">
            <v>39.387072820512998</v>
          </cell>
          <cell r="I119">
            <v>1.651557105968068</v>
          </cell>
          <cell r="J119">
            <v>39.256852863436123</v>
          </cell>
          <cell r="K119">
            <v>5.3894406903826191</v>
          </cell>
          <cell r="L119">
            <v>20.125879536617649</v>
          </cell>
          <cell r="M119">
            <v>4.8579129817827296</v>
          </cell>
          <cell r="N119">
            <v>69.630086072219129</v>
          </cell>
          <cell r="O119">
            <v>39.387072820512998</v>
          </cell>
          <cell r="P119">
            <v>1.7678410982589041</v>
          </cell>
        </row>
        <row r="120">
          <cell r="B120" t="str">
            <v>A74830</v>
          </cell>
          <cell r="C120" t="str">
            <v>S</v>
          </cell>
          <cell r="D120" t="str">
            <v>South West</v>
          </cell>
          <cell r="E120">
            <v>20.5</v>
          </cell>
          <cell r="F120">
            <v>3</v>
          </cell>
          <cell r="G120">
            <v>24.09</v>
          </cell>
          <cell r="H120">
            <v>16.219242051281999</v>
          </cell>
          <cell r="I120">
            <v>1.4852728582403689</v>
          </cell>
          <cell r="J120">
            <v>15.94781027900147</v>
          </cell>
          <cell r="K120">
            <v>5.3894406903826191</v>
          </cell>
          <cell r="L120">
            <v>20.125879536617649</v>
          </cell>
          <cell r="M120">
            <v>3.10973478795013</v>
          </cell>
          <cell r="N120">
            <v>44.572865293951864</v>
          </cell>
          <cell r="O120">
            <v>16.219242051281999</v>
          </cell>
          <cell r="P120">
            <v>2.7481472409759582</v>
          </cell>
        </row>
        <row r="121">
          <cell r="B121" t="str">
            <v>A25249</v>
          </cell>
          <cell r="C121" t="str">
            <v>S</v>
          </cell>
          <cell r="D121" t="str">
            <v>South West</v>
          </cell>
          <cell r="E121">
            <v>63.5</v>
          </cell>
          <cell r="F121">
            <v>13</v>
          </cell>
          <cell r="G121">
            <v>65.05</v>
          </cell>
          <cell r="H121">
            <v>39.588704</v>
          </cell>
          <cell r="I121">
            <v>1.6431454790740307</v>
          </cell>
          <cell r="J121">
            <v>39.489523817914836</v>
          </cell>
          <cell r="K121">
            <v>5.3894406903826191</v>
          </cell>
          <cell r="L121">
            <v>20.125879536617649</v>
          </cell>
          <cell r="M121">
            <v>4.8753633033686326</v>
          </cell>
          <cell r="N121">
            <v>69.880207348283733</v>
          </cell>
          <cell r="O121">
            <v>39.588704</v>
          </cell>
          <cell r="P121">
            <v>1.7651552156969759</v>
          </cell>
        </row>
        <row r="122">
          <cell r="B122" t="str">
            <v>A93734</v>
          </cell>
          <cell r="C122" t="str">
            <v>S</v>
          </cell>
          <cell r="D122" t="str">
            <v>Midlands</v>
          </cell>
          <cell r="E122">
            <v>12</v>
          </cell>
          <cell r="F122">
            <v>12</v>
          </cell>
          <cell r="G122">
            <v>64.010000000000005</v>
          </cell>
          <cell r="H122">
            <v>32.872063113846004</v>
          </cell>
          <cell r="I122">
            <v>1.9472462004685804</v>
          </cell>
          <cell r="J122">
            <v>32.507528241997065</v>
          </cell>
          <cell r="K122">
            <v>3.7037848954724204</v>
          </cell>
          <cell r="L122">
            <v>20.125879536617649</v>
          </cell>
          <cell r="M122">
            <v>4.2252894505565353</v>
          </cell>
          <cell r="N122">
            <v>60.562482124643672</v>
          </cell>
          <cell r="O122">
            <v>32.872063113846004</v>
          </cell>
          <cell r="P122">
            <v>1.8423693674138213</v>
          </cell>
        </row>
        <row r="123">
          <cell r="B123" t="str">
            <v>A76273</v>
          </cell>
          <cell r="C123" t="str">
            <v>S</v>
          </cell>
          <cell r="D123" t="str">
            <v>South West</v>
          </cell>
          <cell r="E123">
            <v>30</v>
          </cell>
          <cell r="F123">
            <v>8</v>
          </cell>
          <cell r="G123">
            <v>39.15</v>
          </cell>
          <cell r="H123">
            <v>23.655472820513001</v>
          </cell>
          <cell r="I123">
            <v>1.6550081368929905</v>
          </cell>
          <cell r="J123">
            <v>23.223595888399412</v>
          </cell>
          <cell r="K123">
            <v>5.3894406903826191</v>
          </cell>
          <cell r="L123">
            <v>20.125879536617649</v>
          </cell>
          <cell r="M123">
            <v>3.6554187086549756</v>
          </cell>
          <cell r="N123">
            <v>52.394334824054653</v>
          </cell>
          <cell r="O123">
            <v>23.655472820513001</v>
          </cell>
          <cell r="P123">
            <v>2.2148927320793419</v>
          </cell>
        </row>
        <row r="124">
          <cell r="B124" t="str">
            <v>A76043</v>
          </cell>
          <cell r="C124" t="str">
            <v>S</v>
          </cell>
          <cell r="D124" t="str">
            <v>South West</v>
          </cell>
          <cell r="E124">
            <v>9</v>
          </cell>
          <cell r="F124">
            <v>4</v>
          </cell>
          <cell r="G124">
            <v>30.12</v>
          </cell>
          <cell r="H124">
            <v>19.279381538462001</v>
          </cell>
          <cell r="I124">
            <v>1.5622907788774849</v>
          </cell>
          <cell r="J124">
            <v>19.288461967694566</v>
          </cell>
          <cell r="K124">
            <v>5.3894406903826191</v>
          </cell>
          <cell r="L124">
            <v>20.125879536617649</v>
          </cell>
          <cell r="M124">
            <v>3.3602836646021124</v>
          </cell>
          <cell r="N124">
            <v>48.164065859296947</v>
          </cell>
          <cell r="O124">
            <v>19.279381538462001</v>
          </cell>
          <cell r="P124">
            <v>2.498216333506889</v>
          </cell>
        </row>
        <row r="125">
          <cell r="B125" t="str">
            <v>A24877</v>
          </cell>
          <cell r="C125" t="str">
            <v>S</v>
          </cell>
          <cell r="D125" t="str">
            <v>South West</v>
          </cell>
          <cell r="E125">
            <v>56</v>
          </cell>
          <cell r="F125">
            <v>7</v>
          </cell>
          <cell r="G125">
            <v>38.86</v>
          </cell>
          <cell r="H125">
            <v>21.373575384614998</v>
          </cell>
          <cell r="I125">
            <v>1.8181328720496608</v>
          </cell>
          <cell r="J125">
            <v>20.930526872246698</v>
          </cell>
          <cell r="K125">
            <v>5.3894406903826191</v>
          </cell>
          <cell r="L125">
            <v>20.125879536617649</v>
          </cell>
          <cell r="M125">
            <v>3.4834385324435222</v>
          </cell>
          <cell r="N125">
            <v>49.929285631690483</v>
          </cell>
          <cell r="O125">
            <v>21.373575384614998</v>
          </cell>
          <cell r="P125">
            <v>2.3360287052221635</v>
          </cell>
        </row>
        <row r="126">
          <cell r="B126" t="str">
            <v>A96180</v>
          </cell>
          <cell r="C126" t="str">
            <v>S</v>
          </cell>
          <cell r="D126" t="str">
            <v>South East</v>
          </cell>
          <cell r="E126">
            <v>479.75</v>
          </cell>
          <cell r="F126">
            <v>10</v>
          </cell>
          <cell r="G126">
            <v>45.18</v>
          </cell>
          <cell r="H126">
            <v>28.208523085128</v>
          </cell>
          <cell r="I126">
            <v>1.601643583524571</v>
          </cell>
          <cell r="J126">
            <v>27.900784784728341</v>
          </cell>
          <cell r="K126">
            <v>3.9486921589485728</v>
          </cell>
          <cell r="L126">
            <v>20.125879536617649</v>
          </cell>
          <cell r="M126">
            <v>3.8981517360220921</v>
          </cell>
          <cell r="N126">
            <v>55.873508216316658</v>
          </cell>
          <cell r="O126">
            <v>28.208523085128</v>
          </cell>
          <cell r="P126">
            <v>1.9807314281467681</v>
          </cell>
        </row>
        <row r="127">
          <cell r="B127" t="str">
            <v>A76231</v>
          </cell>
          <cell r="C127" t="str">
            <v>S</v>
          </cell>
          <cell r="D127" t="str">
            <v>South West</v>
          </cell>
          <cell r="E127">
            <v>4.5</v>
          </cell>
          <cell r="F127">
            <v>2</v>
          </cell>
          <cell r="G127">
            <v>23.49</v>
          </cell>
          <cell r="H127">
            <v>13.017472820512999</v>
          </cell>
          <cell r="I127">
            <v>1.8044977180965831</v>
          </cell>
          <cell r="J127">
            <v>12.669058443465492</v>
          </cell>
          <cell r="K127">
            <v>5.3894406903826191</v>
          </cell>
          <cell r="L127">
            <v>20.125879536617649</v>
          </cell>
          <cell r="M127">
            <v>2.8638284002849321</v>
          </cell>
          <cell r="N127">
            <v>41.048207070750692</v>
          </cell>
          <cell r="O127">
            <v>13.017472820512999</v>
          </cell>
          <cell r="P127">
            <v>3.1533161341475373</v>
          </cell>
        </row>
        <row r="128">
          <cell r="B128" t="str">
            <v>A00135</v>
          </cell>
          <cell r="C128" t="str">
            <v>S</v>
          </cell>
          <cell r="D128" t="str">
            <v>Midlands</v>
          </cell>
          <cell r="E128">
            <v>1498</v>
          </cell>
          <cell r="F128">
            <v>13</v>
          </cell>
          <cell r="G128">
            <v>65.05</v>
          </cell>
          <cell r="H128">
            <v>37.413351917949001</v>
          </cell>
          <cell r="I128">
            <v>1.7386840971282329</v>
          </cell>
          <cell r="J128">
            <v>37.212444193832596</v>
          </cell>
          <cell r="K128">
            <v>3.7037848954724204</v>
          </cell>
          <cell r="L128">
            <v>20.125879536617649</v>
          </cell>
          <cell r="M128">
            <v>4.5781581469442001</v>
          </cell>
          <cell r="N128">
            <v>65.62026677286687</v>
          </cell>
          <cell r="O128">
            <v>37.413351917949001</v>
          </cell>
          <cell r="P128">
            <v>1.7539264302428257</v>
          </cell>
        </row>
        <row r="129">
          <cell r="B129" t="str">
            <v>A24886</v>
          </cell>
          <cell r="C129" t="str">
            <v>S</v>
          </cell>
          <cell r="D129" t="str">
            <v>South West</v>
          </cell>
          <cell r="E129">
            <v>2.5</v>
          </cell>
          <cell r="F129" t="str">
            <v xml:space="preserve">Leaver </v>
          </cell>
          <cell r="G129">
            <v>64.010000000000005</v>
          </cell>
          <cell r="H129">
            <v>28.318816410256002</v>
          </cell>
          <cell r="I129">
            <v>2.2603345801139487</v>
          </cell>
          <cell r="J129">
            <v>32.435648751835537</v>
          </cell>
          <cell r="K129">
            <v>5.3894406903826191</v>
          </cell>
          <cell r="L129">
            <v>20.125879536617649</v>
          </cell>
          <cell r="M129">
            <v>4.3463226734126854</v>
          </cell>
          <cell r="N129">
            <v>62.297291652248489</v>
          </cell>
          <cell r="O129">
            <v>28.318816410256002</v>
          </cell>
          <cell r="P129">
            <v>2.199855062787397</v>
          </cell>
        </row>
        <row r="130">
          <cell r="B130" t="str">
            <v>A25115</v>
          </cell>
          <cell r="C130" t="str">
            <v>S</v>
          </cell>
          <cell r="D130" t="str">
            <v>Midlands</v>
          </cell>
          <cell r="E130">
            <v>313</v>
          </cell>
          <cell r="F130" t="str">
            <v>no longer with Hyder UK</v>
          </cell>
          <cell r="G130">
            <v>44.81</v>
          </cell>
          <cell r="H130">
            <v>20.479455384615001</v>
          </cell>
          <cell r="I130">
            <v>2.188046466980909</v>
          </cell>
          <cell r="J130">
            <v>23.456644933920707</v>
          </cell>
          <cell r="K130">
            <v>3.7037848954724204</v>
          </cell>
          <cell r="L130">
            <v>20.125879536617649</v>
          </cell>
          <cell r="M130">
            <v>3.5464732024508083</v>
          </cell>
          <cell r="N130">
            <v>50.832782568461582</v>
          </cell>
          <cell r="O130">
            <v>20.479455384615001</v>
          </cell>
          <cell r="P130">
            <v>2.482135467657467</v>
          </cell>
        </row>
        <row r="131">
          <cell r="B131" t="str">
            <v>A74808</v>
          </cell>
          <cell r="C131" t="str">
            <v>S</v>
          </cell>
          <cell r="D131" t="str">
            <v>Midlands</v>
          </cell>
          <cell r="E131">
            <v>598</v>
          </cell>
          <cell r="F131">
            <v>8</v>
          </cell>
          <cell r="G131">
            <v>39.15</v>
          </cell>
          <cell r="H131">
            <v>24.769563897436001</v>
          </cell>
          <cell r="I131">
            <v>1.5805688046067123</v>
          </cell>
          <cell r="J131">
            <v>24.463440587371512</v>
          </cell>
          <cell r="K131">
            <v>3.7037848954724204</v>
          </cell>
          <cell r="L131">
            <v>20.125879536617649</v>
          </cell>
          <cell r="M131">
            <v>3.6219828764596183</v>
          </cell>
          <cell r="N131">
            <v>51.915087895921197</v>
          </cell>
          <cell r="O131">
            <v>24.769563897436001</v>
          </cell>
          <cell r="P131">
            <v>2.0959225649223132</v>
          </cell>
        </row>
        <row r="132">
          <cell r="B132" t="str">
            <v>A07368</v>
          </cell>
          <cell r="C132" t="str">
            <v>S</v>
          </cell>
          <cell r="D132" t="str">
            <v>South East</v>
          </cell>
          <cell r="E132">
            <v>14.75</v>
          </cell>
          <cell r="F132">
            <v>14</v>
          </cell>
          <cell r="G132">
            <v>77.02</v>
          </cell>
          <cell r="H132">
            <v>41.017891741538001</v>
          </cell>
          <cell r="I132">
            <v>1.8777171797448424</v>
          </cell>
          <cell r="J132">
            <v>40.779470881644642</v>
          </cell>
          <cell r="K132">
            <v>3.9486921589485728</v>
          </cell>
          <cell r="L132">
            <v>20.125879536617649</v>
          </cell>
          <cell r="M132">
            <v>4.8640531932908146</v>
          </cell>
          <cell r="N132">
            <v>69.718095770501677</v>
          </cell>
          <cell r="O132">
            <v>41.017891741538001</v>
          </cell>
          <cell r="P132">
            <v>1.699699638631099</v>
          </cell>
        </row>
        <row r="133">
          <cell r="B133" t="str">
            <v>A74748</v>
          </cell>
          <cell r="C133" t="str">
            <v>S</v>
          </cell>
          <cell r="D133" t="str">
            <v>South East</v>
          </cell>
          <cell r="E133">
            <v>0.5</v>
          </cell>
          <cell r="F133" t="str">
            <v xml:space="preserve">Leaver </v>
          </cell>
          <cell r="G133">
            <v>23.49</v>
          </cell>
          <cell r="H133">
            <v>11.108754871795</v>
          </cell>
          <cell r="I133">
            <v>2.1145484143898825</v>
          </cell>
          <cell r="J133">
            <v>12.723683994126285</v>
          </cell>
          <cell r="K133">
            <v>3.9486921589485728</v>
          </cell>
          <cell r="L133">
            <v>20.125879536617649</v>
          </cell>
          <cell r="M133">
            <v>2.7598691767269381</v>
          </cell>
          <cell r="N133">
            <v>39.558124866419448</v>
          </cell>
          <cell r="O133">
            <v>11.108754871795</v>
          </cell>
          <cell r="P133">
            <v>3.5609863862292137</v>
          </cell>
        </row>
        <row r="134">
          <cell r="B134" t="str">
            <v>A76363</v>
          </cell>
          <cell r="C134" t="str">
            <v>S</v>
          </cell>
          <cell r="D134" t="str">
            <v>South West</v>
          </cell>
          <cell r="E134">
            <v>105.5</v>
          </cell>
          <cell r="F134">
            <v>2</v>
          </cell>
          <cell r="G134">
            <v>23.49</v>
          </cell>
          <cell r="H134">
            <v>13.833934358974</v>
          </cell>
          <cell r="I134">
            <v>1.6979985151340666</v>
          </cell>
          <cell r="J134">
            <v>13.495548898678413</v>
          </cell>
          <cell r="K134">
            <v>5.3894406903826191</v>
          </cell>
          <cell r="L134">
            <v>20.125879536617649</v>
          </cell>
          <cell r="M134">
            <v>2.9258151844259008</v>
          </cell>
          <cell r="N134">
            <v>41.936684310104582</v>
          </cell>
          <cell r="O134">
            <v>13.833934358974</v>
          </cell>
          <cell r="P134">
            <v>3.0314358317668666</v>
          </cell>
        </row>
        <row r="135">
          <cell r="B135" t="str">
            <v>A76290</v>
          </cell>
          <cell r="C135" t="str">
            <v>S</v>
          </cell>
          <cell r="D135" t="str">
            <v>South West</v>
          </cell>
          <cell r="E135">
            <v>9.5</v>
          </cell>
          <cell r="F135">
            <v>1</v>
          </cell>
          <cell r="G135">
            <v>15.66</v>
          </cell>
          <cell r="H135">
            <v>10.835985641025999</v>
          </cell>
          <cell r="I135">
            <v>1.4451846392920507</v>
          </cell>
          <cell r="J135">
            <v>10.550761820851688</v>
          </cell>
          <cell r="K135">
            <v>5.3894406903826191</v>
          </cell>
          <cell r="L135">
            <v>20.125879536617649</v>
          </cell>
          <cell r="M135">
            <v>2.7049561535888968</v>
          </cell>
          <cell r="N135">
            <v>38.771038201440852</v>
          </cell>
          <cell r="O135">
            <v>10.835985641025999</v>
          </cell>
          <cell r="P135">
            <v>3.5779890714002311</v>
          </cell>
        </row>
        <row r="136">
          <cell r="B136" t="str">
            <v>A76250</v>
          </cell>
          <cell r="C136" t="str">
            <v>S</v>
          </cell>
          <cell r="D136" t="str">
            <v>South West</v>
          </cell>
          <cell r="E136">
            <v>693.75</v>
          </cell>
          <cell r="F136" t="str">
            <v>no longer with Hyder UK</v>
          </cell>
          <cell r="G136">
            <v>48.96</v>
          </cell>
          <cell r="H136">
            <v>22.809729230769001</v>
          </cell>
          <cell r="I136">
            <v>2.1464524854576443</v>
          </cell>
          <cell r="J136">
            <v>26.125681057268725</v>
          </cell>
          <cell r="K136">
            <v>5.3894406903826191</v>
          </cell>
          <cell r="L136">
            <v>20.125879536617649</v>
          </cell>
          <cell r="M136">
            <v>3.8730750963201745</v>
          </cell>
          <cell r="N136">
            <v>55.514076380589167</v>
          </cell>
          <cell r="O136">
            <v>22.809729230769001</v>
          </cell>
          <cell r="P136">
            <v>2.4337893632557419</v>
          </cell>
        </row>
        <row r="137">
          <cell r="B137" t="str">
            <v>A74680</v>
          </cell>
          <cell r="C137" t="str">
            <v>S</v>
          </cell>
          <cell r="D137" t="str">
            <v>South West</v>
          </cell>
          <cell r="E137">
            <v>2</v>
          </cell>
          <cell r="F137" t="str">
            <v xml:space="preserve">Leaver </v>
          </cell>
          <cell r="G137">
            <v>23.49</v>
          </cell>
          <cell r="H137">
            <v>10.046621538462</v>
          </cell>
          <cell r="I137">
            <v>2.3380994207925538</v>
          </cell>
          <cell r="J137">
            <v>11.507143612334803</v>
          </cell>
          <cell r="K137">
            <v>5.3894406903826191</v>
          </cell>
          <cell r="L137">
            <v>20.125879536617649</v>
          </cell>
          <cell r="M137">
            <v>2.7766847879501304</v>
          </cell>
          <cell r="N137">
            <v>39.799148627285206</v>
          </cell>
          <cell r="O137">
            <v>10.046621538462</v>
          </cell>
          <cell r="P137">
            <v>3.9614459920601237</v>
          </cell>
        </row>
        <row r="138">
          <cell r="B138" t="str">
            <v>A00337</v>
          </cell>
          <cell r="C138" t="str">
            <v>S</v>
          </cell>
          <cell r="D138" t="str">
            <v>South West</v>
          </cell>
          <cell r="E138">
            <v>1</v>
          </cell>
          <cell r="F138">
            <v>18</v>
          </cell>
          <cell r="G138">
            <v>104.08</v>
          </cell>
          <cell r="H138">
            <v>59.539235897436001</v>
          </cell>
          <cell r="I138">
            <v>1.7480909593682257</v>
          </cell>
          <cell r="J138">
            <v>59.635615271659333</v>
          </cell>
          <cell r="K138">
            <v>5.3894406903826191</v>
          </cell>
          <cell r="L138">
            <v>20.125879536617649</v>
          </cell>
          <cell r="M138">
            <v>6.3863201623994694</v>
          </cell>
          <cell r="N138">
            <v>91.537255661059064</v>
          </cell>
          <cell r="O138">
            <v>59.539235897436001</v>
          </cell>
          <cell r="P138">
            <v>1.5374274506771262</v>
          </cell>
        </row>
        <row r="139">
          <cell r="B139" t="str">
            <v>A76455</v>
          </cell>
          <cell r="C139" t="str">
            <v>A</v>
          </cell>
          <cell r="D139" t="str">
            <v>South East</v>
          </cell>
          <cell r="E139">
            <v>24</v>
          </cell>
          <cell r="F139" t="str">
            <v>A</v>
          </cell>
          <cell r="G139">
            <v>48.95</v>
          </cell>
          <cell r="H139">
            <v>32.630000000000003</v>
          </cell>
          <cell r="I139">
            <v>1.5001532332209622</v>
          </cell>
          <cell r="J139">
            <v>32.630000000000003</v>
          </cell>
          <cell r="K139">
            <v>0</v>
          </cell>
          <cell r="L139">
            <v>0</v>
          </cell>
          <cell r="M139">
            <v>2.4472499999999999</v>
          </cell>
          <cell r="N139">
            <v>35.077249999999999</v>
          </cell>
          <cell r="O139">
            <v>32.630000000000003</v>
          </cell>
          <cell r="P139">
            <v>1.075</v>
          </cell>
        </row>
        <row r="140">
          <cell r="B140" t="str">
            <v>A50154</v>
          </cell>
          <cell r="C140" t="str">
            <v>S</v>
          </cell>
          <cell r="D140" t="str">
            <v>South West</v>
          </cell>
          <cell r="E140">
            <v>37.5</v>
          </cell>
          <cell r="F140">
            <v>6</v>
          </cell>
          <cell r="G140">
            <v>33.130000000000003</v>
          </cell>
          <cell r="H140">
            <v>20.329965128205</v>
          </cell>
          <cell r="I140">
            <v>1.6296142069637263</v>
          </cell>
          <cell r="J140">
            <v>20.010121585903086</v>
          </cell>
          <cell r="K140">
            <v>5.3894406903826191</v>
          </cell>
          <cell r="L140">
            <v>20.125879536617649</v>
          </cell>
          <cell r="M140">
            <v>3.4144081359677512</v>
          </cell>
          <cell r="N140">
            <v>48.939849948871107</v>
          </cell>
          <cell r="O140">
            <v>20.329965128205</v>
          </cell>
          <cell r="P140">
            <v>2.4072766303457094</v>
          </cell>
        </row>
        <row r="141">
          <cell r="B141" t="str">
            <v>W13366</v>
          </cell>
          <cell r="C141" t="str">
            <v>S</v>
          </cell>
          <cell r="D141" t="str">
            <v>South West</v>
          </cell>
          <cell r="E141">
            <v>71.75</v>
          </cell>
          <cell r="F141">
            <v>8</v>
          </cell>
          <cell r="G141">
            <v>39.15</v>
          </cell>
          <cell r="H141">
            <v>24.826746153845999</v>
          </cell>
          <cell r="I141">
            <v>1.57692835611223</v>
          </cell>
          <cell r="J141">
            <v>24.41048751835536</v>
          </cell>
          <cell r="K141">
            <v>5.3894406903826191</v>
          </cell>
          <cell r="L141">
            <v>20.125879536617649</v>
          </cell>
          <cell r="M141">
            <v>3.7444355809016718</v>
          </cell>
          <cell r="N141">
            <v>53.6702433262573</v>
          </cell>
          <cell r="O141">
            <v>24.826746153845999</v>
          </cell>
          <cell r="P141">
            <v>2.161791279198424</v>
          </cell>
        </row>
        <row r="142">
          <cell r="B142" t="str">
            <v>A50165</v>
          </cell>
          <cell r="C142" t="str">
            <v>S</v>
          </cell>
          <cell r="D142" t="str">
            <v>South West</v>
          </cell>
          <cell r="E142">
            <v>8</v>
          </cell>
          <cell r="F142">
            <v>11</v>
          </cell>
          <cell r="G142">
            <v>48.96</v>
          </cell>
          <cell r="H142">
            <v>30.257027487178998</v>
          </cell>
          <cell r="I142">
            <v>1.6181364815412265</v>
          </cell>
          <cell r="J142">
            <v>29.871369515418497</v>
          </cell>
          <cell r="K142">
            <v>5.3894406903826191</v>
          </cell>
          <cell r="L142">
            <v>20.125879536617649</v>
          </cell>
          <cell r="M142">
            <v>4.154001730681407</v>
          </cell>
          <cell r="N142">
            <v>59.540691473100175</v>
          </cell>
          <cell r="O142">
            <v>30.257027487178998</v>
          </cell>
          <cell r="P142">
            <v>1.9678301676636851</v>
          </cell>
        </row>
        <row r="143">
          <cell r="B143" t="str">
            <v>A74490</v>
          </cell>
          <cell r="C143" t="str">
            <v>S</v>
          </cell>
          <cell r="D143" t="str">
            <v>South East</v>
          </cell>
          <cell r="E143">
            <v>36</v>
          </cell>
          <cell r="F143">
            <v>10</v>
          </cell>
          <cell r="G143">
            <v>45.18</v>
          </cell>
          <cell r="H143">
            <v>25.836933333333</v>
          </cell>
          <cell r="I143">
            <v>1.748659541638091</v>
          </cell>
          <cell r="J143">
            <v>25.27289045521292</v>
          </cell>
          <cell r="K143">
            <v>3.9486921589485728</v>
          </cell>
          <cell r="L143">
            <v>20.125879536617649</v>
          </cell>
          <cell r="M143">
            <v>3.701059661308435</v>
          </cell>
          <cell r="N143">
            <v>53.048521812087571</v>
          </cell>
          <cell r="O143">
            <v>25.836933333333</v>
          </cell>
          <cell r="P143">
            <v>2.0532050428619595</v>
          </cell>
        </row>
        <row r="144">
          <cell r="B144" t="str">
            <v>A74378</v>
          </cell>
          <cell r="C144" t="str">
            <v>S</v>
          </cell>
          <cell r="D144" t="str">
            <v>South East</v>
          </cell>
          <cell r="E144">
            <v>2</v>
          </cell>
          <cell r="F144">
            <v>10</v>
          </cell>
          <cell r="G144">
            <v>45.18</v>
          </cell>
          <cell r="H144">
            <v>27.446442482051001</v>
          </cell>
          <cell r="I144">
            <v>1.6461149757221218</v>
          </cell>
          <cell r="J144">
            <v>27.129458173274593</v>
          </cell>
          <cell r="K144">
            <v>3.9486921589485728</v>
          </cell>
          <cell r="L144">
            <v>20.125879536617649</v>
          </cell>
          <cell r="M144">
            <v>3.8403022401630613</v>
          </cell>
          <cell r="N144">
            <v>55.044332109003882</v>
          </cell>
          <cell r="O144">
            <v>27.446442482051001</v>
          </cell>
          <cell r="P144">
            <v>2.0055179152999854</v>
          </cell>
        </row>
        <row r="145">
          <cell r="B145" t="str">
            <v>A00359</v>
          </cell>
          <cell r="C145" t="str">
            <v>S</v>
          </cell>
          <cell r="D145" t="str">
            <v>South West</v>
          </cell>
          <cell r="E145">
            <v>202.5</v>
          </cell>
          <cell r="F145" t="str">
            <v xml:space="preserve">Leaver </v>
          </cell>
          <cell r="G145">
            <v>64.010000000000005</v>
          </cell>
          <cell r="H145">
            <v>24.584746153846002</v>
          </cell>
          <cell r="I145">
            <v>2.6036469768465098</v>
          </cell>
          <cell r="J145">
            <v>30.035989427312774</v>
          </cell>
          <cell r="K145">
            <v>5.3894406903826191</v>
          </cell>
          <cell r="L145">
            <v>20.125879536617649</v>
          </cell>
          <cell r="M145">
            <v>4.1663482240734782</v>
          </cell>
          <cell r="N145">
            <v>59.717657878386525</v>
          </cell>
          <cell r="O145">
            <v>24.584746153846002</v>
          </cell>
          <cell r="P145">
            <v>2.4290532635434343</v>
          </cell>
        </row>
        <row r="146">
          <cell r="B146" t="str">
            <v>A76176</v>
          </cell>
          <cell r="C146" t="str">
            <v>S</v>
          </cell>
          <cell r="D146" t="str">
            <v>South East</v>
          </cell>
          <cell r="E146">
            <v>92</v>
          </cell>
          <cell r="F146">
            <v>6</v>
          </cell>
          <cell r="G146">
            <v>33.130000000000003</v>
          </cell>
          <cell r="H146">
            <v>19.577780512821001</v>
          </cell>
          <cell r="I146">
            <v>1.6922245082022445</v>
          </cell>
          <cell r="J146">
            <v>19.184719236417035</v>
          </cell>
          <cell r="K146">
            <v>3.9486921589485728</v>
          </cell>
          <cell r="L146">
            <v>20.125879536617649</v>
          </cell>
          <cell r="M146">
            <v>3.2444468198987444</v>
          </cell>
          <cell r="N146">
            <v>46.503737751881999</v>
          </cell>
          <cell r="O146">
            <v>19.577780512821001</v>
          </cell>
          <cell r="P146">
            <v>2.3753324704722205</v>
          </cell>
        </row>
        <row r="147">
          <cell r="B147" t="str">
            <v>A76129</v>
          </cell>
          <cell r="C147" t="str">
            <v>S</v>
          </cell>
          <cell r="D147" t="str">
            <v>Midlands</v>
          </cell>
          <cell r="E147">
            <v>33</v>
          </cell>
          <cell r="F147" t="str">
            <v xml:space="preserve">Leaver </v>
          </cell>
          <cell r="G147">
            <v>15.66</v>
          </cell>
          <cell r="H147">
            <v>6.4811800000000002</v>
          </cell>
          <cell r="I147">
            <v>2.4162266747721866</v>
          </cell>
          <cell r="J147">
            <v>7.4233779735682814</v>
          </cell>
          <cell r="K147">
            <v>3.7037848954724204</v>
          </cell>
          <cell r="L147">
            <v>20.125879536617649</v>
          </cell>
          <cell r="M147">
            <v>2.3439781804243762</v>
          </cell>
          <cell r="N147">
            <v>33.597020586082728</v>
          </cell>
          <cell r="O147">
            <v>6.4811800000000002</v>
          </cell>
          <cell r="P147">
            <v>5.1837814388865491</v>
          </cell>
        </row>
        <row r="148">
          <cell r="B148" t="str">
            <v>A74925</v>
          </cell>
          <cell r="C148" t="str">
            <v>S</v>
          </cell>
          <cell r="D148" t="str">
            <v>Midlands</v>
          </cell>
          <cell r="E148">
            <v>299</v>
          </cell>
          <cell r="F148">
            <v>13</v>
          </cell>
          <cell r="G148">
            <v>65.05</v>
          </cell>
          <cell r="H148">
            <v>39.811268102564</v>
          </cell>
          <cell r="I148">
            <v>1.6339595069520161</v>
          </cell>
          <cell r="J148">
            <v>39.88019342143906</v>
          </cell>
          <cell r="K148">
            <v>3.7037848954724204</v>
          </cell>
          <cell r="L148">
            <v>20.125879536617649</v>
          </cell>
          <cell r="M148">
            <v>4.7782393390146849</v>
          </cell>
          <cell r="N148">
            <v>68.488097192543819</v>
          </cell>
          <cell r="O148">
            <v>39.811268102564</v>
          </cell>
          <cell r="P148">
            <v>1.7203194084674966</v>
          </cell>
        </row>
        <row r="149">
          <cell r="B149" t="str">
            <v>W09644</v>
          </cell>
          <cell r="C149" t="str">
            <v>S</v>
          </cell>
          <cell r="D149" t="str">
            <v>Midlands</v>
          </cell>
          <cell r="E149">
            <v>13</v>
          </cell>
          <cell r="F149" t="str">
            <v xml:space="preserve">Leaver </v>
          </cell>
          <cell r="G149">
            <v>24.09</v>
          </cell>
          <cell r="H149">
            <v>19.247969230769002</v>
          </cell>
          <cell r="I149">
            <v>1.2515606041956224</v>
          </cell>
          <cell r="J149">
            <v>22.046132158590307</v>
          </cell>
          <cell r="K149">
            <v>3.7037848954724204</v>
          </cell>
          <cell r="L149">
            <v>20.125879536617649</v>
          </cell>
          <cell r="M149">
            <v>3.4406847443010284</v>
          </cell>
          <cell r="N149">
            <v>49.316481334981411</v>
          </cell>
          <cell r="O149">
            <v>19.247969230769002</v>
          </cell>
          <cell r="P149">
            <v>2.5621654286596707</v>
          </cell>
        </row>
        <row r="150">
          <cell r="B150" t="str">
            <v>A76068</v>
          </cell>
          <cell r="C150" t="str">
            <v>A</v>
          </cell>
          <cell r="D150" t="str">
            <v>Midlands</v>
          </cell>
          <cell r="E150">
            <v>1427</v>
          </cell>
          <cell r="F150" t="str">
            <v>A</v>
          </cell>
          <cell r="G150">
            <v>97.58</v>
          </cell>
          <cell r="H150">
            <v>60</v>
          </cell>
          <cell r="I150">
            <v>1.6263333333333334</v>
          </cell>
          <cell r="J150">
            <v>60</v>
          </cell>
          <cell r="K150">
            <v>0</v>
          </cell>
          <cell r="L150">
            <v>0</v>
          </cell>
          <cell r="M150">
            <v>4.5</v>
          </cell>
          <cell r="N150">
            <v>64.5</v>
          </cell>
          <cell r="O150">
            <v>60</v>
          </cell>
          <cell r="P150">
            <v>1.075</v>
          </cell>
        </row>
        <row r="151">
          <cell r="B151" t="str">
            <v>A74953</v>
          </cell>
          <cell r="C151" t="str">
            <v>S</v>
          </cell>
          <cell r="D151" t="str">
            <v>Midlands</v>
          </cell>
          <cell r="E151">
            <v>568</v>
          </cell>
          <cell r="F151">
            <v>5</v>
          </cell>
          <cell r="G151">
            <v>32.770000000000003</v>
          </cell>
          <cell r="H151">
            <v>18.019011282051</v>
          </cell>
          <cell r="I151">
            <v>1.8186347456612493</v>
          </cell>
          <cell r="J151">
            <v>17.74027723935389</v>
          </cell>
          <cell r="K151">
            <v>3.7037848954724204</v>
          </cell>
          <cell r="L151">
            <v>20.125879536617649</v>
          </cell>
          <cell r="M151">
            <v>3.1177456253582965</v>
          </cell>
          <cell r="N151">
            <v>44.687687296802252</v>
          </cell>
          <cell r="O151">
            <v>18.019011282051</v>
          </cell>
          <cell r="P151">
            <v>2.480029930461074</v>
          </cell>
        </row>
        <row r="152">
          <cell r="B152" t="str">
            <v>W06300</v>
          </cell>
          <cell r="C152" t="str">
            <v>S</v>
          </cell>
          <cell r="D152" t="str">
            <v>Midlands</v>
          </cell>
          <cell r="E152">
            <v>1138.5</v>
          </cell>
          <cell r="F152">
            <v>15</v>
          </cell>
          <cell r="G152">
            <v>78.06</v>
          </cell>
          <cell r="H152">
            <v>48.349682051282002</v>
          </cell>
          <cell r="I152">
            <v>1.614488383133643</v>
          </cell>
          <cell r="J152">
            <v>48.359694566813509</v>
          </cell>
          <cell r="K152">
            <v>3.7037848954724204</v>
          </cell>
          <cell r="L152">
            <v>20.125879536617649</v>
          </cell>
          <cell r="M152">
            <v>5.4142019249177675</v>
          </cell>
          <cell r="N152">
            <v>77.603560923821334</v>
          </cell>
          <cell r="O152">
            <v>48.349682051282002</v>
          </cell>
          <cell r="P152">
            <v>1.6050480092405004</v>
          </cell>
        </row>
        <row r="153">
          <cell r="B153" t="str">
            <v>A25090</v>
          </cell>
          <cell r="C153" t="str">
            <v>S</v>
          </cell>
          <cell r="D153" t="str">
            <v>South West</v>
          </cell>
          <cell r="E153">
            <v>151.5</v>
          </cell>
          <cell r="F153">
            <v>13</v>
          </cell>
          <cell r="G153">
            <v>65.05</v>
          </cell>
          <cell r="H153">
            <v>40.093216410255998</v>
          </cell>
          <cell r="I153">
            <v>1.6224689816444848</v>
          </cell>
          <cell r="J153">
            <v>40.065651688693094</v>
          </cell>
          <cell r="K153">
            <v>5.3894406903826191</v>
          </cell>
          <cell r="L153">
            <v>20.125879536617649</v>
          </cell>
          <cell r="M153">
            <v>4.9185728936770028</v>
          </cell>
          <cell r="N153">
            <v>70.499544809370377</v>
          </cell>
          <cell r="O153">
            <v>40.093216410255998</v>
          </cell>
          <cell r="P153">
            <v>1.7583908481669315</v>
          </cell>
        </row>
        <row r="154">
          <cell r="B154" t="str">
            <v>A04256</v>
          </cell>
          <cell r="C154" t="str">
            <v>S</v>
          </cell>
          <cell r="D154" t="str">
            <v>South West</v>
          </cell>
          <cell r="E154">
            <v>117.25</v>
          </cell>
          <cell r="F154">
            <v>14</v>
          </cell>
          <cell r="G154">
            <v>77.02</v>
          </cell>
          <cell r="H154">
            <v>44.169128205127997</v>
          </cell>
          <cell r="I154">
            <v>1.743751872174331</v>
          </cell>
          <cell r="J154">
            <v>44.2559765051395</v>
          </cell>
          <cell r="K154">
            <v>5.3894406903826191</v>
          </cell>
          <cell r="L154">
            <v>20.125879536617649</v>
          </cell>
          <cell r="M154">
            <v>5.2328472549104825</v>
          </cell>
          <cell r="N154">
            <v>75.004143987050256</v>
          </cell>
          <cell r="O154">
            <v>44.169128205127997</v>
          </cell>
          <cell r="P154">
            <v>1.6981123928622694</v>
          </cell>
        </row>
        <row r="155">
          <cell r="B155" t="str">
            <v>A25211</v>
          </cell>
          <cell r="C155" t="str">
            <v>S</v>
          </cell>
          <cell r="D155" t="str">
            <v>Midlands</v>
          </cell>
          <cell r="E155">
            <v>73.5</v>
          </cell>
          <cell r="F155">
            <v>19</v>
          </cell>
          <cell r="G155">
            <v>110.59</v>
          </cell>
          <cell r="H155">
            <v>65.164055794871999</v>
          </cell>
          <cell r="I155">
            <v>1.697101241643445</v>
          </cell>
          <cell r="J155">
            <v>65.062313538913358</v>
          </cell>
          <cell r="K155">
            <v>3.7037848954724204</v>
          </cell>
          <cell r="L155">
            <v>20.125879536617649</v>
          </cell>
          <cell r="M155">
            <v>6.6668983478252573</v>
          </cell>
          <cell r="N155">
            <v>95.55887631882868</v>
          </cell>
          <cell r="O155">
            <v>65.164055794871999</v>
          </cell>
          <cell r="P155">
            <v>1.466435370745425</v>
          </cell>
        </row>
        <row r="156">
          <cell r="B156" t="str">
            <v>A24966</v>
          </cell>
          <cell r="C156" t="str">
            <v>S</v>
          </cell>
          <cell r="D156" t="str">
            <v>Midlands</v>
          </cell>
          <cell r="E156">
            <v>11</v>
          </cell>
          <cell r="F156">
            <v>12</v>
          </cell>
          <cell r="G156">
            <v>64.010000000000005</v>
          </cell>
          <cell r="H156">
            <v>32.6841328</v>
          </cell>
          <cell r="I156">
            <v>1.9584426605927878</v>
          </cell>
          <cell r="J156">
            <v>32.214244499265781</v>
          </cell>
          <cell r="K156">
            <v>3.7037848954724204</v>
          </cell>
          <cell r="L156">
            <v>20.125879536617649</v>
          </cell>
          <cell r="M156">
            <v>4.2032931698516878</v>
          </cell>
          <cell r="N156">
            <v>60.247202101207534</v>
          </cell>
          <cell r="O156">
            <v>32.6841328</v>
          </cell>
          <cell r="P156">
            <v>1.8433165251735708</v>
          </cell>
        </row>
        <row r="157">
          <cell r="B157" t="str">
            <v>A86495</v>
          </cell>
          <cell r="C157" t="str">
            <v>S</v>
          </cell>
          <cell r="D157" t="str">
            <v>South West</v>
          </cell>
          <cell r="E157">
            <v>609</v>
          </cell>
          <cell r="F157">
            <v>12</v>
          </cell>
          <cell r="G157">
            <v>64.010000000000005</v>
          </cell>
          <cell r="H157">
            <v>33.812062564103002</v>
          </cell>
          <cell r="I157">
            <v>1.8931113675377207</v>
          </cell>
          <cell r="J157">
            <v>33.411980616740088</v>
          </cell>
          <cell r="K157">
            <v>5.3894406903826191</v>
          </cell>
          <cell r="L157">
            <v>20.125879536617649</v>
          </cell>
          <cell r="M157">
            <v>4.4195475632805268</v>
          </cell>
          <cell r="N157">
            <v>63.346848407020879</v>
          </cell>
          <cell r="O157">
            <v>33.812062564103002</v>
          </cell>
          <cell r="P157">
            <v>1.873498497375722</v>
          </cell>
        </row>
        <row r="158">
          <cell r="B158" t="str">
            <v>A74930</v>
          </cell>
          <cell r="C158" t="str">
            <v>S</v>
          </cell>
          <cell r="D158" t="str">
            <v>South West</v>
          </cell>
          <cell r="E158">
            <v>217.5</v>
          </cell>
          <cell r="F158">
            <v>10</v>
          </cell>
          <cell r="G158">
            <v>45.18</v>
          </cell>
          <cell r="H158">
            <v>26.966734358974001</v>
          </cell>
          <cell r="I158">
            <v>1.6753975249125774</v>
          </cell>
          <cell r="J158">
            <v>26.622867547723935</v>
          </cell>
          <cell r="K158">
            <v>5.3894406903826191</v>
          </cell>
          <cell r="L158">
            <v>20.125879536617649</v>
          </cell>
          <cell r="M158">
            <v>3.9103640831043149</v>
          </cell>
          <cell r="N158">
            <v>56.048551857828514</v>
          </cell>
          <cell r="O158">
            <v>26.966734358974001</v>
          </cell>
          <cell r="P158">
            <v>2.0784330468689713</v>
          </cell>
        </row>
        <row r="159">
          <cell r="B159" t="str">
            <v>S10367</v>
          </cell>
          <cell r="C159" t="str">
            <v>A</v>
          </cell>
          <cell r="D159" t="str">
            <v>Midlands</v>
          </cell>
          <cell r="E159">
            <v>2</v>
          </cell>
          <cell r="F159" t="str">
            <v>A</v>
          </cell>
          <cell r="G159">
            <v>45.18</v>
          </cell>
          <cell r="H159">
            <v>29</v>
          </cell>
          <cell r="I159">
            <v>1.5579310344827586</v>
          </cell>
          <cell r="J159">
            <v>29</v>
          </cell>
          <cell r="K159">
            <v>0</v>
          </cell>
          <cell r="L159">
            <v>0</v>
          </cell>
          <cell r="M159">
            <v>2.1749999999999998</v>
          </cell>
          <cell r="N159">
            <v>31.175000000000001</v>
          </cell>
          <cell r="O159">
            <v>29</v>
          </cell>
          <cell r="P159">
            <v>1.075</v>
          </cell>
        </row>
        <row r="160">
          <cell r="B160" t="str">
            <v>A97497</v>
          </cell>
          <cell r="C160" t="str">
            <v>S</v>
          </cell>
          <cell r="D160" t="str">
            <v>South West</v>
          </cell>
          <cell r="E160">
            <v>31</v>
          </cell>
          <cell r="F160">
            <v>11</v>
          </cell>
          <cell r="G160">
            <v>48.96</v>
          </cell>
          <cell r="H160">
            <v>29.113375320614999</v>
          </cell>
          <cell r="I160">
            <v>1.6817012613900433</v>
          </cell>
          <cell r="J160">
            <v>28.733010843582964</v>
          </cell>
          <cell r="K160">
            <v>5.3894406903826191</v>
          </cell>
          <cell r="L160">
            <v>20.125879536617649</v>
          </cell>
          <cell r="M160">
            <v>4.068624830293742</v>
          </cell>
          <cell r="N160">
            <v>58.316955900876977</v>
          </cell>
          <cell r="O160">
            <v>29.113375320614999</v>
          </cell>
          <cell r="P160">
            <v>2.0030984129683893</v>
          </cell>
        </row>
        <row r="161">
          <cell r="B161" t="str">
            <v>A00152</v>
          </cell>
          <cell r="C161" t="str">
            <v>S</v>
          </cell>
          <cell r="D161" t="str">
            <v>South West</v>
          </cell>
          <cell r="E161">
            <v>105</v>
          </cell>
          <cell r="F161">
            <v>17</v>
          </cell>
          <cell r="G161">
            <v>97.58</v>
          </cell>
          <cell r="H161">
            <v>56.008192820513003</v>
          </cell>
          <cell r="I161">
            <v>1.7422451089023769</v>
          </cell>
          <cell r="J161">
            <v>55.89807694566813</v>
          </cell>
          <cell r="K161">
            <v>5.3894406903826191</v>
          </cell>
          <cell r="L161">
            <v>20.125879536617649</v>
          </cell>
          <cell r="M161">
            <v>6.1060047879501296</v>
          </cell>
          <cell r="N161">
            <v>87.519401960618524</v>
          </cell>
          <cell r="O161">
            <v>56.008192820513003</v>
          </cell>
          <cell r="P161">
            <v>1.5626178520183307</v>
          </cell>
        </row>
        <row r="162">
          <cell r="B162" t="str">
            <v>A74770</v>
          </cell>
          <cell r="C162" t="str">
            <v>S</v>
          </cell>
          <cell r="D162" t="str">
            <v>Midlands</v>
          </cell>
          <cell r="E162">
            <v>77.5</v>
          </cell>
          <cell r="F162">
            <v>5</v>
          </cell>
          <cell r="G162">
            <v>32.770000000000003</v>
          </cell>
          <cell r="H162">
            <v>18.493474871795001</v>
          </cell>
          <cell r="I162">
            <v>1.7719763444769698</v>
          </cell>
          <cell r="J162">
            <v>18.152449926578562</v>
          </cell>
          <cell r="K162">
            <v>3.7037848954724204</v>
          </cell>
          <cell r="L162">
            <v>20.125879536617649</v>
          </cell>
          <cell r="M162">
            <v>3.1486585769001474</v>
          </cell>
          <cell r="N162">
            <v>45.130772935568778</v>
          </cell>
          <cell r="O162">
            <v>18.493474871795001</v>
          </cell>
          <cell r="P162">
            <v>2.4403619789377271</v>
          </cell>
        </row>
        <row r="163">
          <cell r="B163" t="str">
            <v>A00384</v>
          </cell>
          <cell r="C163" t="str">
            <v>S</v>
          </cell>
          <cell r="D163" t="str">
            <v>Midlands</v>
          </cell>
          <cell r="E163">
            <v>397</v>
          </cell>
          <cell r="F163">
            <v>9</v>
          </cell>
          <cell r="G163">
            <v>44.81</v>
          </cell>
          <cell r="H163">
            <v>25.376939487179001</v>
          </cell>
          <cell r="I163">
            <v>1.7657763664778812</v>
          </cell>
          <cell r="J163">
            <v>24.870385903083701</v>
          </cell>
          <cell r="K163">
            <v>3.7037848954724204</v>
          </cell>
          <cell r="L163">
            <v>20.125879536617649</v>
          </cell>
          <cell r="M163">
            <v>3.6525037751380327</v>
          </cell>
          <cell r="N163">
            <v>52.3525541103118</v>
          </cell>
          <cell r="O163">
            <v>25.376939487179001</v>
          </cell>
          <cell r="P163">
            <v>2.0629971607396347</v>
          </cell>
        </row>
        <row r="164">
          <cell r="B164" t="str">
            <v>A74224</v>
          </cell>
          <cell r="C164" t="str">
            <v>S</v>
          </cell>
          <cell r="D164" t="str">
            <v>South West</v>
          </cell>
          <cell r="E164">
            <v>18.25</v>
          </cell>
          <cell r="F164">
            <v>8</v>
          </cell>
          <cell r="G164">
            <v>39.15</v>
          </cell>
          <cell r="H164">
            <v>23.473148717949002</v>
          </cell>
          <cell r="I164">
            <v>1.667863160176015</v>
          </cell>
          <cell r="J164">
            <v>23.044511013215857</v>
          </cell>
          <cell r="K164">
            <v>5.3894406903826191</v>
          </cell>
          <cell r="L164">
            <v>20.125879536617649</v>
          </cell>
          <cell r="M164">
            <v>3.6419873430162095</v>
          </cell>
          <cell r="N164">
            <v>52.201818583232338</v>
          </cell>
          <cell r="O164">
            <v>23.473148717949002</v>
          </cell>
          <cell r="P164">
            <v>2.2238950219454643</v>
          </cell>
        </row>
        <row r="165">
          <cell r="B165" t="str">
            <v>A74296</v>
          </cell>
          <cell r="C165" t="str">
            <v>S</v>
          </cell>
          <cell r="D165" t="str">
            <v>South East</v>
          </cell>
          <cell r="E165">
            <v>234.25</v>
          </cell>
          <cell r="F165">
            <v>16</v>
          </cell>
          <cell r="G165">
            <v>91.07</v>
          </cell>
          <cell r="H165">
            <v>50.850363818974003</v>
          </cell>
          <cell r="I165">
            <v>1.7909409719113685</v>
          </cell>
          <cell r="J165">
            <v>50.545948469603523</v>
          </cell>
          <cell r="K165">
            <v>3.9486921589485728</v>
          </cell>
          <cell r="L165">
            <v>20.125879536617649</v>
          </cell>
          <cell r="M165">
            <v>5.5965390123877308</v>
          </cell>
          <cell r="N165">
            <v>80.217059177557488</v>
          </cell>
          <cell r="O165">
            <v>50.850363818974003</v>
          </cell>
          <cell r="P165">
            <v>1.5775120009588952</v>
          </cell>
        </row>
        <row r="166">
          <cell r="B166" t="str">
            <v>A02059</v>
          </cell>
          <cell r="C166" t="str">
            <v>S</v>
          </cell>
          <cell r="D166" t="str">
            <v>Midlands</v>
          </cell>
          <cell r="E166">
            <v>428</v>
          </cell>
          <cell r="F166">
            <v>14</v>
          </cell>
          <cell r="G166">
            <v>77.02</v>
          </cell>
          <cell r="H166">
            <v>42.615261538462001</v>
          </cell>
          <cell r="I166">
            <v>1.8073337395920079</v>
          </cell>
          <cell r="J166">
            <v>45.616149192364176</v>
          </cell>
          <cell r="K166">
            <v>3.7037848954724204</v>
          </cell>
          <cell r="L166">
            <v>20.125879536617649</v>
          </cell>
          <cell r="M166">
            <v>5.2084360218340686</v>
          </cell>
          <cell r="N166">
            <v>74.654249646288321</v>
          </cell>
          <cell r="O166">
            <v>42.615261538462001</v>
          </cell>
          <cell r="P166">
            <v>1.7518195817925424</v>
          </cell>
        </row>
        <row r="167">
          <cell r="B167" t="str">
            <v>A99503</v>
          </cell>
          <cell r="C167" t="str">
            <v>S</v>
          </cell>
          <cell r="D167" t="str">
            <v>South West</v>
          </cell>
          <cell r="E167">
            <v>1567.5</v>
          </cell>
          <cell r="F167">
            <v>9</v>
          </cell>
          <cell r="G167">
            <v>44.81</v>
          </cell>
          <cell r="H167">
            <v>25.327815205128001</v>
          </cell>
          <cell r="I167">
            <v>1.7692011583741947</v>
          </cell>
          <cell r="J167">
            <v>24.987693700440531</v>
          </cell>
          <cell r="K167">
            <v>5.3894406903826191</v>
          </cell>
          <cell r="L167">
            <v>20.125879536617649</v>
          </cell>
          <cell r="M167">
            <v>3.7877260445580601</v>
          </cell>
          <cell r="N167">
            <v>54.290739971998867</v>
          </cell>
          <cell r="O167">
            <v>25.327815205128001</v>
          </cell>
          <cell r="P167">
            <v>2.1435224290884309</v>
          </cell>
        </row>
        <row r="168">
          <cell r="B168" t="str">
            <v>A76116</v>
          </cell>
          <cell r="C168" t="str">
            <v>S</v>
          </cell>
          <cell r="D168" t="str">
            <v>South East</v>
          </cell>
          <cell r="E168">
            <v>19</v>
          </cell>
          <cell r="F168" t="str">
            <v xml:space="preserve">Leaver </v>
          </cell>
          <cell r="G168">
            <v>15.66</v>
          </cell>
          <cell r="H168">
            <v>8.7743958974359995</v>
          </cell>
          <cell r="I168">
            <v>1.7847382524164508</v>
          </cell>
          <cell r="J168">
            <v>10.049968869309838</v>
          </cell>
          <cell r="K168">
            <v>3.9486921589485728</v>
          </cell>
          <cell r="L168">
            <v>20.125879536617649</v>
          </cell>
          <cell r="M168">
            <v>2.5593405423657041</v>
          </cell>
          <cell r="N168">
            <v>36.68388110724176</v>
          </cell>
          <cell r="O168">
            <v>8.7743958974359995</v>
          </cell>
          <cell r="P168">
            <v>4.1807870919023955</v>
          </cell>
        </row>
        <row r="169">
          <cell r="B169" t="str">
            <v>A76225</v>
          </cell>
          <cell r="C169" t="str">
            <v>S</v>
          </cell>
          <cell r="D169" t="str">
            <v>South West</v>
          </cell>
          <cell r="E169">
            <v>172</v>
          </cell>
          <cell r="F169">
            <v>12</v>
          </cell>
          <cell r="G169">
            <v>64.010000000000005</v>
          </cell>
          <cell r="H169">
            <v>31.898549743589999</v>
          </cell>
          <cell r="I169">
            <v>2.006674300698037</v>
          </cell>
          <cell r="J169">
            <v>31.388206754772394</v>
          </cell>
          <cell r="K169">
            <v>5.3894406903826191</v>
          </cell>
          <cell r="L169">
            <v>20.125879536617649</v>
          </cell>
          <cell r="M169">
            <v>4.2677645236329491</v>
          </cell>
          <cell r="N169">
            <v>61.171291505405605</v>
          </cell>
          <cell r="O169">
            <v>31.898549743589999</v>
          </cell>
          <cell r="P169">
            <v>1.9176825277988681</v>
          </cell>
        </row>
        <row r="170">
          <cell r="B170" t="str">
            <v>A41805</v>
          </cell>
          <cell r="C170" t="str">
            <v>S</v>
          </cell>
          <cell r="D170" t="str">
            <v>South West</v>
          </cell>
          <cell r="E170">
            <v>180.75</v>
          </cell>
          <cell r="F170">
            <v>11</v>
          </cell>
          <cell r="G170">
            <v>48.96</v>
          </cell>
          <cell r="H170">
            <v>31.244806153846</v>
          </cell>
          <cell r="I170">
            <v>1.5669804369701104</v>
          </cell>
          <cell r="J170">
            <v>30.919748604992659</v>
          </cell>
          <cell r="K170">
            <v>5.3894406903826191</v>
          </cell>
          <cell r="L170">
            <v>20.125879536617649</v>
          </cell>
          <cell r="M170">
            <v>4.2326301623994693</v>
          </cell>
          <cell r="N170">
            <v>60.667698994392389</v>
          </cell>
          <cell r="O170">
            <v>31.244806153846</v>
          </cell>
          <cell r="P170">
            <v>1.9416890825205089</v>
          </cell>
        </row>
        <row r="171">
          <cell r="B171" t="str">
            <v>A74860</v>
          </cell>
          <cell r="C171" t="str">
            <v>S</v>
          </cell>
          <cell r="D171" t="str">
            <v>Midlands</v>
          </cell>
          <cell r="E171">
            <v>113</v>
          </cell>
          <cell r="F171">
            <v>2</v>
          </cell>
          <cell r="G171">
            <v>23.49</v>
          </cell>
          <cell r="H171">
            <v>12.649944615384999</v>
          </cell>
          <cell r="I171">
            <v>1.8569251260935329</v>
          </cell>
          <cell r="J171">
            <v>12.289936563876651</v>
          </cell>
          <cell r="K171">
            <v>3.7037848954724204</v>
          </cell>
          <cell r="L171">
            <v>20.125879536617649</v>
          </cell>
          <cell r="M171">
            <v>2.7089700746975041</v>
          </cell>
          <cell r="N171">
            <v>38.828571070664225</v>
          </cell>
          <cell r="O171">
            <v>12.649944615384999</v>
          </cell>
          <cell r="P171">
            <v>3.0694656973786665</v>
          </cell>
        </row>
        <row r="172">
          <cell r="B172" t="str">
            <v>A25082</v>
          </cell>
          <cell r="C172" t="str">
            <v>S</v>
          </cell>
          <cell r="D172" t="str">
            <v>South West</v>
          </cell>
          <cell r="E172">
            <v>1242</v>
          </cell>
          <cell r="F172">
            <v>7</v>
          </cell>
          <cell r="G172">
            <v>38.86</v>
          </cell>
          <cell r="H172">
            <v>20.856334358973999</v>
          </cell>
          <cell r="I172">
            <v>1.863222910179297</v>
          </cell>
          <cell r="J172">
            <v>20.451102496328929</v>
          </cell>
          <cell r="K172">
            <v>5.3894406903826191</v>
          </cell>
          <cell r="L172">
            <v>20.125879536617649</v>
          </cell>
          <cell r="M172">
            <v>3.4474817042496899</v>
          </cell>
          <cell r="N172">
            <v>49.413904427578892</v>
          </cell>
          <cell r="O172">
            <v>20.856334358973999</v>
          </cell>
          <cell r="P172">
            <v>2.3692516420709007</v>
          </cell>
        </row>
        <row r="173">
          <cell r="B173" t="str">
            <v>A98647</v>
          </cell>
          <cell r="C173" t="str">
            <v>S</v>
          </cell>
          <cell r="D173" t="str">
            <v>South West</v>
          </cell>
          <cell r="E173">
            <v>804.75</v>
          </cell>
          <cell r="F173">
            <v>11</v>
          </cell>
          <cell r="G173">
            <v>48.96</v>
          </cell>
          <cell r="H173">
            <v>31.887440999999999</v>
          </cell>
          <cell r="I173">
            <v>1.5354007240656282</v>
          </cell>
          <cell r="J173">
            <v>31.526901071953013</v>
          </cell>
          <cell r="K173">
            <v>5.3894406903826191</v>
          </cell>
          <cell r="L173">
            <v>20.125879536617649</v>
          </cell>
          <cell r="M173">
            <v>4.278166597421496</v>
          </cell>
          <cell r="N173">
            <v>61.320387896374775</v>
          </cell>
          <cell r="O173">
            <v>31.887440999999999</v>
          </cell>
          <cell r="P173">
            <v>1.9230263067009603</v>
          </cell>
        </row>
        <row r="174">
          <cell r="B174" t="str">
            <v>A76237</v>
          </cell>
          <cell r="C174" t="str">
            <v>S</v>
          </cell>
          <cell r="D174" t="str">
            <v>South West</v>
          </cell>
          <cell r="E174">
            <v>470.75</v>
          </cell>
          <cell r="F174">
            <v>3</v>
          </cell>
          <cell r="G174">
            <v>24.09</v>
          </cell>
          <cell r="H174">
            <v>15.908713846154001</v>
          </cell>
          <cell r="I174">
            <v>1.5142644611603131</v>
          </cell>
          <cell r="J174">
            <v>15.606808810572687</v>
          </cell>
          <cell r="K174">
            <v>5.3894406903826191</v>
          </cell>
          <cell r="L174">
            <v>20.125879536617649</v>
          </cell>
          <cell r="M174">
            <v>3.0841596778179721</v>
          </cell>
          <cell r="N174">
            <v>44.206288715390933</v>
          </cell>
          <cell r="O174">
            <v>15.908713846154001</v>
          </cell>
          <cell r="P174">
            <v>2.7787468643216555</v>
          </cell>
        </row>
        <row r="175">
          <cell r="B175" t="str">
            <v>A76293</v>
          </cell>
          <cell r="C175" t="str">
            <v>S</v>
          </cell>
          <cell r="D175" t="str">
            <v>South West</v>
          </cell>
          <cell r="E175">
            <v>40.5</v>
          </cell>
          <cell r="F175">
            <v>1</v>
          </cell>
          <cell r="G175">
            <v>15.66</v>
          </cell>
          <cell r="H175">
            <v>11.166190769230999</v>
          </cell>
          <cell r="I175">
            <v>1.4024478287754065</v>
          </cell>
          <cell r="J175">
            <v>10.820306607929515</v>
          </cell>
          <cell r="K175">
            <v>5.3894406903826191</v>
          </cell>
          <cell r="L175">
            <v>20.125879536617649</v>
          </cell>
          <cell r="M175">
            <v>2.7251720126197339</v>
          </cell>
          <cell r="N175">
            <v>39.06079884754952</v>
          </cell>
          <cell r="O175">
            <v>11.166190769230999</v>
          </cell>
          <cell r="P175">
            <v>3.4981310685810167</v>
          </cell>
        </row>
        <row r="176">
          <cell r="B176" t="str">
            <v>A76251</v>
          </cell>
          <cell r="C176" t="str">
            <v>S</v>
          </cell>
          <cell r="D176" t="str">
            <v>Midlands</v>
          </cell>
          <cell r="E176">
            <v>20.5</v>
          </cell>
          <cell r="F176" t="str">
            <v xml:space="preserve">Leaver </v>
          </cell>
          <cell r="G176">
            <v>39.15</v>
          </cell>
          <cell r="H176">
            <v>18.461985641026001</v>
          </cell>
          <cell r="I176">
            <v>2.1205736349941331</v>
          </cell>
          <cell r="J176">
            <v>21.145886637298094</v>
          </cell>
          <cell r="K176">
            <v>3.7037848954724204</v>
          </cell>
          <cell r="L176">
            <v>20.125879536617649</v>
          </cell>
          <cell r="M176">
            <v>3.3731663302041119</v>
          </cell>
          <cell r="N176">
            <v>48.348717399592275</v>
          </cell>
          <cell r="O176">
            <v>18.461985641026001</v>
          </cell>
          <cell r="P176">
            <v>2.618825425373116</v>
          </cell>
        </row>
        <row r="177">
          <cell r="B177" t="str">
            <v>W16497</v>
          </cell>
          <cell r="C177" t="str">
            <v>S</v>
          </cell>
          <cell r="D177" t="str">
            <v>South West</v>
          </cell>
          <cell r="E177">
            <v>8</v>
          </cell>
          <cell r="F177">
            <v>13</v>
          </cell>
          <cell r="G177">
            <v>65.05</v>
          </cell>
          <cell r="H177">
            <v>40.358636923077</v>
          </cell>
          <cell r="I177">
            <v>1.61179873651294</v>
          </cell>
          <cell r="J177">
            <v>40.137241997063143</v>
          </cell>
          <cell r="K177">
            <v>5.3894406903826191</v>
          </cell>
          <cell r="L177">
            <v>20.125879536617649</v>
          </cell>
          <cell r="M177">
            <v>4.923942166804756</v>
          </cell>
          <cell r="N177">
            <v>70.576504390868166</v>
          </cell>
          <cell r="O177">
            <v>40.358636923077</v>
          </cell>
          <cell r="P177">
            <v>1.7487335988424486</v>
          </cell>
        </row>
        <row r="178">
          <cell r="B178" t="str">
            <v>A24908</v>
          </cell>
          <cell r="C178" t="str">
            <v>S</v>
          </cell>
          <cell r="D178" t="str">
            <v>South East</v>
          </cell>
          <cell r="E178">
            <v>187</v>
          </cell>
          <cell r="F178" t="str">
            <v xml:space="preserve">Leaver </v>
          </cell>
          <cell r="G178">
            <v>24.09</v>
          </cell>
          <cell r="H178">
            <v>12.404324102564001</v>
          </cell>
          <cell r="I178">
            <v>1.9420647026644962</v>
          </cell>
          <cell r="J178">
            <v>14.207595888399412</v>
          </cell>
          <cell r="K178">
            <v>3.9486921589485728</v>
          </cell>
          <cell r="L178">
            <v>20.125879536617649</v>
          </cell>
          <cell r="M178">
            <v>2.871162568797422</v>
          </cell>
          <cell r="N178">
            <v>41.153330152763054</v>
          </cell>
          <cell r="O178">
            <v>12.404324102564001</v>
          </cell>
          <cell r="P178">
            <v>3.3176600202067092</v>
          </cell>
        </row>
        <row r="179">
          <cell r="B179" t="str">
            <v>A74239</v>
          </cell>
          <cell r="C179" t="str">
            <v>S</v>
          </cell>
          <cell r="D179" t="str">
            <v>South West</v>
          </cell>
          <cell r="E179">
            <v>1</v>
          </cell>
          <cell r="F179">
            <v>6</v>
          </cell>
          <cell r="G179">
            <v>33.130000000000003</v>
          </cell>
          <cell r="H179">
            <v>20.835313846154001</v>
          </cell>
          <cell r="I179">
            <v>1.590088838816099</v>
          </cell>
          <cell r="J179">
            <v>20.47375154185022</v>
          </cell>
          <cell r="K179">
            <v>5.3894406903826191</v>
          </cell>
          <cell r="L179">
            <v>20.125879536617649</v>
          </cell>
          <cell r="M179">
            <v>3.449180382663787</v>
          </cell>
          <cell r="N179">
            <v>49.438252151514277</v>
          </cell>
          <cell r="O179">
            <v>20.835313846154001</v>
          </cell>
          <cell r="P179">
            <v>2.3728105329519722</v>
          </cell>
        </row>
        <row r="180">
          <cell r="B180" t="str">
            <v>A24920</v>
          </cell>
          <cell r="C180" t="str">
            <v>S</v>
          </cell>
          <cell r="D180" t="str">
            <v>South West</v>
          </cell>
          <cell r="E180">
            <v>636</v>
          </cell>
          <cell r="F180">
            <v>11</v>
          </cell>
          <cell r="G180">
            <v>48.96</v>
          </cell>
          <cell r="H180">
            <v>31.809743605769</v>
          </cell>
          <cell r="I180">
            <v>1.5391510414790215</v>
          </cell>
          <cell r="J180">
            <v>34.230494390602054</v>
          </cell>
          <cell r="K180">
            <v>5.3894406903826191</v>
          </cell>
          <cell r="L180">
            <v>20.125879536617649</v>
          </cell>
          <cell r="M180">
            <v>4.4809360963201739</v>
          </cell>
          <cell r="N180">
            <v>64.226750713922499</v>
          </cell>
          <cell r="O180">
            <v>31.809743605769</v>
          </cell>
          <cell r="P180">
            <v>2.0190904871762112</v>
          </cell>
        </row>
        <row r="181">
          <cell r="B181" t="str">
            <v>W30295</v>
          </cell>
          <cell r="C181" t="str">
            <v>S</v>
          </cell>
          <cell r="D181" t="str">
            <v>Midlands</v>
          </cell>
          <cell r="E181">
            <v>14.5</v>
          </cell>
          <cell r="F181">
            <v>13</v>
          </cell>
          <cell r="G181">
            <v>65.05</v>
          </cell>
          <cell r="H181">
            <v>42.230723282051002</v>
          </cell>
          <cell r="I181">
            <v>1.5403477597469351</v>
          </cell>
          <cell r="J181">
            <v>42.400887165932453</v>
          </cell>
          <cell r="K181">
            <v>3.7037848954724204</v>
          </cell>
          <cell r="L181">
            <v>20.125879536617649</v>
          </cell>
          <cell r="M181">
            <v>4.9672913698516883</v>
          </cell>
          <cell r="N181">
            <v>71.197842967874209</v>
          </cell>
          <cell r="O181">
            <v>42.230723282051002</v>
          </cell>
          <cell r="P181">
            <v>1.6859252561780034</v>
          </cell>
        </row>
        <row r="182">
          <cell r="B182" t="str">
            <v>A76373</v>
          </cell>
          <cell r="C182" t="str">
            <v>S</v>
          </cell>
          <cell r="D182" t="str">
            <v>South East</v>
          </cell>
          <cell r="E182">
            <v>13.5</v>
          </cell>
          <cell r="F182">
            <v>11</v>
          </cell>
          <cell r="G182">
            <v>48.96</v>
          </cell>
          <cell r="H182">
            <v>28.677985641026002</v>
          </cell>
          <cell r="I182">
            <v>1.7072328793539482</v>
          </cell>
          <cell r="J182">
            <v>28.324271365638765</v>
          </cell>
          <cell r="K182">
            <v>3.9486921589485728</v>
          </cell>
          <cell r="L182">
            <v>20.125879536617649</v>
          </cell>
          <cell r="M182">
            <v>3.9299132295903738</v>
          </cell>
          <cell r="N182">
            <v>56.328756290795361</v>
          </cell>
          <cell r="O182">
            <v>28.677985641026002</v>
          </cell>
          <cell r="P182">
            <v>1.9641810619436557</v>
          </cell>
        </row>
        <row r="183">
          <cell r="B183" t="str">
            <v>A49883</v>
          </cell>
          <cell r="C183" t="str">
            <v>S</v>
          </cell>
          <cell r="D183" t="str">
            <v>Midlands</v>
          </cell>
          <cell r="E183">
            <v>22</v>
          </cell>
          <cell r="F183">
            <v>8</v>
          </cell>
          <cell r="G183">
            <v>39.15</v>
          </cell>
          <cell r="H183">
            <v>26.647680502564</v>
          </cell>
          <cell r="I183">
            <v>1.4691710220795031</v>
          </cell>
          <cell r="J183">
            <v>26.683393233480174</v>
          </cell>
          <cell r="K183">
            <v>3.7037848954724204</v>
          </cell>
          <cell r="L183">
            <v>20.125879536617649</v>
          </cell>
          <cell r="M183">
            <v>3.788479324917768</v>
          </cell>
          <cell r="N183">
            <v>54.30153699048801</v>
          </cell>
          <cell r="O183">
            <v>26.647680502564</v>
          </cell>
          <cell r="P183">
            <v>2.0377584827791368</v>
          </cell>
        </row>
        <row r="184">
          <cell r="B184" t="str">
            <v>A24806</v>
          </cell>
          <cell r="C184" t="str">
            <v>S</v>
          </cell>
          <cell r="D184" t="str">
            <v>Midlands</v>
          </cell>
          <cell r="E184">
            <v>731.25</v>
          </cell>
          <cell r="F184">
            <v>9</v>
          </cell>
          <cell r="G184">
            <v>44.81</v>
          </cell>
          <cell r="H184">
            <v>26.437750000000001</v>
          </cell>
          <cell r="I184">
            <v>1.6949248706868021</v>
          </cell>
          <cell r="J184">
            <v>26.124858296622616</v>
          </cell>
          <cell r="K184">
            <v>3.7037848954724204</v>
          </cell>
          <cell r="L184">
            <v>20.125879536617649</v>
          </cell>
          <cell r="M184">
            <v>3.7465892046534517</v>
          </cell>
          <cell r="N184">
            <v>53.701111933366143</v>
          </cell>
          <cell r="O184">
            <v>26.437750000000001</v>
          </cell>
          <cell r="P184">
            <v>2.0312285248694062</v>
          </cell>
        </row>
        <row r="185">
          <cell r="B185" t="str">
            <v>A76209</v>
          </cell>
          <cell r="C185" t="str">
            <v>S</v>
          </cell>
          <cell r="D185" t="str">
            <v>South West</v>
          </cell>
          <cell r="E185">
            <v>806</v>
          </cell>
          <cell r="F185">
            <v>3</v>
          </cell>
          <cell r="G185">
            <v>24.09</v>
          </cell>
          <cell r="H185">
            <v>16.441031794872</v>
          </cell>
          <cell r="I185">
            <v>1.4652365070855062</v>
          </cell>
          <cell r="J185">
            <v>16.168700146842877</v>
          </cell>
          <cell r="K185">
            <v>5.3894406903826191</v>
          </cell>
          <cell r="L185">
            <v>20.125879536617649</v>
          </cell>
          <cell r="M185">
            <v>3.1263015280382356</v>
          </cell>
          <cell r="N185">
            <v>44.810321901881373</v>
          </cell>
          <cell r="O185">
            <v>16.441031794872</v>
          </cell>
          <cell r="P185">
            <v>2.7255176232830975</v>
          </cell>
        </row>
        <row r="186">
          <cell r="B186" t="str">
            <v>A74261</v>
          </cell>
          <cell r="C186" t="str">
            <v>S</v>
          </cell>
          <cell r="D186" t="str">
            <v>South West</v>
          </cell>
          <cell r="E186">
            <v>62.75</v>
          </cell>
          <cell r="F186">
            <v>13</v>
          </cell>
          <cell r="G186">
            <v>65.05</v>
          </cell>
          <cell r="H186">
            <v>40.841431794872001</v>
          </cell>
          <cell r="I186">
            <v>1.5927453358324131</v>
          </cell>
          <cell r="J186">
            <v>40.705311013215862</v>
          </cell>
          <cell r="K186">
            <v>5.3894406903826191</v>
          </cell>
          <cell r="L186">
            <v>20.125879536617649</v>
          </cell>
          <cell r="M186">
            <v>4.9665473430162104</v>
          </cell>
          <cell r="N186">
            <v>71.187178583232352</v>
          </cell>
          <cell r="O186">
            <v>40.841431794872001</v>
          </cell>
          <cell r="P186">
            <v>1.74301378415853</v>
          </cell>
        </row>
        <row r="187">
          <cell r="B187" t="str">
            <v>A74250</v>
          </cell>
          <cell r="C187" t="str">
            <v>S</v>
          </cell>
          <cell r="D187" t="str">
            <v>South West</v>
          </cell>
          <cell r="E187">
            <v>161.25</v>
          </cell>
          <cell r="F187">
            <v>9</v>
          </cell>
          <cell r="G187">
            <v>44.81</v>
          </cell>
          <cell r="H187">
            <v>26.715525969230999</v>
          </cell>
          <cell r="I187">
            <v>1.6773018076308475</v>
          </cell>
          <cell r="J187">
            <v>26.375970243759181</v>
          </cell>
          <cell r="K187">
            <v>5.3894406903826191</v>
          </cell>
          <cell r="L187">
            <v>20.125879536617649</v>
          </cell>
          <cell r="M187">
            <v>3.8918467853069583</v>
          </cell>
          <cell r="N187">
            <v>55.783137256066404</v>
          </cell>
          <cell r="O187">
            <v>26.715525969230999</v>
          </cell>
          <cell r="P187">
            <v>2.088041886965406</v>
          </cell>
        </row>
        <row r="188">
          <cell r="B188" t="str">
            <v>A41758</v>
          </cell>
          <cell r="C188" t="str">
            <v>S</v>
          </cell>
          <cell r="D188" t="str">
            <v>Midlands</v>
          </cell>
          <cell r="E188">
            <v>753</v>
          </cell>
          <cell r="F188">
            <v>12</v>
          </cell>
          <cell r="G188">
            <v>64.010000000000005</v>
          </cell>
          <cell r="H188">
            <v>35.250671007691999</v>
          </cell>
          <cell r="I188">
            <v>1.8158519588473216</v>
          </cell>
          <cell r="J188">
            <v>35.11358935903084</v>
          </cell>
          <cell r="K188">
            <v>3.7037848954724204</v>
          </cell>
          <cell r="L188">
            <v>20.125879536617649</v>
          </cell>
          <cell r="M188">
            <v>4.420744034334068</v>
          </cell>
          <cell r="N188">
            <v>63.36399782545498</v>
          </cell>
          <cell r="O188">
            <v>35.250671007691999</v>
          </cell>
          <cell r="P188">
            <v>1.7975260048703303</v>
          </cell>
        </row>
        <row r="189">
          <cell r="B189" t="str">
            <v>A03137</v>
          </cell>
          <cell r="C189" t="str">
            <v>S</v>
          </cell>
          <cell r="D189" t="str">
            <v>South West</v>
          </cell>
          <cell r="E189">
            <v>84.5</v>
          </cell>
          <cell r="F189">
            <v>11</v>
          </cell>
          <cell r="G189">
            <v>48.96</v>
          </cell>
          <cell r="H189">
            <v>32.708303589743998</v>
          </cell>
          <cell r="I189">
            <v>1.4968676032269639</v>
          </cell>
          <cell r="J189">
            <v>32.758996769456679</v>
          </cell>
          <cell r="K189">
            <v>5.3894406903826191</v>
          </cell>
          <cell r="L189">
            <v>20.125879536617649</v>
          </cell>
          <cell r="M189">
            <v>4.3705737747342708</v>
          </cell>
          <cell r="N189">
            <v>62.644890771191214</v>
          </cell>
          <cell r="O189">
            <v>32.708303589743998</v>
          </cell>
          <cell r="P189">
            <v>1.9152595486741819</v>
          </cell>
        </row>
        <row r="190">
          <cell r="B190" t="str">
            <v>A01295</v>
          </cell>
          <cell r="C190" t="str">
            <v>S</v>
          </cell>
          <cell r="D190" t="str">
            <v>South East</v>
          </cell>
          <cell r="E190">
            <v>18.5</v>
          </cell>
          <cell r="F190">
            <v>10</v>
          </cell>
          <cell r="G190">
            <v>45.18</v>
          </cell>
          <cell r="H190">
            <v>27.146786358974001</v>
          </cell>
          <cell r="I190">
            <v>1.6642853928477874</v>
          </cell>
          <cell r="J190">
            <v>24.48956792951542</v>
          </cell>
          <cell r="K190">
            <v>3.9486921589485728</v>
          </cell>
          <cell r="L190">
            <v>20.125879536617649</v>
          </cell>
          <cell r="M190">
            <v>3.6423104718811228</v>
          </cell>
          <cell r="N190">
            <v>52.206450096962762</v>
          </cell>
          <cell r="O190">
            <v>27.146786358974001</v>
          </cell>
          <cell r="P190">
            <v>1.9231171383092536</v>
          </cell>
        </row>
        <row r="191">
          <cell r="B191" t="str">
            <v>A07032</v>
          </cell>
          <cell r="C191" t="str">
            <v>S</v>
          </cell>
          <cell r="D191" t="str">
            <v>South West</v>
          </cell>
          <cell r="E191">
            <v>75.25</v>
          </cell>
          <cell r="F191">
            <v>10</v>
          </cell>
          <cell r="G191">
            <v>45.18</v>
          </cell>
          <cell r="H191">
            <v>30.875855589743999</v>
          </cell>
          <cell r="I191">
            <v>1.4632792885262553</v>
          </cell>
          <cell r="J191">
            <v>30.947029897209987</v>
          </cell>
          <cell r="K191">
            <v>5.3894406903826191</v>
          </cell>
          <cell r="L191">
            <v>20.125879536617649</v>
          </cell>
          <cell r="M191">
            <v>4.2346762593157692</v>
          </cell>
          <cell r="N191">
            <v>60.69702638352603</v>
          </cell>
          <cell r="O191">
            <v>30.875855589743999</v>
          </cell>
          <cell r="P191">
            <v>1.9658411151426585</v>
          </cell>
        </row>
        <row r="192">
          <cell r="B192" t="str">
            <v>A24898</v>
          </cell>
          <cell r="C192" t="str">
            <v>S</v>
          </cell>
          <cell r="D192" t="str">
            <v>South West</v>
          </cell>
          <cell r="E192">
            <v>577.5</v>
          </cell>
          <cell r="F192" t="str">
            <v xml:space="preserve">Leaver </v>
          </cell>
          <cell r="G192">
            <v>39.15</v>
          </cell>
          <cell r="H192">
            <v>18.858826666666999</v>
          </cell>
          <cell r="I192">
            <v>2.0759509958908353</v>
          </cell>
          <cell r="J192">
            <v>21.600418208516885</v>
          </cell>
          <cell r="K192">
            <v>5.3894406903826191</v>
          </cell>
          <cell r="L192">
            <v>20.125879536617649</v>
          </cell>
          <cell r="M192">
            <v>3.5336803826637868</v>
          </cell>
          <cell r="N192">
            <v>50.649418818180948</v>
          </cell>
          <cell r="O192">
            <v>18.858826666666999</v>
          </cell>
          <cell r="P192">
            <v>2.6857142129475031</v>
          </cell>
        </row>
        <row r="193">
          <cell r="B193" t="str">
            <v>A93041</v>
          </cell>
          <cell r="C193" t="str">
            <v>S</v>
          </cell>
          <cell r="D193" t="str">
            <v>South West</v>
          </cell>
          <cell r="E193">
            <v>963.75</v>
          </cell>
          <cell r="F193">
            <v>14</v>
          </cell>
          <cell r="G193">
            <v>77.02</v>
          </cell>
          <cell r="H193">
            <v>43.220915162392998</v>
          </cell>
          <cell r="I193">
            <v>1.7820076162342799</v>
          </cell>
          <cell r="J193">
            <v>42.861731463534021</v>
          </cell>
          <cell r="K193">
            <v>5.3894406903826191</v>
          </cell>
          <cell r="L193">
            <v>20.125879536617649</v>
          </cell>
          <cell r="M193">
            <v>5.1282788767900715</v>
          </cell>
          <cell r="N193">
            <v>73.505330567324364</v>
          </cell>
          <cell r="O193">
            <v>43.220915162392998</v>
          </cell>
          <cell r="P193">
            <v>1.7006888977511094</v>
          </cell>
        </row>
        <row r="194">
          <cell r="B194" t="str">
            <v>A24774</v>
          </cell>
          <cell r="C194" t="str">
            <v>S</v>
          </cell>
          <cell r="D194" t="str">
            <v>South East</v>
          </cell>
          <cell r="E194">
            <v>8.5</v>
          </cell>
          <cell r="F194">
            <v>8</v>
          </cell>
          <cell r="G194">
            <v>39.15</v>
          </cell>
          <cell r="H194">
            <v>21.906657607692001</v>
          </cell>
          <cell r="I194">
            <v>1.7871279453536266</v>
          </cell>
          <cell r="J194">
            <v>23.269950109397943</v>
          </cell>
          <cell r="K194">
            <v>3.9486921589485728</v>
          </cell>
          <cell r="L194">
            <v>20.125879536617649</v>
          </cell>
          <cell r="M194">
            <v>3.5508391353723119</v>
          </cell>
          <cell r="N194">
            <v>50.895360940336474</v>
          </cell>
          <cell r="O194">
            <v>21.906657607692001</v>
          </cell>
          <cell r="P194">
            <v>2.3232828052448213</v>
          </cell>
        </row>
        <row r="195">
          <cell r="B195" t="str">
            <v>A84174</v>
          </cell>
          <cell r="C195" t="str">
            <v>S</v>
          </cell>
          <cell r="D195" t="str">
            <v>South East</v>
          </cell>
          <cell r="E195">
            <v>130.75</v>
          </cell>
          <cell r="F195">
            <v>11</v>
          </cell>
          <cell r="G195">
            <v>48.96</v>
          </cell>
          <cell r="H195">
            <v>31.071883076923001</v>
          </cell>
          <cell r="I195">
            <v>1.5757010889488849</v>
          </cell>
          <cell r="J195">
            <v>30.74018913362702</v>
          </cell>
          <cell r="K195">
            <v>3.9486921589485728</v>
          </cell>
          <cell r="L195">
            <v>20.125879536617649</v>
          </cell>
          <cell r="M195">
            <v>4.1111070621894932</v>
          </cell>
          <cell r="N195">
            <v>58.925867891382737</v>
          </cell>
          <cell r="O195">
            <v>31.071883076923001</v>
          </cell>
          <cell r="P195">
            <v>1.8964369731149899</v>
          </cell>
        </row>
        <row r="196">
          <cell r="B196" t="str">
            <v>A25160</v>
          </cell>
          <cell r="C196" t="str">
            <v>S</v>
          </cell>
          <cell r="D196" t="str">
            <v>South West</v>
          </cell>
          <cell r="E196">
            <v>877.5</v>
          </cell>
          <cell r="F196">
            <v>6</v>
          </cell>
          <cell r="G196">
            <v>33.130000000000003</v>
          </cell>
          <cell r="H196">
            <v>19.951831794872</v>
          </cell>
          <cell r="I196">
            <v>1.6604991632154318</v>
          </cell>
          <cell r="J196">
            <v>19.633522466960354</v>
          </cell>
          <cell r="K196">
            <v>5.3894406903826191</v>
          </cell>
          <cell r="L196">
            <v>20.125879536617649</v>
          </cell>
          <cell r="M196">
            <v>3.386163202047046</v>
          </cell>
          <cell r="N196">
            <v>48.535005896007661</v>
          </cell>
          <cell r="O196">
            <v>19.951831794872</v>
          </cell>
          <cell r="P196">
            <v>2.4326090153026492</v>
          </cell>
        </row>
        <row r="197">
          <cell r="B197" t="str">
            <v>A41721</v>
          </cell>
          <cell r="C197" t="str">
            <v>S</v>
          </cell>
          <cell r="D197" t="str">
            <v>South West</v>
          </cell>
          <cell r="E197">
            <v>702</v>
          </cell>
          <cell r="F197">
            <v>12</v>
          </cell>
          <cell r="G197">
            <v>64.010000000000005</v>
          </cell>
          <cell r="H197">
            <v>37.363333846153999</v>
          </cell>
          <cell r="I197">
            <v>1.7131768878967122</v>
          </cell>
          <cell r="J197">
            <v>37.219891189427315</v>
          </cell>
          <cell r="K197">
            <v>5.3894406903826191</v>
          </cell>
          <cell r="L197">
            <v>20.125879536617649</v>
          </cell>
          <cell r="M197">
            <v>4.7051408562320693</v>
          </cell>
          <cell r="N197">
            <v>67.440352272659652</v>
          </cell>
          <cell r="O197">
            <v>37.363333846153999</v>
          </cell>
          <cell r="P197">
            <v>1.8049875460886271</v>
          </cell>
        </row>
        <row r="198">
          <cell r="B198" t="str">
            <v>W68098</v>
          </cell>
          <cell r="C198" t="str">
            <v>S</v>
          </cell>
          <cell r="D198" t="str">
            <v>South West</v>
          </cell>
          <cell r="E198">
            <v>7</v>
          </cell>
          <cell r="F198">
            <v>9</v>
          </cell>
          <cell r="G198">
            <v>44.81</v>
          </cell>
          <cell r="H198">
            <v>25.769383076922999</v>
          </cell>
          <cell r="I198">
            <v>1.738885244797663</v>
          </cell>
          <cell r="J198">
            <v>25.378588546255507</v>
          </cell>
          <cell r="K198">
            <v>5.3894406903826191</v>
          </cell>
          <cell r="L198">
            <v>20.125879536617649</v>
          </cell>
          <cell r="M198">
            <v>3.817043157994183</v>
          </cell>
          <cell r="N198">
            <v>54.710951931249959</v>
          </cell>
          <cell r="O198">
            <v>25.769383076922999</v>
          </cell>
          <cell r="P198">
            <v>2.1230990190155046</v>
          </cell>
        </row>
        <row r="199">
          <cell r="B199" t="str">
            <v>A76189</v>
          </cell>
          <cell r="C199" t="str">
            <v>S</v>
          </cell>
          <cell r="D199" t="str">
            <v>South East</v>
          </cell>
          <cell r="E199">
            <v>41.5</v>
          </cell>
          <cell r="F199">
            <v>3</v>
          </cell>
          <cell r="G199">
            <v>24.09</v>
          </cell>
          <cell r="H199">
            <v>14.360498461538</v>
          </cell>
          <cell r="I199">
            <v>1.6775183719785709</v>
          </cell>
          <cell r="J199">
            <v>14.033463729809105</v>
          </cell>
          <cell r="K199">
            <v>3.9486921589485728</v>
          </cell>
          <cell r="L199">
            <v>20.125879536617649</v>
          </cell>
          <cell r="M199">
            <v>2.8581026569031494</v>
          </cell>
          <cell r="N199">
            <v>40.966138082278476</v>
          </cell>
          <cell r="O199">
            <v>14.360498461538</v>
          </cell>
          <cell r="P199">
            <v>2.8526961088432183</v>
          </cell>
        </row>
        <row r="200">
          <cell r="B200" t="str">
            <v>A40096</v>
          </cell>
          <cell r="C200" t="str">
            <v>S</v>
          </cell>
          <cell r="D200" t="str">
            <v>South East</v>
          </cell>
          <cell r="E200">
            <v>490.25</v>
          </cell>
          <cell r="F200">
            <v>20</v>
          </cell>
          <cell r="G200">
            <v>117.09</v>
          </cell>
          <cell r="H200">
            <v>70.095483851281998</v>
          </cell>
          <cell r="I200">
            <v>1.6704357194883463</v>
          </cell>
          <cell r="J200">
            <v>70.28707881644641</v>
          </cell>
          <cell r="K200">
            <v>3.9486921589485728</v>
          </cell>
          <cell r="L200">
            <v>20.125879536617649</v>
          </cell>
          <cell r="M200">
            <v>7.0771237884009475</v>
          </cell>
          <cell r="N200">
            <v>101.43877430041358</v>
          </cell>
          <cell r="O200">
            <v>70.095483851281998</v>
          </cell>
          <cell r="P200">
            <v>1.447151353083332</v>
          </cell>
        </row>
        <row r="201">
          <cell r="B201" t="str">
            <v>A74751</v>
          </cell>
          <cell r="C201" t="str">
            <v>S</v>
          </cell>
          <cell r="D201" t="str">
            <v>Midlands</v>
          </cell>
          <cell r="E201">
            <v>276.5</v>
          </cell>
          <cell r="F201">
            <v>16</v>
          </cell>
          <cell r="G201">
            <v>91.07</v>
          </cell>
          <cell r="H201">
            <v>50.786560000000001</v>
          </cell>
          <cell r="I201">
            <v>1.793190954457242</v>
          </cell>
          <cell r="J201">
            <v>50.482403524229078</v>
          </cell>
          <cell r="K201">
            <v>3.7037848954724204</v>
          </cell>
          <cell r="L201">
            <v>20.125879536617649</v>
          </cell>
          <cell r="M201">
            <v>5.5734050967239357</v>
          </cell>
          <cell r="N201">
            <v>79.885473053043071</v>
          </cell>
          <cell r="O201">
            <v>50.786560000000001</v>
          </cell>
          <cell r="P201">
            <v>1.572964836622978</v>
          </cell>
        </row>
        <row r="202">
          <cell r="B202" t="str">
            <v>A00389</v>
          </cell>
          <cell r="C202" t="str">
            <v>S</v>
          </cell>
          <cell r="D202" t="str">
            <v>South West</v>
          </cell>
          <cell r="E202">
            <v>99</v>
          </cell>
          <cell r="F202" t="str">
            <v xml:space="preserve">Leaver </v>
          </cell>
          <cell r="G202">
            <v>23.49</v>
          </cell>
          <cell r="H202">
            <v>16.277497435897001</v>
          </cell>
          <cell r="I202">
            <v>1.443096525894525</v>
          </cell>
          <cell r="J202">
            <v>18.643829662261378</v>
          </cell>
          <cell r="K202">
            <v>5.3894406903826191</v>
          </cell>
          <cell r="L202">
            <v>20.125879536617649</v>
          </cell>
          <cell r="M202">
            <v>3.3119362416946232</v>
          </cell>
          <cell r="N202">
            <v>47.471086130956266</v>
          </cell>
          <cell r="O202">
            <v>16.277497435897001</v>
          </cell>
          <cell r="P202">
            <v>2.9163626852287252</v>
          </cell>
        </row>
        <row r="203">
          <cell r="B203" t="str">
            <v>A82449</v>
          </cell>
          <cell r="C203" t="str">
            <v>S</v>
          </cell>
          <cell r="D203" t="str">
            <v>South West</v>
          </cell>
          <cell r="E203">
            <v>357.5</v>
          </cell>
          <cell r="F203">
            <v>14</v>
          </cell>
          <cell r="G203">
            <v>77.02</v>
          </cell>
          <cell r="H203">
            <v>41.864584615384999</v>
          </cell>
          <cell r="I203">
            <v>1.8397411728216595</v>
          </cell>
          <cell r="J203">
            <v>41.621844346549196</v>
          </cell>
          <cell r="K203">
            <v>5.3894406903826191</v>
          </cell>
          <cell r="L203">
            <v>20.125879536617649</v>
          </cell>
          <cell r="M203">
            <v>5.0352873430162104</v>
          </cell>
          <cell r="N203">
            <v>72.172451916565677</v>
          </cell>
          <cell r="O203">
            <v>41.864584615384999</v>
          </cell>
          <cell r="P203">
            <v>1.7239500303089765</v>
          </cell>
        </row>
        <row r="204">
          <cell r="B204" t="str">
            <v>A00362</v>
          </cell>
          <cell r="C204" t="str">
            <v>S</v>
          </cell>
          <cell r="D204" t="str">
            <v>South West</v>
          </cell>
          <cell r="E204">
            <v>833.5</v>
          </cell>
          <cell r="F204">
            <v>13</v>
          </cell>
          <cell r="G204">
            <v>65.05</v>
          </cell>
          <cell r="H204">
            <v>36.195052307692002</v>
          </cell>
          <cell r="I204">
            <v>1.7972069620735394</v>
          </cell>
          <cell r="J204">
            <v>35.817034948604991</v>
          </cell>
          <cell r="K204">
            <v>5.3894406903826191</v>
          </cell>
          <cell r="L204">
            <v>20.125879536617649</v>
          </cell>
          <cell r="M204">
            <v>4.5999266381703938</v>
          </cell>
          <cell r="N204">
            <v>65.932281813775646</v>
          </cell>
          <cell r="O204">
            <v>36.195052307692002</v>
          </cell>
          <cell r="P204">
            <v>1.8215827194636773</v>
          </cell>
        </row>
        <row r="205">
          <cell r="B205" t="str">
            <v>A49779</v>
          </cell>
          <cell r="C205" t="str">
            <v>S</v>
          </cell>
          <cell r="D205" t="str">
            <v>Midlands</v>
          </cell>
          <cell r="E205">
            <v>273</v>
          </cell>
          <cell r="F205">
            <v>8</v>
          </cell>
          <cell r="G205">
            <v>39.15</v>
          </cell>
          <cell r="H205">
            <v>27.066298184615</v>
          </cell>
          <cell r="I205">
            <v>1.4464482631856026</v>
          </cell>
          <cell r="J205">
            <v>27.090033162995592</v>
          </cell>
          <cell r="K205">
            <v>3.7037848954724204</v>
          </cell>
          <cell r="L205">
            <v>20.125879536617649</v>
          </cell>
          <cell r="M205">
            <v>3.8189773196314247</v>
          </cell>
          <cell r="N205">
            <v>54.738674914717087</v>
          </cell>
          <cell r="O205">
            <v>27.066298184615</v>
          </cell>
          <cell r="P205">
            <v>2.0223923693352197</v>
          </cell>
        </row>
        <row r="206">
          <cell r="B206" t="str">
            <v>A49944</v>
          </cell>
          <cell r="C206" t="str">
            <v>S</v>
          </cell>
          <cell r="D206" t="str">
            <v>South East</v>
          </cell>
          <cell r="E206">
            <v>118.5</v>
          </cell>
          <cell r="F206" t="str">
            <v xml:space="preserve">Leaver </v>
          </cell>
          <cell r="G206">
            <v>15.66</v>
          </cell>
          <cell r="H206">
            <v>14.35632</v>
          </cell>
          <cell r="I206">
            <v>1.0908087866528469</v>
          </cell>
          <cell r="J206">
            <v>16.443362114537443</v>
          </cell>
          <cell r="K206">
            <v>3.9486921589485728</v>
          </cell>
          <cell r="L206">
            <v>20.125879536617649</v>
          </cell>
          <cell r="M206">
            <v>3.0388450357577752</v>
          </cell>
          <cell r="N206">
            <v>43.556778845861444</v>
          </cell>
          <cell r="O206">
            <v>14.35632</v>
          </cell>
          <cell r="P206">
            <v>3.0339793795249372</v>
          </cell>
        </row>
        <row r="207">
          <cell r="B207" t="str">
            <v>A49888</v>
          </cell>
          <cell r="C207" t="str">
            <v>S</v>
          </cell>
          <cell r="D207" t="str">
            <v>Midlands</v>
          </cell>
          <cell r="E207">
            <v>48.75</v>
          </cell>
          <cell r="F207">
            <v>2</v>
          </cell>
          <cell r="G207">
            <v>23.49</v>
          </cell>
          <cell r="H207">
            <v>12.066790769231</v>
          </cell>
          <cell r="I207">
            <v>1.9466650619232526</v>
          </cell>
          <cell r="J207">
            <v>11.712333773861968</v>
          </cell>
          <cell r="K207">
            <v>3.7037848954724204</v>
          </cell>
          <cell r="L207">
            <v>20.125879536617649</v>
          </cell>
          <cell r="M207">
            <v>2.6656498654464031</v>
          </cell>
          <cell r="N207">
            <v>38.207648071398445</v>
          </cell>
          <cell r="O207">
            <v>12.066790769231</v>
          </cell>
          <cell r="P207">
            <v>3.1663471093593318</v>
          </cell>
        </row>
        <row r="208">
          <cell r="B208" t="str">
            <v>A76188</v>
          </cell>
          <cell r="C208" t="str">
            <v>S</v>
          </cell>
          <cell r="D208" t="str">
            <v>South West</v>
          </cell>
          <cell r="E208">
            <v>134.5</v>
          </cell>
          <cell r="F208">
            <v>2</v>
          </cell>
          <cell r="G208">
            <v>23.49</v>
          </cell>
          <cell r="H208">
            <v>13.424703589744</v>
          </cell>
          <cell r="I208">
            <v>1.7497593032851413</v>
          </cell>
          <cell r="J208">
            <v>13.135490161527166</v>
          </cell>
          <cell r="K208">
            <v>5.3894406903826191</v>
          </cell>
          <cell r="L208">
            <v>20.125879536617649</v>
          </cell>
          <cell r="M208">
            <v>2.8988107791395574</v>
          </cell>
          <cell r="N208">
            <v>41.549621167666992</v>
          </cell>
          <cell r="O208">
            <v>13.424703589744</v>
          </cell>
          <cell r="P208">
            <v>3.0950121833162436</v>
          </cell>
        </row>
        <row r="209">
          <cell r="B209" t="str">
            <v>A76268</v>
          </cell>
          <cell r="C209" t="str">
            <v>S</v>
          </cell>
          <cell r="D209" t="str">
            <v>Midlands</v>
          </cell>
          <cell r="E209">
            <v>1060.25</v>
          </cell>
          <cell r="F209">
            <v>12</v>
          </cell>
          <cell r="G209">
            <v>64.010000000000005</v>
          </cell>
          <cell r="H209">
            <v>28.114828959276</v>
          </cell>
          <cell r="I209">
            <v>2.276734462539955</v>
          </cell>
          <cell r="J209">
            <v>31.353463729809103</v>
          </cell>
          <cell r="K209">
            <v>3.7037848954724204</v>
          </cell>
          <cell r="L209">
            <v>20.125879536617649</v>
          </cell>
          <cell r="M209">
            <v>4.1387346121424384</v>
          </cell>
          <cell r="N209">
            <v>59.321862774041612</v>
          </cell>
          <cell r="O209">
            <v>28.114828959276</v>
          </cell>
          <cell r="P209">
            <v>2.109984836115085</v>
          </cell>
        </row>
        <row r="210">
          <cell r="B210" t="str">
            <v>A49966</v>
          </cell>
          <cell r="C210" t="str">
            <v>S</v>
          </cell>
          <cell r="D210" t="str">
            <v>South West</v>
          </cell>
          <cell r="E210">
            <v>21.25</v>
          </cell>
          <cell r="F210">
            <v>2</v>
          </cell>
          <cell r="G210">
            <v>23.49</v>
          </cell>
          <cell r="H210">
            <v>12.585476512821</v>
          </cell>
          <cell r="I210">
            <v>1.8664370773780721</v>
          </cell>
          <cell r="J210">
            <v>12.258975154185023</v>
          </cell>
          <cell r="K210">
            <v>5.3894406903826191</v>
          </cell>
          <cell r="L210">
            <v>20.125879536617649</v>
          </cell>
          <cell r="M210">
            <v>2.8330721535888972</v>
          </cell>
          <cell r="N210">
            <v>40.607367534774191</v>
          </cell>
          <cell r="O210">
            <v>12.585476512821</v>
          </cell>
          <cell r="P210">
            <v>3.2265260273146512</v>
          </cell>
        </row>
        <row r="211">
          <cell r="B211" t="str">
            <v>A94609</v>
          </cell>
          <cell r="C211" t="str">
            <v>S</v>
          </cell>
          <cell r="D211" t="str">
            <v>Midlands</v>
          </cell>
          <cell r="E211">
            <v>120.5</v>
          </cell>
          <cell r="F211">
            <v>18</v>
          </cell>
          <cell r="G211">
            <v>104.08</v>
          </cell>
          <cell r="H211">
            <v>58.123495384614998</v>
          </cell>
          <cell r="I211">
            <v>1.7906700089401275</v>
          </cell>
          <cell r="J211">
            <v>58.174341262848749</v>
          </cell>
          <cell r="K211">
            <v>3.7037848954724204</v>
          </cell>
          <cell r="L211">
            <v>20.125879536617649</v>
          </cell>
          <cell r="M211">
            <v>6.1503004271204107</v>
          </cell>
          <cell r="N211">
            <v>88.154306122059225</v>
          </cell>
          <cell r="O211">
            <v>58.123495384614998</v>
          </cell>
          <cell r="P211">
            <v>1.5166724839709698</v>
          </cell>
        </row>
        <row r="212">
          <cell r="B212" t="str">
            <v>A76109</v>
          </cell>
          <cell r="C212" t="str">
            <v>S</v>
          </cell>
          <cell r="D212" t="str">
            <v>South West</v>
          </cell>
          <cell r="E212">
            <v>58</v>
          </cell>
          <cell r="F212">
            <v>14</v>
          </cell>
          <cell r="G212">
            <v>77.02</v>
          </cell>
          <cell r="H212">
            <v>44.538674871795003</v>
          </cell>
          <cell r="I212">
            <v>1.7292835995166627</v>
          </cell>
          <cell r="J212">
            <v>44.592314831130686</v>
          </cell>
          <cell r="K212">
            <v>5.3894406903826191</v>
          </cell>
          <cell r="L212">
            <v>20.125879536617649</v>
          </cell>
          <cell r="M212">
            <v>5.2580726293598214</v>
          </cell>
          <cell r="N212">
            <v>75.365707687490769</v>
          </cell>
          <cell r="O212">
            <v>44.538674871795003</v>
          </cell>
          <cell r="P212">
            <v>1.6921407721363888</v>
          </cell>
        </row>
        <row r="213">
          <cell r="B213" t="str">
            <v>A01902</v>
          </cell>
          <cell r="C213" t="str">
            <v>S</v>
          </cell>
          <cell r="D213" t="str">
            <v>South West</v>
          </cell>
          <cell r="E213">
            <v>864.5</v>
          </cell>
          <cell r="F213">
            <v>8</v>
          </cell>
          <cell r="G213">
            <v>39.15</v>
          </cell>
          <cell r="H213">
            <v>24.059110153845999</v>
          </cell>
          <cell r="I213">
            <v>1.6272422275659943</v>
          </cell>
          <cell r="J213">
            <v>23.755687988252568</v>
          </cell>
          <cell r="K213">
            <v>5.3894406903826191</v>
          </cell>
          <cell r="L213">
            <v>20.125879536617649</v>
          </cell>
          <cell r="M213">
            <v>3.6953256161439625</v>
          </cell>
          <cell r="N213">
            <v>52.966333831396796</v>
          </cell>
          <cell r="O213">
            <v>24.059110153845999</v>
          </cell>
          <cell r="P213">
            <v>2.2015084303909633</v>
          </cell>
        </row>
        <row r="214">
          <cell r="B214" t="str">
            <v>A50209</v>
          </cell>
          <cell r="C214" t="str">
            <v>S</v>
          </cell>
          <cell r="D214" t="str">
            <v>Midlands</v>
          </cell>
          <cell r="E214">
            <v>452.5</v>
          </cell>
          <cell r="F214">
            <v>7</v>
          </cell>
          <cell r="G214">
            <v>38.86</v>
          </cell>
          <cell r="H214">
            <v>21.622185641026</v>
          </cell>
          <cell r="I214">
            <v>1.7972281176916232</v>
          </cell>
          <cell r="J214">
            <v>21.328832305433185</v>
          </cell>
          <cell r="K214">
            <v>3.7037848954724204</v>
          </cell>
          <cell r="L214">
            <v>20.125879536617649</v>
          </cell>
          <cell r="M214">
            <v>3.3868872553142437</v>
          </cell>
          <cell r="N214">
            <v>48.545383992837493</v>
          </cell>
          <cell r="O214">
            <v>21.622185641026</v>
          </cell>
          <cell r="P214">
            <v>2.2451654425132368</v>
          </cell>
        </row>
        <row r="215">
          <cell r="B215" t="str">
            <v>A86894</v>
          </cell>
          <cell r="C215" t="str">
            <v>S</v>
          </cell>
          <cell r="D215" t="str">
            <v>South West</v>
          </cell>
          <cell r="E215">
            <v>62.75</v>
          </cell>
          <cell r="F215">
            <v>8</v>
          </cell>
          <cell r="G215">
            <v>39.15</v>
          </cell>
          <cell r="H215">
            <v>23.743013456410001</v>
          </cell>
          <cell r="I215">
            <v>1.648906111765291</v>
          </cell>
          <cell r="J215">
            <v>23.421660052863434</v>
          </cell>
          <cell r="K215">
            <v>5.3894406903826191</v>
          </cell>
          <cell r="L215">
            <v>20.125879536617649</v>
          </cell>
          <cell r="M215">
            <v>3.6702735209897774</v>
          </cell>
          <cell r="N215">
            <v>52.607253800853485</v>
          </cell>
          <cell r="O215">
            <v>23.743013456410001</v>
          </cell>
          <cell r="P215">
            <v>2.2156940565878709</v>
          </cell>
        </row>
        <row r="216">
          <cell r="B216" t="str">
            <v>A20061</v>
          </cell>
          <cell r="C216" t="str">
            <v>S</v>
          </cell>
          <cell r="D216" t="str">
            <v>Midlands</v>
          </cell>
          <cell r="E216">
            <v>611.5</v>
          </cell>
          <cell r="F216">
            <v>11</v>
          </cell>
          <cell r="G216">
            <v>48.96</v>
          </cell>
          <cell r="H216">
            <v>33.800382564103003</v>
          </cell>
          <cell r="I216">
            <v>1.4485043152143773</v>
          </cell>
          <cell r="J216">
            <v>33.841081350954475</v>
          </cell>
          <cell r="K216">
            <v>3.7037848954724204</v>
          </cell>
          <cell r="L216">
            <v>20.125879536617649</v>
          </cell>
          <cell r="M216">
            <v>4.3253059337283402</v>
          </cell>
          <cell r="N216">
            <v>61.996051716772875</v>
          </cell>
          <cell r="O216">
            <v>33.800382564103003</v>
          </cell>
          <cell r="P216">
            <v>1.8341819533905068</v>
          </cell>
        </row>
        <row r="217">
          <cell r="B217" t="str">
            <v>A42267</v>
          </cell>
          <cell r="C217" t="str">
            <v>S</v>
          </cell>
          <cell r="D217" t="str">
            <v>South West</v>
          </cell>
          <cell r="E217">
            <v>106.5</v>
          </cell>
          <cell r="F217">
            <v>14</v>
          </cell>
          <cell r="G217">
            <v>77.02</v>
          </cell>
          <cell r="H217">
            <v>45.026678974359001</v>
          </cell>
          <cell r="I217">
            <v>1.7105414335323283</v>
          </cell>
          <cell r="J217">
            <v>45.037165345080766</v>
          </cell>
          <cell r="K217">
            <v>5.3894406903826191</v>
          </cell>
          <cell r="L217">
            <v>20.125879536617649</v>
          </cell>
          <cell r="M217">
            <v>5.2914364179060778</v>
          </cell>
          <cell r="N217">
            <v>75.843921989987123</v>
          </cell>
          <cell r="O217">
            <v>45.026678974359001</v>
          </cell>
          <cell r="P217">
            <v>1.6844218520574743</v>
          </cell>
        </row>
        <row r="218">
          <cell r="B218" t="str">
            <v>A40058</v>
          </cell>
          <cell r="C218" t="str">
            <v>S</v>
          </cell>
          <cell r="D218" t="str">
            <v>South West</v>
          </cell>
          <cell r="E218">
            <v>402.5</v>
          </cell>
          <cell r="F218">
            <v>13</v>
          </cell>
          <cell r="G218">
            <v>65.05</v>
          </cell>
          <cell r="H218">
            <v>39.188549743590002</v>
          </cell>
          <cell r="I218">
            <v>1.6599236365117109</v>
          </cell>
          <cell r="J218">
            <v>39.245710425844344</v>
          </cell>
          <cell r="K218">
            <v>5.3894406903826191</v>
          </cell>
          <cell r="L218">
            <v>20.125879536617649</v>
          </cell>
          <cell r="M218">
            <v>4.8570772989633459</v>
          </cell>
          <cell r="N218">
            <v>69.618107951807957</v>
          </cell>
          <cell r="O218">
            <v>39.188549743590002</v>
          </cell>
          <cell r="P218">
            <v>1.7764910517821666</v>
          </cell>
        </row>
        <row r="219">
          <cell r="B219" t="str">
            <v>A74251</v>
          </cell>
          <cell r="C219" t="str">
            <v>S</v>
          </cell>
          <cell r="D219" t="str">
            <v>South West</v>
          </cell>
          <cell r="E219">
            <v>78.25</v>
          </cell>
          <cell r="F219">
            <v>9</v>
          </cell>
          <cell r="G219">
            <v>44.81</v>
          </cell>
          <cell r="H219">
            <v>25.230729230769001</v>
          </cell>
          <cell r="I219">
            <v>1.7760089131848786</v>
          </cell>
          <cell r="J219">
            <v>24.843125991189428</v>
          </cell>
          <cell r="K219">
            <v>5.3894406903826191</v>
          </cell>
          <cell r="L219">
            <v>20.125879536617649</v>
          </cell>
          <cell r="M219">
            <v>3.776883466364227</v>
          </cell>
          <cell r="N219">
            <v>54.135329684553923</v>
          </cell>
          <cell r="O219">
            <v>25.230729230769001</v>
          </cell>
          <cell r="P219">
            <v>2.1456109805393822</v>
          </cell>
        </row>
        <row r="220">
          <cell r="B220" t="str">
            <v>A40148</v>
          </cell>
          <cell r="C220" t="str">
            <v>S</v>
          </cell>
          <cell r="D220" t="str">
            <v>South West</v>
          </cell>
          <cell r="E220">
            <v>404</v>
          </cell>
          <cell r="F220">
            <v>17</v>
          </cell>
          <cell r="G220">
            <v>97.58</v>
          </cell>
          <cell r="H220">
            <v>55.059395479795</v>
          </cell>
          <cell r="I220">
            <v>1.7722679144889752</v>
          </cell>
          <cell r="J220">
            <v>55.070845828839936</v>
          </cell>
          <cell r="K220">
            <v>5.3894406903826191</v>
          </cell>
          <cell r="L220">
            <v>20.125879536617649</v>
          </cell>
          <cell r="M220">
            <v>6.0439624541880157</v>
          </cell>
          <cell r="N220">
            <v>86.630128510028229</v>
          </cell>
          <cell r="O220">
            <v>55.059395479795</v>
          </cell>
          <cell r="P220">
            <v>1.5733941093090762</v>
          </cell>
        </row>
        <row r="221">
          <cell r="B221" t="str">
            <v>A50168</v>
          </cell>
          <cell r="C221" t="str">
            <v>S</v>
          </cell>
          <cell r="D221" t="str">
            <v>South West</v>
          </cell>
          <cell r="E221">
            <v>3.5</v>
          </cell>
          <cell r="F221">
            <v>4</v>
          </cell>
          <cell r="G221">
            <v>30.12</v>
          </cell>
          <cell r="H221">
            <v>17.197052307692001</v>
          </cell>
          <cell r="I221">
            <v>1.7514629519692597</v>
          </cell>
          <cell r="J221">
            <v>16.833055506607931</v>
          </cell>
          <cell r="K221">
            <v>5.3894406903826191</v>
          </cell>
          <cell r="L221">
            <v>20.125879536617649</v>
          </cell>
          <cell r="M221">
            <v>3.1761281800206143</v>
          </cell>
          <cell r="N221">
            <v>45.524503913628806</v>
          </cell>
          <cell r="O221">
            <v>17.197052307692001</v>
          </cell>
          <cell r="P221">
            <v>2.6472271584163485</v>
          </cell>
        </row>
        <row r="222">
          <cell r="B222" t="str">
            <v>A05576</v>
          </cell>
          <cell r="C222" t="str">
            <v>S</v>
          </cell>
          <cell r="D222" t="str">
            <v>South West</v>
          </cell>
          <cell r="E222">
            <v>1228</v>
          </cell>
          <cell r="F222">
            <v>19</v>
          </cell>
          <cell r="G222">
            <v>110.59</v>
          </cell>
          <cell r="H222">
            <v>63.690410256409997</v>
          </cell>
          <cell r="I222">
            <v>1.7363681526744428</v>
          </cell>
          <cell r="J222">
            <v>63.795183553597653</v>
          </cell>
          <cell r="K222">
            <v>5.3894406903826191</v>
          </cell>
          <cell r="L222">
            <v>20.125879536617649</v>
          </cell>
          <cell r="M222">
            <v>6.6982877835448429</v>
          </cell>
          <cell r="N222">
            <v>96.008791564142754</v>
          </cell>
          <cell r="O222">
            <v>63.690410256409997</v>
          </cell>
          <cell r="P222">
            <v>1.5074293159303387</v>
          </cell>
        </row>
        <row r="223">
          <cell r="B223" t="str">
            <v>S10381</v>
          </cell>
          <cell r="C223" t="str">
            <v>A</v>
          </cell>
          <cell r="D223" t="str">
            <v>Midlands</v>
          </cell>
          <cell r="E223">
            <v>660</v>
          </cell>
          <cell r="F223" t="str">
            <v>A</v>
          </cell>
          <cell r="G223">
            <v>97.58</v>
          </cell>
          <cell r="H223">
            <v>58</v>
          </cell>
          <cell r="I223">
            <v>1.6824137931034482</v>
          </cell>
          <cell r="J223">
            <v>58</v>
          </cell>
          <cell r="K223">
            <v>0</v>
          </cell>
          <cell r="L223">
            <v>0</v>
          </cell>
          <cell r="M223">
            <v>4.3499999999999996</v>
          </cell>
          <cell r="N223">
            <v>62.35</v>
          </cell>
          <cell r="O223">
            <v>58</v>
          </cell>
          <cell r="P223">
            <v>1.075</v>
          </cell>
        </row>
        <row r="224">
          <cell r="B224" t="str">
            <v>A84654</v>
          </cell>
          <cell r="C224" t="str">
            <v>S</v>
          </cell>
          <cell r="D224" t="str">
            <v>Midlands</v>
          </cell>
          <cell r="E224">
            <v>28</v>
          </cell>
          <cell r="F224">
            <v>11</v>
          </cell>
          <cell r="G224">
            <v>48.96</v>
          </cell>
          <cell r="H224">
            <v>32.188293333333</v>
          </cell>
          <cell r="I224">
            <v>1.5210498889451478</v>
          </cell>
          <cell r="J224">
            <v>31.826532745961821</v>
          </cell>
          <cell r="K224">
            <v>3.7037848954724204</v>
          </cell>
          <cell r="L224">
            <v>20.125879536617649</v>
          </cell>
          <cell r="M224">
            <v>4.1742147883538907</v>
          </cell>
          <cell r="N224">
            <v>59.830411966405777</v>
          </cell>
          <cell r="O224">
            <v>32.188293333333</v>
          </cell>
          <cell r="P224">
            <v>1.858763102063806</v>
          </cell>
        </row>
        <row r="225">
          <cell r="B225" t="str">
            <v>A74270</v>
          </cell>
          <cell r="C225" t="str">
            <v>S</v>
          </cell>
          <cell r="D225" t="str">
            <v>South West</v>
          </cell>
          <cell r="E225">
            <v>12.5</v>
          </cell>
          <cell r="F225">
            <v>11</v>
          </cell>
          <cell r="G225">
            <v>48.96</v>
          </cell>
          <cell r="H225">
            <v>33.150864820513</v>
          </cell>
          <cell r="I225">
            <v>1.4768845478113943</v>
          </cell>
          <cell r="J225">
            <v>33.220256328928045</v>
          </cell>
          <cell r="K225">
            <v>5.3894406903826191</v>
          </cell>
          <cell r="L225">
            <v>20.125879536617649</v>
          </cell>
          <cell r="M225">
            <v>4.4051682416946241</v>
          </cell>
          <cell r="N225">
            <v>63.140744797622943</v>
          </cell>
          <cell r="O225">
            <v>33.150864820513</v>
          </cell>
          <cell r="P225">
            <v>1.9046484952800655</v>
          </cell>
        </row>
        <row r="226">
          <cell r="B226" t="str">
            <v>A82465</v>
          </cell>
          <cell r="C226" t="str">
            <v>S</v>
          </cell>
          <cell r="D226" t="str">
            <v>South West</v>
          </cell>
          <cell r="E226">
            <v>1530.5</v>
          </cell>
          <cell r="F226">
            <v>12</v>
          </cell>
          <cell r="G226">
            <v>64.010000000000005</v>
          </cell>
          <cell r="H226">
            <v>33.715370256409997</v>
          </cell>
          <cell r="I226">
            <v>1.898540621479023</v>
          </cell>
          <cell r="J226">
            <v>33.347413803230545</v>
          </cell>
          <cell r="K226">
            <v>5.3894406903826191</v>
          </cell>
          <cell r="L226">
            <v>20.125879536617649</v>
          </cell>
          <cell r="M226">
            <v>4.414705052267311</v>
          </cell>
          <cell r="N226">
            <v>63.27743908249812</v>
          </cell>
          <cell r="O226">
            <v>33.715370256409997</v>
          </cell>
          <cell r="P226">
            <v>1.8768128186421964</v>
          </cell>
        </row>
        <row r="227">
          <cell r="B227" t="str">
            <v>A97233</v>
          </cell>
          <cell r="C227" t="str">
            <v>S</v>
          </cell>
          <cell r="D227" t="str">
            <v>South East</v>
          </cell>
          <cell r="E227">
            <v>65</v>
          </cell>
          <cell r="F227">
            <v>7</v>
          </cell>
          <cell r="G227">
            <v>38.86</v>
          </cell>
          <cell r="H227">
            <v>21.879393570512999</v>
          </cell>
          <cell r="I227">
            <v>1.7761004149754807</v>
          </cell>
          <cell r="J227">
            <v>21.584996655653448</v>
          </cell>
          <cell r="K227">
            <v>3.9486921589485728</v>
          </cell>
          <cell r="L227">
            <v>20.125879536617649</v>
          </cell>
          <cell r="M227">
            <v>3.4244676263414755</v>
          </cell>
          <cell r="N227">
            <v>49.08403597756115</v>
          </cell>
          <cell r="O227">
            <v>21.879393570512999</v>
          </cell>
          <cell r="P227">
            <v>2.2433910619767827</v>
          </cell>
        </row>
        <row r="228">
          <cell r="B228" t="str">
            <v>A50244</v>
          </cell>
          <cell r="C228" t="str">
            <v>S</v>
          </cell>
          <cell r="D228" t="str">
            <v>Midlands</v>
          </cell>
          <cell r="E228">
            <v>51.75</v>
          </cell>
          <cell r="F228">
            <v>10</v>
          </cell>
          <cell r="G228">
            <v>45.18</v>
          </cell>
          <cell r="H228">
            <v>26.724917948718002</v>
          </cell>
          <cell r="I228">
            <v>1.690557108040337</v>
          </cell>
          <cell r="J228">
            <v>30.610038179148315</v>
          </cell>
          <cell r="K228">
            <v>3.7037848954724204</v>
          </cell>
          <cell r="L228">
            <v>20.125879536617649</v>
          </cell>
          <cell r="M228">
            <v>4.082977695842879</v>
          </cell>
          <cell r="N228">
            <v>58.522680307081266</v>
          </cell>
          <cell r="O228">
            <v>26.724917948718002</v>
          </cell>
          <cell r="P228">
            <v>2.1898170246726094</v>
          </cell>
        </row>
        <row r="229">
          <cell r="B229" t="str">
            <v>A93327</v>
          </cell>
          <cell r="C229" t="str">
            <v>S</v>
          </cell>
          <cell r="D229" t="str">
            <v>South West</v>
          </cell>
          <cell r="E229">
            <v>156</v>
          </cell>
          <cell r="F229">
            <v>8</v>
          </cell>
          <cell r="G229">
            <v>39.15</v>
          </cell>
          <cell r="H229">
            <v>24.056349191321999</v>
          </cell>
          <cell r="I229">
            <v>1.6274289871932366</v>
          </cell>
          <cell r="J229">
            <v>20.256684757709252</v>
          </cell>
          <cell r="K229">
            <v>5.3894406903826191</v>
          </cell>
          <cell r="L229">
            <v>20.125879536617649</v>
          </cell>
          <cell r="M229">
            <v>3.4329003738532142</v>
          </cell>
          <cell r="N229">
            <v>49.204905358562741</v>
          </cell>
          <cell r="O229">
            <v>24.056349191321999</v>
          </cell>
          <cell r="P229">
            <v>2.0454020253544019</v>
          </cell>
        </row>
        <row r="230">
          <cell r="B230" t="str">
            <v>S10382</v>
          </cell>
          <cell r="C230" t="str">
            <v>A</v>
          </cell>
          <cell r="D230" t="str">
            <v>Midlands</v>
          </cell>
          <cell r="E230">
            <v>12.25</v>
          </cell>
          <cell r="F230" t="str">
            <v>A</v>
          </cell>
          <cell r="G230">
            <v>45.18</v>
          </cell>
          <cell r="H230">
            <v>28</v>
          </cell>
          <cell r="I230">
            <v>1.6135714285714287</v>
          </cell>
          <cell r="J230">
            <v>28</v>
          </cell>
          <cell r="K230">
            <v>0</v>
          </cell>
          <cell r="L230">
            <v>0</v>
          </cell>
          <cell r="M230">
            <v>2.1</v>
          </cell>
          <cell r="N230">
            <v>30.1</v>
          </cell>
          <cell r="O230">
            <v>28</v>
          </cell>
          <cell r="P230">
            <v>1.075</v>
          </cell>
        </row>
        <row r="231">
          <cell r="B231" t="str">
            <v>A76371</v>
          </cell>
          <cell r="C231" t="str">
            <v>A</v>
          </cell>
          <cell r="D231" t="str">
            <v>Midlands</v>
          </cell>
          <cell r="E231">
            <v>51.5</v>
          </cell>
          <cell r="F231" t="str">
            <v>A</v>
          </cell>
          <cell r="G231">
            <v>37.949999999999996</v>
          </cell>
          <cell r="H231">
            <v>23</v>
          </cell>
          <cell r="I231">
            <v>1.65</v>
          </cell>
          <cell r="J231">
            <v>23</v>
          </cell>
          <cell r="K231">
            <v>0</v>
          </cell>
          <cell r="L231">
            <v>0</v>
          </cell>
          <cell r="M231">
            <v>1.7249999999999999</v>
          </cell>
          <cell r="N231">
            <v>24.725000000000001</v>
          </cell>
          <cell r="O231">
            <v>23</v>
          </cell>
          <cell r="P231">
            <v>1.075</v>
          </cell>
        </row>
        <row r="232">
          <cell r="B232" t="str">
            <v>A25125</v>
          </cell>
          <cell r="C232" t="str">
            <v>S</v>
          </cell>
          <cell r="D232" t="str">
            <v>South East</v>
          </cell>
          <cell r="E232">
            <v>6</v>
          </cell>
          <cell r="F232">
            <v>6</v>
          </cell>
          <cell r="G232">
            <v>33.130000000000003</v>
          </cell>
          <cell r="H232">
            <v>20.230899999999998</v>
          </cell>
          <cell r="I232">
            <v>1.637593977529423</v>
          </cell>
          <cell r="J232">
            <v>19.844795154185022</v>
          </cell>
          <cell r="K232">
            <v>3.9486921589485728</v>
          </cell>
          <cell r="L232">
            <v>20.125879536617649</v>
          </cell>
          <cell r="M232">
            <v>3.2939525137313432</v>
          </cell>
          <cell r="N232">
            <v>47.213319363482583</v>
          </cell>
          <cell r="O232">
            <v>20.230899999999998</v>
          </cell>
          <cell r="P232">
            <v>2.3337231345853415</v>
          </cell>
        </row>
        <row r="233">
          <cell r="B233" t="str">
            <v>W25240</v>
          </cell>
          <cell r="C233" t="str">
            <v>S</v>
          </cell>
          <cell r="D233" t="str">
            <v>Midlands</v>
          </cell>
          <cell r="E233">
            <v>217.75</v>
          </cell>
          <cell r="F233">
            <v>16</v>
          </cell>
          <cell r="G233">
            <v>91.07</v>
          </cell>
          <cell r="H233">
            <v>51.119671794871998</v>
          </cell>
          <cell r="I233">
            <v>1.7815059604732353</v>
          </cell>
          <cell r="J233">
            <v>51.065116005873719</v>
          </cell>
          <cell r="K233">
            <v>3.7037848954724204</v>
          </cell>
          <cell r="L233">
            <v>20.125879536617649</v>
          </cell>
          <cell r="M233">
            <v>5.6171085328472836</v>
          </cell>
          <cell r="N233">
            <v>80.511888970811071</v>
          </cell>
          <cell r="O233">
            <v>51.119671794871998</v>
          </cell>
          <cell r="P233">
            <v>1.574968816190395</v>
          </cell>
        </row>
        <row r="234">
          <cell r="B234" t="str">
            <v>A76292</v>
          </cell>
          <cell r="C234" t="str">
            <v>S</v>
          </cell>
          <cell r="D234" t="str">
            <v>Midlands</v>
          </cell>
          <cell r="E234">
            <v>858.5</v>
          </cell>
          <cell r="F234">
            <v>11</v>
          </cell>
          <cell r="G234">
            <v>48.96</v>
          </cell>
          <cell r="H234">
            <v>24.59269321267</v>
          </cell>
          <cell r="I234">
            <v>1.9908352280333461</v>
          </cell>
          <cell r="J234">
            <v>27.399707488986785</v>
          </cell>
          <cell r="K234">
            <v>3.7037848954724204</v>
          </cell>
          <cell r="L234">
            <v>20.125879536617649</v>
          </cell>
          <cell r="M234">
            <v>3.842202894080764</v>
          </cell>
          <cell r="N234">
            <v>55.071574815157618</v>
          </cell>
          <cell r="O234">
            <v>24.59269321267</v>
          </cell>
          <cell r="P234">
            <v>2.2393470425917035</v>
          </cell>
        </row>
        <row r="235">
          <cell r="B235" t="str">
            <v>W02070</v>
          </cell>
          <cell r="C235" t="str">
            <v>S</v>
          </cell>
          <cell r="D235" t="str">
            <v>South West</v>
          </cell>
          <cell r="E235">
            <v>23.5</v>
          </cell>
          <cell r="F235">
            <v>11</v>
          </cell>
          <cell r="G235">
            <v>48.96</v>
          </cell>
          <cell r="H235">
            <v>34.387232820512999</v>
          </cell>
          <cell r="I235">
            <v>1.4237842357234956</v>
          </cell>
          <cell r="J235">
            <v>34.453805580029368</v>
          </cell>
          <cell r="K235">
            <v>5.3894406903826191</v>
          </cell>
          <cell r="L235">
            <v>20.125879536617649</v>
          </cell>
          <cell r="M235">
            <v>4.4976844355272227</v>
          </cell>
          <cell r="N235">
            <v>64.466810242556861</v>
          </cell>
          <cell r="O235">
            <v>34.387232820512999</v>
          </cell>
          <cell r="P235">
            <v>1.874730967130932</v>
          </cell>
        </row>
        <row r="236">
          <cell r="B236" t="str">
            <v>A88137</v>
          </cell>
          <cell r="C236" t="str">
            <v>S</v>
          </cell>
          <cell r="D236" t="str">
            <v>Midlands</v>
          </cell>
          <cell r="E236">
            <v>216.25</v>
          </cell>
          <cell r="F236">
            <v>6</v>
          </cell>
          <cell r="G236">
            <v>33.130000000000003</v>
          </cell>
          <cell r="H236">
            <v>20.226510051281998</v>
          </cell>
          <cell r="I236">
            <v>1.6379493998718853</v>
          </cell>
          <cell r="J236">
            <v>19.938819441997065</v>
          </cell>
          <cell r="K236">
            <v>3.7037848954724204</v>
          </cell>
          <cell r="L236">
            <v>20.125879536617649</v>
          </cell>
          <cell r="M236">
            <v>3.2826362905565354</v>
          </cell>
          <cell r="N236">
            <v>47.051120164643677</v>
          </cell>
          <cell r="O236">
            <v>20.226510051281998</v>
          </cell>
          <cell r="P236">
            <v>2.3262105051910069</v>
          </cell>
        </row>
        <row r="237">
          <cell r="B237" t="str">
            <v>A95613</v>
          </cell>
          <cell r="C237" t="str">
            <v>S</v>
          </cell>
          <cell r="D237" t="str">
            <v>South East</v>
          </cell>
          <cell r="E237">
            <v>1223.5</v>
          </cell>
          <cell r="F237">
            <v>12</v>
          </cell>
          <cell r="G237">
            <v>64.010000000000005</v>
          </cell>
          <cell r="H237">
            <v>33.345064333332999</v>
          </cell>
          <cell r="I237">
            <v>1.9196244265755746</v>
          </cell>
          <cell r="J237">
            <v>33.00414732745962</v>
          </cell>
          <cell r="K237">
            <v>3.9486921589485728</v>
          </cell>
          <cell r="L237">
            <v>20.125879536617649</v>
          </cell>
          <cell r="M237">
            <v>4.2809039267269382</v>
          </cell>
          <cell r="N237">
            <v>61.359622949752776</v>
          </cell>
          <cell r="O237">
            <v>33.345064333332999</v>
          </cell>
          <cell r="P237">
            <v>1.8401410876396287</v>
          </cell>
        </row>
        <row r="238">
          <cell r="B238" t="str">
            <v>A74878</v>
          </cell>
          <cell r="C238" t="str">
            <v>S</v>
          </cell>
          <cell r="D238" t="str">
            <v>South East</v>
          </cell>
          <cell r="E238">
            <v>33</v>
          </cell>
          <cell r="F238">
            <v>4</v>
          </cell>
          <cell r="G238">
            <v>30.12</v>
          </cell>
          <cell r="H238">
            <v>17.657985641025999</v>
          </cell>
          <cell r="I238">
            <v>1.7057438267488538</v>
          </cell>
          <cell r="J238">
            <v>17.386532745961819</v>
          </cell>
          <cell r="K238">
            <v>3.9486921589485728</v>
          </cell>
          <cell r="L238">
            <v>20.125879536617649</v>
          </cell>
          <cell r="M238">
            <v>3.1095828331146027</v>
          </cell>
          <cell r="N238">
            <v>44.570687274642637</v>
          </cell>
          <cell r="O238">
            <v>17.657985641025999</v>
          </cell>
          <cell r="P238">
            <v>2.5241093848829808</v>
          </cell>
        </row>
        <row r="239">
          <cell r="B239" t="str">
            <v>S10383</v>
          </cell>
          <cell r="C239" t="str">
            <v>A</v>
          </cell>
          <cell r="D239" t="str">
            <v>Midlands</v>
          </cell>
          <cell r="E239">
            <v>50.5</v>
          </cell>
          <cell r="F239" t="str">
            <v>A</v>
          </cell>
          <cell r="G239">
            <v>44.81</v>
          </cell>
          <cell r="H239">
            <v>27</v>
          </cell>
          <cell r="I239">
            <v>1.6596296296296298</v>
          </cell>
          <cell r="J239">
            <v>27</v>
          </cell>
          <cell r="K239">
            <v>0</v>
          </cell>
          <cell r="L239">
            <v>0</v>
          </cell>
          <cell r="M239">
            <v>2.0249999999999999</v>
          </cell>
          <cell r="N239">
            <v>29.024999999999999</v>
          </cell>
          <cell r="O239">
            <v>27</v>
          </cell>
          <cell r="P239">
            <v>1.075</v>
          </cell>
        </row>
        <row r="240">
          <cell r="B240" t="str">
            <v>A50099</v>
          </cell>
          <cell r="C240" t="str">
            <v>S</v>
          </cell>
          <cell r="D240" t="str">
            <v>Midlands</v>
          </cell>
          <cell r="E240">
            <v>1009.25</v>
          </cell>
          <cell r="F240">
            <v>13</v>
          </cell>
          <cell r="G240">
            <v>65.05</v>
          </cell>
          <cell r="H240">
            <v>37.885108923076999</v>
          </cell>
          <cell r="I240">
            <v>1.7170334690624585</v>
          </cell>
          <cell r="J240">
            <v>37.614196967694568</v>
          </cell>
          <cell r="K240">
            <v>3.7037848954724204</v>
          </cell>
          <cell r="L240">
            <v>20.125879536617649</v>
          </cell>
          <cell r="M240">
            <v>4.608289604983848</v>
          </cell>
          <cell r="N240">
            <v>66.05215100476849</v>
          </cell>
          <cell r="O240">
            <v>37.885108923076999</v>
          </cell>
          <cell r="P240">
            <v>1.7434858413336662</v>
          </cell>
        </row>
        <row r="241">
          <cell r="B241" t="str">
            <v>A74807</v>
          </cell>
          <cell r="C241" t="str">
            <v>S</v>
          </cell>
          <cell r="D241" t="str">
            <v>Midlands</v>
          </cell>
          <cell r="E241">
            <v>222</v>
          </cell>
          <cell r="F241">
            <v>12</v>
          </cell>
          <cell r="G241">
            <v>64.010000000000005</v>
          </cell>
          <cell r="H241">
            <v>36.359310358974</v>
          </cell>
          <cell r="I241">
            <v>1.7604844362566801</v>
          </cell>
          <cell r="J241">
            <v>36.416312011747429</v>
          </cell>
          <cell r="K241">
            <v>3.7037848954724204</v>
          </cell>
          <cell r="L241">
            <v>20.125879536617649</v>
          </cell>
          <cell r="M241">
            <v>4.5184482332878115</v>
          </cell>
          <cell r="N241">
            <v>64.764424677125305</v>
          </cell>
          <cell r="O241">
            <v>36.359310358974</v>
          </cell>
          <cell r="P241">
            <v>1.7812335833025643</v>
          </cell>
        </row>
        <row r="242">
          <cell r="B242" t="str">
            <v>A74696</v>
          </cell>
          <cell r="C242" t="str">
            <v>S</v>
          </cell>
          <cell r="D242" t="str">
            <v>South West</v>
          </cell>
          <cell r="E242">
            <v>16.5</v>
          </cell>
          <cell r="F242">
            <v>8</v>
          </cell>
          <cell r="G242">
            <v>39.15</v>
          </cell>
          <cell r="H242">
            <v>23.475834487179</v>
          </cell>
          <cell r="I242">
            <v>1.667672347127052</v>
          </cell>
          <cell r="J242">
            <v>23.143227092511015</v>
          </cell>
          <cell r="K242">
            <v>5.3894406903826191</v>
          </cell>
          <cell r="L242">
            <v>20.125879536617649</v>
          </cell>
          <cell r="M242">
            <v>3.6493910489633463</v>
          </cell>
          <cell r="N242">
            <v>52.30793836847463</v>
          </cell>
          <cell r="O242">
            <v>23.475834487179</v>
          </cell>
          <cell r="P242">
            <v>2.2281609796253199</v>
          </cell>
        </row>
        <row r="243">
          <cell r="B243" t="str">
            <v>A01355</v>
          </cell>
          <cell r="C243" t="str">
            <v>S</v>
          </cell>
          <cell r="D243" t="str">
            <v>South West</v>
          </cell>
          <cell r="E243">
            <v>1621.75</v>
          </cell>
          <cell r="F243">
            <v>20</v>
          </cell>
          <cell r="G243">
            <v>117.09</v>
          </cell>
          <cell r="H243">
            <v>64.322982564103</v>
          </cell>
          <cell r="I243">
            <v>1.8203446938007026</v>
          </cell>
          <cell r="J243">
            <v>64.074194419970624</v>
          </cell>
          <cell r="K243">
            <v>5.3894406903826191</v>
          </cell>
          <cell r="L243">
            <v>20.125879536617649</v>
          </cell>
          <cell r="M243">
            <v>6.7192135985228161</v>
          </cell>
          <cell r="N243">
            <v>96.308728245493697</v>
          </cell>
          <cell r="O243">
            <v>64.322982564103</v>
          </cell>
          <cell r="P243">
            <v>1.4972677635013945</v>
          </cell>
        </row>
        <row r="244">
          <cell r="B244" t="str">
            <v>A74638</v>
          </cell>
          <cell r="C244" t="str">
            <v>S</v>
          </cell>
          <cell r="D244" t="str">
            <v>South West</v>
          </cell>
          <cell r="E244">
            <v>64</v>
          </cell>
          <cell r="F244">
            <v>7</v>
          </cell>
          <cell r="G244">
            <v>38.86</v>
          </cell>
          <cell r="H244">
            <v>21.150907076923001</v>
          </cell>
          <cell r="I244">
            <v>1.8372734492507301</v>
          </cell>
          <cell r="J244">
            <v>20.709978149779733</v>
          </cell>
          <cell r="K244">
            <v>5.3894406903826191</v>
          </cell>
          <cell r="L244">
            <v>20.125879536617649</v>
          </cell>
          <cell r="M244">
            <v>3.4668973782585</v>
          </cell>
          <cell r="N244">
            <v>49.692195755038505</v>
          </cell>
          <cell r="O244">
            <v>21.150907076923001</v>
          </cell>
          <cell r="P244">
            <v>2.3494120405481751</v>
          </cell>
        </row>
        <row r="245">
          <cell r="B245" t="str">
            <v>A76267</v>
          </cell>
          <cell r="C245" t="str">
            <v>S</v>
          </cell>
          <cell r="D245" t="str">
            <v>South West</v>
          </cell>
          <cell r="E245">
            <v>1020</v>
          </cell>
          <cell r="F245">
            <v>7</v>
          </cell>
          <cell r="G245">
            <v>38.86</v>
          </cell>
          <cell r="H245">
            <v>18.906322171946002</v>
          </cell>
          <cell r="I245">
            <v>2.055397112488758</v>
          </cell>
          <cell r="J245">
            <v>21.040805873715126</v>
          </cell>
          <cell r="K245">
            <v>5.3894406903826191</v>
          </cell>
          <cell r="L245">
            <v>20.125879536617649</v>
          </cell>
          <cell r="M245">
            <v>3.4917094575536543</v>
          </cell>
          <cell r="N245">
            <v>50.047835558269043</v>
          </cell>
          <cell r="O245">
            <v>18.906322171946002</v>
          </cell>
          <cell r="P245">
            <v>2.647148139289202</v>
          </cell>
        </row>
        <row r="246">
          <cell r="B246" t="str">
            <v>A95796</v>
          </cell>
          <cell r="C246" t="str">
            <v>S</v>
          </cell>
          <cell r="D246" t="str">
            <v>South West</v>
          </cell>
          <cell r="E246">
            <v>1729.5</v>
          </cell>
          <cell r="F246">
            <v>12</v>
          </cell>
          <cell r="G246">
            <v>64.010000000000005</v>
          </cell>
          <cell r="H246">
            <v>33.446313846153998</v>
          </cell>
          <cell r="I246">
            <v>1.9138132917855322</v>
          </cell>
          <cell r="J246">
            <v>33.079449045521294</v>
          </cell>
          <cell r="K246">
            <v>5.3894406903826191</v>
          </cell>
          <cell r="L246">
            <v>20.125879536617649</v>
          </cell>
          <cell r="M246">
            <v>4.3946076954391167</v>
          </cell>
          <cell r="N246">
            <v>62.989376967960681</v>
          </cell>
          <cell r="O246">
            <v>33.446313846153998</v>
          </cell>
          <cell r="P246">
            <v>1.8832980297230526</v>
          </cell>
        </row>
        <row r="247">
          <cell r="B247" t="str">
            <v>A74679</v>
          </cell>
          <cell r="C247" t="str">
            <v>S</v>
          </cell>
          <cell r="D247" t="str">
            <v>South East</v>
          </cell>
          <cell r="E247">
            <v>62.5</v>
          </cell>
          <cell r="F247" t="str">
            <v xml:space="preserve">Leaver </v>
          </cell>
          <cell r="G247">
            <v>23.49</v>
          </cell>
          <cell r="H247">
            <v>10.525165128205</v>
          </cell>
          <cell r="I247">
            <v>2.231793963693002</v>
          </cell>
          <cell r="J247">
            <v>12.055255212922173</v>
          </cell>
          <cell r="K247">
            <v>3.9486921589485728</v>
          </cell>
          <cell r="L247">
            <v>20.125879536617649</v>
          </cell>
          <cell r="M247">
            <v>2.7097370181366296</v>
          </cell>
          <cell r="N247">
            <v>38.839563926625026</v>
          </cell>
          <cell r="O247">
            <v>10.525165128205</v>
          </cell>
          <cell r="P247">
            <v>3.6901619550408769</v>
          </cell>
        </row>
        <row r="248">
          <cell r="B248" t="str">
            <v>A74538</v>
          </cell>
          <cell r="C248" t="str">
            <v>S</v>
          </cell>
          <cell r="D248" t="str">
            <v>South West</v>
          </cell>
          <cell r="E248">
            <v>468.75</v>
          </cell>
          <cell r="F248">
            <v>7</v>
          </cell>
          <cell r="G248">
            <v>38.86</v>
          </cell>
          <cell r="H248">
            <v>20.970601025640999</v>
          </cell>
          <cell r="I248">
            <v>1.8530703985300863</v>
          </cell>
          <cell r="J248">
            <v>20.507002643171806</v>
          </cell>
          <cell r="K248">
            <v>5.3894406903826191</v>
          </cell>
          <cell r="L248">
            <v>20.125879536617649</v>
          </cell>
          <cell r="M248">
            <v>3.4516742152629054</v>
          </cell>
          <cell r="N248">
            <v>49.473997085434981</v>
          </cell>
          <cell r="O248">
            <v>20.970601025640999</v>
          </cell>
          <cell r="P248">
            <v>2.3592073982496995</v>
          </cell>
        </row>
        <row r="249">
          <cell r="B249" t="str">
            <v>A74886</v>
          </cell>
          <cell r="C249" t="str">
            <v>S</v>
          </cell>
          <cell r="D249" t="str">
            <v>South East</v>
          </cell>
          <cell r="E249">
            <v>907.5</v>
          </cell>
          <cell r="F249">
            <v>6</v>
          </cell>
          <cell r="G249">
            <v>33.130000000000003</v>
          </cell>
          <cell r="H249">
            <v>20.625026461537999</v>
          </cell>
          <cell r="I249">
            <v>1.6063009694451327</v>
          </cell>
          <cell r="J249">
            <v>20.281662026431718</v>
          </cell>
          <cell r="K249">
            <v>3.9486921589485728</v>
          </cell>
          <cell r="L249">
            <v>20.125879536617649</v>
          </cell>
          <cell r="M249">
            <v>3.3267175291498452</v>
          </cell>
          <cell r="N249">
            <v>47.682951251147784</v>
          </cell>
          <cell r="O249">
            <v>20.625026461537999</v>
          </cell>
          <cell r="P249">
            <v>2.3118977005953423</v>
          </cell>
        </row>
        <row r="250">
          <cell r="B250" t="str">
            <v>W09539</v>
          </cell>
          <cell r="C250" t="str">
            <v>S</v>
          </cell>
          <cell r="D250" t="str">
            <v>South West</v>
          </cell>
          <cell r="E250">
            <v>35.5</v>
          </cell>
          <cell r="F250">
            <v>14</v>
          </cell>
          <cell r="G250">
            <v>77.02</v>
          </cell>
          <cell r="H250">
            <v>42.202355692307997</v>
          </cell>
          <cell r="I250">
            <v>1.8250166071662683</v>
          </cell>
          <cell r="J250">
            <v>42.140071424375911</v>
          </cell>
          <cell r="K250">
            <v>5.3894406903826191</v>
          </cell>
          <cell r="L250">
            <v>20.125879536617649</v>
          </cell>
          <cell r="M250">
            <v>5.0741543738532133</v>
          </cell>
          <cell r="N250">
            <v>72.729546025229396</v>
          </cell>
          <cell r="O250">
            <v>42.202355692307997</v>
          </cell>
          <cell r="P250">
            <v>1.7233527567866413</v>
          </cell>
        </row>
        <row r="251">
          <cell r="B251" t="str">
            <v>A00383</v>
          </cell>
          <cell r="C251" t="str">
            <v>S</v>
          </cell>
          <cell r="D251" t="str">
            <v>South West</v>
          </cell>
          <cell r="E251">
            <v>588.75</v>
          </cell>
          <cell r="F251">
            <v>7</v>
          </cell>
          <cell r="G251">
            <v>38.86</v>
          </cell>
          <cell r="H251">
            <v>21.901626666666999</v>
          </cell>
          <cell r="I251">
            <v>1.7742974342240367</v>
          </cell>
          <cell r="J251">
            <v>21.486444640234946</v>
          </cell>
          <cell r="K251">
            <v>5.3894406903826191</v>
          </cell>
          <cell r="L251">
            <v>20.125879536617649</v>
          </cell>
          <cell r="M251">
            <v>3.5251323650426407</v>
          </cell>
          <cell r="N251">
            <v>50.526897232277847</v>
          </cell>
          <cell r="O251">
            <v>21.901626666666999</v>
          </cell>
          <cell r="P251">
            <v>2.3069929006312964</v>
          </cell>
        </row>
        <row r="252">
          <cell r="B252" t="str">
            <v>A97853</v>
          </cell>
          <cell r="C252" t="str">
            <v>S</v>
          </cell>
          <cell r="D252" t="str">
            <v>South West</v>
          </cell>
          <cell r="E252">
            <v>97.5</v>
          </cell>
          <cell r="F252">
            <v>8</v>
          </cell>
          <cell r="G252">
            <v>39.15</v>
          </cell>
          <cell r="H252">
            <v>16.950488205128</v>
          </cell>
          <cell r="I252">
            <v>2.3096679886869582</v>
          </cell>
          <cell r="J252">
            <v>19.414656093979442</v>
          </cell>
          <cell r="K252">
            <v>5.3894406903826191</v>
          </cell>
          <cell r="L252">
            <v>20.125879536617649</v>
          </cell>
          <cell r="M252">
            <v>3.369748224073478</v>
          </cell>
          <cell r="N252">
            <v>48.299724545053181</v>
          </cell>
          <cell r="O252">
            <v>16.950488205128</v>
          </cell>
          <cell r="P252">
            <v>2.8494591990831952</v>
          </cell>
        </row>
        <row r="253">
          <cell r="B253" t="str">
            <v>A76386</v>
          </cell>
          <cell r="C253" t="str">
            <v>S</v>
          </cell>
          <cell r="D253" t="str">
            <v>Midlands</v>
          </cell>
          <cell r="E253">
            <v>42</v>
          </cell>
          <cell r="F253">
            <v>5</v>
          </cell>
          <cell r="G253">
            <v>32.770000000000003</v>
          </cell>
          <cell r="H253">
            <v>18.055370256410001</v>
          </cell>
          <cell r="I253">
            <v>1.8149724727116039</v>
          </cell>
          <cell r="J253">
            <v>17.776488693098386</v>
          </cell>
          <cell r="K253">
            <v>3.7037848954724204</v>
          </cell>
          <cell r="L253">
            <v>20.125879536617649</v>
          </cell>
          <cell r="M253">
            <v>3.1204614843891343</v>
          </cell>
          <cell r="N253">
            <v>44.726614609577588</v>
          </cell>
          <cell r="O253">
            <v>18.055370256410001</v>
          </cell>
          <cell r="P253">
            <v>2.4771917703376252</v>
          </cell>
        </row>
        <row r="254">
          <cell r="B254" t="str">
            <v>A74689</v>
          </cell>
          <cell r="C254" t="str">
            <v>S</v>
          </cell>
          <cell r="D254" t="str">
            <v>Midlands</v>
          </cell>
          <cell r="E254">
            <v>77.25</v>
          </cell>
          <cell r="F254">
            <v>13</v>
          </cell>
          <cell r="G254">
            <v>65.05</v>
          </cell>
          <cell r="H254">
            <v>41.890846064103002</v>
          </cell>
          <cell r="I254">
            <v>1.5528452182717427</v>
          </cell>
          <cell r="J254">
            <v>41.954651182085165</v>
          </cell>
          <cell r="K254">
            <v>3.7037848954724204</v>
          </cell>
          <cell r="L254">
            <v>20.125879536617649</v>
          </cell>
          <cell r="M254">
            <v>4.9338236710631422</v>
          </cell>
          <cell r="N254">
            <v>70.718139285238365</v>
          </cell>
          <cell r="O254">
            <v>41.890846064103002</v>
          </cell>
          <cell r="P254">
            <v>1.6881525662437735</v>
          </cell>
        </row>
        <row r="255">
          <cell r="B255" t="str">
            <v>A24971</v>
          </cell>
          <cell r="C255" t="str">
            <v>S</v>
          </cell>
          <cell r="D255" t="str">
            <v>Midlands</v>
          </cell>
          <cell r="E255">
            <v>38</v>
          </cell>
          <cell r="F255" t="str">
            <v>no longer with Hyder UK</v>
          </cell>
          <cell r="G255">
            <v>48.96</v>
          </cell>
          <cell r="H255">
            <v>24.163657435897001</v>
          </cell>
          <cell r="I255">
            <v>2.026183334616642</v>
          </cell>
          <cell r="J255">
            <v>27.67643582966226</v>
          </cell>
          <cell r="K255">
            <v>3.7037848954724204</v>
          </cell>
          <cell r="L255">
            <v>20.125879536617649</v>
          </cell>
          <cell r="M255">
            <v>3.8629575196314248</v>
          </cell>
          <cell r="N255">
            <v>55.369057781383752</v>
          </cell>
          <cell r="O255">
            <v>24.163657435897001</v>
          </cell>
          <cell r="P255">
            <v>2.2914187526565697</v>
          </cell>
        </row>
        <row r="256">
          <cell r="B256" t="str">
            <v>A76417</v>
          </cell>
          <cell r="C256" t="str">
            <v>A</v>
          </cell>
          <cell r="D256" t="str">
            <v>Midlands</v>
          </cell>
          <cell r="E256">
            <v>4</v>
          </cell>
          <cell r="F256" t="str">
            <v>A</v>
          </cell>
          <cell r="G256">
            <v>110.59</v>
          </cell>
          <cell r="H256">
            <v>67.5</v>
          </cell>
          <cell r="I256">
            <v>1.6383703703703705</v>
          </cell>
          <cell r="J256">
            <v>67.5</v>
          </cell>
          <cell r="K256">
            <v>0</v>
          </cell>
          <cell r="L256">
            <v>0</v>
          </cell>
          <cell r="M256">
            <v>5.0625</v>
          </cell>
          <cell r="N256">
            <v>72.5625</v>
          </cell>
          <cell r="O256">
            <v>67.5</v>
          </cell>
          <cell r="P256">
            <v>1.075</v>
          </cell>
        </row>
        <row r="257">
          <cell r="B257" t="str">
            <v>A76147</v>
          </cell>
          <cell r="C257" t="str">
            <v>A</v>
          </cell>
          <cell r="D257" t="str">
            <v>Midlands</v>
          </cell>
          <cell r="E257">
            <v>203</v>
          </cell>
          <cell r="F257" t="str">
            <v>A</v>
          </cell>
          <cell r="G257">
            <v>0</v>
          </cell>
          <cell r="H257">
            <v>5.1282049999999998E-6</v>
          </cell>
          <cell r="I257">
            <v>0</v>
          </cell>
          <cell r="J257">
            <v>9.9999999999999985E-3</v>
          </cell>
          <cell r="K257">
            <v>0</v>
          </cell>
          <cell r="L257">
            <v>0</v>
          </cell>
          <cell r="M257">
            <v>7.4999999999999991E-4</v>
          </cell>
          <cell r="N257">
            <v>0</v>
          </cell>
          <cell r="O257">
            <v>5.1282049999999998E-6</v>
          </cell>
          <cell r="P257">
            <v>0</v>
          </cell>
        </row>
        <row r="258">
          <cell r="B258" t="str">
            <v>A76171</v>
          </cell>
          <cell r="C258" t="str">
            <v>S</v>
          </cell>
          <cell r="D258" t="str">
            <v>Midlands</v>
          </cell>
          <cell r="E258">
            <v>347.75</v>
          </cell>
          <cell r="F258">
            <v>9</v>
          </cell>
          <cell r="G258">
            <v>44.81</v>
          </cell>
          <cell r="H258">
            <v>25.05854974359</v>
          </cell>
          <cell r="I258">
            <v>1.7882120257762499</v>
          </cell>
          <cell r="J258">
            <v>24.613316886930981</v>
          </cell>
          <cell r="K258">
            <v>3.7037848954724204</v>
          </cell>
          <cell r="L258">
            <v>20.125879536617649</v>
          </cell>
          <cell r="M258">
            <v>3.6332235989265786</v>
          </cell>
          <cell r="N258">
            <v>52.076204917947628</v>
          </cell>
          <cell r="O258">
            <v>25.05854974359</v>
          </cell>
          <cell r="P258">
            <v>2.0781811178545464</v>
          </cell>
        </row>
        <row r="259">
          <cell r="B259" t="str">
            <v>A74267</v>
          </cell>
          <cell r="C259" t="str">
            <v>S</v>
          </cell>
          <cell r="D259" t="str">
            <v>South West</v>
          </cell>
          <cell r="E259">
            <v>54</v>
          </cell>
          <cell r="F259">
            <v>7</v>
          </cell>
          <cell r="G259">
            <v>38.86</v>
          </cell>
          <cell r="H259">
            <v>21.849922230769</v>
          </cell>
          <cell r="I259">
            <v>1.7784960325981141</v>
          </cell>
          <cell r="J259">
            <v>21.482348810572688</v>
          </cell>
          <cell r="K259">
            <v>5.3894406903826191</v>
          </cell>
          <cell r="L259">
            <v>20.125879536617649</v>
          </cell>
          <cell r="M259">
            <v>3.5248251778179722</v>
          </cell>
          <cell r="N259">
            <v>50.522494215390935</v>
          </cell>
          <cell r="O259">
            <v>21.849922230769</v>
          </cell>
          <cell r="P259">
            <v>2.3122505280245482</v>
          </cell>
        </row>
        <row r="260">
          <cell r="B260" t="str">
            <v>A97012</v>
          </cell>
          <cell r="C260" t="str">
            <v>S</v>
          </cell>
          <cell r="D260" t="str">
            <v>Midlands</v>
          </cell>
          <cell r="E260">
            <v>17.5</v>
          </cell>
          <cell r="F260">
            <v>13</v>
          </cell>
          <cell r="G260">
            <v>65.05</v>
          </cell>
          <cell r="H260">
            <v>34.932010256410003</v>
          </cell>
          <cell r="I260">
            <v>1.862188849783226</v>
          </cell>
          <cell r="J260">
            <v>38.499099118942731</v>
          </cell>
          <cell r="K260">
            <v>3.7037848954724204</v>
          </cell>
          <cell r="L260">
            <v>20.125879536617649</v>
          </cell>
          <cell r="M260">
            <v>4.6746572663274595</v>
          </cell>
          <cell r="N260">
            <v>67.003420817360251</v>
          </cell>
          <cell r="O260">
            <v>34.932010256410003</v>
          </cell>
          <cell r="P260">
            <v>1.9181095025891093</v>
          </cell>
        </row>
        <row r="261">
          <cell r="B261" t="str">
            <v>A91235</v>
          </cell>
          <cell r="C261" t="str">
            <v>S</v>
          </cell>
          <cell r="D261" t="str">
            <v>Midlands</v>
          </cell>
          <cell r="E261">
            <v>23</v>
          </cell>
          <cell r="F261">
            <v>11</v>
          </cell>
          <cell r="G261">
            <v>48.96</v>
          </cell>
          <cell r="H261">
            <v>30.588498461537998</v>
          </cell>
          <cell r="I261">
            <v>1.6006016137589212</v>
          </cell>
          <cell r="J261">
            <v>30.233228781204112</v>
          </cell>
          <cell r="K261">
            <v>3.7037848954724204</v>
          </cell>
          <cell r="L261">
            <v>20.125879536617649</v>
          </cell>
          <cell r="M261">
            <v>4.0547169909970631</v>
          </cell>
          <cell r="N261">
            <v>58.117610204291239</v>
          </cell>
          <cell r="O261">
            <v>30.588498461537998</v>
          </cell>
          <cell r="P261">
            <v>1.8999824485457619</v>
          </cell>
        </row>
        <row r="262">
          <cell r="B262" t="str">
            <v>A76099</v>
          </cell>
          <cell r="C262" t="str">
            <v>S</v>
          </cell>
          <cell r="D262" t="str">
            <v>Midlands</v>
          </cell>
          <cell r="E262">
            <v>36</v>
          </cell>
          <cell r="F262" t="str">
            <v xml:space="preserve">Leaver </v>
          </cell>
          <cell r="G262">
            <v>64.010000000000005</v>
          </cell>
          <cell r="H262">
            <v>27.741062564103</v>
          </cell>
          <cell r="I262">
            <v>2.3074098135962928</v>
          </cell>
          <cell r="J262">
            <v>31.773904258443466</v>
          </cell>
          <cell r="K262">
            <v>3.7037848954724204</v>
          </cell>
          <cell r="L262">
            <v>20.125879536617649</v>
          </cell>
          <cell r="M262">
            <v>4.1702676517900148</v>
          </cell>
          <cell r="N262">
            <v>59.773836342323548</v>
          </cell>
          <cell r="O262">
            <v>27.741062564103</v>
          </cell>
          <cell r="P262">
            <v>2.1547060861205449</v>
          </cell>
        </row>
        <row r="263">
          <cell r="B263" t="str">
            <v>A24978</v>
          </cell>
          <cell r="C263" t="str">
            <v>S</v>
          </cell>
          <cell r="D263" t="str">
            <v>Midlands</v>
          </cell>
          <cell r="E263">
            <v>933.25</v>
          </cell>
          <cell r="F263">
            <v>14</v>
          </cell>
          <cell r="G263">
            <v>77.02</v>
          </cell>
          <cell r="H263">
            <v>39.041316346153998</v>
          </cell>
          <cell r="I263">
            <v>1.9727818426282986</v>
          </cell>
          <cell r="J263">
            <v>41.51053627019089</v>
          </cell>
          <cell r="K263">
            <v>3.7037848954724204</v>
          </cell>
          <cell r="L263">
            <v>20.125879536617649</v>
          </cell>
          <cell r="M263">
            <v>4.9005150526710715</v>
          </cell>
          <cell r="N263">
            <v>70.240715754952021</v>
          </cell>
          <cell r="O263">
            <v>39.041316346153998</v>
          </cell>
          <cell r="P263">
            <v>1.7991379986313272</v>
          </cell>
        </row>
        <row r="264">
          <cell r="B264" t="str">
            <v>A50241</v>
          </cell>
          <cell r="C264" t="str">
            <v>A</v>
          </cell>
          <cell r="D264" t="str">
            <v>South West</v>
          </cell>
          <cell r="E264">
            <v>577</v>
          </cell>
          <cell r="F264" t="str">
            <v>A</v>
          </cell>
          <cell r="G264">
            <v>30.17</v>
          </cell>
          <cell r="H264">
            <v>19.7</v>
          </cell>
          <cell r="I264">
            <v>1.5314720812182743</v>
          </cell>
          <cell r="J264">
            <v>19.700115712187959</v>
          </cell>
          <cell r="K264">
            <v>0</v>
          </cell>
          <cell r="L264">
            <v>0</v>
          </cell>
          <cell r="M264">
            <v>1.4775086784140969</v>
          </cell>
          <cell r="N264">
            <v>21.177624390602055</v>
          </cell>
          <cell r="O264">
            <v>19.7</v>
          </cell>
          <cell r="P264">
            <v>1.0750063142437591</v>
          </cell>
        </row>
        <row r="265">
          <cell r="B265" t="str">
            <v>A92711</v>
          </cell>
          <cell r="C265" t="str">
            <v>S</v>
          </cell>
          <cell r="D265" t="str">
            <v>South East</v>
          </cell>
          <cell r="E265">
            <v>0</v>
          </cell>
          <cell r="F265">
            <v>4</v>
          </cell>
          <cell r="G265">
            <v>30.116</v>
          </cell>
          <cell r="H265">
            <v>28.382256410256002</v>
          </cell>
          <cell r="I265">
            <v>1.0610854741315601</v>
          </cell>
          <cell r="J265">
            <v>26.968458149779735</v>
          </cell>
          <cell r="K265">
            <v>3.9486921589485728</v>
          </cell>
          <cell r="L265">
            <v>20.125879536617649</v>
          </cell>
          <cell r="M265">
            <v>3.8282272384009466</v>
          </cell>
          <cell r="N265">
            <v>54.871257083746904</v>
          </cell>
          <cell r="O265">
            <v>28.382256410256002</v>
          </cell>
          <cell r="P265">
            <v>1.9332943896567376</v>
          </cell>
        </row>
        <row r="266">
          <cell r="B266" t="str">
            <v>A74878</v>
          </cell>
          <cell r="C266" t="str">
            <v>S</v>
          </cell>
          <cell r="D266" t="str">
            <v>South East</v>
          </cell>
          <cell r="E266">
            <v>0</v>
          </cell>
          <cell r="F266">
            <v>3</v>
          </cell>
          <cell r="G266">
            <v>24.094000000000001</v>
          </cell>
          <cell r="H266">
            <v>17.657985641025999</v>
          </cell>
          <cell r="I266">
            <v>1.3644817981967758</v>
          </cell>
          <cell r="J266">
            <v>17.386532745961819</v>
          </cell>
          <cell r="K266">
            <v>3.9486921589485728</v>
          </cell>
          <cell r="L266">
            <v>20.125879536617649</v>
          </cell>
          <cell r="M266">
            <v>3.1095828331146027</v>
          </cell>
          <cell r="N266">
            <v>44.570687274642637</v>
          </cell>
          <cell r="O266">
            <v>17.657985641025999</v>
          </cell>
          <cell r="P266">
            <v>2.5241093848829808</v>
          </cell>
        </row>
        <row r="267">
          <cell r="B267" t="str">
            <v>A24920</v>
          </cell>
          <cell r="C267" t="str">
            <v>S</v>
          </cell>
          <cell r="D267" t="str">
            <v>South West</v>
          </cell>
          <cell r="E267">
            <v>0</v>
          </cell>
          <cell r="F267">
            <v>11</v>
          </cell>
          <cell r="G267">
            <v>48.957999999999998</v>
          </cell>
          <cell r="H267">
            <v>31.809743605769</v>
          </cell>
          <cell r="I267">
            <v>1.5390881676619674</v>
          </cell>
          <cell r="J267">
            <v>34.230494390602054</v>
          </cell>
          <cell r="K267">
            <v>5.3894406903826191</v>
          </cell>
          <cell r="L267">
            <v>20.125879536617649</v>
          </cell>
          <cell r="M267">
            <v>4.4809360963201739</v>
          </cell>
          <cell r="N267">
            <v>64.226750713922499</v>
          </cell>
          <cell r="O267">
            <v>31.809743605769</v>
          </cell>
          <cell r="P267">
            <v>2.0190904871762112</v>
          </cell>
        </row>
        <row r="268">
          <cell r="B268" t="str">
            <v>A76475</v>
          </cell>
          <cell r="C268" t="str">
            <v>S</v>
          </cell>
          <cell r="D268" t="str">
            <v>South West</v>
          </cell>
          <cell r="E268">
            <v>0</v>
          </cell>
          <cell r="F268">
            <v>2</v>
          </cell>
          <cell r="G268">
            <v>23.491</v>
          </cell>
          <cell r="H268">
            <v>13.814447179487001</v>
          </cell>
          <cell r="I268">
            <v>1.7004661637768366</v>
          </cell>
          <cell r="J268">
            <v>13.581892511013216</v>
          </cell>
          <cell r="K268">
            <v>5.3894406903826191</v>
          </cell>
          <cell r="L268">
            <v>20.125879536617649</v>
          </cell>
          <cell r="M268">
            <v>2.9322909553510113</v>
          </cell>
          <cell r="N268">
            <v>42.029503693364497</v>
          </cell>
          <cell r="O268">
            <v>13.814447179487001</v>
          </cell>
          <cell r="P268">
            <v>3.0424310974798821</v>
          </cell>
        </row>
        <row r="269">
          <cell r="B269" t="str">
            <v>A76158</v>
          </cell>
          <cell r="C269" t="str">
            <v>S</v>
          </cell>
          <cell r="D269" t="str">
            <v>Midlands</v>
          </cell>
          <cell r="E269">
            <v>0</v>
          </cell>
          <cell r="F269">
            <v>15</v>
          </cell>
          <cell r="G269">
            <v>78.063000000000002</v>
          </cell>
          <cell r="H269">
            <v>45.955991794871998</v>
          </cell>
          <cell r="I269">
            <v>1.6986468347465991</v>
          </cell>
          <cell r="J269">
            <v>45.753705726872255</v>
          </cell>
          <cell r="K269">
            <v>3.7037848954724204</v>
          </cell>
          <cell r="L269">
            <v>20.125879536617649</v>
          </cell>
          <cell r="M269">
            <v>5.2187527619221745</v>
          </cell>
          <cell r="N269">
            <v>74.8021229208845</v>
          </cell>
          <cell r="O269">
            <v>45.955991794871998</v>
          </cell>
          <cell r="P269">
            <v>1.6276903184848965</v>
          </cell>
        </row>
        <row r="270">
          <cell r="B270" t="str">
            <v>A76404</v>
          </cell>
          <cell r="C270" t="str">
            <v>S</v>
          </cell>
          <cell r="D270" t="str">
            <v>Midlands</v>
          </cell>
          <cell r="E270">
            <v>0</v>
          </cell>
          <cell r="F270">
            <v>6</v>
          </cell>
          <cell r="G270">
            <v>33.128999999999998</v>
          </cell>
          <cell r="H270">
            <v>20.742652307692001</v>
          </cell>
          <cell r="I270">
            <v>1.5971438709269965</v>
          </cell>
          <cell r="J270">
            <v>20.43064434654919</v>
          </cell>
          <cell r="K270">
            <v>3.7037848954724204</v>
          </cell>
          <cell r="L270">
            <v>20.125879536617649</v>
          </cell>
          <cell r="M270">
            <v>3.3195231583979443</v>
          </cell>
          <cell r="N270">
            <v>47.579831937037198</v>
          </cell>
          <cell r="O270">
            <v>20.742652307692001</v>
          </cell>
          <cell r="P270">
            <v>2.2938162020578807</v>
          </cell>
        </row>
        <row r="271">
          <cell r="B271" t="str">
            <v>A24753</v>
          </cell>
          <cell r="C271" t="str">
            <v>S</v>
          </cell>
          <cell r="D271" t="str">
            <v>South West</v>
          </cell>
          <cell r="E271">
            <v>0</v>
          </cell>
          <cell r="F271">
            <v>2</v>
          </cell>
          <cell r="G271">
            <v>23.491</v>
          </cell>
          <cell r="H271">
            <v>20.247226803419</v>
          </cell>
          <cell r="I271">
            <v>1.1602082708943255</v>
          </cell>
          <cell r="J271">
            <v>19.755914987763095</v>
          </cell>
          <cell r="K271">
            <v>5.3894406903826191</v>
          </cell>
          <cell r="L271">
            <v>20.125879536617649</v>
          </cell>
          <cell r="M271">
            <v>3.3953426411072525</v>
          </cell>
          <cell r="N271">
            <v>48.666577855870621</v>
          </cell>
          <cell r="O271">
            <v>20.247226803419</v>
          </cell>
          <cell r="P271">
            <v>2.4036169658381392</v>
          </cell>
        </row>
        <row r="272">
          <cell r="B272" t="str">
            <v>A00342</v>
          </cell>
          <cell r="C272" t="str">
            <v>S</v>
          </cell>
          <cell r="D272" t="str">
            <v>Midlands</v>
          </cell>
          <cell r="E272">
            <v>0</v>
          </cell>
          <cell r="F272">
            <v>6</v>
          </cell>
          <cell r="G272">
            <v>33.128999999999998</v>
          </cell>
          <cell r="H272">
            <v>20.147780512821001</v>
          </cell>
          <cell r="I272">
            <v>1.6443002234870696</v>
          </cell>
          <cell r="J272">
            <v>19.749293392070484</v>
          </cell>
          <cell r="K272">
            <v>3.7037848954724204</v>
          </cell>
          <cell r="L272">
            <v>20.125879536617649</v>
          </cell>
          <cell r="M272">
            <v>3.2684218368120415</v>
          </cell>
          <cell r="N272">
            <v>46.847379660972592</v>
          </cell>
          <cell r="O272">
            <v>20.147780512821001</v>
          </cell>
          <cell r="P272">
            <v>2.3251881084946975</v>
          </cell>
        </row>
        <row r="273">
          <cell r="B273" t="str">
            <v>A25240</v>
          </cell>
          <cell r="C273" t="str">
            <v>S</v>
          </cell>
          <cell r="D273" t="str">
            <v>South West</v>
          </cell>
          <cell r="E273">
            <v>0</v>
          </cell>
          <cell r="F273">
            <v>9</v>
          </cell>
          <cell r="G273">
            <v>44.813000000000002</v>
          </cell>
          <cell r="H273">
            <v>27.047648074226</v>
          </cell>
          <cell r="I273">
            <v>1.6568168839309469</v>
          </cell>
          <cell r="J273">
            <v>25.403345080763582</v>
          </cell>
          <cell r="K273">
            <v>5.3894406903826191</v>
          </cell>
          <cell r="L273">
            <v>20.125879536617649</v>
          </cell>
          <cell r="M273">
            <v>3.8188998980822881</v>
          </cell>
          <cell r="N273">
            <v>54.737565205846131</v>
          </cell>
          <cell r="O273">
            <v>27.047648074226</v>
          </cell>
          <cell r="P273">
            <v>2.0237458375542143</v>
          </cell>
        </row>
        <row r="274">
          <cell r="B274" t="str">
            <v>A94501</v>
          </cell>
          <cell r="C274" t="str">
            <v>S</v>
          </cell>
          <cell r="D274" t="str">
            <v>Midlands</v>
          </cell>
          <cell r="E274">
            <v>0</v>
          </cell>
          <cell r="F274">
            <v>13</v>
          </cell>
          <cell r="G274">
            <v>65.052999999999997</v>
          </cell>
          <cell r="H274">
            <v>36.195052307692002</v>
          </cell>
          <cell r="I274">
            <v>1.7972898463300533</v>
          </cell>
          <cell r="J274">
            <v>35.817034948604991</v>
          </cell>
          <cell r="K274">
            <v>3.7037848954724204</v>
          </cell>
          <cell r="L274">
            <v>20.125879536617649</v>
          </cell>
          <cell r="M274">
            <v>4.4735024535521291</v>
          </cell>
          <cell r="N274">
            <v>64.120201834247183</v>
          </cell>
          <cell r="O274">
            <v>36.195052307692002</v>
          </cell>
          <cell r="P274">
            <v>1.7715184188481103</v>
          </cell>
        </row>
        <row r="275">
          <cell r="B275" t="str">
            <v>A76457</v>
          </cell>
          <cell r="C275" t="str">
            <v>A</v>
          </cell>
          <cell r="D275" t="str">
            <v>Midlands</v>
          </cell>
          <cell r="E275">
            <v>0</v>
          </cell>
          <cell r="F275">
            <v>18</v>
          </cell>
          <cell r="G275">
            <v>104.08199999999999</v>
          </cell>
          <cell r="H275">
            <v>43.5</v>
          </cell>
          <cell r="I275">
            <v>2.3926896551724135</v>
          </cell>
          <cell r="J275">
            <v>43.5</v>
          </cell>
          <cell r="K275">
            <v>0</v>
          </cell>
          <cell r="L275">
            <v>0</v>
          </cell>
          <cell r="M275">
            <v>3.2624999999999997</v>
          </cell>
          <cell r="N275">
            <v>46.762500000000003</v>
          </cell>
          <cell r="O275">
            <v>43.5</v>
          </cell>
          <cell r="P275">
            <v>1.075</v>
          </cell>
        </row>
        <row r="276">
          <cell r="B276" t="str">
            <v>A76342</v>
          </cell>
          <cell r="C276" t="str">
            <v>S</v>
          </cell>
          <cell r="D276" t="str">
            <v>South West</v>
          </cell>
          <cell r="E276">
            <v>0</v>
          </cell>
          <cell r="F276">
            <v>14</v>
          </cell>
          <cell r="G276">
            <v>77.021000000000001</v>
          </cell>
          <cell r="H276">
            <v>43.353308717948998</v>
          </cell>
          <cell r="I276">
            <v>1.7765887374615081</v>
          </cell>
          <cell r="J276">
            <v>43.147695741556539</v>
          </cell>
          <cell r="K276">
            <v>5.3894406903826191</v>
          </cell>
          <cell r="L276">
            <v>20.125879536617649</v>
          </cell>
          <cell r="M276">
            <v>5.1497261976417601</v>
          </cell>
          <cell r="N276">
            <v>73.812742166198561</v>
          </cell>
          <cell r="O276">
            <v>43.353308717948998</v>
          </cell>
          <cell r="P276">
            <v>1.7025861312319823</v>
          </cell>
        </row>
        <row r="277">
          <cell r="B277" t="str">
            <v>A49848</v>
          </cell>
          <cell r="C277" t="str">
            <v>S</v>
          </cell>
          <cell r="D277" t="str">
            <v>Midlands</v>
          </cell>
          <cell r="E277">
            <v>0</v>
          </cell>
          <cell r="F277">
            <v>11</v>
          </cell>
          <cell r="G277">
            <v>48.957999999999998</v>
          </cell>
          <cell r="H277">
            <v>30.162180512820999</v>
          </cell>
          <cell r="I277">
            <v>1.6231585106782809</v>
          </cell>
          <cell r="J277">
            <v>29.776447577092512</v>
          </cell>
          <cell r="K277">
            <v>3.7037848954724204</v>
          </cell>
          <cell r="L277">
            <v>20.125879536617649</v>
          </cell>
          <cell r="M277">
            <v>4.0204584006886934</v>
          </cell>
          <cell r="N277">
            <v>57.626570409871277</v>
          </cell>
          <cell r="O277">
            <v>30.162180512820999</v>
          </cell>
          <cell r="P277">
            <v>1.9105571755787358</v>
          </cell>
        </row>
        <row r="278">
          <cell r="B278" t="str">
            <v>W48070</v>
          </cell>
          <cell r="C278" t="str">
            <v>S</v>
          </cell>
          <cell r="D278" t="str">
            <v>Midlands</v>
          </cell>
          <cell r="E278">
            <v>0</v>
          </cell>
          <cell r="F278">
            <v>10</v>
          </cell>
          <cell r="G278">
            <v>45.176000000000002</v>
          </cell>
          <cell r="H278">
            <v>31.212228205128</v>
          </cell>
          <cell r="I278">
            <v>1.4473814462428489</v>
          </cell>
          <cell r="J278">
            <v>31.235591776798827</v>
          </cell>
          <cell r="K278">
            <v>3.7037848954724204</v>
          </cell>
          <cell r="L278">
            <v>20.125879536617649</v>
          </cell>
          <cell r="M278">
            <v>4.1298942156666669</v>
          </cell>
          <cell r="N278">
            <v>59.195150424555564</v>
          </cell>
          <cell r="O278">
            <v>31.212228205128</v>
          </cell>
          <cell r="P278">
            <v>1.8965371531799233</v>
          </cell>
        </row>
        <row r="279">
          <cell r="B279" t="str">
            <v>A74762</v>
          </cell>
          <cell r="C279" t="str">
            <v>S</v>
          </cell>
          <cell r="D279" t="str">
            <v>Midlands</v>
          </cell>
          <cell r="E279">
            <v>0</v>
          </cell>
          <cell r="F279">
            <v>10</v>
          </cell>
          <cell r="G279">
            <v>45.176000000000002</v>
          </cell>
          <cell r="H279">
            <v>15.260036923076999</v>
          </cell>
          <cell r="I279">
            <v>2.9604122341068893</v>
          </cell>
          <cell r="J279">
            <v>14.85731101321586</v>
          </cell>
          <cell r="K279">
            <v>3.7037848954724204</v>
          </cell>
          <cell r="L279">
            <v>20.125879536617649</v>
          </cell>
          <cell r="M279">
            <v>2.9015231583979451</v>
          </cell>
          <cell r="N279">
            <v>41.588498603703876</v>
          </cell>
          <cell r="O279">
            <v>15.260036923076999</v>
          </cell>
          <cell r="P279">
            <v>2.7253209683137558</v>
          </cell>
        </row>
        <row r="280">
          <cell r="E280">
            <v>96564.799999999988</v>
          </cell>
          <cell r="G280">
            <v>5795388.4297500039</v>
          </cell>
          <cell r="H280">
            <v>3307954.8120288318</v>
          </cell>
          <cell r="I280">
            <v>1.7519551381645331</v>
          </cell>
          <cell r="J280">
            <v>3317992.9117528158</v>
          </cell>
          <cell r="K280">
            <v>4.2800469493677475</v>
          </cell>
          <cell r="N280">
            <v>6016190.0087690083</v>
          </cell>
          <cell r="O280">
            <v>3307954.8120288318</v>
          </cell>
          <cell r="P280">
            <v>1.8187038066215797</v>
          </cell>
        </row>
        <row r="282">
          <cell r="B282">
            <v>100</v>
          </cell>
          <cell r="G282" t="str">
            <v>Weighted Average Hybis Rate</v>
          </cell>
          <cell r="H282">
            <v>34.256321268503967</v>
          </cell>
        </row>
        <row r="283">
          <cell r="B283">
            <v>75</v>
          </cell>
        </row>
        <row r="286">
          <cell r="B286" t="str">
            <v>I00102</v>
          </cell>
          <cell r="C286" t="str">
            <v>GEC</v>
          </cell>
          <cell r="D286" t="str">
            <v>India</v>
          </cell>
          <cell r="E286">
            <v>24.5</v>
          </cell>
          <cell r="F286">
            <v>1</v>
          </cell>
          <cell r="G286">
            <v>15.66</v>
          </cell>
          <cell r="H286">
            <v>4.9000000000000004</v>
          </cell>
          <cell r="I286">
            <v>3.1959183673469385</v>
          </cell>
          <cell r="J286">
            <v>3.5400753968253968</v>
          </cell>
          <cell r="K286">
            <v>3.0932769074763953</v>
          </cell>
          <cell r="L286">
            <v>20.125879536617649</v>
          </cell>
          <cell r="M286">
            <v>2.0069423880689579</v>
          </cell>
          <cell r="N286">
            <v>28.766174228988397</v>
          </cell>
          <cell r="O286">
            <v>4.9000000000000004</v>
          </cell>
          <cell r="P286">
            <v>5.8706478018343669</v>
          </cell>
        </row>
        <row r="287">
          <cell r="B287" t="str">
            <v>I00271</v>
          </cell>
          <cell r="C287" t="str">
            <v>GEC</v>
          </cell>
          <cell r="D287" t="str">
            <v>India</v>
          </cell>
          <cell r="E287">
            <v>351</v>
          </cell>
          <cell r="F287">
            <v>1</v>
          </cell>
          <cell r="G287">
            <v>15.66</v>
          </cell>
          <cell r="H287">
            <v>6.67</v>
          </cell>
          <cell r="I287">
            <v>2.347826086956522</v>
          </cell>
          <cell r="J287">
            <v>6.9444444444444446</v>
          </cell>
          <cell r="K287">
            <v>3.0932769074763953</v>
          </cell>
          <cell r="L287">
            <v>20.125879536617649</v>
          </cell>
          <cell r="M287">
            <v>2.2622700666403865</v>
          </cell>
          <cell r="N287">
            <v>32.42587095517888</v>
          </cell>
          <cell r="O287">
            <v>6.67</v>
          </cell>
          <cell r="P287">
            <v>4.8614499183176729</v>
          </cell>
        </row>
        <row r="288">
          <cell r="B288" t="str">
            <v>I00349</v>
          </cell>
          <cell r="C288" t="str">
            <v>GEC</v>
          </cell>
          <cell r="D288" t="str">
            <v>India</v>
          </cell>
          <cell r="E288">
            <v>110.5</v>
          </cell>
          <cell r="F288">
            <v>1</v>
          </cell>
          <cell r="G288">
            <v>15.66</v>
          </cell>
          <cell r="H288">
            <v>3.25</v>
          </cell>
          <cell r="I288">
            <v>4.8184615384615386</v>
          </cell>
          <cell r="J288">
            <v>1.4043650793650793</v>
          </cell>
          <cell r="K288">
            <v>3.0932769074763953</v>
          </cell>
          <cell r="L288">
            <v>20.125879536617649</v>
          </cell>
          <cell r="M288">
            <v>1.8467641142594342</v>
          </cell>
          <cell r="N288">
            <v>26.470285637718561</v>
          </cell>
          <cell r="O288">
            <v>3.25</v>
          </cell>
          <cell r="P288">
            <v>8.144703273144172</v>
          </cell>
        </row>
        <row r="289">
          <cell r="B289" t="str">
            <v>I00346</v>
          </cell>
          <cell r="C289" t="str">
            <v>GEC</v>
          </cell>
          <cell r="D289" t="str">
            <v>India</v>
          </cell>
          <cell r="E289">
            <v>274.5</v>
          </cell>
          <cell r="F289">
            <v>1</v>
          </cell>
          <cell r="G289">
            <v>15.66</v>
          </cell>
          <cell r="H289">
            <v>3.25</v>
          </cell>
          <cell r="I289">
            <v>4.8184615384615386</v>
          </cell>
          <cell r="J289">
            <v>1.56984126984127</v>
          </cell>
          <cell r="K289">
            <v>3.0932769074763953</v>
          </cell>
          <cell r="L289">
            <v>20.125879536617649</v>
          </cell>
          <cell r="M289">
            <v>1.8591748285451486</v>
          </cell>
          <cell r="N289">
            <v>26.648172542480467</v>
          </cell>
          <cell r="O289">
            <v>3.25</v>
          </cell>
          <cell r="P289">
            <v>8.1994377053786049</v>
          </cell>
        </row>
        <row r="290">
          <cell r="B290" t="str">
            <v>I00350</v>
          </cell>
          <cell r="C290" t="str">
            <v>GEC</v>
          </cell>
          <cell r="D290" t="str">
            <v>India</v>
          </cell>
          <cell r="E290">
            <v>171</v>
          </cell>
          <cell r="F290">
            <v>1</v>
          </cell>
          <cell r="G290">
            <v>15.66</v>
          </cell>
          <cell r="H290">
            <v>3.09</v>
          </cell>
          <cell r="I290">
            <v>5.0679611650485441</v>
          </cell>
          <cell r="J290">
            <v>2.2317460317460318</v>
          </cell>
          <cell r="K290">
            <v>3.0932769074763953</v>
          </cell>
          <cell r="L290">
            <v>20.125879536617649</v>
          </cell>
          <cell r="M290">
            <v>1.9088176856880055</v>
          </cell>
          <cell r="N290">
            <v>27.359720161528081</v>
          </cell>
          <cell r="O290">
            <v>3.09</v>
          </cell>
          <cell r="P290">
            <v>8.854278369426563</v>
          </cell>
        </row>
        <row r="291">
          <cell r="B291" t="str">
            <v>I00323</v>
          </cell>
          <cell r="C291" t="str">
            <v>GEC</v>
          </cell>
          <cell r="D291" t="str">
            <v>India</v>
          </cell>
          <cell r="E291">
            <v>34</v>
          </cell>
          <cell r="F291">
            <v>1</v>
          </cell>
          <cell r="G291">
            <v>15.66</v>
          </cell>
          <cell r="H291">
            <v>3.09</v>
          </cell>
          <cell r="I291">
            <v>5.0679611650485441</v>
          </cell>
          <cell r="J291">
            <v>0</v>
          </cell>
          <cell r="K291">
            <v>3.0932769074763953</v>
          </cell>
          <cell r="L291">
            <v>20.125879536617649</v>
          </cell>
          <cell r="M291">
            <v>1.7414367333070533</v>
          </cell>
          <cell r="N291">
            <v>24.960593177401098</v>
          </cell>
          <cell r="O291">
            <v>3.09</v>
          </cell>
          <cell r="P291">
            <v>8.0778618697090927</v>
          </cell>
        </row>
        <row r="292">
          <cell r="B292" t="str">
            <v>I00237</v>
          </cell>
          <cell r="C292" t="str">
            <v>GEC</v>
          </cell>
          <cell r="D292" t="str">
            <v>India</v>
          </cell>
          <cell r="E292">
            <v>5</v>
          </cell>
          <cell r="F292">
            <v>1</v>
          </cell>
          <cell r="G292">
            <v>15.66</v>
          </cell>
          <cell r="H292">
            <v>3.09</v>
          </cell>
          <cell r="I292">
            <v>5.0679611650485441</v>
          </cell>
          <cell r="J292">
            <v>2.6785714285714284</v>
          </cell>
          <cell r="K292">
            <v>3.0932769074763953</v>
          </cell>
          <cell r="L292">
            <v>20.125879536617649</v>
          </cell>
          <cell r="M292">
            <v>1.9423295904499105</v>
          </cell>
          <cell r="N292">
            <v>27.840057463115386</v>
          </cell>
          <cell r="O292">
            <v>3.09</v>
          </cell>
          <cell r="P292">
            <v>9.0097273343415498</v>
          </cell>
        </row>
        <row r="293">
          <cell r="B293" t="str">
            <v>I00140</v>
          </cell>
          <cell r="C293" t="str">
            <v>GEC</v>
          </cell>
          <cell r="D293" t="str">
            <v>India</v>
          </cell>
          <cell r="E293">
            <v>432</v>
          </cell>
          <cell r="F293">
            <v>1</v>
          </cell>
          <cell r="G293">
            <v>15.66</v>
          </cell>
          <cell r="H293">
            <v>3.25</v>
          </cell>
          <cell r="I293">
            <v>4.8184615384615386</v>
          </cell>
          <cell r="J293">
            <v>3.8194444444444446</v>
          </cell>
          <cell r="K293">
            <v>3.0932769074763953</v>
          </cell>
          <cell r="L293">
            <v>20.125879536617649</v>
          </cell>
          <cell r="M293">
            <v>2.0278950666403865</v>
          </cell>
          <cell r="N293">
            <v>29.066495955178876</v>
          </cell>
          <cell r="O293">
            <v>3.25</v>
          </cell>
          <cell r="P293">
            <v>8.9435372169781164</v>
          </cell>
        </row>
        <row r="294">
          <cell r="B294" t="str">
            <v>I00047</v>
          </cell>
          <cell r="C294" t="str">
            <v>GEC</v>
          </cell>
          <cell r="D294" t="str">
            <v>India</v>
          </cell>
          <cell r="E294">
            <v>13.75</v>
          </cell>
          <cell r="F294">
            <v>1</v>
          </cell>
          <cell r="G294">
            <v>15.66</v>
          </cell>
          <cell r="H294">
            <v>3.09</v>
          </cell>
          <cell r="I294">
            <v>5.0679611650485441</v>
          </cell>
          <cell r="J294">
            <v>3.5833347222222223</v>
          </cell>
          <cell r="K294">
            <v>3.0932769074763953</v>
          </cell>
          <cell r="L294">
            <v>20.125879536617649</v>
          </cell>
          <cell r="M294">
            <v>2.0101868374737197</v>
          </cell>
          <cell r="N294">
            <v>28.812678003789983</v>
          </cell>
          <cell r="O294">
            <v>3.09</v>
          </cell>
          <cell r="P294">
            <v>9.3244912633624555</v>
          </cell>
        </row>
        <row r="295">
          <cell r="B295" t="str">
            <v>I00226</v>
          </cell>
          <cell r="C295" t="str">
            <v>GEC</v>
          </cell>
          <cell r="D295" t="str">
            <v>India</v>
          </cell>
          <cell r="E295">
            <v>45</v>
          </cell>
          <cell r="F295">
            <v>1</v>
          </cell>
          <cell r="G295">
            <v>15.66</v>
          </cell>
          <cell r="H295">
            <v>3.09</v>
          </cell>
          <cell r="I295">
            <v>5.0679611650485441</v>
          </cell>
          <cell r="J295">
            <v>3.6111091269841271</v>
          </cell>
          <cell r="K295">
            <v>3.0932769074763953</v>
          </cell>
          <cell r="L295">
            <v>20.125879536617649</v>
          </cell>
          <cell r="M295">
            <v>2.0122699178308627</v>
          </cell>
          <cell r="N295">
            <v>28.842535488909036</v>
          </cell>
          <cell r="O295">
            <v>3.09</v>
          </cell>
          <cell r="P295">
            <v>9.3341538799058377</v>
          </cell>
        </row>
        <row r="296">
          <cell r="B296" t="str">
            <v>I00312</v>
          </cell>
          <cell r="C296" t="str">
            <v>GEC</v>
          </cell>
          <cell r="D296" t="str">
            <v>India</v>
          </cell>
          <cell r="E296">
            <v>616.5</v>
          </cell>
          <cell r="F296">
            <v>1</v>
          </cell>
          <cell r="G296">
            <v>15.66</v>
          </cell>
          <cell r="H296">
            <v>3.25</v>
          </cell>
          <cell r="I296">
            <v>4.8184615384615386</v>
          </cell>
          <cell r="J296">
            <v>2.6288888888888891</v>
          </cell>
          <cell r="K296">
            <v>3.0932769074763953</v>
          </cell>
          <cell r="L296">
            <v>20.125879536617649</v>
          </cell>
          <cell r="M296">
            <v>1.93860339997372</v>
          </cell>
          <cell r="N296">
            <v>27.786648732956653</v>
          </cell>
          <cell r="O296">
            <v>3.25</v>
          </cell>
          <cell r="P296">
            <v>8.5497380716789699</v>
          </cell>
        </row>
        <row r="297">
          <cell r="B297" t="str">
            <v>I00227</v>
          </cell>
          <cell r="C297" t="str">
            <v>GEC</v>
          </cell>
          <cell r="D297" t="str">
            <v>India</v>
          </cell>
          <cell r="E297">
            <v>310.5</v>
          </cell>
          <cell r="F297">
            <v>1</v>
          </cell>
          <cell r="G297">
            <v>15.66</v>
          </cell>
          <cell r="H297">
            <v>3.09</v>
          </cell>
          <cell r="I297">
            <v>5.0679611650485441</v>
          </cell>
          <cell r="J297">
            <v>3.4722222222222223</v>
          </cell>
          <cell r="K297">
            <v>3.0932769074763953</v>
          </cell>
          <cell r="L297">
            <v>20.125879536617649</v>
          </cell>
          <cell r="M297">
            <v>2.00185339997372</v>
          </cell>
          <cell r="N297">
            <v>28.693232066289987</v>
          </cell>
          <cell r="O297">
            <v>3.09</v>
          </cell>
          <cell r="P297">
            <v>9.2858356201585721</v>
          </cell>
        </row>
        <row r="298">
          <cell r="B298" t="str">
            <v>I00033</v>
          </cell>
          <cell r="C298" t="str">
            <v>GEC</v>
          </cell>
          <cell r="D298" t="str">
            <v>India</v>
          </cell>
          <cell r="E298">
            <v>144</v>
          </cell>
          <cell r="F298">
            <v>1</v>
          </cell>
          <cell r="G298">
            <v>15.66</v>
          </cell>
          <cell r="H298">
            <v>6.67</v>
          </cell>
          <cell r="I298">
            <v>2.347826086956522</v>
          </cell>
          <cell r="J298">
            <v>10.416666666666666</v>
          </cell>
          <cell r="K298">
            <v>3.0932769074763953</v>
          </cell>
          <cell r="L298">
            <v>20.125879536617649</v>
          </cell>
          <cell r="M298">
            <v>2.5226867333070531</v>
          </cell>
          <cell r="N298">
            <v>36.158509844067765</v>
          </cell>
          <cell r="O298">
            <v>6.67</v>
          </cell>
          <cell r="P298">
            <v>5.4210659436383457</v>
          </cell>
        </row>
        <row r="299">
          <cell r="B299" t="str">
            <v>I00348</v>
          </cell>
          <cell r="C299" t="str">
            <v>GEC</v>
          </cell>
          <cell r="D299" t="str">
            <v>India</v>
          </cell>
          <cell r="E299">
            <v>6</v>
          </cell>
          <cell r="F299">
            <v>1</v>
          </cell>
          <cell r="G299">
            <v>15.66</v>
          </cell>
          <cell r="H299">
            <v>6.67</v>
          </cell>
          <cell r="I299">
            <v>2.347826086956522</v>
          </cell>
          <cell r="J299">
            <v>3.8865079365079365</v>
          </cell>
          <cell r="K299">
            <v>3.0932769074763953</v>
          </cell>
          <cell r="L299">
            <v>20.125879536617649</v>
          </cell>
          <cell r="M299">
            <v>2.0329248285451484</v>
          </cell>
          <cell r="N299">
            <v>29.138589209147128</v>
          </cell>
          <cell r="O299">
            <v>6.67</v>
          </cell>
          <cell r="P299">
            <v>4.3686040793324032</v>
          </cell>
        </row>
        <row r="300">
          <cell r="B300" t="str">
            <v>I00157</v>
          </cell>
          <cell r="C300" t="str">
            <v>GEC</v>
          </cell>
          <cell r="D300" t="str">
            <v>India</v>
          </cell>
          <cell r="E300">
            <v>24</v>
          </cell>
          <cell r="F300">
            <v>1</v>
          </cell>
          <cell r="G300">
            <v>15.66</v>
          </cell>
          <cell r="H300">
            <v>6.67</v>
          </cell>
          <cell r="I300">
            <v>2.347826086956522</v>
          </cell>
          <cell r="J300">
            <v>6.3000018650793645</v>
          </cell>
          <cell r="K300">
            <v>3.0932769074763953</v>
          </cell>
          <cell r="L300">
            <v>20.125879536617649</v>
          </cell>
          <cell r="M300">
            <v>2.2139368731880058</v>
          </cell>
          <cell r="N300">
            <v>31.733095182361417</v>
          </cell>
          <cell r="O300">
            <v>6.67</v>
          </cell>
          <cell r="P300">
            <v>4.7575854846119068</v>
          </cell>
        </row>
        <row r="301">
          <cell r="B301" t="str">
            <v>I00121</v>
          </cell>
          <cell r="C301" t="str">
            <v>GEC</v>
          </cell>
          <cell r="D301" t="str">
            <v>India</v>
          </cell>
          <cell r="E301">
            <v>63</v>
          </cell>
          <cell r="F301">
            <v>1</v>
          </cell>
          <cell r="G301">
            <v>15.66</v>
          </cell>
          <cell r="H301">
            <v>3.09</v>
          </cell>
          <cell r="I301">
            <v>5.0679611650485441</v>
          </cell>
          <cell r="J301">
            <v>2.2619057539682537</v>
          </cell>
          <cell r="K301">
            <v>3.0932769074763953</v>
          </cell>
          <cell r="L301">
            <v>20.125879536617649</v>
          </cell>
          <cell r="M301">
            <v>1.9110796648546722</v>
          </cell>
          <cell r="N301">
            <v>27.392141862916969</v>
          </cell>
          <cell r="O301">
            <v>3.09</v>
          </cell>
          <cell r="P301">
            <v>8.8647708294229677</v>
          </cell>
        </row>
        <row r="302">
          <cell r="B302" t="str">
            <v>I00355</v>
          </cell>
          <cell r="C302" t="str">
            <v>GEC</v>
          </cell>
          <cell r="D302" t="str">
            <v>India</v>
          </cell>
          <cell r="E302">
            <v>27</v>
          </cell>
          <cell r="F302">
            <v>1</v>
          </cell>
          <cell r="G302">
            <v>15.66</v>
          </cell>
          <cell r="H302">
            <v>3.25</v>
          </cell>
          <cell r="I302">
            <v>4.8184615384615386</v>
          </cell>
          <cell r="J302">
            <v>2.5626984126984125</v>
          </cell>
          <cell r="K302">
            <v>3.0932769074763953</v>
          </cell>
          <cell r="L302">
            <v>20.125879536617649</v>
          </cell>
          <cell r="M302">
            <v>1.9336391142594342</v>
          </cell>
          <cell r="N302">
            <v>27.715493971051892</v>
          </cell>
          <cell r="O302">
            <v>3.25</v>
          </cell>
          <cell r="P302">
            <v>8.5278442987851975</v>
          </cell>
        </row>
        <row r="303">
          <cell r="B303" t="str">
            <v>I00210</v>
          </cell>
          <cell r="C303" t="str">
            <v>GEC</v>
          </cell>
          <cell r="D303" t="str">
            <v>India</v>
          </cell>
          <cell r="E303">
            <v>39</v>
          </cell>
          <cell r="F303">
            <v>1</v>
          </cell>
          <cell r="G303">
            <v>15.66</v>
          </cell>
          <cell r="H303">
            <v>3.09</v>
          </cell>
          <cell r="I303">
            <v>5.0679611650485441</v>
          </cell>
          <cell r="J303">
            <v>3.3333353174603175</v>
          </cell>
          <cell r="K303">
            <v>3.0932769074763953</v>
          </cell>
          <cell r="L303">
            <v>20.125879536617649</v>
          </cell>
          <cell r="M303">
            <v>1.9914368821165773</v>
          </cell>
          <cell r="N303">
            <v>28.543928643670942</v>
          </cell>
          <cell r="O303">
            <v>3.09</v>
          </cell>
          <cell r="P303">
            <v>9.2375173604113083</v>
          </cell>
        </row>
        <row r="304">
          <cell r="B304" t="str">
            <v>I00245</v>
          </cell>
          <cell r="C304" t="str">
            <v>GEC</v>
          </cell>
          <cell r="D304" t="str">
            <v>India</v>
          </cell>
          <cell r="E304">
            <v>8</v>
          </cell>
          <cell r="F304">
            <v>1</v>
          </cell>
          <cell r="G304">
            <v>15.66</v>
          </cell>
          <cell r="H304">
            <v>3.25</v>
          </cell>
          <cell r="I304">
            <v>4.8184615384615386</v>
          </cell>
          <cell r="J304">
            <v>1.1904761904761905</v>
          </cell>
          <cell r="K304">
            <v>3.0932769074763953</v>
          </cell>
          <cell r="L304">
            <v>20.125879536617649</v>
          </cell>
          <cell r="M304">
            <v>1.8307224475927677</v>
          </cell>
          <cell r="N304">
            <v>26.240355082163003</v>
          </cell>
          <cell r="O304">
            <v>3.25</v>
          </cell>
          <cell r="P304">
            <v>8.0739554098963087</v>
          </cell>
        </row>
        <row r="305">
          <cell r="B305" t="str">
            <v>I00339</v>
          </cell>
          <cell r="C305" t="str">
            <v>GEC</v>
          </cell>
          <cell r="D305" t="str">
            <v>India</v>
          </cell>
          <cell r="E305">
            <v>477</v>
          </cell>
          <cell r="F305">
            <v>1</v>
          </cell>
          <cell r="G305">
            <v>15.66</v>
          </cell>
          <cell r="H305">
            <v>3.09</v>
          </cell>
          <cell r="I305">
            <v>5.0679611650485441</v>
          </cell>
          <cell r="J305">
            <v>2.0331746031746034</v>
          </cell>
          <cell r="K305">
            <v>3.0932769074763953</v>
          </cell>
          <cell r="L305">
            <v>20.125879536617649</v>
          </cell>
          <cell r="M305">
            <v>1.8939248285451484</v>
          </cell>
          <cell r="N305">
            <v>27.146255875813797</v>
          </cell>
          <cell r="O305">
            <v>3.09</v>
          </cell>
          <cell r="P305">
            <v>8.7851960763151453</v>
          </cell>
        </row>
        <row r="306">
          <cell r="B306" t="str">
            <v>I00126</v>
          </cell>
          <cell r="C306" t="str">
            <v>GEC</v>
          </cell>
          <cell r="D306" t="str">
            <v>India</v>
          </cell>
          <cell r="E306">
            <v>5</v>
          </cell>
          <cell r="F306">
            <v>1</v>
          </cell>
          <cell r="G306">
            <v>15.66</v>
          </cell>
          <cell r="H306">
            <v>3.09</v>
          </cell>
          <cell r="I306">
            <v>5.0679611650485441</v>
          </cell>
          <cell r="J306">
            <v>2.7777777777777777</v>
          </cell>
          <cell r="K306">
            <v>3.0932769074763953</v>
          </cell>
          <cell r="L306">
            <v>20.125879536617649</v>
          </cell>
          <cell r="M306">
            <v>1.9497700666403865</v>
          </cell>
          <cell r="N306">
            <v>27.946704288512208</v>
          </cell>
          <cell r="O306">
            <v>3.09</v>
          </cell>
          <cell r="P306">
            <v>9.0442408700686769</v>
          </cell>
        </row>
        <row r="307">
          <cell r="B307" t="str">
            <v>I00248</v>
          </cell>
          <cell r="C307" t="str">
            <v>GEC</v>
          </cell>
          <cell r="D307" t="str">
            <v>India</v>
          </cell>
          <cell r="E307">
            <v>54</v>
          </cell>
          <cell r="F307">
            <v>1</v>
          </cell>
          <cell r="G307">
            <v>15.66</v>
          </cell>
          <cell r="H307">
            <v>3.09</v>
          </cell>
          <cell r="I307">
            <v>5.0679611650485441</v>
          </cell>
          <cell r="J307">
            <v>2.1081349206349205</v>
          </cell>
          <cell r="K307">
            <v>3.0932769074763953</v>
          </cell>
          <cell r="L307">
            <v>20.125879536617649</v>
          </cell>
          <cell r="M307">
            <v>1.8995468523546721</v>
          </cell>
          <cell r="N307">
            <v>27.226838217083635</v>
          </cell>
          <cell r="O307">
            <v>3.09</v>
          </cell>
          <cell r="P307">
            <v>8.8112745039105622</v>
          </cell>
        </row>
        <row r="308">
          <cell r="B308" t="str">
            <v>I00017</v>
          </cell>
          <cell r="C308" t="str">
            <v>GEC</v>
          </cell>
          <cell r="D308" t="str">
            <v>India</v>
          </cell>
          <cell r="E308">
            <v>15.5</v>
          </cell>
          <cell r="F308">
            <v>1</v>
          </cell>
          <cell r="G308">
            <v>15.66</v>
          </cell>
          <cell r="H308">
            <v>4.9000000000000004</v>
          </cell>
          <cell r="I308">
            <v>3.1959183673469385</v>
          </cell>
          <cell r="J308">
            <v>3.7877003968253966</v>
          </cell>
          <cell r="K308">
            <v>3.0932769074763953</v>
          </cell>
          <cell r="L308">
            <v>20.125879536617649</v>
          </cell>
          <cell r="M308">
            <v>2.025514263068958</v>
          </cell>
          <cell r="N308">
            <v>29.032371103988396</v>
          </cell>
          <cell r="O308">
            <v>4.9000000000000004</v>
          </cell>
          <cell r="P308">
            <v>5.9249736946915093</v>
          </cell>
        </row>
        <row r="309">
          <cell r="B309" t="str">
            <v>I00304</v>
          </cell>
          <cell r="C309" t="str">
            <v>GEC</v>
          </cell>
          <cell r="D309" t="str">
            <v>India</v>
          </cell>
          <cell r="E309">
            <v>583</v>
          </cell>
          <cell r="F309">
            <v>1</v>
          </cell>
          <cell r="G309">
            <v>15.66</v>
          </cell>
          <cell r="H309">
            <v>3.09</v>
          </cell>
          <cell r="I309">
            <v>5.0679611650485441</v>
          </cell>
          <cell r="J309">
            <v>2.9763888888888888</v>
          </cell>
          <cell r="K309">
            <v>3.0932769074763953</v>
          </cell>
          <cell r="L309">
            <v>20.125879536617649</v>
          </cell>
          <cell r="M309">
            <v>1.9646658999737197</v>
          </cell>
          <cell r="N309">
            <v>28.160211232956652</v>
          </cell>
          <cell r="O309">
            <v>3.09</v>
          </cell>
          <cell r="P309">
            <v>9.1133369685943855</v>
          </cell>
        </row>
        <row r="310">
          <cell r="B310" t="str">
            <v>I00054</v>
          </cell>
          <cell r="C310" t="str">
            <v>GEC</v>
          </cell>
          <cell r="D310" t="str">
            <v>India</v>
          </cell>
          <cell r="E310">
            <v>6.5</v>
          </cell>
          <cell r="F310">
            <v>1</v>
          </cell>
          <cell r="G310">
            <v>15.66</v>
          </cell>
          <cell r="H310">
            <v>3.09</v>
          </cell>
          <cell r="I310">
            <v>5.0679611650485441</v>
          </cell>
          <cell r="J310">
            <v>3.8194444444444446</v>
          </cell>
          <cell r="K310">
            <v>3.0932769074763953</v>
          </cell>
          <cell r="L310">
            <v>20.125879536617649</v>
          </cell>
          <cell r="M310">
            <v>2.0278950666403865</v>
          </cell>
          <cell r="N310">
            <v>29.066495955178876</v>
          </cell>
          <cell r="O310">
            <v>3.09</v>
          </cell>
          <cell r="P310">
            <v>9.4066329952035197</v>
          </cell>
        </row>
        <row r="311">
          <cell r="B311" t="str">
            <v>I00215</v>
          </cell>
          <cell r="C311" t="str">
            <v>GEC</v>
          </cell>
          <cell r="D311" t="str">
            <v>India</v>
          </cell>
          <cell r="E311">
            <v>241</v>
          </cell>
          <cell r="F311">
            <v>1</v>
          </cell>
          <cell r="G311">
            <v>15.66</v>
          </cell>
          <cell r="H311">
            <v>3.09</v>
          </cell>
          <cell r="I311">
            <v>5.0679611650485441</v>
          </cell>
          <cell r="J311">
            <v>3.0555565476190476</v>
          </cell>
          <cell r="K311">
            <v>3.0932769074763953</v>
          </cell>
          <cell r="L311">
            <v>20.125879536617649</v>
          </cell>
          <cell r="M311">
            <v>1.9706034743784817</v>
          </cell>
          <cell r="N311">
            <v>28.245316466091573</v>
          </cell>
          <cell r="O311">
            <v>3.09</v>
          </cell>
          <cell r="P311">
            <v>9.1408791152399917</v>
          </cell>
        </row>
        <row r="312">
          <cell r="B312" t="str">
            <v>I00280</v>
          </cell>
          <cell r="C312" t="str">
            <v>GEC</v>
          </cell>
          <cell r="D312" t="str">
            <v>India</v>
          </cell>
          <cell r="E312">
            <v>742.5</v>
          </cell>
          <cell r="F312">
            <v>1</v>
          </cell>
          <cell r="G312">
            <v>15.66</v>
          </cell>
          <cell r="H312">
            <v>3.09</v>
          </cell>
          <cell r="I312">
            <v>5.0679611650485441</v>
          </cell>
          <cell r="J312">
            <v>3.0952371031746035</v>
          </cell>
          <cell r="K312">
            <v>3.0932769074763953</v>
          </cell>
          <cell r="L312">
            <v>20.125879536617649</v>
          </cell>
          <cell r="M312">
            <v>1.9735795160451484</v>
          </cell>
          <cell r="N312">
            <v>28.287973063313796</v>
          </cell>
          <cell r="O312">
            <v>3.09</v>
          </cell>
          <cell r="P312">
            <v>9.1546838392601284</v>
          </cell>
        </row>
        <row r="313">
          <cell r="B313" t="str">
            <v>I00307</v>
          </cell>
          <cell r="C313" t="str">
            <v>GEC</v>
          </cell>
          <cell r="D313" t="str">
            <v>India</v>
          </cell>
          <cell r="E313">
            <v>13.5</v>
          </cell>
          <cell r="F313">
            <v>1</v>
          </cell>
          <cell r="G313">
            <v>15.66</v>
          </cell>
          <cell r="H313">
            <v>6.67</v>
          </cell>
          <cell r="I313">
            <v>2.347826086956522</v>
          </cell>
          <cell r="J313">
            <v>5.8722222222222218</v>
          </cell>
          <cell r="K313">
            <v>3.0932769074763953</v>
          </cell>
          <cell r="L313">
            <v>20.125879536617649</v>
          </cell>
          <cell r="M313">
            <v>2.1818533999737197</v>
          </cell>
          <cell r="N313">
            <v>31.273232066289985</v>
          </cell>
          <cell r="O313">
            <v>6.67</v>
          </cell>
          <cell r="P313">
            <v>4.6886404896986482</v>
          </cell>
        </row>
        <row r="314">
          <cell r="B314" t="str">
            <v>I00218</v>
          </cell>
          <cell r="C314" t="str">
            <v>GEC</v>
          </cell>
          <cell r="D314" t="str">
            <v>India</v>
          </cell>
          <cell r="E314">
            <v>116</v>
          </cell>
          <cell r="F314">
            <v>1</v>
          </cell>
          <cell r="G314">
            <v>15.66</v>
          </cell>
          <cell r="H314">
            <v>3.09</v>
          </cell>
          <cell r="I314">
            <v>5.0679611650485441</v>
          </cell>
          <cell r="J314">
            <v>3.6111091269841271</v>
          </cell>
          <cell r="K314">
            <v>3.0932769074763953</v>
          </cell>
          <cell r="L314">
            <v>20.125879536617649</v>
          </cell>
          <cell r="M314">
            <v>2.0122699178308627</v>
          </cell>
          <cell r="N314">
            <v>28.842535488909036</v>
          </cell>
          <cell r="O314">
            <v>3.09</v>
          </cell>
          <cell r="P314">
            <v>9.3341538799058377</v>
          </cell>
        </row>
        <row r="315">
          <cell r="B315" t="str">
            <v>I00277</v>
          </cell>
          <cell r="C315" t="str">
            <v>GEC</v>
          </cell>
          <cell r="D315" t="str">
            <v>India</v>
          </cell>
          <cell r="E315">
            <v>650.5</v>
          </cell>
          <cell r="F315">
            <v>1</v>
          </cell>
          <cell r="G315">
            <v>15.66</v>
          </cell>
          <cell r="H315">
            <v>3.09</v>
          </cell>
          <cell r="I315">
            <v>5.0679611650485441</v>
          </cell>
          <cell r="J315">
            <v>2.3214265873015871</v>
          </cell>
          <cell r="K315">
            <v>3.0932769074763953</v>
          </cell>
          <cell r="L315">
            <v>20.125879536617649</v>
          </cell>
          <cell r="M315">
            <v>1.9155437273546723</v>
          </cell>
          <cell r="N315">
            <v>27.456126758750305</v>
          </cell>
          <cell r="O315">
            <v>3.09</v>
          </cell>
          <cell r="P315">
            <v>8.8854779154531727</v>
          </cell>
        </row>
        <row r="316">
          <cell r="B316" t="str">
            <v>I00019</v>
          </cell>
          <cell r="C316" t="str">
            <v>GEC</v>
          </cell>
          <cell r="D316" t="str">
            <v>India</v>
          </cell>
          <cell r="E316">
            <v>195</v>
          </cell>
          <cell r="F316">
            <v>1</v>
          </cell>
          <cell r="G316">
            <v>15.66</v>
          </cell>
          <cell r="H316">
            <v>4.9000000000000004</v>
          </cell>
          <cell r="I316">
            <v>3.1959183673469385</v>
          </cell>
          <cell r="J316">
            <v>5.208333333333333</v>
          </cell>
          <cell r="K316">
            <v>3.0932769074763953</v>
          </cell>
          <cell r="L316">
            <v>20.125879536617649</v>
          </cell>
          <cell r="M316">
            <v>2.1320617333070531</v>
          </cell>
          <cell r="N316">
            <v>30.55955151073443</v>
          </cell>
          <cell r="O316">
            <v>4.9000000000000004</v>
          </cell>
          <cell r="P316">
            <v>6.2366431654560053</v>
          </cell>
        </row>
        <row r="317">
          <cell r="B317" t="str">
            <v>I00275</v>
          </cell>
          <cell r="C317" t="str">
            <v>GEC</v>
          </cell>
          <cell r="D317" t="str">
            <v>India</v>
          </cell>
          <cell r="E317">
            <v>135</v>
          </cell>
          <cell r="F317">
            <v>1</v>
          </cell>
          <cell r="G317">
            <v>15.66</v>
          </cell>
          <cell r="H317">
            <v>4.9000000000000004</v>
          </cell>
          <cell r="I317">
            <v>3.1959183673469385</v>
          </cell>
          <cell r="J317">
            <v>3.3480803571428575</v>
          </cell>
          <cell r="K317">
            <v>3.0932769074763953</v>
          </cell>
          <cell r="L317">
            <v>20.125879536617649</v>
          </cell>
          <cell r="M317">
            <v>1.9925427600927677</v>
          </cell>
          <cell r="N317">
            <v>28.55977956132967</v>
          </cell>
          <cell r="O317">
            <v>4.9000000000000004</v>
          </cell>
          <cell r="P317">
            <v>5.8285264410876874</v>
          </cell>
        </row>
        <row r="318">
          <cell r="B318" t="str">
            <v>I00265</v>
          </cell>
          <cell r="C318" t="str">
            <v>GEC</v>
          </cell>
          <cell r="D318" t="str">
            <v>India</v>
          </cell>
          <cell r="E318">
            <v>204</v>
          </cell>
          <cell r="F318">
            <v>1</v>
          </cell>
          <cell r="G318">
            <v>15.66</v>
          </cell>
          <cell r="H318">
            <v>3.09</v>
          </cell>
          <cell r="I318">
            <v>5.0679611650485441</v>
          </cell>
          <cell r="J318">
            <v>2.2083355158730158</v>
          </cell>
          <cell r="K318">
            <v>3.0932769074763953</v>
          </cell>
          <cell r="L318">
            <v>20.125879536617649</v>
          </cell>
          <cell r="M318">
            <v>1.9070618969975295</v>
          </cell>
          <cell r="N318">
            <v>27.33455385696459</v>
          </cell>
          <cell r="O318">
            <v>3.09</v>
          </cell>
          <cell r="P318">
            <v>8.8461339342927481</v>
          </cell>
        </row>
        <row r="319">
          <cell r="B319" t="str">
            <v>I00336</v>
          </cell>
          <cell r="C319" t="str">
            <v>GEC</v>
          </cell>
          <cell r="D319" t="str">
            <v>India</v>
          </cell>
          <cell r="E319">
            <v>450</v>
          </cell>
          <cell r="F319">
            <v>1</v>
          </cell>
          <cell r="G319">
            <v>15.66</v>
          </cell>
          <cell r="H319">
            <v>3.09</v>
          </cell>
          <cell r="I319">
            <v>5.0679611650485441</v>
          </cell>
          <cell r="J319">
            <v>1.8180555555555555</v>
          </cell>
          <cell r="K319">
            <v>3.0932769074763953</v>
          </cell>
          <cell r="L319">
            <v>20.125879536617649</v>
          </cell>
          <cell r="M319">
            <v>1.8777908999737198</v>
          </cell>
          <cell r="N319">
            <v>26.915002899623321</v>
          </cell>
          <cell r="O319">
            <v>3.09</v>
          </cell>
          <cell r="P319">
            <v>8.7103569254444402</v>
          </cell>
        </row>
        <row r="320">
          <cell r="B320" t="str">
            <v>I00345</v>
          </cell>
          <cell r="C320" t="str">
            <v>GEC</v>
          </cell>
          <cell r="D320" t="str">
            <v>India</v>
          </cell>
          <cell r="E320">
            <v>30</v>
          </cell>
          <cell r="F320">
            <v>1</v>
          </cell>
          <cell r="G320">
            <v>15.66</v>
          </cell>
          <cell r="H320">
            <v>3.25</v>
          </cell>
          <cell r="I320">
            <v>4.8184615384615386</v>
          </cell>
          <cell r="J320">
            <v>2.7281746031746033</v>
          </cell>
          <cell r="K320">
            <v>3.0932769074763953</v>
          </cell>
          <cell r="L320">
            <v>20.125879536617649</v>
          </cell>
          <cell r="M320">
            <v>1.9460498285451484</v>
          </cell>
          <cell r="N320">
            <v>27.893380875813797</v>
          </cell>
          <cell r="O320">
            <v>3.25</v>
          </cell>
          <cell r="P320">
            <v>8.5825787310196304</v>
          </cell>
        </row>
        <row r="321">
          <cell r="B321" t="str">
            <v>I00031</v>
          </cell>
          <cell r="C321" t="str">
            <v>GEC</v>
          </cell>
          <cell r="D321" t="str">
            <v>India</v>
          </cell>
          <cell r="E321">
            <v>123</v>
          </cell>
          <cell r="F321">
            <v>1</v>
          </cell>
          <cell r="G321">
            <v>15.66</v>
          </cell>
          <cell r="H321">
            <v>3.09</v>
          </cell>
          <cell r="I321">
            <v>5.0679611650485441</v>
          </cell>
          <cell r="J321">
            <v>3.8172640476190476</v>
          </cell>
          <cell r="K321">
            <v>3.0932769074763953</v>
          </cell>
          <cell r="L321">
            <v>20.125879536617649</v>
          </cell>
          <cell r="M321">
            <v>2.0277315368784818</v>
          </cell>
          <cell r="N321">
            <v>29.064152028591572</v>
          </cell>
          <cell r="O321">
            <v>3.09</v>
          </cell>
          <cell r="P321">
            <v>9.4058744429098944</v>
          </cell>
        </row>
        <row r="322">
          <cell r="B322" t="str">
            <v>I00232</v>
          </cell>
          <cell r="C322" t="str">
            <v>GEC</v>
          </cell>
          <cell r="D322" t="str">
            <v>India</v>
          </cell>
          <cell r="E322">
            <v>62</v>
          </cell>
          <cell r="F322">
            <v>1</v>
          </cell>
          <cell r="G322">
            <v>15.66</v>
          </cell>
          <cell r="H322">
            <v>3.09</v>
          </cell>
          <cell r="I322">
            <v>5.0679611650485441</v>
          </cell>
          <cell r="J322">
            <v>2.8645833333333335</v>
          </cell>
          <cell r="K322">
            <v>3.0932769074763953</v>
          </cell>
          <cell r="L322">
            <v>20.125879536617649</v>
          </cell>
          <cell r="M322">
            <v>1.9562804833070533</v>
          </cell>
          <cell r="N322">
            <v>28.040020260734433</v>
          </cell>
          <cell r="O322">
            <v>3.09</v>
          </cell>
          <cell r="P322">
            <v>9.0744402138299147</v>
          </cell>
        </row>
        <row r="323">
          <cell r="B323" t="str">
            <v>I00279</v>
          </cell>
          <cell r="C323" t="str">
            <v>GEC</v>
          </cell>
          <cell r="D323" t="str">
            <v>India</v>
          </cell>
          <cell r="E323">
            <v>2</v>
          </cell>
          <cell r="F323">
            <v>1</v>
          </cell>
          <cell r="G323">
            <v>15.66</v>
          </cell>
          <cell r="H323">
            <v>3.09</v>
          </cell>
          <cell r="I323">
            <v>5.0679611650485441</v>
          </cell>
          <cell r="J323">
            <v>2.8645833333333335</v>
          </cell>
          <cell r="K323">
            <v>3.0932769074763953</v>
          </cell>
          <cell r="L323">
            <v>20.125879536617649</v>
          </cell>
          <cell r="M323">
            <v>1.9562804833070533</v>
          </cell>
          <cell r="N323">
            <v>28.040020260734433</v>
          </cell>
          <cell r="O323">
            <v>3.09</v>
          </cell>
          <cell r="P323">
            <v>9.0744402138299147</v>
          </cell>
        </row>
        <row r="324">
          <cell r="B324" t="str">
            <v>I00124</v>
          </cell>
          <cell r="C324" t="str">
            <v>GEC</v>
          </cell>
          <cell r="D324" t="str">
            <v>India</v>
          </cell>
          <cell r="E324">
            <v>18</v>
          </cell>
          <cell r="F324">
            <v>1</v>
          </cell>
          <cell r="G324">
            <v>15.66</v>
          </cell>
          <cell r="H324">
            <v>3.25</v>
          </cell>
          <cell r="I324">
            <v>4.8184615384615386</v>
          </cell>
          <cell r="J324">
            <v>2.5793650793650795</v>
          </cell>
          <cell r="K324">
            <v>3.0932769074763953</v>
          </cell>
          <cell r="L324">
            <v>20.125879536617649</v>
          </cell>
          <cell r="M324">
            <v>1.934889114259434</v>
          </cell>
          <cell r="N324">
            <v>27.733410637718556</v>
          </cell>
          <cell r="O324">
            <v>3.25</v>
          </cell>
          <cell r="P324">
            <v>8.5333571192980173</v>
          </cell>
        </row>
        <row r="325">
          <cell r="B325" t="str">
            <v>I00317</v>
          </cell>
          <cell r="C325" t="str">
            <v>GEC</v>
          </cell>
          <cell r="D325" t="str">
            <v>India</v>
          </cell>
          <cell r="E325">
            <v>473</v>
          </cell>
          <cell r="F325">
            <v>1</v>
          </cell>
          <cell r="G325">
            <v>15.66</v>
          </cell>
          <cell r="H325">
            <v>3.25</v>
          </cell>
          <cell r="I325">
            <v>4.8184615384615386</v>
          </cell>
          <cell r="J325">
            <v>2.0662698412698415</v>
          </cell>
          <cell r="K325">
            <v>3.0932769074763953</v>
          </cell>
          <cell r="L325">
            <v>20.125879536617649</v>
          </cell>
          <cell r="M325">
            <v>1.8964069714022913</v>
          </cell>
          <cell r="N325">
            <v>27.181833256766179</v>
          </cell>
          <cell r="O325">
            <v>3.25</v>
          </cell>
          <cell r="P325">
            <v>8.3636410020819021</v>
          </cell>
        </row>
        <row r="326">
          <cell r="B326" t="str">
            <v>I00129</v>
          </cell>
          <cell r="C326" t="str">
            <v>GEC</v>
          </cell>
          <cell r="D326" t="str">
            <v>India</v>
          </cell>
          <cell r="E326">
            <v>126</v>
          </cell>
          <cell r="F326">
            <v>1</v>
          </cell>
          <cell r="G326">
            <v>15.66</v>
          </cell>
          <cell r="H326">
            <v>6.67</v>
          </cell>
          <cell r="I326">
            <v>2.347826086956522</v>
          </cell>
          <cell r="J326">
            <v>5.5617559523809526</v>
          </cell>
          <cell r="K326">
            <v>3.0932769074763953</v>
          </cell>
          <cell r="L326">
            <v>20.125879536617649</v>
          </cell>
          <cell r="M326">
            <v>2.1585684297356247</v>
          </cell>
          <cell r="N326">
            <v>30.93948082621062</v>
          </cell>
          <cell r="O326">
            <v>6.67</v>
          </cell>
          <cell r="P326">
            <v>4.6386028225203324</v>
          </cell>
        </row>
        <row r="327">
          <cell r="B327" t="str">
            <v>I00332</v>
          </cell>
          <cell r="C327" t="str">
            <v>GEC</v>
          </cell>
          <cell r="D327" t="str">
            <v>India</v>
          </cell>
          <cell r="E327">
            <v>66</v>
          </cell>
          <cell r="F327">
            <v>1</v>
          </cell>
          <cell r="G327">
            <v>15.66</v>
          </cell>
          <cell r="H327">
            <v>6.67</v>
          </cell>
          <cell r="I327">
            <v>2.347826086956522</v>
          </cell>
          <cell r="J327">
            <v>4.3829365079365079</v>
          </cell>
          <cell r="K327">
            <v>3.0932769074763953</v>
          </cell>
          <cell r="L327">
            <v>20.125879536617649</v>
          </cell>
          <cell r="M327">
            <v>2.0701569714022914</v>
          </cell>
          <cell r="N327">
            <v>29.672249923432844</v>
          </cell>
          <cell r="O327">
            <v>6.67</v>
          </cell>
          <cell r="P327">
            <v>4.4486131819239647</v>
          </cell>
        </row>
        <row r="328">
          <cell r="B328" t="str">
            <v>I00292</v>
          </cell>
          <cell r="C328" t="str">
            <v>GEC</v>
          </cell>
          <cell r="D328" t="str">
            <v>India</v>
          </cell>
          <cell r="E328">
            <v>498.5</v>
          </cell>
          <cell r="F328">
            <v>1</v>
          </cell>
          <cell r="G328">
            <v>15.66</v>
          </cell>
          <cell r="H328">
            <v>3.09</v>
          </cell>
          <cell r="I328">
            <v>5.0679611650485441</v>
          </cell>
          <cell r="J328">
            <v>2.1490079365079362</v>
          </cell>
          <cell r="K328">
            <v>3.0932769074763953</v>
          </cell>
          <cell r="L328">
            <v>20.125879536617649</v>
          </cell>
          <cell r="M328">
            <v>1.9026123285451486</v>
          </cell>
          <cell r="N328">
            <v>27.270776709147132</v>
          </cell>
          <cell r="O328">
            <v>3.09</v>
          </cell>
          <cell r="P328">
            <v>8.8254940806301398</v>
          </cell>
        </row>
        <row r="329">
          <cell r="B329" t="str">
            <v>I00354</v>
          </cell>
          <cell r="C329" t="str">
            <v>GEC</v>
          </cell>
          <cell r="D329" t="str">
            <v>India</v>
          </cell>
          <cell r="E329">
            <v>7</v>
          </cell>
          <cell r="F329">
            <v>1</v>
          </cell>
          <cell r="G329">
            <v>15.66</v>
          </cell>
          <cell r="H329">
            <v>6.67</v>
          </cell>
          <cell r="I329">
            <v>2.347826086956522</v>
          </cell>
          <cell r="J329">
            <v>3.8865079365079365</v>
          </cell>
          <cell r="K329">
            <v>3.0932769074763953</v>
          </cell>
          <cell r="L329">
            <v>20.125879536617649</v>
          </cell>
          <cell r="M329">
            <v>2.0329248285451484</v>
          </cell>
          <cell r="N329">
            <v>29.138589209147128</v>
          </cell>
          <cell r="O329">
            <v>6.67</v>
          </cell>
          <cell r="P329">
            <v>4.3686040793324032</v>
          </cell>
        </row>
        <row r="330">
          <cell r="B330" t="str">
            <v>I00073</v>
          </cell>
          <cell r="C330" t="str">
            <v>GEC</v>
          </cell>
          <cell r="D330" t="str">
            <v>India</v>
          </cell>
          <cell r="E330">
            <v>3</v>
          </cell>
          <cell r="F330">
            <v>1</v>
          </cell>
          <cell r="G330">
            <v>15.66</v>
          </cell>
          <cell r="H330">
            <v>4.9000000000000004</v>
          </cell>
          <cell r="I330">
            <v>3.1959183673469385</v>
          </cell>
          <cell r="J330">
            <v>5.2765376984126986</v>
          </cell>
          <cell r="K330">
            <v>3.0932769074763953</v>
          </cell>
          <cell r="L330">
            <v>20.125879536617649</v>
          </cell>
          <cell r="M330">
            <v>2.1371770606880056</v>
          </cell>
          <cell r="N330">
            <v>30.63287120319475</v>
          </cell>
          <cell r="O330">
            <v>4.9000000000000004</v>
          </cell>
          <cell r="P330">
            <v>6.251606367998928</v>
          </cell>
        </row>
        <row r="331">
          <cell r="B331" t="str">
            <v>I00008</v>
          </cell>
          <cell r="C331" t="str">
            <v>GEC</v>
          </cell>
          <cell r="D331" t="str">
            <v>India</v>
          </cell>
          <cell r="E331">
            <v>3</v>
          </cell>
          <cell r="F331">
            <v>1</v>
          </cell>
          <cell r="G331">
            <v>15.66</v>
          </cell>
          <cell r="H331">
            <v>4.3</v>
          </cell>
          <cell r="I331">
            <v>3.6418604651162791</v>
          </cell>
          <cell r="J331">
            <v>4.9913194444444446</v>
          </cell>
          <cell r="K331">
            <v>3.0932769074763953</v>
          </cell>
          <cell r="L331">
            <v>20.125879536617649</v>
          </cell>
          <cell r="M331">
            <v>2.1157856916403865</v>
          </cell>
          <cell r="N331">
            <v>30.326261580178876</v>
          </cell>
          <cell r="O331">
            <v>4.3</v>
          </cell>
          <cell r="P331">
            <v>7.0526189721346224</v>
          </cell>
        </row>
        <row r="332">
          <cell r="B332" t="str">
            <v>I00099</v>
          </cell>
          <cell r="C332" t="str">
            <v>GEC</v>
          </cell>
          <cell r="D332" t="str">
            <v>India</v>
          </cell>
          <cell r="E332">
            <v>2</v>
          </cell>
          <cell r="F332">
            <v>1</v>
          </cell>
          <cell r="G332">
            <v>15.66</v>
          </cell>
          <cell r="H332">
            <v>3.9</v>
          </cell>
          <cell r="I332">
            <v>4.0153846153846153</v>
          </cell>
          <cell r="J332">
            <v>3.4722222222222223</v>
          </cell>
          <cell r="K332">
            <v>3.0932769074763953</v>
          </cell>
          <cell r="L332">
            <v>20.125879536617649</v>
          </cell>
          <cell r="M332">
            <v>2.00185339997372</v>
          </cell>
          <cell r="N332">
            <v>28.693232066289987</v>
          </cell>
          <cell r="O332">
            <v>3.9</v>
          </cell>
          <cell r="P332">
            <v>7.3572389913564074</v>
          </cell>
        </row>
        <row r="333">
          <cell r="B333" t="str">
            <v>I00246</v>
          </cell>
          <cell r="C333" t="str">
            <v>GEC</v>
          </cell>
          <cell r="D333" t="str">
            <v>India</v>
          </cell>
          <cell r="E333">
            <v>20.5</v>
          </cell>
          <cell r="F333">
            <v>1</v>
          </cell>
          <cell r="G333">
            <v>15.66</v>
          </cell>
          <cell r="H333">
            <v>3.09</v>
          </cell>
          <cell r="I333">
            <v>5.0679611650485441</v>
          </cell>
          <cell r="J333">
            <v>2.628968253968254</v>
          </cell>
          <cell r="K333">
            <v>3.0932769074763953</v>
          </cell>
          <cell r="L333">
            <v>20.125879536617649</v>
          </cell>
          <cell r="M333">
            <v>1.9386093523546724</v>
          </cell>
          <cell r="N333">
            <v>27.786734050416971</v>
          </cell>
          <cell r="O333">
            <v>3.09</v>
          </cell>
          <cell r="P333">
            <v>8.9924705664779854</v>
          </cell>
        </row>
        <row r="334">
          <cell r="B334" t="str">
            <v>I00252</v>
          </cell>
          <cell r="C334" t="str">
            <v>GEC</v>
          </cell>
          <cell r="D334" t="str">
            <v>India</v>
          </cell>
          <cell r="E334">
            <v>23.5</v>
          </cell>
          <cell r="F334">
            <v>1</v>
          </cell>
          <cell r="G334">
            <v>15.66</v>
          </cell>
          <cell r="H334">
            <v>3.09</v>
          </cell>
          <cell r="I334">
            <v>5.0679611650485441</v>
          </cell>
          <cell r="J334">
            <v>2.6388908730158729</v>
          </cell>
          <cell r="K334">
            <v>3.0932769074763953</v>
          </cell>
          <cell r="L334">
            <v>20.125879536617649</v>
          </cell>
          <cell r="M334">
            <v>1.9393535487832438</v>
          </cell>
          <cell r="N334">
            <v>27.797400865893163</v>
          </cell>
          <cell r="O334">
            <v>3.09</v>
          </cell>
          <cell r="P334">
            <v>8.9959226103214132</v>
          </cell>
        </row>
        <row r="335">
          <cell r="B335" t="str">
            <v>MN0081</v>
          </cell>
          <cell r="C335" t="str">
            <v>GEC</v>
          </cell>
          <cell r="D335" t="str">
            <v>Manila</v>
          </cell>
          <cell r="E335">
            <v>6</v>
          </cell>
          <cell r="F335">
            <v>1</v>
          </cell>
          <cell r="G335">
            <v>15.66</v>
          </cell>
          <cell r="H335">
            <v>18.96</v>
          </cell>
          <cell r="I335">
            <v>0.82594936708860756</v>
          </cell>
          <cell r="J335">
            <v>18.96</v>
          </cell>
          <cell r="K335">
            <v>3.0932769074763953</v>
          </cell>
          <cell r="L335">
            <v>20.125879536617649</v>
          </cell>
          <cell r="M335">
            <v>3.1634367333070537</v>
          </cell>
          <cell r="N335">
            <v>45.342593177401099</v>
          </cell>
          <cell r="O335">
            <v>18.96</v>
          </cell>
          <cell r="P335">
            <v>2.3914869819304374</v>
          </cell>
        </row>
        <row r="336">
          <cell r="B336" t="str">
            <v>MN0120</v>
          </cell>
          <cell r="C336" t="str">
            <v>GEC</v>
          </cell>
          <cell r="D336" t="str">
            <v>Manila</v>
          </cell>
          <cell r="E336">
            <v>103.5</v>
          </cell>
          <cell r="F336">
            <v>1</v>
          </cell>
          <cell r="G336">
            <v>15.66</v>
          </cell>
          <cell r="H336">
            <v>3.1466666666666665</v>
          </cell>
          <cell r="I336">
            <v>4.9766949152542379</v>
          </cell>
          <cell r="J336">
            <v>3.1466666666666665</v>
          </cell>
          <cell r="K336">
            <v>3.0932769074763953</v>
          </cell>
          <cell r="L336">
            <v>20.125879536617649</v>
          </cell>
          <cell r="M336">
            <v>1.9774367333070533</v>
          </cell>
          <cell r="N336">
            <v>28.343259844067767</v>
          </cell>
          <cell r="O336">
            <v>3.1466666666666665</v>
          </cell>
          <cell r="P336">
            <v>9.0073918995978079</v>
          </cell>
        </row>
        <row r="337">
          <cell r="B337" t="str">
            <v>MN0294</v>
          </cell>
          <cell r="C337" t="str">
            <v>GEC</v>
          </cell>
          <cell r="D337" t="str">
            <v>Manila</v>
          </cell>
          <cell r="E337">
            <v>131.5</v>
          </cell>
          <cell r="F337">
            <v>1</v>
          </cell>
          <cell r="G337">
            <v>15.66</v>
          </cell>
          <cell r="H337">
            <v>4.9866666666666664</v>
          </cell>
          <cell r="I337">
            <v>3.1403743315508024</v>
          </cell>
          <cell r="J337">
            <v>4.9866666666666664</v>
          </cell>
          <cell r="K337">
            <v>3.0932769074763953</v>
          </cell>
          <cell r="L337">
            <v>20.125879536617649</v>
          </cell>
          <cell r="M337">
            <v>2.1154367333070532</v>
          </cell>
          <cell r="N337">
            <v>30.321259844067765</v>
          </cell>
          <cell r="O337">
            <v>4.9866666666666664</v>
          </cell>
          <cell r="P337">
            <v>6.0804665462702738</v>
          </cell>
        </row>
        <row r="338">
          <cell r="B338" t="str">
            <v>MN0440</v>
          </cell>
          <cell r="C338" t="str">
            <v>GEC</v>
          </cell>
          <cell r="D338" t="str">
            <v>Manila</v>
          </cell>
          <cell r="E338">
            <v>3</v>
          </cell>
          <cell r="F338">
            <v>1</v>
          </cell>
          <cell r="G338">
            <v>15.66</v>
          </cell>
          <cell r="H338">
            <v>3.1466666666666665</v>
          </cell>
          <cell r="I338">
            <v>4.9766949152542379</v>
          </cell>
          <cell r="J338">
            <v>3.1466666666666665</v>
          </cell>
          <cell r="K338">
            <v>3.0932769074763953</v>
          </cell>
          <cell r="L338">
            <v>20.125879536617649</v>
          </cell>
          <cell r="M338">
            <v>1.9774367333070533</v>
          </cell>
          <cell r="N338">
            <v>28.343259844067767</v>
          </cell>
          <cell r="O338">
            <v>3.1466666666666665</v>
          </cell>
          <cell r="P338">
            <v>9.0073918995978079</v>
          </cell>
        </row>
        <row r="339">
          <cell r="B339" t="str">
            <v>MN0450</v>
          </cell>
          <cell r="C339" t="str">
            <v>GEC</v>
          </cell>
          <cell r="D339" t="str">
            <v>Manila</v>
          </cell>
          <cell r="E339">
            <v>120.5</v>
          </cell>
          <cell r="F339">
            <v>1</v>
          </cell>
          <cell r="G339">
            <v>15.66</v>
          </cell>
          <cell r="H339">
            <v>3.1466666666666665</v>
          </cell>
          <cell r="I339">
            <v>4.9766949152542379</v>
          </cell>
          <cell r="J339">
            <v>3.1466666666666665</v>
          </cell>
          <cell r="K339">
            <v>3.0932769074763953</v>
          </cell>
          <cell r="L339">
            <v>20.125879536617649</v>
          </cell>
          <cell r="M339">
            <v>1.9774367333070533</v>
          </cell>
          <cell r="N339">
            <v>28.343259844067767</v>
          </cell>
          <cell r="O339">
            <v>3.1466666666666665</v>
          </cell>
          <cell r="P339">
            <v>9.0073918995978079</v>
          </cell>
        </row>
        <row r="340">
          <cell r="B340" t="str">
            <v>MN0548</v>
          </cell>
          <cell r="C340" t="str">
            <v>GEC</v>
          </cell>
          <cell r="D340" t="str">
            <v>Manila</v>
          </cell>
          <cell r="E340">
            <v>18</v>
          </cell>
          <cell r="F340">
            <v>1</v>
          </cell>
          <cell r="G340">
            <v>15.66</v>
          </cell>
          <cell r="H340">
            <v>3.1466666666666665</v>
          </cell>
          <cell r="I340">
            <v>4.9766949152542379</v>
          </cell>
          <cell r="J340">
            <v>3.1466666666666665</v>
          </cell>
          <cell r="K340">
            <v>3.0932769074763953</v>
          </cell>
          <cell r="L340">
            <v>20.125879536617649</v>
          </cell>
          <cell r="M340">
            <v>1.9774367333070533</v>
          </cell>
          <cell r="N340">
            <v>28.343259844067767</v>
          </cell>
          <cell r="O340">
            <v>3.1466666666666665</v>
          </cell>
          <cell r="P340">
            <v>9.0073918995978079</v>
          </cell>
        </row>
        <row r="341">
          <cell r="B341" t="str">
            <v>MN0557</v>
          </cell>
          <cell r="C341" t="str">
            <v>GEC</v>
          </cell>
          <cell r="D341" t="str">
            <v>Manila</v>
          </cell>
          <cell r="E341">
            <v>66</v>
          </cell>
          <cell r="F341">
            <v>1</v>
          </cell>
          <cell r="G341">
            <v>15.66</v>
          </cell>
          <cell r="H341">
            <v>3.1466666666666665</v>
          </cell>
          <cell r="I341">
            <v>4.9766949152542379</v>
          </cell>
          <cell r="J341">
            <v>3.1466666666666665</v>
          </cell>
          <cell r="K341">
            <v>3.0932769074763953</v>
          </cell>
          <cell r="L341">
            <v>20.125879536617649</v>
          </cell>
          <cell r="M341">
            <v>1.9774367333070533</v>
          </cell>
          <cell r="N341">
            <v>28.343259844067767</v>
          </cell>
          <cell r="O341">
            <v>3.1466666666666665</v>
          </cell>
          <cell r="P341">
            <v>9.0073918995978079</v>
          </cell>
        </row>
        <row r="342">
          <cell r="B342" t="str">
            <v>MN0575</v>
          </cell>
          <cell r="C342" t="str">
            <v>GEC</v>
          </cell>
          <cell r="D342" t="str">
            <v>Manila</v>
          </cell>
          <cell r="E342">
            <v>78.5</v>
          </cell>
          <cell r="F342">
            <v>1</v>
          </cell>
          <cell r="G342">
            <v>15.66</v>
          </cell>
          <cell r="H342">
            <v>3.1466666666666665</v>
          </cell>
          <cell r="I342">
            <v>4.9766949152542379</v>
          </cell>
          <cell r="J342">
            <v>3.1466666666666665</v>
          </cell>
          <cell r="K342">
            <v>3.0932769074763953</v>
          </cell>
          <cell r="L342">
            <v>20.125879536617649</v>
          </cell>
          <cell r="M342">
            <v>1.9774367333070533</v>
          </cell>
          <cell r="N342">
            <v>28.343259844067767</v>
          </cell>
          <cell r="O342">
            <v>3.1466666666666665</v>
          </cell>
          <cell r="P342">
            <v>9.0073918995978079</v>
          </cell>
        </row>
        <row r="343">
          <cell r="B343" t="str">
            <v>MN0693</v>
          </cell>
          <cell r="C343" t="str">
            <v>GEC</v>
          </cell>
          <cell r="D343" t="str">
            <v>Manila</v>
          </cell>
          <cell r="E343">
            <v>2</v>
          </cell>
          <cell r="F343">
            <v>1</v>
          </cell>
          <cell r="G343">
            <v>15.66</v>
          </cell>
          <cell r="H343">
            <v>3.3066666666666666</v>
          </cell>
          <cell r="I343">
            <v>4.7358870967741939</v>
          </cell>
          <cell r="J343">
            <v>3.3066666666666666</v>
          </cell>
          <cell r="K343">
            <v>3.0932769074763953</v>
          </cell>
          <cell r="L343">
            <v>20.125879536617649</v>
          </cell>
          <cell r="M343">
            <v>1.9894367333070533</v>
          </cell>
          <cell r="N343">
            <v>28.515259844067764</v>
          </cell>
          <cell r="O343">
            <v>3.3066666666666666</v>
          </cell>
          <cell r="P343">
            <v>8.6235664851011382</v>
          </cell>
        </row>
        <row r="344">
          <cell r="B344" t="str">
            <v>MN0714</v>
          </cell>
          <cell r="C344" t="str">
            <v>GEC</v>
          </cell>
          <cell r="D344" t="str">
            <v>Manila</v>
          </cell>
          <cell r="E344">
            <v>98.5</v>
          </cell>
          <cell r="F344">
            <v>1</v>
          </cell>
          <cell r="G344">
            <v>15.66</v>
          </cell>
          <cell r="H344">
            <v>3.1466666666666665</v>
          </cell>
          <cell r="I344">
            <v>4.9766949152542379</v>
          </cell>
          <cell r="J344">
            <v>3.1466666666666665</v>
          </cell>
          <cell r="K344">
            <v>3.0932769074763953</v>
          </cell>
          <cell r="L344">
            <v>20.125879536617649</v>
          </cell>
          <cell r="M344">
            <v>1.9774367333070533</v>
          </cell>
          <cell r="N344">
            <v>28.343259844067767</v>
          </cell>
          <cell r="O344">
            <v>3.1466666666666665</v>
          </cell>
          <cell r="P344">
            <v>9.0073918995978079</v>
          </cell>
        </row>
        <row r="345">
          <cell r="B345" t="str">
            <v>MN0718</v>
          </cell>
          <cell r="C345" t="str">
            <v>GEC</v>
          </cell>
          <cell r="D345" t="str">
            <v>Manila</v>
          </cell>
          <cell r="E345">
            <v>8</v>
          </cell>
          <cell r="F345">
            <v>1</v>
          </cell>
          <cell r="G345">
            <v>15.66</v>
          </cell>
          <cell r="H345">
            <v>3.1466666666666665</v>
          </cell>
          <cell r="I345">
            <v>4.9766949152542379</v>
          </cell>
          <cell r="J345">
            <v>3.1466666666666665</v>
          </cell>
          <cell r="K345">
            <v>3.0932769074763953</v>
          </cell>
          <cell r="L345">
            <v>20.125879536617649</v>
          </cell>
          <cell r="M345">
            <v>1.9774367333070533</v>
          </cell>
          <cell r="N345">
            <v>28.343259844067767</v>
          </cell>
          <cell r="O345">
            <v>3.1466666666666665</v>
          </cell>
          <cell r="P345">
            <v>9.0073918995978079</v>
          </cell>
        </row>
        <row r="346">
          <cell r="B346" t="str">
            <v>MN0748</v>
          </cell>
          <cell r="C346" t="str">
            <v>GEC</v>
          </cell>
          <cell r="D346" t="str">
            <v>Manila</v>
          </cell>
          <cell r="E346">
            <v>21</v>
          </cell>
          <cell r="F346">
            <v>1</v>
          </cell>
          <cell r="G346">
            <v>15.66</v>
          </cell>
          <cell r="H346">
            <v>3.1466666666666665</v>
          </cell>
          <cell r="I346">
            <v>4.9766949152542379</v>
          </cell>
          <cell r="J346">
            <v>3.1466666666666665</v>
          </cell>
          <cell r="K346">
            <v>3.0932769074763953</v>
          </cell>
          <cell r="L346">
            <v>20.125879536617649</v>
          </cell>
          <cell r="M346">
            <v>1.9774367333070533</v>
          </cell>
          <cell r="N346">
            <v>28.343259844067767</v>
          </cell>
          <cell r="O346">
            <v>3.1466666666666665</v>
          </cell>
          <cell r="P346">
            <v>9.0073918995978079</v>
          </cell>
        </row>
        <row r="347">
          <cell r="B347" t="str">
            <v>MN0793</v>
          </cell>
          <cell r="C347" t="str">
            <v>GEC</v>
          </cell>
          <cell r="D347" t="str">
            <v>Manila</v>
          </cell>
          <cell r="E347">
            <v>20.5</v>
          </cell>
          <cell r="F347">
            <v>1</v>
          </cell>
          <cell r="G347">
            <v>15.66</v>
          </cell>
          <cell r="H347">
            <v>3.1466666666666665</v>
          </cell>
          <cell r="I347">
            <v>4.9766949152542379</v>
          </cell>
          <cell r="J347">
            <v>3.1466666666666665</v>
          </cell>
          <cell r="K347">
            <v>3.0932769074763953</v>
          </cell>
          <cell r="L347">
            <v>20.125879536617649</v>
          </cell>
          <cell r="M347">
            <v>1.9774367333070533</v>
          </cell>
          <cell r="N347">
            <v>28.343259844067767</v>
          </cell>
          <cell r="O347">
            <v>3.1466666666666665</v>
          </cell>
          <cell r="P347">
            <v>9.0073918995978079</v>
          </cell>
        </row>
        <row r="348">
          <cell r="B348" t="str">
            <v>MN0871</v>
          </cell>
          <cell r="C348" t="str">
            <v>GEC</v>
          </cell>
          <cell r="D348" t="str">
            <v>Manila</v>
          </cell>
          <cell r="E348">
            <v>14</v>
          </cell>
          <cell r="F348">
            <v>1</v>
          </cell>
          <cell r="G348">
            <v>15.66</v>
          </cell>
          <cell r="H348">
            <v>3.1466666666666665</v>
          </cell>
          <cell r="I348">
            <v>4.9766949152542379</v>
          </cell>
          <cell r="J348">
            <v>3.1466666666666665</v>
          </cell>
          <cell r="K348">
            <v>3.0932769074763953</v>
          </cell>
          <cell r="L348">
            <v>20.125879536617649</v>
          </cell>
          <cell r="M348">
            <v>1.9774367333070533</v>
          </cell>
          <cell r="N348">
            <v>28.343259844067767</v>
          </cell>
          <cell r="O348">
            <v>3.1466666666666665</v>
          </cell>
          <cell r="P348">
            <v>9.0073918995978079</v>
          </cell>
        </row>
        <row r="349">
          <cell r="B349" t="str">
            <v>MN0919</v>
          </cell>
          <cell r="C349" t="str">
            <v>GEC</v>
          </cell>
          <cell r="D349" t="str">
            <v>Manila</v>
          </cell>
          <cell r="E349">
            <v>21</v>
          </cell>
          <cell r="F349">
            <v>1</v>
          </cell>
          <cell r="G349">
            <v>15.66</v>
          </cell>
          <cell r="H349">
            <v>3.1466666666666665</v>
          </cell>
          <cell r="I349">
            <v>4.9766949152542379</v>
          </cell>
          <cell r="J349">
            <v>3.1466666666666665</v>
          </cell>
          <cell r="K349">
            <v>3.0932769074763953</v>
          </cell>
          <cell r="L349">
            <v>20.125879536617649</v>
          </cell>
          <cell r="M349">
            <v>1.9774367333070533</v>
          </cell>
          <cell r="N349">
            <v>28.343259844067767</v>
          </cell>
          <cell r="O349">
            <v>3.1466666666666665</v>
          </cell>
          <cell r="P349">
            <v>9.0073918995978079</v>
          </cell>
        </row>
        <row r="350">
          <cell r="B350" t="str">
            <v>MN0939</v>
          </cell>
          <cell r="C350" t="str">
            <v>GEC</v>
          </cell>
          <cell r="D350" t="str">
            <v>Manila</v>
          </cell>
          <cell r="E350">
            <v>9</v>
          </cell>
          <cell r="F350">
            <v>1</v>
          </cell>
          <cell r="G350">
            <v>15.66</v>
          </cell>
          <cell r="H350">
            <v>3.1466666666666665</v>
          </cell>
          <cell r="I350">
            <v>4.9766949152542379</v>
          </cell>
          <cell r="J350">
            <v>3.1466666666666665</v>
          </cell>
          <cell r="K350">
            <v>3.0932769074763953</v>
          </cell>
          <cell r="L350">
            <v>20.125879536617649</v>
          </cell>
          <cell r="M350">
            <v>1.9774367333070533</v>
          </cell>
          <cell r="N350">
            <v>28.343259844067767</v>
          </cell>
          <cell r="O350">
            <v>3.1466666666666665</v>
          </cell>
          <cell r="P350">
            <v>9.0073918995978079</v>
          </cell>
        </row>
      </sheetData>
      <sheetData sheetId="14"/>
      <sheetData sheetId="15"/>
      <sheetData sheetId="16"/>
      <sheetData sheetId="17"/>
      <sheetData sheetId="18"/>
      <sheetData sheetId="19">
        <row r="5">
          <cell r="A5" t="str">
            <v>A75099</v>
          </cell>
          <cell r="B5" t="str">
            <v>Abass</v>
          </cell>
          <cell r="C5" t="str">
            <v>Folake</v>
          </cell>
          <cell r="D5" t="str">
            <v>UGB</v>
          </cell>
          <cell r="E5" t="str">
            <v>S9</v>
          </cell>
          <cell r="F5" t="str">
            <v>AEX</v>
          </cell>
          <cell r="G5" t="str">
            <v>US11</v>
          </cell>
          <cell r="H5" t="str">
            <v>P-STD</v>
          </cell>
          <cell r="I5" t="str">
            <v>Tech</v>
          </cell>
          <cell r="J5">
            <v>37.5</v>
          </cell>
          <cell r="K5">
            <v>5</v>
          </cell>
          <cell r="L5">
            <v>10</v>
          </cell>
          <cell r="M5" t="str">
            <v>Graduate Engineer</v>
          </cell>
          <cell r="N5">
            <v>14.260139487179</v>
          </cell>
        </row>
        <row r="6">
          <cell r="A6" t="str">
            <v>A76303</v>
          </cell>
          <cell r="B6" t="str">
            <v>Abbas</v>
          </cell>
          <cell r="C6" t="str">
            <v>Saman</v>
          </cell>
          <cell r="D6" t="str">
            <v>UGB</v>
          </cell>
          <cell r="E6" t="str">
            <v>S1</v>
          </cell>
          <cell r="F6" t="str">
            <v>TRL</v>
          </cell>
          <cell r="G6" t="str">
            <v>UT42</v>
          </cell>
          <cell r="H6" t="str">
            <v>UK-AGENCY</v>
          </cell>
          <cell r="I6" t="str">
            <v>Tech</v>
          </cell>
          <cell r="J6">
            <v>37.5</v>
          </cell>
          <cell r="K6">
            <v>8</v>
          </cell>
          <cell r="L6">
            <v>6</v>
          </cell>
          <cell r="M6" t="str">
            <v>Principal Technician</v>
          </cell>
          <cell r="N6">
            <v>37.4</v>
          </cell>
        </row>
        <row r="7">
          <cell r="A7" t="str">
            <v>A49871</v>
          </cell>
          <cell r="B7" t="str">
            <v>Abernethy</v>
          </cell>
          <cell r="C7" t="str">
            <v>Jim</v>
          </cell>
          <cell r="D7" t="str">
            <v>UGB</v>
          </cell>
          <cell r="E7" t="str">
            <v>S1</v>
          </cell>
          <cell r="F7" t="str">
            <v>TIS</v>
          </cell>
          <cell r="G7" t="str">
            <v>UT51</v>
          </cell>
          <cell r="H7" t="str">
            <v>UK-HYDST</v>
          </cell>
          <cell r="I7" t="str">
            <v>Tech</v>
          </cell>
          <cell r="J7">
            <v>37.5</v>
          </cell>
          <cell r="K7">
            <v>49</v>
          </cell>
          <cell r="L7">
            <v>5</v>
          </cell>
          <cell r="M7" t="str">
            <v>Senior Resident Engineer</v>
          </cell>
          <cell r="N7">
            <v>26.982395897436</v>
          </cell>
        </row>
        <row r="8">
          <cell r="A8" t="str">
            <v>A50033</v>
          </cell>
          <cell r="B8" t="str">
            <v>Abid</v>
          </cell>
          <cell r="C8" t="str">
            <v>Rahil</v>
          </cell>
          <cell r="D8" t="str">
            <v>UGB</v>
          </cell>
          <cell r="E8" t="str">
            <v>S1</v>
          </cell>
          <cell r="F8" t="str">
            <v>TIS</v>
          </cell>
          <cell r="G8" t="str">
            <v>UT51</v>
          </cell>
          <cell r="H8" t="str">
            <v>UK-HYDST</v>
          </cell>
          <cell r="I8" t="str">
            <v>Tech</v>
          </cell>
          <cell r="J8">
            <v>37.5</v>
          </cell>
          <cell r="K8">
            <v>17</v>
          </cell>
          <cell r="L8">
            <v>7</v>
          </cell>
          <cell r="M8" t="str">
            <v>Chartered or Consulting Engineer</v>
          </cell>
          <cell r="N8">
            <v>20.212754871794999</v>
          </cell>
        </row>
        <row r="9">
          <cell r="A9" t="str">
            <v>A76268</v>
          </cell>
          <cell r="B9" t="str">
            <v>Abid</v>
          </cell>
          <cell r="C9" t="str">
            <v>Rahil</v>
          </cell>
          <cell r="D9" t="str">
            <v>UGB</v>
          </cell>
          <cell r="E9" t="str">
            <v>S1</v>
          </cell>
          <cell r="F9" t="str">
            <v>THW</v>
          </cell>
          <cell r="G9" t="str">
            <v>UT21</v>
          </cell>
          <cell r="H9" t="str">
            <v>P-STD</v>
          </cell>
          <cell r="I9" t="str">
            <v>Tech</v>
          </cell>
          <cell r="J9">
            <v>42.5</v>
          </cell>
          <cell r="K9">
            <v>9</v>
          </cell>
          <cell r="L9">
            <v>6</v>
          </cell>
          <cell r="M9" t="str">
            <v>Senior Engineer</v>
          </cell>
          <cell r="N9">
            <v>28.114828959276</v>
          </cell>
        </row>
        <row r="10">
          <cell r="A10" t="str">
            <v>A50148</v>
          </cell>
          <cell r="B10" t="str">
            <v>Ablett</v>
          </cell>
          <cell r="C10" t="str">
            <v>Ben</v>
          </cell>
          <cell r="D10" t="str">
            <v>UGB</v>
          </cell>
          <cell r="E10" t="str">
            <v>S2</v>
          </cell>
          <cell r="F10" t="str">
            <v>SBS</v>
          </cell>
          <cell r="G10" t="str">
            <v>UP51</v>
          </cell>
          <cell r="H10" t="str">
            <v>T-FIX</v>
          </cell>
          <cell r="I10" t="str">
            <v>Tech</v>
          </cell>
          <cell r="J10">
            <v>40</v>
          </cell>
          <cell r="K10">
            <v>4</v>
          </cell>
          <cell r="L10">
            <v>6</v>
          </cell>
          <cell r="M10" t="str">
            <v>Senior Engineer</v>
          </cell>
          <cell r="N10">
            <v>22.9434</v>
          </cell>
        </row>
        <row r="11">
          <cell r="A11" t="str">
            <v>A74698</v>
          </cell>
          <cell r="B11" t="str">
            <v>Ablett</v>
          </cell>
          <cell r="C11" t="str">
            <v>Ben</v>
          </cell>
          <cell r="D11" t="str">
            <v>UGB</v>
          </cell>
          <cell r="E11" t="str">
            <v>S1</v>
          </cell>
          <cell r="F11" t="str">
            <v>TRL</v>
          </cell>
          <cell r="G11" t="str">
            <v>UT41</v>
          </cell>
          <cell r="H11" t="str">
            <v>P-STD</v>
          </cell>
          <cell r="I11" t="str">
            <v>Tech</v>
          </cell>
          <cell r="J11">
            <v>40</v>
          </cell>
          <cell r="K11">
            <v>5</v>
          </cell>
          <cell r="L11">
            <v>6</v>
          </cell>
          <cell r="M11" t="str">
            <v>Senior Engineer</v>
          </cell>
          <cell r="N11">
            <v>22.9434</v>
          </cell>
        </row>
        <row r="12">
          <cell r="A12" t="str">
            <v>U02532</v>
          </cell>
          <cell r="B12" t="str">
            <v>Abreu</v>
          </cell>
          <cell r="C12" t="str">
            <v>Tony</v>
          </cell>
          <cell r="D12" t="str">
            <v>UGB</v>
          </cell>
          <cell r="E12" t="str">
            <v>S1</v>
          </cell>
          <cell r="F12" t="str">
            <v>THW</v>
          </cell>
          <cell r="G12" t="str">
            <v>UT23</v>
          </cell>
          <cell r="H12" t="str">
            <v>UK-AGENCY</v>
          </cell>
          <cell r="I12" t="str">
            <v>Tech</v>
          </cell>
          <cell r="J12">
            <v>0</v>
          </cell>
          <cell r="K12">
            <v>94</v>
          </cell>
          <cell r="L12">
            <v>6</v>
          </cell>
          <cell r="M12" t="str">
            <v>Principal Technician</v>
          </cell>
          <cell r="N12">
            <v>31.68</v>
          </cell>
        </row>
        <row r="13">
          <cell r="A13" t="str">
            <v>A76401</v>
          </cell>
          <cell r="B13" t="str">
            <v>Adams</v>
          </cell>
          <cell r="C13" t="str">
            <v>Ben</v>
          </cell>
          <cell r="D13" t="str">
            <v>UGB</v>
          </cell>
          <cell r="E13" t="str">
            <v>S2</v>
          </cell>
          <cell r="F13" t="str">
            <v>BBI</v>
          </cell>
          <cell r="G13" t="str">
            <v>UP33</v>
          </cell>
          <cell r="H13" t="str">
            <v>P-STD</v>
          </cell>
          <cell r="I13" t="str">
            <v>Tech</v>
          </cell>
          <cell r="J13">
            <v>37.5</v>
          </cell>
          <cell r="K13">
            <v>4</v>
          </cell>
          <cell r="L13">
            <v>3</v>
          </cell>
          <cell r="M13" t="str">
            <v>Business Director</v>
          </cell>
          <cell r="N13">
            <v>66.057329230769</v>
          </cell>
        </row>
        <row r="14">
          <cell r="A14" t="str">
            <v>U03017</v>
          </cell>
          <cell r="B14" t="str">
            <v>Adcock</v>
          </cell>
          <cell r="C14" t="str">
            <v>Peter</v>
          </cell>
          <cell r="D14" t="str">
            <v>UGB</v>
          </cell>
          <cell r="E14" t="str">
            <v>S1</v>
          </cell>
          <cell r="F14" t="str">
            <v>TRL</v>
          </cell>
          <cell r="G14" t="str">
            <v>UT41</v>
          </cell>
          <cell r="H14" t="str">
            <v>UK-AGENCY</v>
          </cell>
          <cell r="I14" t="str">
            <v>Tech</v>
          </cell>
          <cell r="J14">
            <v>0</v>
          </cell>
          <cell r="K14">
            <v>1</v>
          </cell>
          <cell r="L14">
            <v>0</v>
          </cell>
          <cell r="M14" t="str">
            <v>N/A</v>
          </cell>
          <cell r="N14">
            <v>25.2</v>
          </cell>
        </row>
        <row r="15">
          <cell r="A15" t="str">
            <v>A49914</v>
          </cell>
          <cell r="B15" t="str">
            <v>Addison</v>
          </cell>
          <cell r="C15" t="str">
            <v>Richard</v>
          </cell>
          <cell r="D15" t="str">
            <v>UGB</v>
          </cell>
          <cell r="E15" t="str">
            <v>S2</v>
          </cell>
          <cell r="F15" t="str">
            <v>PEX</v>
          </cell>
          <cell r="G15" t="str">
            <v>UP11</v>
          </cell>
          <cell r="H15" t="str">
            <v>UK-HYDST</v>
          </cell>
          <cell r="I15" t="str">
            <v>Admin</v>
          </cell>
          <cell r="J15">
            <v>37.5</v>
          </cell>
          <cell r="K15">
            <v>53</v>
          </cell>
          <cell r="L15">
            <v>4</v>
          </cell>
          <cell r="M15" t="str">
            <v>Business Development Manager</v>
          </cell>
          <cell r="N15">
            <v>29.491831794871999</v>
          </cell>
        </row>
        <row r="16">
          <cell r="A16" t="str">
            <v>U03188</v>
          </cell>
          <cell r="B16" t="str">
            <v>Adelye</v>
          </cell>
          <cell r="C16" t="str">
            <v>Adeniyi</v>
          </cell>
          <cell r="D16" t="str">
            <v>UGB</v>
          </cell>
          <cell r="E16" t="str">
            <v>S3</v>
          </cell>
          <cell r="F16" t="str">
            <v>MMA</v>
          </cell>
          <cell r="G16" t="str">
            <v>UU81</v>
          </cell>
          <cell r="H16" t="str">
            <v>UK-AGENCY</v>
          </cell>
          <cell r="I16" t="str">
            <v>Admin</v>
          </cell>
          <cell r="J16">
            <v>37.5</v>
          </cell>
          <cell r="K16">
            <v>1</v>
          </cell>
          <cell r="L16">
            <v>10</v>
          </cell>
          <cell r="M16" t="str">
            <v>Clerical Officer</v>
          </cell>
          <cell r="N16">
            <v>0.01</v>
          </cell>
        </row>
        <row r="17">
          <cell r="A17" t="str">
            <v>U03024</v>
          </cell>
          <cell r="B17" t="str">
            <v>Adetola</v>
          </cell>
          <cell r="C17" t="str">
            <v>Ola</v>
          </cell>
          <cell r="D17" t="str">
            <v>UGB</v>
          </cell>
          <cell r="E17" t="str">
            <v>S9</v>
          </cell>
          <cell r="F17" t="str">
            <v>AHR</v>
          </cell>
          <cell r="G17" t="str">
            <v>US12</v>
          </cell>
          <cell r="H17" t="str">
            <v>UK-SEC-NP</v>
          </cell>
          <cell r="I17" t="str">
            <v>Admin</v>
          </cell>
          <cell r="J17">
            <v>0</v>
          </cell>
          <cell r="K17">
            <v>3</v>
          </cell>
          <cell r="L17">
            <v>0</v>
          </cell>
          <cell r="M17" t="str">
            <v>N/A</v>
          </cell>
          <cell r="N17">
            <v>0.01</v>
          </cell>
        </row>
        <row r="18">
          <cell r="A18" t="str">
            <v>W01430</v>
          </cell>
          <cell r="B18" t="str">
            <v>Adshead</v>
          </cell>
          <cell r="C18" t="str">
            <v>Harry</v>
          </cell>
          <cell r="D18" t="str">
            <v>UGB</v>
          </cell>
          <cell r="E18" t="str">
            <v>S3</v>
          </cell>
          <cell r="F18" t="str">
            <v>MAM</v>
          </cell>
          <cell r="G18" t="str">
            <v>UU23</v>
          </cell>
          <cell r="H18" t="str">
            <v>UK-HYDST</v>
          </cell>
          <cell r="I18" t="str">
            <v>Tech</v>
          </cell>
          <cell r="J18">
            <v>37.5</v>
          </cell>
          <cell r="K18">
            <v>169</v>
          </cell>
          <cell r="L18">
            <v>5</v>
          </cell>
          <cell r="M18" t="str">
            <v>Principal Engineer/ Technical Discipline Leader</v>
          </cell>
          <cell r="N18">
            <v>24.531914235896998</v>
          </cell>
        </row>
        <row r="19">
          <cell r="A19" t="str">
            <v>S10222</v>
          </cell>
          <cell r="B19" t="str">
            <v>Ager</v>
          </cell>
          <cell r="C19" t="str">
            <v>Ernie</v>
          </cell>
          <cell r="D19" t="str">
            <v>UGB</v>
          </cell>
          <cell r="E19" t="str">
            <v>S3</v>
          </cell>
          <cell r="F19" t="str">
            <v>WWN</v>
          </cell>
          <cell r="G19" t="str">
            <v>UU61</v>
          </cell>
          <cell r="H19" t="str">
            <v>UK-SC-SELF</v>
          </cell>
          <cell r="I19" t="str">
            <v>Tech</v>
          </cell>
          <cell r="J19">
            <v>0</v>
          </cell>
          <cell r="K19">
            <v>65</v>
          </cell>
          <cell r="L19">
            <v>6</v>
          </cell>
          <cell r="M19" t="str">
            <v>Resident Engineer (1) / Resident Engineer</v>
          </cell>
          <cell r="N19">
            <v>28</v>
          </cell>
        </row>
        <row r="20">
          <cell r="A20" t="str">
            <v>S10347</v>
          </cell>
          <cell r="B20" t="str">
            <v>Ager</v>
          </cell>
          <cell r="C20" t="str">
            <v>Ernie</v>
          </cell>
          <cell r="D20" t="str">
            <v>UGB</v>
          </cell>
          <cell r="E20" t="str">
            <v>S3</v>
          </cell>
          <cell r="F20" t="str">
            <v>WWN</v>
          </cell>
          <cell r="G20" t="str">
            <v>UU61</v>
          </cell>
          <cell r="H20" t="str">
            <v>UK-SC-SELF</v>
          </cell>
          <cell r="I20" t="str">
            <v>Tech</v>
          </cell>
          <cell r="J20">
            <v>37.5</v>
          </cell>
          <cell r="K20">
            <v>16</v>
          </cell>
          <cell r="L20">
            <v>6</v>
          </cell>
          <cell r="M20" t="str">
            <v>Senior Engineer</v>
          </cell>
          <cell r="N20">
            <v>28</v>
          </cell>
        </row>
        <row r="21">
          <cell r="A21" t="str">
            <v>A00066</v>
          </cell>
          <cell r="B21" t="str">
            <v>Aguilar</v>
          </cell>
          <cell r="C21" t="str">
            <v>Angelo</v>
          </cell>
          <cell r="D21" t="str">
            <v>UGB</v>
          </cell>
          <cell r="E21" t="str">
            <v>S3</v>
          </cell>
          <cell r="F21" t="str">
            <v>WWN</v>
          </cell>
          <cell r="G21" t="str">
            <v>UU71</v>
          </cell>
          <cell r="H21" t="str">
            <v>UK-HYDST</v>
          </cell>
          <cell r="I21" t="str">
            <v>Tech</v>
          </cell>
          <cell r="J21">
            <v>37.5</v>
          </cell>
          <cell r="K21">
            <v>60</v>
          </cell>
          <cell r="L21">
            <v>8</v>
          </cell>
          <cell r="M21" t="str">
            <v>Resident Engineer (1) / Resident Engineer</v>
          </cell>
          <cell r="N21">
            <v>14.114242051282</v>
          </cell>
        </row>
        <row r="22">
          <cell r="A22" t="str">
            <v>U03138</v>
          </cell>
          <cell r="B22" t="str">
            <v>Agyena</v>
          </cell>
          <cell r="C22" t="str">
            <v>Samuel</v>
          </cell>
          <cell r="D22" t="str">
            <v>UGB</v>
          </cell>
          <cell r="E22" t="str">
            <v>S2</v>
          </cell>
          <cell r="F22" t="str">
            <v>GGE</v>
          </cell>
          <cell r="G22" t="str">
            <v>UP31</v>
          </cell>
          <cell r="H22" t="str">
            <v>UK-AGENCY</v>
          </cell>
          <cell r="I22" t="str">
            <v>Tech</v>
          </cell>
          <cell r="J22">
            <v>37.5</v>
          </cell>
          <cell r="K22">
            <v>3</v>
          </cell>
          <cell r="L22">
            <v>7</v>
          </cell>
          <cell r="M22" t="str">
            <v>Senior Technician</v>
          </cell>
          <cell r="N22">
            <v>37.5</v>
          </cell>
        </row>
        <row r="23">
          <cell r="A23" t="str">
            <v>A74566</v>
          </cell>
          <cell r="B23" t="str">
            <v>Ahmad</v>
          </cell>
          <cell r="C23" t="str">
            <v>Mohammed</v>
          </cell>
          <cell r="D23" t="str">
            <v>UGB</v>
          </cell>
          <cell r="E23" t="str">
            <v>S1</v>
          </cell>
          <cell r="F23" t="str">
            <v>SBR</v>
          </cell>
          <cell r="G23" t="str">
            <v>UT31</v>
          </cell>
          <cell r="H23" t="str">
            <v>UK-HYDST</v>
          </cell>
          <cell r="I23" t="str">
            <v>Tech</v>
          </cell>
          <cell r="J23">
            <v>37.5</v>
          </cell>
          <cell r="K23">
            <v>19</v>
          </cell>
          <cell r="L23">
            <v>9</v>
          </cell>
          <cell r="M23" t="str">
            <v>Graduate Engineer</v>
          </cell>
          <cell r="N23">
            <v>16.069267692307999</v>
          </cell>
        </row>
        <row r="24">
          <cell r="A24" t="str">
            <v>A76399</v>
          </cell>
          <cell r="B24" t="str">
            <v>Ahmed</v>
          </cell>
          <cell r="C24" t="str">
            <v>Rizwan</v>
          </cell>
          <cell r="D24" t="str">
            <v>UGB</v>
          </cell>
          <cell r="E24" t="str">
            <v>S1</v>
          </cell>
          <cell r="F24" t="str">
            <v>THW</v>
          </cell>
          <cell r="G24" t="str">
            <v>UT21</v>
          </cell>
          <cell r="H24" t="str">
            <v>P-STD</v>
          </cell>
          <cell r="I24" t="str">
            <v>Tech</v>
          </cell>
          <cell r="J24">
            <v>37.5</v>
          </cell>
          <cell r="K24">
            <v>0</v>
          </cell>
          <cell r="L24">
            <v>9</v>
          </cell>
          <cell r="M24" t="str">
            <v>Assistant Engineer  (Graduate)</v>
          </cell>
          <cell r="N24">
            <v>14.026703589744001</v>
          </cell>
        </row>
        <row r="25">
          <cell r="A25" t="str">
            <v>U03177</v>
          </cell>
          <cell r="B25" t="str">
            <v>Ahmed</v>
          </cell>
          <cell r="C25" t="str">
            <v>Maqsood</v>
          </cell>
          <cell r="D25" t="str">
            <v>UGB</v>
          </cell>
          <cell r="E25" t="str">
            <v>S9</v>
          </cell>
          <cell r="F25" t="str">
            <v>AIT</v>
          </cell>
          <cell r="G25" t="str">
            <v>G11</v>
          </cell>
          <cell r="H25" t="str">
            <v>UK-AGENCY</v>
          </cell>
          <cell r="I25" t="str">
            <v>Admin</v>
          </cell>
          <cell r="J25">
            <v>37.5</v>
          </cell>
          <cell r="K25">
            <v>17</v>
          </cell>
          <cell r="L25">
            <v>7</v>
          </cell>
          <cell r="M25" t="str">
            <v>Dax implementation</v>
          </cell>
          <cell r="N25">
            <v>60</v>
          </cell>
        </row>
        <row r="26">
          <cell r="A26" t="str">
            <v>A00146</v>
          </cell>
          <cell r="B26" t="str">
            <v>Ahuja</v>
          </cell>
          <cell r="C26" t="str">
            <v>Naveli</v>
          </cell>
          <cell r="D26" t="str">
            <v>UGB</v>
          </cell>
          <cell r="E26" t="str">
            <v>S9</v>
          </cell>
          <cell r="F26" t="str">
            <v>AFN</v>
          </cell>
          <cell r="G26" t="str">
            <v>G11</v>
          </cell>
          <cell r="H26" t="str">
            <v>UK-HYDST</v>
          </cell>
          <cell r="I26" t="str">
            <v>Admin</v>
          </cell>
          <cell r="J26">
            <v>37.5</v>
          </cell>
          <cell r="K26">
            <v>55</v>
          </cell>
          <cell r="L26">
            <v>7</v>
          </cell>
          <cell r="M26" t="str">
            <v>Group Financial Reporting Supervisor</v>
          </cell>
          <cell r="N26">
            <v>27.157472820513</v>
          </cell>
        </row>
        <row r="27">
          <cell r="A27" t="str">
            <v>A76525</v>
          </cell>
          <cell r="B27" t="str">
            <v>Aimiuwu</v>
          </cell>
          <cell r="C27" t="str">
            <v>Bright</v>
          </cell>
          <cell r="D27" t="str">
            <v>UGB</v>
          </cell>
          <cell r="E27" t="str">
            <v>S3</v>
          </cell>
          <cell r="F27" t="str">
            <v>WWN</v>
          </cell>
          <cell r="G27" t="str">
            <v>UU31</v>
          </cell>
          <cell r="H27" t="str">
            <v>P-STD</v>
          </cell>
          <cell r="I27" t="str">
            <v>Tech</v>
          </cell>
          <cell r="J27">
            <v>37.5</v>
          </cell>
          <cell r="K27">
            <v>0</v>
          </cell>
          <cell r="L27">
            <v>7</v>
          </cell>
          <cell r="M27" t="str">
            <v>Chartered or Consulting Engineer</v>
          </cell>
          <cell r="N27">
            <v>23.188754871794998</v>
          </cell>
        </row>
        <row r="28">
          <cell r="A28" t="str">
            <v>A74948</v>
          </cell>
          <cell r="B28" t="str">
            <v>Aini</v>
          </cell>
          <cell r="C28" t="str">
            <v>Zaki</v>
          </cell>
          <cell r="D28" t="str">
            <v>UGB</v>
          </cell>
          <cell r="E28" t="str">
            <v>S3</v>
          </cell>
          <cell r="F28" t="str">
            <v>WWN</v>
          </cell>
          <cell r="G28" t="str">
            <v>UU31</v>
          </cell>
          <cell r="H28" t="str">
            <v>P-STD</v>
          </cell>
          <cell r="I28" t="str">
            <v>Tech</v>
          </cell>
          <cell r="J28">
            <v>37.5</v>
          </cell>
          <cell r="K28">
            <v>18</v>
          </cell>
          <cell r="L28">
            <v>7</v>
          </cell>
          <cell r="M28" t="str">
            <v>Chartered or Consulting Engineer</v>
          </cell>
          <cell r="N28">
            <v>22.310118974359</v>
          </cell>
        </row>
        <row r="29">
          <cell r="A29" t="str">
            <v>A00113</v>
          </cell>
          <cell r="B29" t="str">
            <v>Ainley</v>
          </cell>
          <cell r="C29" t="str">
            <v>Simon</v>
          </cell>
          <cell r="D29" t="str">
            <v>UGB</v>
          </cell>
          <cell r="E29" t="str">
            <v>S3</v>
          </cell>
          <cell r="F29" t="str">
            <v>WEN</v>
          </cell>
          <cell r="G29" t="str">
            <v>UU41</v>
          </cell>
          <cell r="H29" t="str">
            <v>UK-HYDST</v>
          </cell>
          <cell r="I29" t="str">
            <v>Tech</v>
          </cell>
          <cell r="J29">
            <v>37.5</v>
          </cell>
          <cell r="K29">
            <v>96</v>
          </cell>
          <cell r="L29">
            <v>7</v>
          </cell>
          <cell r="M29" t="str">
            <v>Resident Engineer (2)</v>
          </cell>
          <cell r="N29">
            <v>21.945780512820999</v>
          </cell>
        </row>
        <row r="30">
          <cell r="A30" t="str">
            <v>A74311</v>
          </cell>
          <cell r="B30" t="str">
            <v>Ainsworth</v>
          </cell>
          <cell r="C30" t="str">
            <v>Phil</v>
          </cell>
          <cell r="D30" t="str">
            <v>UGB</v>
          </cell>
          <cell r="E30" t="str">
            <v>S2</v>
          </cell>
          <cell r="F30" t="str">
            <v>GGE</v>
          </cell>
          <cell r="G30" t="str">
            <v>UP31</v>
          </cell>
          <cell r="H30" t="str">
            <v>UK-HYDST</v>
          </cell>
          <cell r="I30" t="str">
            <v>Tech</v>
          </cell>
          <cell r="J30">
            <v>45</v>
          </cell>
          <cell r="K30">
            <v>50</v>
          </cell>
          <cell r="L30">
            <v>6</v>
          </cell>
          <cell r="M30" t="str">
            <v>Senior Engineer</v>
          </cell>
          <cell r="N30">
            <v>15.209911111110999</v>
          </cell>
        </row>
        <row r="31">
          <cell r="A31" t="str">
            <v>A50247</v>
          </cell>
          <cell r="B31" t="str">
            <v>Ajadi</v>
          </cell>
          <cell r="C31" t="str">
            <v>Mariam</v>
          </cell>
          <cell r="D31" t="str">
            <v>UGB</v>
          </cell>
          <cell r="E31" t="str">
            <v>S3</v>
          </cell>
          <cell r="F31" t="str">
            <v>MMA</v>
          </cell>
          <cell r="G31" t="str">
            <v>UU81</v>
          </cell>
          <cell r="H31" t="str">
            <v>P-STD</v>
          </cell>
          <cell r="I31" t="str">
            <v>Tech</v>
          </cell>
          <cell r="J31">
            <v>37.5</v>
          </cell>
          <cell r="K31">
            <v>6</v>
          </cell>
          <cell r="L31">
            <v>7</v>
          </cell>
          <cell r="M31" t="str">
            <v>Senior Environmental consultant 2</v>
          </cell>
          <cell r="N31">
            <v>18.111831794872</v>
          </cell>
        </row>
        <row r="32">
          <cell r="A32" t="str">
            <v>A00403</v>
          </cell>
          <cell r="B32" t="str">
            <v>Ajibola</v>
          </cell>
          <cell r="C32" t="str">
            <v>Yomi</v>
          </cell>
          <cell r="D32" t="str">
            <v>UGB</v>
          </cell>
          <cell r="E32" t="str">
            <v>S1</v>
          </cell>
          <cell r="F32" t="str">
            <v>TRL</v>
          </cell>
          <cell r="G32" t="str">
            <v>UT42</v>
          </cell>
          <cell r="H32" t="str">
            <v>UK-HYDST</v>
          </cell>
          <cell r="I32" t="str">
            <v>Tech</v>
          </cell>
          <cell r="J32">
            <v>37.5</v>
          </cell>
          <cell r="K32">
            <v>2</v>
          </cell>
          <cell r="L32">
            <v>0</v>
          </cell>
          <cell r="M32" t="str">
            <v>N/A</v>
          </cell>
          <cell r="N32">
            <v>25.698498461538001</v>
          </cell>
        </row>
        <row r="33">
          <cell r="A33" t="str">
            <v>A76467</v>
          </cell>
          <cell r="B33" t="str">
            <v>Akpotabore</v>
          </cell>
          <cell r="C33" t="str">
            <v>Daniel</v>
          </cell>
          <cell r="D33" t="str">
            <v>UGB</v>
          </cell>
          <cell r="E33" t="str">
            <v>S1</v>
          </cell>
          <cell r="F33" t="str">
            <v>THW</v>
          </cell>
          <cell r="G33" t="str">
            <v>UT21</v>
          </cell>
          <cell r="H33" t="str">
            <v>T-FIX</v>
          </cell>
          <cell r="I33" t="str">
            <v>Tech</v>
          </cell>
          <cell r="J33">
            <v>37.5</v>
          </cell>
          <cell r="K33">
            <v>3</v>
          </cell>
          <cell r="L33">
            <v>11</v>
          </cell>
          <cell r="M33" t="str">
            <v>Junior Technician</v>
          </cell>
          <cell r="N33">
            <v>0</v>
          </cell>
        </row>
        <row r="34">
          <cell r="A34" t="str">
            <v>A74702</v>
          </cell>
          <cell r="B34" t="str">
            <v>Al Naeem</v>
          </cell>
          <cell r="C34" t="str">
            <v>Ahmed</v>
          </cell>
          <cell r="D34" t="str">
            <v>UGB</v>
          </cell>
          <cell r="E34" t="str">
            <v>S1</v>
          </cell>
          <cell r="F34" t="str">
            <v>SBR</v>
          </cell>
          <cell r="G34" t="str">
            <v>UT31</v>
          </cell>
          <cell r="H34" t="str">
            <v>UK-AGENCY</v>
          </cell>
          <cell r="I34" t="str">
            <v>Tech</v>
          </cell>
          <cell r="J34">
            <v>37.5</v>
          </cell>
          <cell r="K34">
            <v>2</v>
          </cell>
          <cell r="L34">
            <v>11</v>
          </cell>
          <cell r="M34" t="str">
            <v>Junior Technician</v>
          </cell>
          <cell r="N34">
            <v>0.01</v>
          </cell>
        </row>
        <row r="35">
          <cell r="A35" t="str">
            <v>A25120</v>
          </cell>
          <cell r="B35" t="str">
            <v>Alam</v>
          </cell>
          <cell r="C35" t="str">
            <v>Atiq</v>
          </cell>
          <cell r="D35" t="str">
            <v>UGB</v>
          </cell>
          <cell r="E35" t="str">
            <v>S1</v>
          </cell>
          <cell r="F35" t="str">
            <v>TRL</v>
          </cell>
          <cell r="G35" t="str">
            <v>UT43</v>
          </cell>
          <cell r="H35" t="str">
            <v>UK-HYDST</v>
          </cell>
          <cell r="I35" t="str">
            <v>Tech</v>
          </cell>
          <cell r="J35">
            <v>37.5</v>
          </cell>
          <cell r="K35">
            <v>12</v>
          </cell>
          <cell r="L35">
            <v>7</v>
          </cell>
          <cell r="M35" t="str">
            <v>Chartered or Consulting Engineer</v>
          </cell>
          <cell r="N35">
            <v>22.780549743590001</v>
          </cell>
        </row>
        <row r="36">
          <cell r="A36" t="str">
            <v>A49854</v>
          </cell>
          <cell r="B36" t="str">
            <v>Alani</v>
          </cell>
          <cell r="C36" t="str">
            <v>Bassam</v>
          </cell>
          <cell r="D36" t="str">
            <v>UGB</v>
          </cell>
          <cell r="E36" t="str">
            <v>S1</v>
          </cell>
          <cell r="F36" t="str">
            <v>THW</v>
          </cell>
          <cell r="G36" t="str">
            <v>UT21</v>
          </cell>
          <cell r="H36" t="str">
            <v>UK-HYDST</v>
          </cell>
          <cell r="I36" t="str">
            <v>Tech</v>
          </cell>
          <cell r="J36">
            <v>37.5</v>
          </cell>
          <cell r="K36">
            <v>31</v>
          </cell>
          <cell r="L36">
            <v>0</v>
          </cell>
          <cell r="M36" t="str">
            <v>N/A</v>
          </cell>
          <cell r="N36">
            <v>15.782601025641</v>
          </cell>
        </row>
        <row r="37">
          <cell r="A37" t="str">
            <v>A25103</v>
          </cell>
          <cell r="B37" t="str">
            <v>Al-Banna</v>
          </cell>
          <cell r="C37" t="str">
            <v>Eman</v>
          </cell>
          <cell r="D37" t="str">
            <v>UGB</v>
          </cell>
          <cell r="E37" t="str">
            <v>S2</v>
          </cell>
          <cell r="F37" t="str">
            <v>GLR</v>
          </cell>
          <cell r="G37" t="str">
            <v>UP21</v>
          </cell>
          <cell r="H37" t="str">
            <v>UK-HYDST</v>
          </cell>
          <cell r="I37" t="str">
            <v>Tech</v>
          </cell>
          <cell r="J37">
            <v>15</v>
          </cell>
          <cell r="K37">
            <v>9</v>
          </cell>
          <cell r="L37">
            <v>0</v>
          </cell>
          <cell r="M37" t="str">
            <v>N/A</v>
          </cell>
          <cell r="N37">
            <v>15.690861538462</v>
          </cell>
        </row>
        <row r="38">
          <cell r="A38" t="str">
            <v>A24748</v>
          </cell>
          <cell r="B38" t="str">
            <v>Albrecht</v>
          </cell>
          <cell r="C38" t="str">
            <v>John</v>
          </cell>
          <cell r="D38" t="str">
            <v>UGB</v>
          </cell>
          <cell r="E38" t="str">
            <v>S2</v>
          </cell>
          <cell r="F38" t="str">
            <v>BBI</v>
          </cell>
          <cell r="G38" t="str">
            <v>UP21</v>
          </cell>
          <cell r="H38" t="str">
            <v>UK-BTPD</v>
          </cell>
          <cell r="I38" t="str">
            <v>Tech</v>
          </cell>
          <cell r="J38">
            <v>37.5</v>
          </cell>
          <cell r="K38">
            <v>48</v>
          </cell>
          <cell r="L38">
            <v>4</v>
          </cell>
          <cell r="M38" t="str">
            <v>Associate (EA)/ Associate Tech. Dir / Associate Tech. Dir (2</v>
          </cell>
          <cell r="N38">
            <v>45.686447179486997</v>
          </cell>
        </row>
        <row r="39">
          <cell r="A39" t="str">
            <v>U02988</v>
          </cell>
          <cell r="B39" t="str">
            <v>Albrecht</v>
          </cell>
          <cell r="C39" t="str">
            <v>Kate</v>
          </cell>
          <cell r="D39" t="str">
            <v>UGB</v>
          </cell>
          <cell r="E39" t="str">
            <v>S9</v>
          </cell>
          <cell r="F39" t="str">
            <v>AFF</v>
          </cell>
          <cell r="G39" t="str">
            <v>UF13</v>
          </cell>
          <cell r="H39" t="str">
            <v>UK-SEC-NP</v>
          </cell>
          <cell r="I39" t="str">
            <v>Admin</v>
          </cell>
          <cell r="J39">
            <v>0</v>
          </cell>
          <cell r="K39">
            <v>2</v>
          </cell>
          <cell r="L39">
            <v>0</v>
          </cell>
          <cell r="M39" t="str">
            <v>N/A</v>
          </cell>
          <cell r="N39">
            <v>0.01</v>
          </cell>
        </row>
        <row r="40">
          <cell r="A40" t="str">
            <v>A76483</v>
          </cell>
          <cell r="B40" t="str">
            <v>Alcalde</v>
          </cell>
          <cell r="C40" t="str">
            <v>Paula</v>
          </cell>
          <cell r="D40" t="str">
            <v>UGB</v>
          </cell>
          <cell r="E40" t="str">
            <v>S1</v>
          </cell>
          <cell r="F40" t="str">
            <v>TRL</v>
          </cell>
          <cell r="G40" t="str">
            <v>UT42</v>
          </cell>
          <cell r="H40" t="str">
            <v>UK-AGENCY</v>
          </cell>
          <cell r="I40" t="str">
            <v>Tech</v>
          </cell>
          <cell r="J40">
            <v>37.5</v>
          </cell>
          <cell r="K40">
            <v>2</v>
          </cell>
          <cell r="L40">
            <v>8</v>
          </cell>
          <cell r="M40" t="str">
            <v>Technical Officer/ Technician</v>
          </cell>
          <cell r="N40">
            <v>37.799999999999997</v>
          </cell>
        </row>
        <row r="41">
          <cell r="A41" t="str">
            <v>A76214</v>
          </cell>
          <cell r="B41" t="str">
            <v>Al-Chalabi</v>
          </cell>
          <cell r="C41" t="str">
            <v>Saif</v>
          </cell>
          <cell r="D41" t="str">
            <v>UGB</v>
          </cell>
          <cell r="E41" t="str">
            <v>S1</v>
          </cell>
          <cell r="F41" t="str">
            <v>TRL</v>
          </cell>
          <cell r="G41" t="str">
            <v>UT42</v>
          </cell>
          <cell r="H41" t="str">
            <v>P-FIX</v>
          </cell>
          <cell r="I41" t="str">
            <v>Tech</v>
          </cell>
          <cell r="J41">
            <v>37.5</v>
          </cell>
          <cell r="K41">
            <v>10</v>
          </cell>
          <cell r="L41">
            <v>10</v>
          </cell>
          <cell r="M41" t="str">
            <v>Graduate Engineer</v>
          </cell>
          <cell r="N41">
            <v>16.934857435897001</v>
          </cell>
        </row>
        <row r="42">
          <cell r="A42" t="str">
            <v>A74562</v>
          </cell>
          <cell r="B42" t="str">
            <v>Alcorn</v>
          </cell>
          <cell r="C42" t="str">
            <v>Lynn</v>
          </cell>
          <cell r="D42" t="str">
            <v>UGB</v>
          </cell>
          <cell r="E42" t="str">
            <v>S1</v>
          </cell>
          <cell r="F42" t="str">
            <v>TRL</v>
          </cell>
          <cell r="G42" t="str">
            <v>UT42</v>
          </cell>
          <cell r="H42" t="str">
            <v>UK-HYDST</v>
          </cell>
          <cell r="I42" t="str">
            <v>Tech</v>
          </cell>
          <cell r="J42">
            <v>37.5</v>
          </cell>
          <cell r="K42">
            <v>18</v>
          </cell>
          <cell r="L42">
            <v>7</v>
          </cell>
          <cell r="M42" t="str">
            <v>Business Development Coordinator</v>
          </cell>
          <cell r="N42">
            <v>18.695421538462</v>
          </cell>
        </row>
        <row r="43">
          <cell r="A43" t="str">
            <v>A25215</v>
          </cell>
          <cell r="B43" t="str">
            <v>Alderman</v>
          </cell>
          <cell r="C43" t="str">
            <v>Stuart</v>
          </cell>
          <cell r="D43" t="str">
            <v>UGB</v>
          </cell>
          <cell r="E43" t="str">
            <v>S3</v>
          </cell>
          <cell r="F43" t="str">
            <v>WWN</v>
          </cell>
          <cell r="G43" t="str">
            <v>UU71</v>
          </cell>
          <cell r="H43" t="str">
            <v>P-STD</v>
          </cell>
          <cell r="I43" t="str">
            <v>Tech</v>
          </cell>
          <cell r="J43">
            <v>22.5</v>
          </cell>
          <cell r="K43">
            <v>6</v>
          </cell>
          <cell r="L43">
            <v>5</v>
          </cell>
          <cell r="M43" t="str">
            <v>Principal Engineer/ Technical Discipline Leader</v>
          </cell>
          <cell r="N43">
            <v>24.447753846154001</v>
          </cell>
        </row>
        <row r="44">
          <cell r="A44" t="str">
            <v>A74923</v>
          </cell>
          <cell r="B44" t="str">
            <v>Aletawi</v>
          </cell>
          <cell r="C44" t="str">
            <v>Nadia</v>
          </cell>
          <cell r="D44" t="str">
            <v>UGB</v>
          </cell>
          <cell r="E44" t="str">
            <v>S3</v>
          </cell>
          <cell r="F44" t="str">
            <v>WWN</v>
          </cell>
          <cell r="G44" t="str">
            <v>UU31</v>
          </cell>
          <cell r="H44" t="str">
            <v>UK-AGENCY</v>
          </cell>
          <cell r="I44" t="str">
            <v>Tech</v>
          </cell>
          <cell r="J44">
            <v>37.5</v>
          </cell>
          <cell r="K44">
            <v>2</v>
          </cell>
          <cell r="L44">
            <v>7</v>
          </cell>
          <cell r="M44" t="str">
            <v>Senior Field Engineer (IT)</v>
          </cell>
          <cell r="N44">
            <v>24.2</v>
          </cell>
        </row>
        <row r="45">
          <cell r="A45" t="str">
            <v>A74583</v>
          </cell>
          <cell r="B45" t="str">
            <v>Alexander</v>
          </cell>
          <cell r="C45" t="str">
            <v>Andrew</v>
          </cell>
          <cell r="D45" t="str">
            <v>UGB</v>
          </cell>
          <cell r="E45" t="str">
            <v>S1</v>
          </cell>
          <cell r="F45" t="str">
            <v>THW</v>
          </cell>
          <cell r="G45" t="str">
            <v>UT24</v>
          </cell>
          <cell r="H45" t="str">
            <v>UK-HYDST</v>
          </cell>
          <cell r="I45" t="str">
            <v>Tech</v>
          </cell>
          <cell r="J45">
            <v>37.5</v>
          </cell>
          <cell r="K45">
            <v>12</v>
          </cell>
          <cell r="L45">
            <v>6</v>
          </cell>
          <cell r="M45" t="str">
            <v>Senior Architect</v>
          </cell>
          <cell r="N45">
            <v>27.024997948717999</v>
          </cell>
        </row>
        <row r="46">
          <cell r="A46" t="str">
            <v>A98124</v>
          </cell>
          <cell r="B46" t="str">
            <v>Alexander</v>
          </cell>
          <cell r="C46" t="str">
            <v>Steven</v>
          </cell>
          <cell r="D46" t="str">
            <v>UGB</v>
          </cell>
          <cell r="E46" t="str">
            <v>S1</v>
          </cell>
          <cell r="F46" t="str">
            <v>THW</v>
          </cell>
          <cell r="G46" t="str">
            <v>UT22</v>
          </cell>
          <cell r="H46" t="str">
            <v>UK-HYDST</v>
          </cell>
          <cell r="I46" t="str">
            <v>Tech</v>
          </cell>
          <cell r="J46">
            <v>37.5</v>
          </cell>
          <cell r="K46">
            <v>89</v>
          </cell>
          <cell r="L46">
            <v>7</v>
          </cell>
          <cell r="M46" t="str">
            <v>Chartered or Consulting Engineer</v>
          </cell>
          <cell r="N46">
            <v>18.298580512821001</v>
          </cell>
        </row>
        <row r="47">
          <cell r="A47" t="str">
            <v>U03151</v>
          </cell>
          <cell r="B47" t="str">
            <v>Alexander</v>
          </cell>
          <cell r="C47" t="str">
            <v>Andrew</v>
          </cell>
          <cell r="D47" t="str">
            <v>UGB</v>
          </cell>
          <cell r="E47" t="str">
            <v>S1</v>
          </cell>
          <cell r="F47" t="str">
            <v>THW</v>
          </cell>
          <cell r="G47" t="str">
            <v>UT21</v>
          </cell>
          <cell r="H47" t="str">
            <v>UK-AGENCY</v>
          </cell>
          <cell r="I47" t="str">
            <v>Tech</v>
          </cell>
          <cell r="J47">
            <v>37.5</v>
          </cell>
          <cell r="K47">
            <v>10</v>
          </cell>
          <cell r="L47">
            <v>6</v>
          </cell>
          <cell r="M47" t="str">
            <v>Senior Architect</v>
          </cell>
          <cell r="N47">
            <v>34</v>
          </cell>
        </row>
        <row r="48">
          <cell r="A48" t="str">
            <v>A74918</v>
          </cell>
          <cell r="B48" t="str">
            <v>Alford</v>
          </cell>
          <cell r="C48" t="str">
            <v>Kelly</v>
          </cell>
          <cell r="D48" t="str">
            <v>UGB</v>
          </cell>
          <cell r="E48" t="str">
            <v>S1</v>
          </cell>
          <cell r="F48" t="str">
            <v>TRL</v>
          </cell>
          <cell r="G48" t="str">
            <v>UT42</v>
          </cell>
          <cell r="H48" t="str">
            <v>UK-AGENCY</v>
          </cell>
          <cell r="I48" t="str">
            <v>Tech</v>
          </cell>
          <cell r="J48">
            <v>40</v>
          </cell>
          <cell r="K48">
            <v>14</v>
          </cell>
          <cell r="L48">
            <v>8</v>
          </cell>
          <cell r="M48" t="str">
            <v>Commercial Assistant (1)</v>
          </cell>
          <cell r="N48">
            <v>23.1</v>
          </cell>
        </row>
        <row r="49">
          <cell r="A49" t="str">
            <v>W01465</v>
          </cell>
          <cell r="B49" t="str">
            <v>Alghita</v>
          </cell>
          <cell r="C49" t="str">
            <v>Mac</v>
          </cell>
          <cell r="D49" t="str">
            <v>UGB</v>
          </cell>
          <cell r="E49" t="str">
            <v>S1</v>
          </cell>
          <cell r="F49" t="str">
            <v>TEX</v>
          </cell>
          <cell r="G49" t="str">
            <v>UT40</v>
          </cell>
          <cell r="H49" t="str">
            <v>UK-HYDST</v>
          </cell>
          <cell r="I49" t="str">
            <v>Admin</v>
          </cell>
          <cell r="J49">
            <v>37.5</v>
          </cell>
          <cell r="K49">
            <v>199</v>
          </cell>
          <cell r="L49">
            <v>2</v>
          </cell>
          <cell r="M49" t="str">
            <v>Sector Managing Director</v>
          </cell>
          <cell r="N49">
            <v>105.560531282051</v>
          </cell>
        </row>
        <row r="50">
          <cell r="A50" t="str">
            <v>A00246</v>
          </cell>
          <cell r="B50" t="str">
            <v>Ali</v>
          </cell>
          <cell r="C50" t="str">
            <v>Rubel</v>
          </cell>
          <cell r="D50" t="str">
            <v>UGB</v>
          </cell>
          <cell r="E50" t="str">
            <v>S3</v>
          </cell>
          <cell r="F50" t="str">
            <v>WEN</v>
          </cell>
          <cell r="G50" t="str">
            <v>UU41</v>
          </cell>
          <cell r="H50" t="str">
            <v>UK-HYDST</v>
          </cell>
          <cell r="I50" t="str">
            <v>Tech</v>
          </cell>
          <cell r="J50">
            <v>37.5</v>
          </cell>
          <cell r="K50">
            <v>33</v>
          </cell>
          <cell r="L50">
            <v>9</v>
          </cell>
          <cell r="M50" t="str">
            <v>Assistant Engineer  (Graduate)</v>
          </cell>
          <cell r="N50">
            <v>12.451011282051001</v>
          </cell>
        </row>
        <row r="51">
          <cell r="A51" t="str">
            <v>A74289</v>
          </cell>
          <cell r="B51" t="str">
            <v>Alison</v>
          </cell>
          <cell r="C51" t="str">
            <v>Wendy</v>
          </cell>
          <cell r="D51" t="str">
            <v>UGB</v>
          </cell>
          <cell r="E51" t="str">
            <v>S1</v>
          </cell>
          <cell r="F51" t="str">
            <v>TRL</v>
          </cell>
          <cell r="G51" t="str">
            <v>UT42</v>
          </cell>
          <cell r="H51" t="str">
            <v>UK-HYDST</v>
          </cell>
          <cell r="I51" t="str">
            <v>Tech</v>
          </cell>
          <cell r="J51">
            <v>37.5</v>
          </cell>
          <cell r="K51">
            <v>69</v>
          </cell>
          <cell r="L51">
            <v>7</v>
          </cell>
          <cell r="M51" t="str">
            <v>Chartered or Consulting Engineer</v>
          </cell>
          <cell r="N51">
            <v>19.973483076922999</v>
          </cell>
        </row>
        <row r="52">
          <cell r="A52" t="str">
            <v>A74756</v>
          </cell>
          <cell r="B52" t="str">
            <v>Allan</v>
          </cell>
          <cell r="C52" t="str">
            <v>Robert</v>
          </cell>
          <cell r="D52" t="str">
            <v>UGB</v>
          </cell>
          <cell r="E52" t="str">
            <v>S3</v>
          </cell>
          <cell r="F52" t="str">
            <v>UEX</v>
          </cell>
          <cell r="G52" t="str">
            <v>UU11</v>
          </cell>
          <cell r="H52" t="str">
            <v>P-STD</v>
          </cell>
          <cell r="I52" t="str">
            <v>Admin</v>
          </cell>
          <cell r="J52">
            <v>37.5</v>
          </cell>
          <cell r="K52">
            <v>23</v>
          </cell>
          <cell r="L52">
            <v>2</v>
          </cell>
          <cell r="M52" t="str">
            <v>Sector Operations Director</v>
          </cell>
          <cell r="N52">
            <v>66.701001025641006</v>
          </cell>
        </row>
        <row r="53">
          <cell r="A53" t="str">
            <v>A00189</v>
          </cell>
          <cell r="B53" t="str">
            <v>Allen</v>
          </cell>
          <cell r="C53" t="str">
            <v>Katy</v>
          </cell>
          <cell r="D53" t="str">
            <v>UGB</v>
          </cell>
          <cell r="E53" t="str">
            <v>S1</v>
          </cell>
          <cell r="F53" t="str">
            <v>THW</v>
          </cell>
          <cell r="G53" t="str">
            <v>UT21</v>
          </cell>
          <cell r="H53" t="str">
            <v>UK-HYDST</v>
          </cell>
          <cell r="I53" t="str">
            <v>Tech</v>
          </cell>
          <cell r="J53">
            <v>22.5</v>
          </cell>
          <cell r="K53">
            <v>77</v>
          </cell>
          <cell r="L53">
            <v>8</v>
          </cell>
          <cell r="M53" t="str">
            <v>Senior Quality Engineer</v>
          </cell>
          <cell r="N53">
            <v>18.597266666667</v>
          </cell>
        </row>
        <row r="54">
          <cell r="A54" t="str">
            <v>A74634</v>
          </cell>
          <cell r="B54" t="str">
            <v>Allen</v>
          </cell>
          <cell r="C54" t="str">
            <v>Samantha</v>
          </cell>
          <cell r="D54" t="str">
            <v>UGB</v>
          </cell>
          <cell r="E54" t="str">
            <v>S1</v>
          </cell>
          <cell r="F54" t="str">
            <v>TRL</v>
          </cell>
          <cell r="G54" t="str">
            <v>UT42</v>
          </cell>
          <cell r="H54" t="str">
            <v>UK-HYDST</v>
          </cell>
          <cell r="I54" t="str">
            <v>Tech</v>
          </cell>
          <cell r="J54">
            <v>40</v>
          </cell>
          <cell r="K54">
            <v>18</v>
          </cell>
          <cell r="L54">
            <v>8</v>
          </cell>
          <cell r="M54" t="str">
            <v>Administration  Officer</v>
          </cell>
          <cell r="N54">
            <v>14.244265384615</v>
          </cell>
        </row>
        <row r="55">
          <cell r="A55" t="str">
            <v>W01449</v>
          </cell>
          <cell r="B55" t="str">
            <v>Allen</v>
          </cell>
          <cell r="C55" t="str">
            <v>Mike</v>
          </cell>
          <cell r="D55" t="str">
            <v>UGB</v>
          </cell>
          <cell r="E55" t="str">
            <v>S3</v>
          </cell>
          <cell r="F55" t="str">
            <v>WEN</v>
          </cell>
          <cell r="G55" t="str">
            <v>UU41</v>
          </cell>
          <cell r="H55" t="str">
            <v>UK-HYDST</v>
          </cell>
          <cell r="I55" t="str">
            <v>Tech</v>
          </cell>
          <cell r="J55">
            <v>37.5</v>
          </cell>
          <cell r="K55">
            <v>159</v>
          </cell>
          <cell r="L55">
            <v>7</v>
          </cell>
          <cell r="M55" t="str">
            <v>Resident Engineer (2)</v>
          </cell>
          <cell r="N55">
            <v>19.345496676922998</v>
          </cell>
        </row>
        <row r="56">
          <cell r="A56" t="str">
            <v>U02586</v>
          </cell>
          <cell r="B56" t="str">
            <v>Alles</v>
          </cell>
          <cell r="C56" t="str">
            <v>Joseph</v>
          </cell>
          <cell r="D56" t="str">
            <v>UGB</v>
          </cell>
          <cell r="E56" t="str">
            <v>S1</v>
          </cell>
          <cell r="F56" t="str">
            <v>SBR</v>
          </cell>
          <cell r="G56" t="str">
            <v>UT31</v>
          </cell>
          <cell r="H56" t="str">
            <v>UK-AGENCY</v>
          </cell>
          <cell r="I56" t="str">
            <v>Tech</v>
          </cell>
          <cell r="J56">
            <v>0</v>
          </cell>
          <cell r="K56">
            <v>47</v>
          </cell>
          <cell r="L56">
            <v>6</v>
          </cell>
          <cell r="M56" t="str">
            <v>Senior Consultant</v>
          </cell>
          <cell r="N56">
            <v>27</v>
          </cell>
        </row>
        <row r="57">
          <cell r="A57" t="str">
            <v>A74757</v>
          </cell>
          <cell r="B57" t="str">
            <v>Allman</v>
          </cell>
          <cell r="C57" t="str">
            <v>Mike</v>
          </cell>
          <cell r="D57" t="str">
            <v>UGB</v>
          </cell>
          <cell r="E57" t="str">
            <v>S1</v>
          </cell>
          <cell r="F57" t="str">
            <v>TRS</v>
          </cell>
          <cell r="G57" t="str">
            <v>UT43</v>
          </cell>
          <cell r="H57" t="str">
            <v>P-STD</v>
          </cell>
          <cell r="I57" t="str">
            <v>Tech</v>
          </cell>
          <cell r="J57">
            <v>37.5</v>
          </cell>
          <cell r="K57">
            <v>12</v>
          </cell>
          <cell r="L57">
            <v>10</v>
          </cell>
          <cell r="M57" t="str">
            <v>Graduate Engineer</v>
          </cell>
          <cell r="N57">
            <v>9.9415753846149997</v>
          </cell>
        </row>
        <row r="58">
          <cell r="A58" t="str">
            <v>W01023</v>
          </cell>
          <cell r="B58" t="str">
            <v>Allman</v>
          </cell>
          <cell r="C58" t="str">
            <v>Karen</v>
          </cell>
          <cell r="D58" t="str">
            <v>UGB</v>
          </cell>
          <cell r="E58" t="str">
            <v>S3</v>
          </cell>
          <cell r="F58" t="str">
            <v>WWN</v>
          </cell>
          <cell r="G58" t="str">
            <v>UU31</v>
          </cell>
          <cell r="H58" t="str">
            <v>UK-HYDST</v>
          </cell>
          <cell r="I58" t="str">
            <v>Tech</v>
          </cell>
          <cell r="J58">
            <v>30</v>
          </cell>
          <cell r="K58">
            <v>310</v>
          </cell>
          <cell r="L58">
            <v>5</v>
          </cell>
          <cell r="M58" t="str">
            <v>Principal Engineer/ Technical Discipline Leader</v>
          </cell>
          <cell r="N58">
            <v>30.628704358974002</v>
          </cell>
        </row>
        <row r="59">
          <cell r="A59" t="str">
            <v>A74877</v>
          </cell>
          <cell r="B59" t="str">
            <v>Allsebrook</v>
          </cell>
          <cell r="C59" t="str">
            <v>Tom</v>
          </cell>
          <cell r="D59" t="str">
            <v>UGB</v>
          </cell>
          <cell r="E59" t="str">
            <v>S1</v>
          </cell>
          <cell r="F59" t="str">
            <v>TRL</v>
          </cell>
          <cell r="G59" t="str">
            <v>UT43</v>
          </cell>
          <cell r="H59" t="str">
            <v>P-FIX</v>
          </cell>
          <cell r="I59" t="str">
            <v>Tech</v>
          </cell>
          <cell r="J59">
            <v>37.5</v>
          </cell>
          <cell r="K59">
            <v>21</v>
          </cell>
          <cell r="L59">
            <v>11</v>
          </cell>
          <cell r="M59" t="str">
            <v>Junior Technician</v>
          </cell>
          <cell r="N59">
            <v>14.497985641026</v>
          </cell>
        </row>
        <row r="60">
          <cell r="A60" t="str">
            <v>U03044</v>
          </cell>
          <cell r="B60" t="str">
            <v>Allsop</v>
          </cell>
          <cell r="C60" t="str">
            <v>Elliot</v>
          </cell>
          <cell r="D60" t="str">
            <v>UGB</v>
          </cell>
          <cell r="E60" t="str">
            <v>S3</v>
          </cell>
          <cell r="F60" t="str">
            <v>WWN</v>
          </cell>
          <cell r="G60" t="str">
            <v>UU71</v>
          </cell>
          <cell r="H60" t="str">
            <v>UK-SEC-NP</v>
          </cell>
          <cell r="I60" t="str">
            <v>Admin</v>
          </cell>
          <cell r="J60">
            <v>0</v>
          </cell>
          <cell r="K60">
            <v>0</v>
          </cell>
          <cell r="L60">
            <v>0</v>
          </cell>
          <cell r="M60" t="str">
            <v>N/A</v>
          </cell>
          <cell r="N60">
            <v>0.01</v>
          </cell>
        </row>
        <row r="61">
          <cell r="A61" t="str">
            <v>A24947</v>
          </cell>
          <cell r="B61" t="str">
            <v>Al-Najjim</v>
          </cell>
          <cell r="C61" t="str">
            <v>Azam</v>
          </cell>
          <cell r="D61" t="str">
            <v>UGB</v>
          </cell>
          <cell r="E61" t="str">
            <v>S3</v>
          </cell>
          <cell r="F61" t="str">
            <v>SWT</v>
          </cell>
          <cell r="G61" t="str">
            <v>UU21</v>
          </cell>
          <cell r="H61" t="str">
            <v>UK-HYDST</v>
          </cell>
          <cell r="I61" t="str">
            <v>Tech</v>
          </cell>
          <cell r="J61">
            <v>37.5</v>
          </cell>
          <cell r="K61">
            <v>28</v>
          </cell>
          <cell r="L61">
            <v>0</v>
          </cell>
          <cell r="M61" t="str">
            <v>N/A</v>
          </cell>
          <cell r="N61">
            <v>15.34358974359</v>
          </cell>
        </row>
        <row r="62">
          <cell r="A62" t="str">
            <v>A74917</v>
          </cell>
          <cell r="B62" t="str">
            <v>Al-Shamaa</v>
          </cell>
          <cell r="C62" t="str">
            <v>Saif</v>
          </cell>
          <cell r="D62" t="str">
            <v>UGB</v>
          </cell>
          <cell r="E62" t="str">
            <v>S1</v>
          </cell>
          <cell r="F62" t="str">
            <v>TRL</v>
          </cell>
          <cell r="G62" t="str">
            <v>UT42</v>
          </cell>
          <cell r="H62" t="str">
            <v>P-STD</v>
          </cell>
          <cell r="I62" t="str">
            <v>Tech</v>
          </cell>
          <cell r="J62">
            <v>37.5</v>
          </cell>
          <cell r="K62">
            <v>19</v>
          </cell>
          <cell r="L62">
            <v>10</v>
          </cell>
          <cell r="M62" t="str">
            <v>Graduate Engineer</v>
          </cell>
          <cell r="N62">
            <v>17.061011282050998</v>
          </cell>
        </row>
        <row r="63">
          <cell r="A63" t="str">
            <v>A00512</v>
          </cell>
          <cell r="B63" t="str">
            <v>Alshawi</v>
          </cell>
          <cell r="C63" t="str">
            <v>Ahmed</v>
          </cell>
          <cell r="D63" t="str">
            <v>UGB</v>
          </cell>
          <cell r="E63" t="str">
            <v>S1</v>
          </cell>
          <cell r="F63" t="str">
            <v>TRL</v>
          </cell>
          <cell r="G63" t="str">
            <v>UT41</v>
          </cell>
          <cell r="H63" t="str">
            <v>T-FIX</v>
          </cell>
          <cell r="I63" t="str">
            <v>Tech</v>
          </cell>
          <cell r="J63">
            <v>37.5</v>
          </cell>
          <cell r="K63">
            <v>2</v>
          </cell>
          <cell r="L63">
            <v>11</v>
          </cell>
          <cell r="M63" t="str">
            <v>Junior Technician</v>
          </cell>
          <cell r="N63">
            <v>5.03592</v>
          </cell>
        </row>
        <row r="64">
          <cell r="A64" t="str">
            <v>A74784</v>
          </cell>
          <cell r="B64" t="str">
            <v>Alshawi</v>
          </cell>
          <cell r="C64" t="str">
            <v>Ahmed</v>
          </cell>
          <cell r="D64" t="str">
            <v>UGB</v>
          </cell>
          <cell r="E64" t="str">
            <v>S1</v>
          </cell>
          <cell r="F64" t="str">
            <v>TRL</v>
          </cell>
          <cell r="G64" t="str">
            <v>UT41</v>
          </cell>
          <cell r="H64" t="str">
            <v>T-FIX</v>
          </cell>
          <cell r="I64" t="str">
            <v>Tech</v>
          </cell>
          <cell r="J64">
            <v>37.5</v>
          </cell>
          <cell r="K64">
            <v>1</v>
          </cell>
          <cell r="L64">
            <v>11</v>
          </cell>
          <cell r="M64" t="str">
            <v>Junior Technician</v>
          </cell>
          <cell r="N64">
            <v>6.8777292307689999</v>
          </cell>
        </row>
        <row r="65">
          <cell r="A65" t="str">
            <v>A00280</v>
          </cell>
          <cell r="B65" t="str">
            <v>Al-Shibiby</v>
          </cell>
          <cell r="C65" t="str">
            <v>Maysoon</v>
          </cell>
          <cell r="D65" t="str">
            <v>UGB</v>
          </cell>
          <cell r="E65" t="str">
            <v>S3</v>
          </cell>
          <cell r="F65" t="str">
            <v>WWN</v>
          </cell>
          <cell r="G65" t="str">
            <v>UU21</v>
          </cell>
          <cell r="H65" t="str">
            <v>UK-HYDST</v>
          </cell>
          <cell r="I65" t="str">
            <v>Tech</v>
          </cell>
          <cell r="J65">
            <v>37.5</v>
          </cell>
          <cell r="K65">
            <v>20</v>
          </cell>
          <cell r="L65">
            <v>0</v>
          </cell>
          <cell r="M65" t="str">
            <v>N/A</v>
          </cell>
          <cell r="N65">
            <v>17.523370256410001</v>
          </cell>
        </row>
        <row r="66">
          <cell r="A66" t="str">
            <v>A25022</v>
          </cell>
          <cell r="B66" t="str">
            <v>Alsoodani</v>
          </cell>
          <cell r="C66" t="str">
            <v>Riyadh</v>
          </cell>
          <cell r="D66" t="str">
            <v>UGB</v>
          </cell>
          <cell r="E66" t="str">
            <v>S1</v>
          </cell>
          <cell r="F66" t="str">
            <v>SBR</v>
          </cell>
          <cell r="G66" t="str">
            <v>UT31</v>
          </cell>
          <cell r="H66" t="str">
            <v>UK-HYDST</v>
          </cell>
          <cell r="I66" t="str">
            <v>Tech</v>
          </cell>
          <cell r="J66">
            <v>37.5</v>
          </cell>
          <cell r="K66">
            <v>32</v>
          </cell>
          <cell r="L66">
            <v>6</v>
          </cell>
          <cell r="M66" t="str">
            <v>Senior Engineer</v>
          </cell>
          <cell r="N66">
            <v>22.488754871794999</v>
          </cell>
        </row>
        <row r="67">
          <cell r="A67" t="str">
            <v>A24865</v>
          </cell>
          <cell r="B67" t="str">
            <v>Altenbuchner</v>
          </cell>
          <cell r="C67" t="str">
            <v>Thomas</v>
          </cell>
          <cell r="D67" t="str">
            <v>UGB</v>
          </cell>
          <cell r="E67" t="str">
            <v>S1</v>
          </cell>
          <cell r="F67" t="str">
            <v>TPL</v>
          </cell>
          <cell r="G67" t="str">
            <v>UT22</v>
          </cell>
          <cell r="H67" t="str">
            <v>UK-HYDST</v>
          </cell>
          <cell r="I67" t="str">
            <v>Tech</v>
          </cell>
          <cell r="J67">
            <v>37.5</v>
          </cell>
          <cell r="K67">
            <v>46</v>
          </cell>
          <cell r="L67">
            <v>8</v>
          </cell>
          <cell r="M67" t="str">
            <v>Planner</v>
          </cell>
          <cell r="N67">
            <v>16.069267692307999</v>
          </cell>
        </row>
        <row r="68">
          <cell r="A68" t="str">
            <v>A98701</v>
          </cell>
          <cell r="B68" t="str">
            <v>Alvis</v>
          </cell>
          <cell r="C68" t="str">
            <v>Scobie</v>
          </cell>
          <cell r="D68" t="str">
            <v>UGB</v>
          </cell>
          <cell r="E68" t="str">
            <v>S2</v>
          </cell>
          <cell r="F68" t="str">
            <v>SBS</v>
          </cell>
          <cell r="G68" t="str">
            <v>UP51</v>
          </cell>
          <cell r="H68" t="str">
            <v>UK-HYDST</v>
          </cell>
          <cell r="I68" t="str">
            <v>Tech</v>
          </cell>
          <cell r="J68">
            <v>37.5</v>
          </cell>
          <cell r="K68">
            <v>63</v>
          </cell>
          <cell r="L68">
            <v>3</v>
          </cell>
          <cell r="M68" t="str">
            <v>Business Director</v>
          </cell>
          <cell r="N68">
            <v>53.749906666667002</v>
          </cell>
        </row>
        <row r="69">
          <cell r="A69" t="str">
            <v>A86339</v>
          </cell>
          <cell r="B69" t="str">
            <v>Ames</v>
          </cell>
          <cell r="C69" t="str">
            <v>Herbie</v>
          </cell>
          <cell r="D69" t="str">
            <v>UGB</v>
          </cell>
          <cell r="E69" t="str">
            <v>S1</v>
          </cell>
          <cell r="F69" t="str">
            <v>THW</v>
          </cell>
          <cell r="G69" t="str">
            <v>UT21</v>
          </cell>
          <cell r="H69" t="str">
            <v>UK-HYDST</v>
          </cell>
          <cell r="I69" t="str">
            <v>Site</v>
          </cell>
          <cell r="J69">
            <v>40</v>
          </cell>
          <cell r="K69">
            <v>141</v>
          </cell>
          <cell r="L69">
            <v>5</v>
          </cell>
          <cell r="M69" t="str">
            <v>Senior Resident Engineer</v>
          </cell>
          <cell r="N69">
            <v>44.255392307691999</v>
          </cell>
        </row>
        <row r="70">
          <cell r="A70" t="str">
            <v>A95249</v>
          </cell>
          <cell r="B70" t="str">
            <v>Ames</v>
          </cell>
          <cell r="C70" t="str">
            <v>Ania</v>
          </cell>
          <cell r="D70" t="str">
            <v>UGB</v>
          </cell>
          <cell r="E70" t="str">
            <v>S1</v>
          </cell>
          <cell r="F70" t="str">
            <v>TEX</v>
          </cell>
          <cell r="G70" t="str">
            <v>UT11</v>
          </cell>
          <cell r="H70" t="str">
            <v>UK-HYDST</v>
          </cell>
          <cell r="I70" t="str">
            <v>Admin</v>
          </cell>
          <cell r="J70">
            <v>37.5</v>
          </cell>
          <cell r="K70">
            <v>70</v>
          </cell>
          <cell r="L70">
            <v>0</v>
          </cell>
          <cell r="M70" t="str">
            <v>N/A</v>
          </cell>
          <cell r="N70">
            <v>19.467425641026001</v>
          </cell>
        </row>
        <row r="71">
          <cell r="A71" t="str">
            <v>A00385</v>
          </cell>
          <cell r="B71" t="str">
            <v>Amoah</v>
          </cell>
          <cell r="C71" t="str">
            <v>Kwasi</v>
          </cell>
          <cell r="D71" t="str">
            <v>UGB</v>
          </cell>
          <cell r="E71" t="str">
            <v>S1</v>
          </cell>
          <cell r="F71" t="str">
            <v>THW</v>
          </cell>
          <cell r="G71" t="str">
            <v>UT22</v>
          </cell>
          <cell r="H71" t="str">
            <v>UK-HYDST</v>
          </cell>
          <cell r="I71" t="str">
            <v>Tech</v>
          </cell>
          <cell r="J71">
            <v>37.5</v>
          </cell>
          <cell r="K71">
            <v>68</v>
          </cell>
          <cell r="L71">
            <v>8</v>
          </cell>
          <cell r="M71" t="str">
            <v>Engineer  (Not chartered) (Graduate)</v>
          </cell>
          <cell r="N71">
            <v>19.873318974359002</v>
          </cell>
        </row>
        <row r="72">
          <cell r="A72" t="str">
            <v>A74487</v>
          </cell>
          <cell r="B72" t="str">
            <v>Amour</v>
          </cell>
          <cell r="C72" t="str">
            <v>Shah</v>
          </cell>
          <cell r="D72" t="str">
            <v>UGB</v>
          </cell>
          <cell r="E72" t="str">
            <v>S3</v>
          </cell>
          <cell r="F72" t="str">
            <v>WWN</v>
          </cell>
          <cell r="G72" t="str">
            <v>UU21</v>
          </cell>
          <cell r="H72" t="str">
            <v>UK-HYDST</v>
          </cell>
          <cell r="I72" t="str">
            <v>Tech</v>
          </cell>
          <cell r="J72">
            <v>37.5</v>
          </cell>
          <cell r="K72">
            <v>22</v>
          </cell>
          <cell r="L72">
            <v>0</v>
          </cell>
          <cell r="M72" t="str">
            <v>N/A</v>
          </cell>
          <cell r="N72">
            <v>12.822601025640999</v>
          </cell>
        </row>
        <row r="73">
          <cell r="A73" t="str">
            <v>A25140</v>
          </cell>
          <cell r="B73" t="str">
            <v>Ampadu-Sam</v>
          </cell>
          <cell r="C73" t="str">
            <v>Rashmi</v>
          </cell>
          <cell r="D73" t="str">
            <v>UGB</v>
          </cell>
          <cell r="E73" t="str">
            <v>S1</v>
          </cell>
          <cell r="F73" t="str">
            <v>TRL</v>
          </cell>
          <cell r="G73" t="str">
            <v>UT43</v>
          </cell>
          <cell r="H73" t="str">
            <v>UK-HYDST</v>
          </cell>
          <cell r="I73" t="str">
            <v>Tech</v>
          </cell>
          <cell r="J73">
            <v>37.5</v>
          </cell>
          <cell r="K73">
            <v>16</v>
          </cell>
          <cell r="L73">
            <v>9</v>
          </cell>
          <cell r="M73" t="str">
            <v>Assistant Resident Engineer(1) / Assistant Resident Engineer</v>
          </cell>
          <cell r="N73">
            <v>16.944652307691999</v>
          </cell>
        </row>
        <row r="74">
          <cell r="A74" t="str">
            <v>U02377</v>
          </cell>
          <cell r="B74" t="str">
            <v>Anderson</v>
          </cell>
          <cell r="C74" t="str">
            <v>Stuart</v>
          </cell>
          <cell r="D74" t="str">
            <v>UGB</v>
          </cell>
          <cell r="E74" t="str">
            <v>S1</v>
          </cell>
          <cell r="F74" t="str">
            <v>THW</v>
          </cell>
          <cell r="G74" t="str">
            <v>UT21</v>
          </cell>
          <cell r="H74" t="str">
            <v>UK-AGENCY</v>
          </cell>
          <cell r="I74" t="str">
            <v>Tech</v>
          </cell>
          <cell r="J74">
            <v>0</v>
          </cell>
          <cell r="K74">
            <v>59</v>
          </cell>
          <cell r="L74">
            <v>5</v>
          </cell>
          <cell r="M74" t="str">
            <v>Senior Resident Engineer</v>
          </cell>
          <cell r="N74">
            <v>30.5</v>
          </cell>
        </row>
        <row r="75">
          <cell r="A75" t="str">
            <v>A00131</v>
          </cell>
          <cell r="B75" t="str">
            <v>Andjelkovic</v>
          </cell>
          <cell r="C75" t="str">
            <v>Vukan</v>
          </cell>
          <cell r="D75" t="str">
            <v>UGB</v>
          </cell>
          <cell r="E75" t="str">
            <v>S2</v>
          </cell>
          <cell r="F75" t="str">
            <v>GGE</v>
          </cell>
          <cell r="G75" t="str">
            <v>UP31</v>
          </cell>
          <cell r="H75" t="str">
            <v>UK-HYDST</v>
          </cell>
          <cell r="I75" t="str">
            <v>Tech</v>
          </cell>
          <cell r="J75">
            <v>40</v>
          </cell>
          <cell r="K75">
            <v>45</v>
          </cell>
          <cell r="L75">
            <v>6</v>
          </cell>
          <cell r="M75" t="str">
            <v>Senior  Environmental Consultant 1</v>
          </cell>
          <cell r="N75">
            <v>19.660707692308002</v>
          </cell>
        </row>
        <row r="76">
          <cell r="A76" t="str">
            <v>A74964</v>
          </cell>
          <cell r="B76" t="str">
            <v>Andrews</v>
          </cell>
          <cell r="C76" t="str">
            <v>Abi</v>
          </cell>
          <cell r="D76" t="str">
            <v>UGB</v>
          </cell>
          <cell r="E76" t="str">
            <v>S9</v>
          </cell>
          <cell r="F76" t="str">
            <v>AHR</v>
          </cell>
          <cell r="G76" t="str">
            <v>US12</v>
          </cell>
          <cell r="H76" t="str">
            <v>P-STD</v>
          </cell>
          <cell r="I76" t="str">
            <v>Admin</v>
          </cell>
          <cell r="J76">
            <v>37.5</v>
          </cell>
          <cell r="K76">
            <v>17</v>
          </cell>
          <cell r="L76">
            <v>5</v>
          </cell>
          <cell r="M76" t="str">
            <v>Senior HR Manager/Advisor</v>
          </cell>
          <cell r="N76">
            <v>29.640757435897001</v>
          </cell>
        </row>
        <row r="77">
          <cell r="A77" t="str">
            <v>A76127</v>
          </cell>
          <cell r="B77" t="str">
            <v>Angelara</v>
          </cell>
          <cell r="C77" t="str">
            <v>Sofia</v>
          </cell>
          <cell r="D77" t="str">
            <v>UGB</v>
          </cell>
          <cell r="E77" t="str">
            <v>S1</v>
          </cell>
          <cell r="F77" t="str">
            <v>TRL</v>
          </cell>
          <cell r="G77" t="str">
            <v>UT43</v>
          </cell>
          <cell r="H77" t="str">
            <v>UK-AGENCY</v>
          </cell>
          <cell r="I77" t="str">
            <v>Tech</v>
          </cell>
          <cell r="J77">
            <v>37.5</v>
          </cell>
          <cell r="K77">
            <v>6</v>
          </cell>
          <cell r="L77">
            <v>10</v>
          </cell>
          <cell r="M77" t="str">
            <v>HR Administration Assistant</v>
          </cell>
          <cell r="N77">
            <v>10</v>
          </cell>
        </row>
        <row r="78">
          <cell r="A78" t="str">
            <v>A49873</v>
          </cell>
          <cell r="B78" t="str">
            <v>Angkasa</v>
          </cell>
          <cell r="C78" t="str">
            <v>Suryadi</v>
          </cell>
          <cell r="D78" t="str">
            <v>UGB</v>
          </cell>
          <cell r="E78" t="str">
            <v>S1</v>
          </cell>
          <cell r="F78" t="str">
            <v>SBR</v>
          </cell>
          <cell r="G78" t="str">
            <v>UT31</v>
          </cell>
          <cell r="H78" t="str">
            <v>UK-HYDST</v>
          </cell>
          <cell r="I78" t="str">
            <v>Tech</v>
          </cell>
          <cell r="J78">
            <v>37.5</v>
          </cell>
          <cell r="K78">
            <v>55</v>
          </cell>
          <cell r="L78">
            <v>9</v>
          </cell>
          <cell r="M78" t="str">
            <v>Assistant Engineer  (Graduate)</v>
          </cell>
          <cell r="N78">
            <v>14.266558974359</v>
          </cell>
        </row>
        <row r="79">
          <cell r="A79" t="str">
            <v>A74358</v>
          </cell>
          <cell r="B79" t="str">
            <v>Angle</v>
          </cell>
          <cell r="C79" t="str">
            <v>Rebecca</v>
          </cell>
          <cell r="D79" t="str">
            <v>UGB</v>
          </cell>
          <cell r="E79" t="str">
            <v>S9</v>
          </cell>
          <cell r="F79" t="str">
            <v>AFN</v>
          </cell>
          <cell r="G79" t="str">
            <v>US13</v>
          </cell>
          <cell r="H79" t="str">
            <v>UK-HYDST</v>
          </cell>
          <cell r="I79" t="str">
            <v>Admin</v>
          </cell>
          <cell r="J79">
            <v>0</v>
          </cell>
          <cell r="K79">
            <v>87</v>
          </cell>
          <cell r="L79">
            <v>4</v>
          </cell>
          <cell r="M79" t="str">
            <v>Finance Manager/FInancial Controller (EA)</v>
          </cell>
          <cell r="N79">
            <v>39.890744615385003</v>
          </cell>
        </row>
        <row r="80">
          <cell r="A80" t="str">
            <v>S10256</v>
          </cell>
          <cell r="B80" t="str">
            <v>Anketell-Jones</v>
          </cell>
          <cell r="C80" t="str">
            <v>John</v>
          </cell>
          <cell r="D80" t="str">
            <v>UGB</v>
          </cell>
          <cell r="E80" t="str">
            <v>S2</v>
          </cell>
          <cell r="F80" t="str">
            <v>GGE</v>
          </cell>
          <cell r="G80" t="str">
            <v>UP31</v>
          </cell>
          <cell r="H80" t="str">
            <v>UK-SC-LTD</v>
          </cell>
          <cell r="I80" t="str">
            <v>Tech</v>
          </cell>
          <cell r="J80">
            <v>0</v>
          </cell>
          <cell r="K80">
            <v>59</v>
          </cell>
          <cell r="L80">
            <v>6</v>
          </cell>
          <cell r="M80" t="str">
            <v>Senior Engineer</v>
          </cell>
          <cell r="N80">
            <v>37</v>
          </cell>
        </row>
        <row r="81">
          <cell r="A81" t="str">
            <v>A74736</v>
          </cell>
          <cell r="B81" t="str">
            <v>Anstock</v>
          </cell>
          <cell r="C81" t="str">
            <v>Pete</v>
          </cell>
          <cell r="D81" t="str">
            <v>UGB</v>
          </cell>
          <cell r="E81" t="str">
            <v>S1</v>
          </cell>
          <cell r="F81" t="str">
            <v>TRL</v>
          </cell>
          <cell r="G81" t="str">
            <v>UT42</v>
          </cell>
          <cell r="H81" t="str">
            <v>P-STD</v>
          </cell>
          <cell r="I81" t="str">
            <v>Tech</v>
          </cell>
          <cell r="J81">
            <v>37.5</v>
          </cell>
          <cell r="K81">
            <v>22</v>
          </cell>
          <cell r="L81">
            <v>3</v>
          </cell>
          <cell r="M81" t="str">
            <v>Technical Director  / Technical Director (1)</v>
          </cell>
          <cell r="N81">
            <v>52.938998051281999</v>
          </cell>
        </row>
        <row r="82">
          <cell r="A82" t="str">
            <v>U03031</v>
          </cell>
          <cell r="B82" t="str">
            <v>Anthony</v>
          </cell>
          <cell r="C82" t="str">
            <v>DK</v>
          </cell>
          <cell r="D82" t="str">
            <v>UGB</v>
          </cell>
          <cell r="E82" t="str">
            <v>S3</v>
          </cell>
          <cell r="F82" t="str">
            <v>WEN</v>
          </cell>
          <cell r="G82" t="str">
            <v>UU41</v>
          </cell>
          <cell r="H82" t="str">
            <v>UK-SEC-NP</v>
          </cell>
          <cell r="I82" t="str">
            <v>Tech</v>
          </cell>
          <cell r="J82">
            <v>0</v>
          </cell>
          <cell r="K82">
            <v>6</v>
          </cell>
          <cell r="L82">
            <v>0</v>
          </cell>
          <cell r="M82" t="str">
            <v>N/A</v>
          </cell>
          <cell r="N82">
            <v>0.01</v>
          </cell>
        </row>
        <row r="83">
          <cell r="A83" t="str">
            <v>A74723</v>
          </cell>
          <cell r="B83" t="str">
            <v>Antrobus</v>
          </cell>
          <cell r="C83" t="str">
            <v>Jordan</v>
          </cell>
          <cell r="D83" t="str">
            <v>UGB</v>
          </cell>
          <cell r="E83" t="str">
            <v>S9</v>
          </cell>
          <cell r="F83" t="str">
            <v>AFF</v>
          </cell>
          <cell r="G83" t="str">
            <v>UF18</v>
          </cell>
          <cell r="H83" t="str">
            <v>T-FIX</v>
          </cell>
          <cell r="I83" t="str">
            <v>Admin</v>
          </cell>
          <cell r="J83">
            <v>37.5</v>
          </cell>
          <cell r="K83">
            <v>0</v>
          </cell>
          <cell r="L83">
            <v>11</v>
          </cell>
          <cell r="M83" t="str">
            <v>Junior Secretary/Clerical Assistant</v>
          </cell>
          <cell r="N83">
            <v>0.01</v>
          </cell>
        </row>
        <row r="84">
          <cell r="A84" t="str">
            <v>A76429</v>
          </cell>
          <cell r="B84" t="str">
            <v>Apel</v>
          </cell>
          <cell r="C84" t="str">
            <v>Colin</v>
          </cell>
          <cell r="D84" t="str">
            <v>UGB</v>
          </cell>
          <cell r="E84" t="str">
            <v>S1</v>
          </cell>
          <cell r="F84" t="str">
            <v>TRL</v>
          </cell>
          <cell r="G84" t="str">
            <v>UT42</v>
          </cell>
          <cell r="H84" t="str">
            <v>UK-AGENCY</v>
          </cell>
          <cell r="I84" t="str">
            <v>Tech</v>
          </cell>
          <cell r="J84">
            <v>40</v>
          </cell>
          <cell r="K84">
            <v>4</v>
          </cell>
          <cell r="L84">
            <v>9</v>
          </cell>
          <cell r="M84" t="str">
            <v>Technical Officer/ Technician</v>
          </cell>
          <cell r="N84">
            <v>36.299999999999997</v>
          </cell>
        </row>
        <row r="85">
          <cell r="A85" t="str">
            <v>A49748</v>
          </cell>
          <cell r="B85" t="str">
            <v>Appleby</v>
          </cell>
          <cell r="C85" t="str">
            <v>Jason</v>
          </cell>
          <cell r="D85" t="str">
            <v>UGB</v>
          </cell>
          <cell r="E85" t="str">
            <v>S4</v>
          </cell>
          <cell r="F85" t="str">
            <v>EEC</v>
          </cell>
          <cell r="G85" t="str">
            <v>UE21</v>
          </cell>
          <cell r="H85" t="str">
            <v>UK-CRESS</v>
          </cell>
          <cell r="I85" t="str">
            <v>Tech</v>
          </cell>
          <cell r="J85">
            <v>40</v>
          </cell>
          <cell r="K85">
            <v>38</v>
          </cell>
          <cell r="L85">
            <v>0</v>
          </cell>
          <cell r="M85" t="str">
            <v>N/A</v>
          </cell>
          <cell r="N85">
            <v>20.831025</v>
          </cell>
        </row>
        <row r="86">
          <cell r="A86" t="str">
            <v>W02143</v>
          </cell>
          <cell r="B86" t="str">
            <v>Appleby</v>
          </cell>
          <cell r="C86" t="str">
            <v>Sam</v>
          </cell>
          <cell r="D86" t="str">
            <v>UGB</v>
          </cell>
          <cell r="E86" t="str">
            <v>S3</v>
          </cell>
          <cell r="F86" t="str">
            <v>WWN</v>
          </cell>
          <cell r="G86" t="str">
            <v>UU31</v>
          </cell>
          <cell r="H86" t="str">
            <v>UK-HYDST</v>
          </cell>
          <cell r="I86" t="str">
            <v>Tech</v>
          </cell>
          <cell r="J86">
            <v>37.5</v>
          </cell>
          <cell r="K86">
            <v>75</v>
          </cell>
          <cell r="L86">
            <v>7</v>
          </cell>
          <cell r="M86" t="str">
            <v>Chartered or Consulting Engineer</v>
          </cell>
          <cell r="N86">
            <v>18.578703589743998</v>
          </cell>
        </row>
        <row r="87">
          <cell r="A87" t="str">
            <v>W02070</v>
          </cell>
          <cell r="B87" t="str">
            <v>Arayal</v>
          </cell>
          <cell r="C87" t="str">
            <v>Shal</v>
          </cell>
          <cell r="D87" t="str">
            <v>UGB</v>
          </cell>
          <cell r="E87" t="str">
            <v>S1</v>
          </cell>
          <cell r="F87" t="str">
            <v>THW</v>
          </cell>
          <cell r="G87" t="str">
            <v>UT21</v>
          </cell>
          <cell r="H87" t="str">
            <v>UK-HYDST</v>
          </cell>
          <cell r="I87" t="str">
            <v>Tech</v>
          </cell>
          <cell r="J87">
            <v>37.5</v>
          </cell>
          <cell r="K87">
            <v>133</v>
          </cell>
          <cell r="L87">
            <v>5</v>
          </cell>
          <cell r="M87" t="str">
            <v>Principal Engineer/ Technical Discipline Leader</v>
          </cell>
          <cell r="N87">
            <v>34.387232820512999</v>
          </cell>
        </row>
        <row r="88">
          <cell r="A88" t="str">
            <v>A76553</v>
          </cell>
          <cell r="B88" t="str">
            <v>Archer</v>
          </cell>
          <cell r="C88" t="str">
            <v>Neil</v>
          </cell>
          <cell r="D88" t="str">
            <v>UGB</v>
          </cell>
          <cell r="E88" t="str">
            <v>S1</v>
          </cell>
          <cell r="F88" t="str">
            <v>TRL</v>
          </cell>
          <cell r="G88" t="str">
            <v>UT41</v>
          </cell>
          <cell r="H88" t="str">
            <v>UK-AGENCY</v>
          </cell>
          <cell r="I88" t="str">
            <v>Tech</v>
          </cell>
          <cell r="J88">
            <v>35</v>
          </cell>
          <cell r="K88">
            <v>0</v>
          </cell>
          <cell r="L88">
            <v>5</v>
          </cell>
          <cell r="M88" t="str">
            <v>Principal Engineer/ Technical Discipline Leader</v>
          </cell>
          <cell r="N88">
            <v>74.290000000000006</v>
          </cell>
        </row>
        <row r="89">
          <cell r="A89" t="str">
            <v>A00523</v>
          </cell>
          <cell r="B89" t="str">
            <v>Arias</v>
          </cell>
          <cell r="C89" t="str">
            <v>Christian</v>
          </cell>
          <cell r="D89" t="str">
            <v>UGB</v>
          </cell>
          <cell r="E89" t="str">
            <v>S3</v>
          </cell>
          <cell r="F89" t="str">
            <v>WWN</v>
          </cell>
          <cell r="G89" t="str">
            <v>UU31</v>
          </cell>
          <cell r="H89" t="str">
            <v>P-STD</v>
          </cell>
          <cell r="I89" t="str">
            <v>Tech</v>
          </cell>
          <cell r="J89">
            <v>37.5</v>
          </cell>
          <cell r="K89">
            <v>33</v>
          </cell>
          <cell r="L89">
            <v>5</v>
          </cell>
          <cell r="M89" t="str">
            <v>Principal Engineer/ Technical Discipline Leader</v>
          </cell>
          <cell r="N89">
            <v>40.632354871795002</v>
          </cell>
        </row>
        <row r="90">
          <cell r="A90" t="str">
            <v>U02992</v>
          </cell>
          <cell r="B90" t="str">
            <v>Armes</v>
          </cell>
          <cell r="C90" t="str">
            <v>Nick</v>
          </cell>
          <cell r="D90" t="str">
            <v>UGB</v>
          </cell>
          <cell r="E90" t="str">
            <v>S1</v>
          </cell>
          <cell r="F90" t="str">
            <v>TRL</v>
          </cell>
          <cell r="G90" t="str">
            <v>UT41</v>
          </cell>
          <cell r="H90" t="str">
            <v>UK-SC-PAY</v>
          </cell>
          <cell r="I90" t="str">
            <v>Tech</v>
          </cell>
          <cell r="J90">
            <v>0</v>
          </cell>
          <cell r="K90">
            <v>17</v>
          </cell>
          <cell r="L90">
            <v>5</v>
          </cell>
          <cell r="M90" t="str">
            <v>Senior Resident Engineer</v>
          </cell>
          <cell r="N90">
            <v>80</v>
          </cell>
        </row>
        <row r="91">
          <cell r="A91" t="str">
            <v>A96423</v>
          </cell>
          <cell r="B91" t="str">
            <v>Arnold</v>
          </cell>
          <cell r="C91" t="str">
            <v>Peter</v>
          </cell>
          <cell r="D91" t="str">
            <v>UGB</v>
          </cell>
          <cell r="E91" t="str">
            <v>S2</v>
          </cell>
          <cell r="F91" t="str">
            <v>GGE</v>
          </cell>
          <cell r="G91" t="str">
            <v>UP31</v>
          </cell>
          <cell r="H91" t="str">
            <v>UK-HYDST</v>
          </cell>
          <cell r="I91" t="str">
            <v>Tech</v>
          </cell>
          <cell r="J91">
            <v>37.5</v>
          </cell>
          <cell r="K91">
            <v>71</v>
          </cell>
          <cell r="L91">
            <v>4</v>
          </cell>
          <cell r="M91" t="str">
            <v>Associate Business Director</v>
          </cell>
          <cell r="N91">
            <v>28.733165128204998</v>
          </cell>
        </row>
        <row r="92">
          <cell r="A92" t="str">
            <v>A80039</v>
          </cell>
          <cell r="B92" t="str">
            <v>Arnot</v>
          </cell>
          <cell r="C92" t="str">
            <v>Jim</v>
          </cell>
          <cell r="D92" t="str">
            <v>UGB</v>
          </cell>
          <cell r="E92" t="str">
            <v>S3</v>
          </cell>
          <cell r="F92" t="str">
            <v>ERE</v>
          </cell>
          <cell r="G92" t="str">
            <v>UU81</v>
          </cell>
          <cell r="H92" t="str">
            <v>P-STD</v>
          </cell>
          <cell r="I92" t="str">
            <v>Tech</v>
          </cell>
          <cell r="J92">
            <v>22.5</v>
          </cell>
          <cell r="K92">
            <v>3</v>
          </cell>
          <cell r="L92">
            <v>9</v>
          </cell>
          <cell r="M92" t="str">
            <v>Assistant Engineer  (Graduate)</v>
          </cell>
          <cell r="N92">
            <v>26.976642735043001</v>
          </cell>
        </row>
        <row r="93">
          <cell r="A93" t="str">
            <v>A00350</v>
          </cell>
          <cell r="B93" t="str">
            <v>Arnott</v>
          </cell>
          <cell r="C93" t="str">
            <v>Andrew</v>
          </cell>
          <cell r="D93" t="str">
            <v>UGB</v>
          </cell>
          <cell r="E93" t="str">
            <v>S4</v>
          </cell>
          <cell r="F93" t="str">
            <v>EEA</v>
          </cell>
          <cell r="G93" t="str">
            <v>UE31</v>
          </cell>
          <cell r="H93" t="str">
            <v>UK-HYDST</v>
          </cell>
          <cell r="I93" t="str">
            <v>Tech</v>
          </cell>
          <cell r="J93">
            <v>37.5</v>
          </cell>
          <cell r="K93">
            <v>70</v>
          </cell>
          <cell r="L93">
            <v>8</v>
          </cell>
          <cell r="M93" t="str">
            <v>Engineer  (Not chartered) (Graduate)</v>
          </cell>
          <cell r="N93">
            <v>20.137495958974</v>
          </cell>
        </row>
        <row r="94">
          <cell r="A94" t="str">
            <v>A25122</v>
          </cell>
          <cell r="B94" t="str">
            <v>Ar-Rikaby</v>
          </cell>
          <cell r="C94" t="str">
            <v>Mohammad</v>
          </cell>
          <cell r="D94" t="str">
            <v>UGB</v>
          </cell>
          <cell r="E94" t="str">
            <v>S1</v>
          </cell>
          <cell r="F94" t="str">
            <v>THW</v>
          </cell>
          <cell r="G94" t="str">
            <v>UT22</v>
          </cell>
          <cell r="H94" t="str">
            <v>UK-HYDST</v>
          </cell>
          <cell r="I94" t="str">
            <v>Tech</v>
          </cell>
          <cell r="J94">
            <v>37.5</v>
          </cell>
          <cell r="K94">
            <v>11</v>
          </cell>
          <cell r="L94">
            <v>10</v>
          </cell>
          <cell r="M94" t="str">
            <v>Graduate Architect</v>
          </cell>
          <cell r="N94">
            <v>11.692344615385</v>
          </cell>
        </row>
        <row r="95">
          <cell r="A95" t="str">
            <v>A25128</v>
          </cell>
          <cell r="B95" t="str">
            <v>Arulanantham</v>
          </cell>
          <cell r="C95" t="str">
            <v>Michael</v>
          </cell>
          <cell r="D95" t="str">
            <v>UGB</v>
          </cell>
          <cell r="E95" t="str">
            <v>S1</v>
          </cell>
          <cell r="F95" t="str">
            <v>TRS</v>
          </cell>
          <cell r="G95" t="str">
            <v>UT42</v>
          </cell>
          <cell r="H95" t="str">
            <v>UK-HYDST</v>
          </cell>
          <cell r="I95" t="str">
            <v>Tech</v>
          </cell>
          <cell r="J95">
            <v>37.5</v>
          </cell>
          <cell r="K95">
            <v>56</v>
          </cell>
          <cell r="L95">
            <v>8</v>
          </cell>
          <cell r="M95" t="str">
            <v>Engineer  (Not chartered) (Graduate)</v>
          </cell>
          <cell r="N95">
            <v>24.481452504615</v>
          </cell>
        </row>
        <row r="96">
          <cell r="A96" t="str">
            <v>A00361</v>
          </cell>
          <cell r="B96" t="str">
            <v>Ashby</v>
          </cell>
          <cell r="C96" t="str">
            <v>Lou</v>
          </cell>
          <cell r="D96" t="str">
            <v>UGB</v>
          </cell>
          <cell r="E96" t="str">
            <v>S9</v>
          </cell>
          <cell r="F96" t="str">
            <v>AFF</v>
          </cell>
          <cell r="G96" t="str">
            <v>UF12</v>
          </cell>
          <cell r="H96" t="str">
            <v>UK-HYDST</v>
          </cell>
          <cell r="I96" t="str">
            <v>Admin</v>
          </cell>
          <cell r="J96">
            <v>37.5</v>
          </cell>
          <cell r="K96">
            <v>12</v>
          </cell>
          <cell r="L96">
            <v>0</v>
          </cell>
          <cell r="M96" t="str">
            <v>N/A</v>
          </cell>
          <cell r="N96">
            <v>9.9415753846149997</v>
          </cell>
        </row>
        <row r="97">
          <cell r="A97" t="str">
            <v>A00525</v>
          </cell>
          <cell r="B97" t="str">
            <v>Ashby</v>
          </cell>
          <cell r="C97" t="str">
            <v>Tom</v>
          </cell>
          <cell r="D97" t="str">
            <v>UGB</v>
          </cell>
          <cell r="E97" t="str">
            <v>S3</v>
          </cell>
          <cell r="F97" t="str">
            <v>WEN</v>
          </cell>
          <cell r="G97" t="str">
            <v>UU41</v>
          </cell>
          <cell r="H97" t="str">
            <v>P-STD</v>
          </cell>
          <cell r="I97" t="str">
            <v>Tech</v>
          </cell>
          <cell r="J97">
            <v>37.5</v>
          </cell>
          <cell r="K97">
            <v>25</v>
          </cell>
          <cell r="L97">
            <v>6</v>
          </cell>
          <cell r="M97" t="str">
            <v>Senior Engineer</v>
          </cell>
          <cell r="N97">
            <v>18.987216410256</v>
          </cell>
        </row>
        <row r="98">
          <cell r="A98" t="str">
            <v>A74720</v>
          </cell>
          <cell r="B98" t="str">
            <v>Ashby</v>
          </cell>
          <cell r="C98" t="str">
            <v>Louise</v>
          </cell>
          <cell r="D98" t="str">
            <v>UGB</v>
          </cell>
          <cell r="E98" t="str">
            <v>S9</v>
          </cell>
          <cell r="F98" t="str">
            <v>AFF</v>
          </cell>
          <cell r="G98" t="str">
            <v>UF12</v>
          </cell>
          <cell r="H98" t="str">
            <v>P-STD</v>
          </cell>
          <cell r="I98" t="str">
            <v>Admin</v>
          </cell>
          <cell r="J98">
            <v>30</v>
          </cell>
          <cell r="K98">
            <v>22</v>
          </cell>
          <cell r="L98">
            <v>8</v>
          </cell>
          <cell r="M98" t="str">
            <v>Facilities Coordinator</v>
          </cell>
          <cell r="N98">
            <v>12.905512820513</v>
          </cell>
        </row>
        <row r="99">
          <cell r="A99" t="str">
            <v>A74897</v>
          </cell>
          <cell r="B99" t="str">
            <v>Ashby</v>
          </cell>
          <cell r="C99" t="str">
            <v>Danielle</v>
          </cell>
          <cell r="D99" t="str">
            <v>UGB</v>
          </cell>
          <cell r="E99" t="str">
            <v>S9</v>
          </cell>
          <cell r="F99" t="str">
            <v>AFF</v>
          </cell>
          <cell r="G99" t="str">
            <v>UF15</v>
          </cell>
          <cell r="H99" t="str">
            <v>UK-AGENCY</v>
          </cell>
          <cell r="I99" t="str">
            <v>Admin</v>
          </cell>
          <cell r="J99">
            <v>37.5</v>
          </cell>
          <cell r="K99">
            <v>1</v>
          </cell>
          <cell r="L99">
            <v>9</v>
          </cell>
          <cell r="M99" t="str">
            <v>Senior Receptionist</v>
          </cell>
          <cell r="N99">
            <v>7.7</v>
          </cell>
        </row>
        <row r="100">
          <cell r="A100" t="str">
            <v>A49917</v>
          </cell>
          <cell r="B100" t="str">
            <v>Ashford</v>
          </cell>
          <cell r="C100" t="str">
            <v>Sarah</v>
          </cell>
          <cell r="D100" t="str">
            <v>UGB</v>
          </cell>
          <cell r="E100" t="str">
            <v>S4</v>
          </cell>
          <cell r="F100" t="str">
            <v>EEA</v>
          </cell>
          <cell r="G100" t="str">
            <v>UE31</v>
          </cell>
          <cell r="H100" t="str">
            <v>UK-HYDST</v>
          </cell>
          <cell r="I100" t="str">
            <v>Tech</v>
          </cell>
          <cell r="J100">
            <v>37.5</v>
          </cell>
          <cell r="K100">
            <v>21</v>
          </cell>
          <cell r="L100">
            <v>0</v>
          </cell>
          <cell r="M100" t="str">
            <v>N/A</v>
          </cell>
          <cell r="N100">
            <v>15.251318974359</v>
          </cell>
        </row>
        <row r="101">
          <cell r="A101" t="str">
            <v>A81450</v>
          </cell>
          <cell r="B101" t="str">
            <v>Ashour</v>
          </cell>
          <cell r="C101" t="str">
            <v>Ahmed</v>
          </cell>
          <cell r="D101" t="str">
            <v>UGB</v>
          </cell>
          <cell r="E101" t="str">
            <v>S1</v>
          </cell>
          <cell r="F101" t="str">
            <v>SBR</v>
          </cell>
          <cell r="G101" t="str">
            <v>UT31</v>
          </cell>
          <cell r="H101" t="str">
            <v>UK-HYDST</v>
          </cell>
          <cell r="I101" t="str">
            <v>Tech</v>
          </cell>
          <cell r="J101">
            <v>37.5</v>
          </cell>
          <cell r="K101">
            <v>165</v>
          </cell>
          <cell r="L101">
            <v>8</v>
          </cell>
          <cell r="M101" t="str">
            <v>Resident Engineer (1) / Resident Engineer</v>
          </cell>
          <cell r="N101">
            <v>20.351226666666999</v>
          </cell>
        </row>
        <row r="102">
          <cell r="A102" t="str">
            <v>A74555</v>
          </cell>
          <cell r="B102" t="str">
            <v>Ashraf</v>
          </cell>
          <cell r="C102" t="str">
            <v>Abrar</v>
          </cell>
          <cell r="D102" t="str">
            <v>UGB</v>
          </cell>
          <cell r="E102" t="str">
            <v>S2</v>
          </cell>
          <cell r="F102" t="str">
            <v>GCL</v>
          </cell>
          <cell r="G102" t="str">
            <v>UP21</v>
          </cell>
          <cell r="H102" t="str">
            <v>UK-HYDST</v>
          </cell>
          <cell r="I102" t="str">
            <v>Tech</v>
          </cell>
          <cell r="J102">
            <v>37.5</v>
          </cell>
          <cell r="K102">
            <v>32</v>
          </cell>
          <cell r="L102">
            <v>6</v>
          </cell>
          <cell r="M102" t="str">
            <v>Senior  Environmental Consultant 1</v>
          </cell>
          <cell r="N102">
            <v>17.528242051282</v>
          </cell>
        </row>
        <row r="103">
          <cell r="A103" t="str">
            <v>A74898</v>
          </cell>
          <cell r="B103" t="str">
            <v>Assiamah</v>
          </cell>
          <cell r="C103" t="str">
            <v>Ernest</v>
          </cell>
          <cell r="D103" t="str">
            <v>UGB</v>
          </cell>
          <cell r="E103" t="str">
            <v>S3</v>
          </cell>
          <cell r="F103" t="str">
            <v>WWN</v>
          </cell>
          <cell r="G103" t="str">
            <v>UU31</v>
          </cell>
          <cell r="H103" t="str">
            <v>P-STD</v>
          </cell>
          <cell r="I103" t="str">
            <v>Tech</v>
          </cell>
          <cell r="J103">
            <v>37.5</v>
          </cell>
          <cell r="K103">
            <v>18</v>
          </cell>
          <cell r="L103">
            <v>6</v>
          </cell>
          <cell r="M103" t="str">
            <v>Senior Engineer</v>
          </cell>
          <cell r="N103">
            <v>26.585626666667</v>
          </cell>
        </row>
        <row r="104">
          <cell r="A104" t="str">
            <v>A24871</v>
          </cell>
          <cell r="B104" t="str">
            <v>Athayde</v>
          </cell>
          <cell r="C104" t="str">
            <v>Thomas</v>
          </cell>
          <cell r="D104" t="str">
            <v>UGB</v>
          </cell>
          <cell r="E104" t="str">
            <v>S1</v>
          </cell>
          <cell r="F104" t="str">
            <v>THW</v>
          </cell>
          <cell r="G104" t="str">
            <v>UT21</v>
          </cell>
          <cell r="H104" t="str">
            <v>UK-HYDST</v>
          </cell>
          <cell r="I104" t="str">
            <v>Tech</v>
          </cell>
          <cell r="J104">
            <v>40</v>
          </cell>
          <cell r="K104">
            <v>33</v>
          </cell>
          <cell r="L104">
            <v>0</v>
          </cell>
          <cell r="M104" t="str">
            <v>N/A</v>
          </cell>
          <cell r="N104">
            <v>38.342967548076999</v>
          </cell>
        </row>
        <row r="105">
          <cell r="A105" t="str">
            <v>A00290</v>
          </cell>
          <cell r="B105" t="str">
            <v>Atine</v>
          </cell>
          <cell r="C105" t="str">
            <v>Betty</v>
          </cell>
          <cell r="D105" t="str">
            <v>UGB</v>
          </cell>
          <cell r="E105" t="str">
            <v>S1</v>
          </cell>
          <cell r="F105" t="str">
            <v>THW</v>
          </cell>
          <cell r="G105" t="str">
            <v>UT22</v>
          </cell>
          <cell r="H105" t="str">
            <v>UK-HYDST</v>
          </cell>
          <cell r="I105" t="str">
            <v>Tech</v>
          </cell>
          <cell r="J105">
            <v>37.5</v>
          </cell>
          <cell r="K105">
            <v>63</v>
          </cell>
          <cell r="L105">
            <v>8</v>
          </cell>
          <cell r="M105" t="str">
            <v>Engineer  (Not chartered) (Graduate)</v>
          </cell>
          <cell r="N105">
            <v>16.401913846153999</v>
          </cell>
        </row>
        <row r="106">
          <cell r="A106" t="str">
            <v>A74822</v>
          </cell>
          <cell r="B106" t="str">
            <v>Atkinson</v>
          </cell>
          <cell r="C106" t="str">
            <v>Lewis</v>
          </cell>
          <cell r="D106" t="str">
            <v>UGB</v>
          </cell>
          <cell r="E106" t="str">
            <v>S2</v>
          </cell>
          <cell r="F106" t="str">
            <v>GGE</v>
          </cell>
          <cell r="G106" t="str">
            <v>UP31</v>
          </cell>
          <cell r="H106" t="str">
            <v>T-FIX</v>
          </cell>
          <cell r="I106" t="str">
            <v>Tech</v>
          </cell>
          <cell r="J106">
            <v>37.5</v>
          </cell>
          <cell r="K106">
            <v>0</v>
          </cell>
          <cell r="L106">
            <v>11</v>
          </cell>
          <cell r="M106" t="str">
            <v>Junior Technician</v>
          </cell>
          <cell r="N106">
            <v>0.01</v>
          </cell>
        </row>
        <row r="107">
          <cell r="A107" t="str">
            <v>A76406</v>
          </cell>
          <cell r="B107" t="str">
            <v>Atkinson</v>
          </cell>
          <cell r="C107" t="str">
            <v>Bill</v>
          </cell>
          <cell r="D107" t="str">
            <v>UGB</v>
          </cell>
          <cell r="E107" t="str">
            <v>S1</v>
          </cell>
          <cell r="F107" t="str">
            <v>THW</v>
          </cell>
          <cell r="G107" t="str">
            <v>UT21</v>
          </cell>
          <cell r="H107" t="str">
            <v>UK-AGENCY</v>
          </cell>
          <cell r="I107" t="str">
            <v>Tech</v>
          </cell>
          <cell r="J107">
            <v>37.5</v>
          </cell>
          <cell r="K107">
            <v>4</v>
          </cell>
          <cell r="L107">
            <v>7</v>
          </cell>
          <cell r="M107" t="str">
            <v>Chartered or Consulting Engineer</v>
          </cell>
          <cell r="N107">
            <v>35.64</v>
          </cell>
        </row>
        <row r="108">
          <cell r="A108" t="str">
            <v>A99236</v>
          </cell>
          <cell r="B108" t="str">
            <v>Atkinson</v>
          </cell>
          <cell r="C108" t="str">
            <v>Layla</v>
          </cell>
          <cell r="D108" t="str">
            <v>UGB</v>
          </cell>
          <cell r="E108" t="str">
            <v>S1</v>
          </cell>
          <cell r="F108" t="str">
            <v>TRL</v>
          </cell>
          <cell r="G108" t="str">
            <v>UT42</v>
          </cell>
          <cell r="H108" t="str">
            <v>UK-HYDST</v>
          </cell>
          <cell r="I108" t="str">
            <v>Tech</v>
          </cell>
          <cell r="J108">
            <v>37.5</v>
          </cell>
          <cell r="K108">
            <v>108</v>
          </cell>
          <cell r="L108">
            <v>9</v>
          </cell>
          <cell r="M108" t="str">
            <v>Document Controller(1)</v>
          </cell>
          <cell r="N108">
            <v>17.349267692308</v>
          </cell>
        </row>
        <row r="109">
          <cell r="A109" t="str">
            <v>A76053</v>
          </cell>
          <cell r="B109" t="str">
            <v>Attwal</v>
          </cell>
          <cell r="C109" t="str">
            <v>Jaswinder</v>
          </cell>
          <cell r="D109" t="str">
            <v>UGB</v>
          </cell>
          <cell r="E109" t="str">
            <v>S1</v>
          </cell>
          <cell r="F109" t="str">
            <v>TRS</v>
          </cell>
          <cell r="G109" t="str">
            <v>UT42</v>
          </cell>
          <cell r="H109" t="str">
            <v>UK-AGENCY</v>
          </cell>
          <cell r="I109" t="str">
            <v>Tech</v>
          </cell>
          <cell r="J109">
            <v>40</v>
          </cell>
          <cell r="K109">
            <v>16</v>
          </cell>
          <cell r="L109">
            <v>5</v>
          </cell>
          <cell r="M109" t="str">
            <v>Principal Engineer/ Technical Discipline Leader</v>
          </cell>
          <cell r="N109">
            <v>69.45</v>
          </cell>
        </row>
        <row r="110">
          <cell r="A110" t="str">
            <v>S10320</v>
          </cell>
          <cell r="B110" t="str">
            <v>Attwal</v>
          </cell>
          <cell r="C110" t="str">
            <v>Jaswinder</v>
          </cell>
          <cell r="D110" t="str">
            <v>UGB</v>
          </cell>
          <cell r="E110" t="str">
            <v>S1</v>
          </cell>
          <cell r="F110" t="str">
            <v>TRL</v>
          </cell>
          <cell r="G110" t="str">
            <v>UT42</v>
          </cell>
          <cell r="H110" t="str">
            <v>UK-SC-SELF</v>
          </cell>
          <cell r="I110" t="str">
            <v>Tech</v>
          </cell>
          <cell r="J110">
            <v>37.5</v>
          </cell>
          <cell r="K110">
            <v>9</v>
          </cell>
          <cell r="L110">
            <v>5</v>
          </cell>
          <cell r="M110" t="str">
            <v>Senior Resident Engineer</v>
          </cell>
          <cell r="N110">
            <v>70.37</v>
          </cell>
        </row>
        <row r="111">
          <cell r="A111" t="str">
            <v>A00123</v>
          </cell>
          <cell r="B111" t="str">
            <v>Aubrey</v>
          </cell>
          <cell r="C111" t="str">
            <v>Mike</v>
          </cell>
          <cell r="D111" t="str">
            <v>UGB</v>
          </cell>
          <cell r="E111" t="str">
            <v>S2</v>
          </cell>
          <cell r="F111" t="str">
            <v>SBS</v>
          </cell>
          <cell r="G111" t="str">
            <v>UP51</v>
          </cell>
          <cell r="H111" t="str">
            <v>UK-HYDST</v>
          </cell>
          <cell r="I111" t="str">
            <v>Tech</v>
          </cell>
          <cell r="J111">
            <v>37.5</v>
          </cell>
          <cell r="K111">
            <v>56</v>
          </cell>
          <cell r="L111">
            <v>7</v>
          </cell>
          <cell r="M111" t="str">
            <v>Chartered or Consulting Engineer</v>
          </cell>
          <cell r="N111">
            <v>17.528242051282</v>
          </cell>
        </row>
        <row r="112">
          <cell r="A112" t="str">
            <v>A49931</v>
          </cell>
          <cell r="B112" t="str">
            <v>Aubrey</v>
          </cell>
          <cell r="C112" t="str">
            <v>Jason</v>
          </cell>
          <cell r="D112" t="str">
            <v>UGB</v>
          </cell>
          <cell r="E112" t="str">
            <v>S9</v>
          </cell>
          <cell r="F112" t="str">
            <v>AIT</v>
          </cell>
          <cell r="G112" t="str">
            <v>US15</v>
          </cell>
          <cell r="H112" t="str">
            <v>UK-HYDST</v>
          </cell>
          <cell r="I112" t="str">
            <v>Admin</v>
          </cell>
          <cell r="J112">
            <v>37.5</v>
          </cell>
          <cell r="K112">
            <v>79</v>
          </cell>
          <cell r="L112">
            <v>7</v>
          </cell>
          <cell r="M112" t="str">
            <v>IT Administrator</v>
          </cell>
          <cell r="N112">
            <v>13.018859653846</v>
          </cell>
        </row>
        <row r="113">
          <cell r="A113" t="str">
            <v>A74838</v>
          </cell>
          <cell r="B113" t="str">
            <v>Austin</v>
          </cell>
          <cell r="C113" t="str">
            <v>Ian</v>
          </cell>
          <cell r="D113" t="str">
            <v>UGB</v>
          </cell>
          <cell r="E113" t="str">
            <v>S1</v>
          </cell>
          <cell r="F113" t="str">
            <v>TRS</v>
          </cell>
          <cell r="G113" t="str">
            <v>UT43</v>
          </cell>
          <cell r="H113" t="str">
            <v>UK-AGENCY</v>
          </cell>
          <cell r="I113" t="str">
            <v>Tech</v>
          </cell>
          <cell r="J113">
            <v>37.5</v>
          </cell>
          <cell r="K113">
            <v>14</v>
          </cell>
          <cell r="L113">
            <v>7</v>
          </cell>
          <cell r="M113" t="str">
            <v>Senior Technician</v>
          </cell>
          <cell r="N113">
            <v>37.44</v>
          </cell>
        </row>
        <row r="114">
          <cell r="A114" t="str">
            <v>U03080</v>
          </cell>
          <cell r="B114" t="str">
            <v>Austin</v>
          </cell>
          <cell r="C114" t="str">
            <v>Ian</v>
          </cell>
          <cell r="D114" t="str">
            <v>UGB</v>
          </cell>
          <cell r="E114" t="str">
            <v>S1</v>
          </cell>
          <cell r="F114" t="str">
            <v>TRL</v>
          </cell>
          <cell r="G114" t="str">
            <v>UT43</v>
          </cell>
          <cell r="H114" t="str">
            <v>UK-AGENCY</v>
          </cell>
          <cell r="I114" t="str">
            <v>Tech</v>
          </cell>
          <cell r="J114">
            <v>0</v>
          </cell>
          <cell r="K114">
            <v>15</v>
          </cell>
          <cell r="L114">
            <v>7</v>
          </cell>
          <cell r="M114" t="str">
            <v>Senior Technician</v>
          </cell>
          <cell r="N114">
            <v>35.700000000000003</v>
          </cell>
        </row>
        <row r="115">
          <cell r="A115" t="str">
            <v>A25037</v>
          </cell>
          <cell r="B115" t="str">
            <v>Auty</v>
          </cell>
          <cell r="C115" t="str">
            <v>Mike</v>
          </cell>
          <cell r="D115" t="str">
            <v>UGB</v>
          </cell>
          <cell r="E115" t="str">
            <v>S1</v>
          </cell>
          <cell r="F115" t="str">
            <v>THW</v>
          </cell>
          <cell r="G115" t="str">
            <v>UT21</v>
          </cell>
          <cell r="H115" t="str">
            <v>UK-HYDST</v>
          </cell>
          <cell r="I115" t="str">
            <v>Tech</v>
          </cell>
          <cell r="J115">
            <v>37.5</v>
          </cell>
          <cell r="K115">
            <v>35</v>
          </cell>
          <cell r="L115">
            <v>8</v>
          </cell>
          <cell r="M115" t="str">
            <v>Engineer  (Not chartered) (Graduate)</v>
          </cell>
          <cell r="N115">
            <v>12.699036923076999</v>
          </cell>
        </row>
        <row r="116">
          <cell r="A116" t="str">
            <v>A88196</v>
          </cell>
          <cell r="B116" t="str">
            <v>Awale</v>
          </cell>
          <cell r="C116" t="str">
            <v>Abdi</v>
          </cell>
          <cell r="D116" t="str">
            <v>UGB</v>
          </cell>
          <cell r="E116" t="str">
            <v>S1</v>
          </cell>
          <cell r="F116" t="str">
            <v>SBR</v>
          </cell>
          <cell r="G116" t="str">
            <v>UT31</v>
          </cell>
          <cell r="H116" t="str">
            <v>UK-HYDST</v>
          </cell>
          <cell r="I116" t="str">
            <v>Tech</v>
          </cell>
          <cell r="J116">
            <v>37.5</v>
          </cell>
          <cell r="K116">
            <v>145</v>
          </cell>
          <cell r="L116">
            <v>8</v>
          </cell>
          <cell r="M116" t="str">
            <v>Resident Engineer (1) / Resident Engineer</v>
          </cell>
          <cell r="N116">
            <v>19.195091282050999</v>
          </cell>
        </row>
        <row r="117">
          <cell r="A117" t="str">
            <v>U03033</v>
          </cell>
          <cell r="B117" t="str">
            <v>Axel-Berg</v>
          </cell>
          <cell r="C117" t="str">
            <v>Hugo</v>
          </cell>
          <cell r="D117" t="str">
            <v>UGB</v>
          </cell>
          <cell r="E117" t="str">
            <v>S1</v>
          </cell>
          <cell r="F117" t="str">
            <v>TRL</v>
          </cell>
          <cell r="G117" t="str">
            <v>UT42</v>
          </cell>
          <cell r="H117" t="str">
            <v>UK-AGENCY</v>
          </cell>
          <cell r="I117" t="str">
            <v>Tech</v>
          </cell>
          <cell r="J117">
            <v>0</v>
          </cell>
          <cell r="K117">
            <v>30</v>
          </cell>
          <cell r="L117">
            <v>2</v>
          </cell>
          <cell r="M117" t="str">
            <v>Project Manager or Project Director Category 1</v>
          </cell>
          <cell r="N117">
            <v>71.88</v>
          </cell>
        </row>
        <row r="118">
          <cell r="A118" t="str">
            <v>S10214</v>
          </cell>
          <cell r="B118" t="str">
            <v>Aylward</v>
          </cell>
          <cell r="C118" t="str">
            <v>Alex</v>
          </cell>
          <cell r="D118" t="str">
            <v>UGB</v>
          </cell>
          <cell r="E118" t="str">
            <v>S3</v>
          </cell>
          <cell r="F118" t="str">
            <v>WWN</v>
          </cell>
          <cell r="G118" t="str">
            <v>UU61</v>
          </cell>
          <cell r="H118" t="str">
            <v>UK-SC-SELF</v>
          </cell>
          <cell r="I118" t="str">
            <v>Tech</v>
          </cell>
          <cell r="J118">
            <v>0</v>
          </cell>
          <cell r="K118">
            <v>36</v>
          </cell>
          <cell r="L118">
            <v>4</v>
          </cell>
          <cell r="M118" t="str">
            <v>Associate (EA)/ Associate Tech. Dir / Associate Tech. Dir (2</v>
          </cell>
          <cell r="N118">
            <v>40</v>
          </cell>
        </row>
        <row r="119">
          <cell r="A119" t="str">
            <v>A76232</v>
          </cell>
          <cell r="B119" t="str">
            <v>Ayres</v>
          </cell>
          <cell r="C119" t="str">
            <v>Alex</v>
          </cell>
          <cell r="D119" t="str">
            <v>UGB</v>
          </cell>
          <cell r="E119" t="str">
            <v>S1</v>
          </cell>
          <cell r="F119" t="str">
            <v>THW</v>
          </cell>
          <cell r="G119" t="str">
            <v>UT22</v>
          </cell>
          <cell r="H119" t="str">
            <v>P-STD</v>
          </cell>
          <cell r="I119" t="str">
            <v>Tech</v>
          </cell>
          <cell r="J119">
            <v>37.5</v>
          </cell>
          <cell r="K119">
            <v>10</v>
          </cell>
          <cell r="L119">
            <v>10</v>
          </cell>
          <cell r="M119" t="str">
            <v>Graduate Engineer</v>
          </cell>
          <cell r="N119">
            <v>8.4700369230770001</v>
          </cell>
        </row>
        <row r="120">
          <cell r="A120" t="str">
            <v>A00152</v>
          </cell>
          <cell r="B120" t="str">
            <v>Azari</v>
          </cell>
          <cell r="C120" t="str">
            <v>Mehran</v>
          </cell>
          <cell r="D120" t="str">
            <v>UGB</v>
          </cell>
          <cell r="E120" t="str">
            <v>S1</v>
          </cell>
          <cell r="F120" t="str">
            <v>THW</v>
          </cell>
          <cell r="G120" t="str">
            <v>UT21</v>
          </cell>
          <cell r="H120" t="str">
            <v>UK-HYDST</v>
          </cell>
          <cell r="I120" t="str">
            <v>Tech</v>
          </cell>
          <cell r="J120">
            <v>37.5</v>
          </cell>
          <cell r="K120">
            <v>90</v>
          </cell>
          <cell r="L120">
            <v>3</v>
          </cell>
          <cell r="M120" t="str">
            <v>Technical Director  / Technical Director (1)</v>
          </cell>
          <cell r="N120">
            <v>56.008192820513003</v>
          </cell>
        </row>
        <row r="121">
          <cell r="A121" t="str">
            <v>A24722</v>
          </cell>
          <cell r="B121" t="str">
            <v>Aziz</v>
          </cell>
          <cell r="C121" t="str">
            <v>Saima</v>
          </cell>
          <cell r="D121" t="str">
            <v>UGB</v>
          </cell>
          <cell r="E121" t="str">
            <v>S1</v>
          </cell>
          <cell r="F121" t="str">
            <v>THW</v>
          </cell>
          <cell r="G121" t="str">
            <v>UT23</v>
          </cell>
          <cell r="H121" t="str">
            <v>UK-HYDST</v>
          </cell>
          <cell r="I121" t="str">
            <v>Tech</v>
          </cell>
          <cell r="J121">
            <v>37.5</v>
          </cell>
          <cell r="K121">
            <v>65</v>
          </cell>
          <cell r="L121">
            <v>7</v>
          </cell>
          <cell r="M121" t="str">
            <v>Bid Coordinator/Administrator</v>
          </cell>
          <cell r="N121">
            <v>16.361062564103001</v>
          </cell>
        </row>
        <row r="122">
          <cell r="A122" t="str">
            <v>A25102</v>
          </cell>
          <cell r="B122" t="str">
            <v>Babbs</v>
          </cell>
          <cell r="C122" t="str">
            <v>Emma</v>
          </cell>
          <cell r="D122" t="str">
            <v>UGB</v>
          </cell>
          <cell r="E122" t="str">
            <v>S4</v>
          </cell>
          <cell r="F122" t="str">
            <v>EEA</v>
          </cell>
          <cell r="G122" t="str">
            <v>UE31</v>
          </cell>
          <cell r="H122" t="str">
            <v>UK-HYDST</v>
          </cell>
          <cell r="I122" t="str">
            <v>Tech</v>
          </cell>
          <cell r="J122">
            <v>37.5</v>
          </cell>
          <cell r="K122">
            <v>8</v>
          </cell>
          <cell r="L122">
            <v>0</v>
          </cell>
          <cell r="M122" t="str">
            <v>N/A</v>
          </cell>
          <cell r="N122">
            <v>15.251318974359</v>
          </cell>
        </row>
        <row r="123">
          <cell r="A123" t="str">
            <v>A96199</v>
          </cell>
          <cell r="B123" t="str">
            <v>Babbs</v>
          </cell>
          <cell r="C123" t="str">
            <v>Andrew</v>
          </cell>
          <cell r="D123" t="str">
            <v>UGB</v>
          </cell>
          <cell r="E123" t="str">
            <v>S1</v>
          </cell>
          <cell r="F123" t="str">
            <v>TPL</v>
          </cell>
          <cell r="G123" t="str">
            <v>UT22</v>
          </cell>
          <cell r="H123" t="str">
            <v>UK-HYDST</v>
          </cell>
          <cell r="I123" t="str">
            <v>Tech</v>
          </cell>
          <cell r="J123">
            <v>37.5</v>
          </cell>
          <cell r="K123">
            <v>101</v>
          </cell>
          <cell r="L123">
            <v>3</v>
          </cell>
          <cell r="M123" t="str">
            <v>Technical Director  / Technical Director (1)</v>
          </cell>
          <cell r="N123">
            <v>52.492004769240999</v>
          </cell>
        </row>
        <row r="124">
          <cell r="A124" t="str">
            <v>A24853</v>
          </cell>
          <cell r="B124" t="str">
            <v>Backhouse</v>
          </cell>
          <cell r="C124" t="str">
            <v>Kathryn</v>
          </cell>
          <cell r="D124" t="str">
            <v>UGB</v>
          </cell>
          <cell r="E124" t="str">
            <v>S1</v>
          </cell>
          <cell r="F124" t="str">
            <v>TPL</v>
          </cell>
          <cell r="G124" t="str">
            <v>UT22</v>
          </cell>
          <cell r="H124" t="str">
            <v>UK-HYDST</v>
          </cell>
          <cell r="I124" t="str">
            <v>Tech</v>
          </cell>
          <cell r="J124">
            <v>30</v>
          </cell>
          <cell r="K124">
            <v>76</v>
          </cell>
          <cell r="L124">
            <v>3</v>
          </cell>
          <cell r="M124" t="str">
            <v>Technical Director  / Technical Director (1)</v>
          </cell>
          <cell r="N124">
            <v>34.661738461538</v>
          </cell>
        </row>
        <row r="125">
          <cell r="A125" t="str">
            <v>A00003</v>
          </cell>
          <cell r="B125" t="str">
            <v>Baggott</v>
          </cell>
          <cell r="C125" t="str">
            <v>Gemma</v>
          </cell>
          <cell r="D125" t="str">
            <v>UGB</v>
          </cell>
          <cell r="E125" t="str">
            <v>S9</v>
          </cell>
          <cell r="F125" t="str">
            <v>AFN</v>
          </cell>
          <cell r="G125" t="str">
            <v>US13</v>
          </cell>
          <cell r="H125" t="str">
            <v>UK-CRESS</v>
          </cell>
          <cell r="I125" t="str">
            <v>Admin</v>
          </cell>
          <cell r="J125">
            <v>26.25</v>
          </cell>
          <cell r="K125">
            <v>100</v>
          </cell>
          <cell r="L125">
            <v>7</v>
          </cell>
          <cell r="M125" t="str">
            <v>Assistant Accountant / Part qualified Accountant</v>
          </cell>
          <cell r="N125">
            <v>14.427852826374</v>
          </cell>
        </row>
        <row r="126">
          <cell r="A126" t="str">
            <v>A99155</v>
          </cell>
          <cell r="B126" t="str">
            <v>Bagul</v>
          </cell>
          <cell r="C126" t="str">
            <v>Chetan</v>
          </cell>
          <cell r="D126" t="str">
            <v>UGB</v>
          </cell>
          <cell r="E126" t="str">
            <v>S1</v>
          </cell>
          <cell r="F126" t="str">
            <v>THW</v>
          </cell>
          <cell r="G126" t="str">
            <v>UT21</v>
          </cell>
          <cell r="H126" t="str">
            <v>UK-HYDST</v>
          </cell>
          <cell r="I126" t="str">
            <v>Tech</v>
          </cell>
          <cell r="J126">
            <v>37.5</v>
          </cell>
          <cell r="K126">
            <v>103</v>
          </cell>
          <cell r="L126">
            <v>6</v>
          </cell>
          <cell r="M126" t="str">
            <v>Resident Engineer (1) / Resident Engineer</v>
          </cell>
          <cell r="N126">
            <v>29.497729230769</v>
          </cell>
        </row>
        <row r="127">
          <cell r="A127" t="str">
            <v>A00354</v>
          </cell>
          <cell r="B127" t="str">
            <v>Bahadur</v>
          </cell>
          <cell r="C127" t="str">
            <v>Rocky</v>
          </cell>
          <cell r="D127" t="str">
            <v>UGB</v>
          </cell>
          <cell r="E127" t="str">
            <v>S9</v>
          </cell>
          <cell r="F127" t="str">
            <v>AFN</v>
          </cell>
          <cell r="G127" t="str">
            <v>G11</v>
          </cell>
          <cell r="H127" t="str">
            <v>UK-HYDST</v>
          </cell>
          <cell r="I127" t="str">
            <v>Admin</v>
          </cell>
          <cell r="J127">
            <v>37.5</v>
          </cell>
          <cell r="K127">
            <v>69</v>
          </cell>
          <cell r="L127">
            <v>6</v>
          </cell>
          <cell r="M127" t="str">
            <v>Management Accountant</v>
          </cell>
          <cell r="N127">
            <v>26.461626666667001</v>
          </cell>
        </row>
        <row r="128">
          <cell r="A128" t="str">
            <v>A42179</v>
          </cell>
          <cell r="B128" t="str">
            <v>Bailey</v>
          </cell>
          <cell r="C128" t="str">
            <v>Philip</v>
          </cell>
          <cell r="D128" t="str">
            <v>UGB</v>
          </cell>
          <cell r="E128" t="str">
            <v>S1</v>
          </cell>
          <cell r="F128" t="str">
            <v>SBR</v>
          </cell>
          <cell r="G128" t="str">
            <v>UT31</v>
          </cell>
          <cell r="H128" t="str">
            <v>UK-HYDST</v>
          </cell>
          <cell r="I128" t="str">
            <v>Tech</v>
          </cell>
          <cell r="J128">
            <v>37.5</v>
          </cell>
          <cell r="K128">
            <v>179</v>
          </cell>
          <cell r="L128">
            <v>3</v>
          </cell>
          <cell r="M128" t="str">
            <v>Business Director</v>
          </cell>
          <cell r="N128">
            <v>45.120365128205002</v>
          </cell>
        </row>
        <row r="129">
          <cell r="A129" t="str">
            <v>A49920</v>
          </cell>
          <cell r="B129" t="str">
            <v>Bailey</v>
          </cell>
          <cell r="C129" t="str">
            <v>Nicola</v>
          </cell>
          <cell r="D129" t="str">
            <v>UGB</v>
          </cell>
          <cell r="E129" t="str">
            <v>S3</v>
          </cell>
          <cell r="F129" t="str">
            <v>WEN</v>
          </cell>
          <cell r="G129" t="str">
            <v>UU41</v>
          </cell>
          <cell r="H129" t="str">
            <v>UK-HYDST</v>
          </cell>
          <cell r="I129" t="str">
            <v>Tech</v>
          </cell>
          <cell r="J129">
            <v>37.5</v>
          </cell>
          <cell r="K129">
            <v>33</v>
          </cell>
          <cell r="L129">
            <v>9</v>
          </cell>
          <cell r="M129" t="str">
            <v>Assistant Resident Engineer(1) / Assistant Resident Engineer</v>
          </cell>
          <cell r="N129">
            <v>15.531197948718001</v>
          </cell>
        </row>
        <row r="130">
          <cell r="A130" t="str">
            <v>A74660</v>
          </cell>
          <cell r="B130" t="str">
            <v>Bailey</v>
          </cell>
          <cell r="C130" t="str">
            <v>Jamie</v>
          </cell>
          <cell r="D130" t="str">
            <v>UGB</v>
          </cell>
          <cell r="E130" t="str">
            <v>S1</v>
          </cell>
          <cell r="F130" t="str">
            <v>TIS</v>
          </cell>
          <cell r="G130" t="str">
            <v>UT51</v>
          </cell>
          <cell r="H130" t="str">
            <v>UK-HYDST</v>
          </cell>
          <cell r="I130" t="str">
            <v>Tech</v>
          </cell>
          <cell r="J130">
            <v>37.5</v>
          </cell>
          <cell r="K130">
            <v>3</v>
          </cell>
          <cell r="L130">
            <v>9</v>
          </cell>
          <cell r="M130" t="str">
            <v>Graduate Planner</v>
          </cell>
          <cell r="N130">
            <v>14.026703589744001</v>
          </cell>
        </row>
        <row r="131">
          <cell r="A131" t="str">
            <v>A83887</v>
          </cell>
          <cell r="B131" t="str">
            <v>Bailey</v>
          </cell>
          <cell r="C131" t="str">
            <v>Chris</v>
          </cell>
          <cell r="D131" t="str">
            <v>UGB</v>
          </cell>
          <cell r="E131" t="str">
            <v>S1</v>
          </cell>
          <cell r="F131" t="str">
            <v>THW</v>
          </cell>
          <cell r="G131" t="str">
            <v>UT21</v>
          </cell>
          <cell r="H131" t="str">
            <v>UK-HYDST</v>
          </cell>
          <cell r="I131" t="str">
            <v>Tech</v>
          </cell>
          <cell r="J131">
            <v>30</v>
          </cell>
          <cell r="K131">
            <v>123</v>
          </cell>
          <cell r="L131">
            <v>8</v>
          </cell>
          <cell r="M131" t="str">
            <v>Technical Officer/ Technician</v>
          </cell>
          <cell r="N131">
            <v>9.0421487179490008</v>
          </cell>
        </row>
        <row r="132">
          <cell r="A132" t="str">
            <v>U03069</v>
          </cell>
          <cell r="B132" t="str">
            <v>Bailey</v>
          </cell>
          <cell r="C132" t="str">
            <v>Mel</v>
          </cell>
          <cell r="D132" t="str">
            <v>UGB</v>
          </cell>
          <cell r="E132" t="str">
            <v>S1</v>
          </cell>
          <cell r="F132" t="str">
            <v>TRL</v>
          </cell>
          <cell r="G132" t="str">
            <v>UT42</v>
          </cell>
          <cell r="H132" t="str">
            <v>UK-AGENCY</v>
          </cell>
          <cell r="I132" t="str">
            <v>Tech</v>
          </cell>
          <cell r="J132">
            <v>0</v>
          </cell>
          <cell r="K132">
            <v>43</v>
          </cell>
          <cell r="L132">
            <v>4</v>
          </cell>
          <cell r="M132" t="str">
            <v>Site Operations Manager</v>
          </cell>
          <cell r="N132">
            <v>83.75</v>
          </cell>
        </row>
        <row r="133">
          <cell r="A133" t="str">
            <v>S10340</v>
          </cell>
          <cell r="B133" t="str">
            <v>Bain</v>
          </cell>
          <cell r="C133" t="str">
            <v>Warren</v>
          </cell>
          <cell r="D133" t="str">
            <v>UGB</v>
          </cell>
          <cell r="E133" t="str">
            <v>S1</v>
          </cell>
          <cell r="F133" t="str">
            <v>TRS</v>
          </cell>
          <cell r="G133" t="str">
            <v>UT43</v>
          </cell>
          <cell r="H133" t="str">
            <v>UK-SC-SELF</v>
          </cell>
          <cell r="I133" t="str">
            <v>Tech</v>
          </cell>
          <cell r="J133">
            <v>37.5</v>
          </cell>
          <cell r="K133">
            <v>17</v>
          </cell>
          <cell r="L133">
            <v>3</v>
          </cell>
          <cell r="M133" t="str">
            <v>Technical Director  / Technical Director (1)</v>
          </cell>
          <cell r="N133">
            <v>62.5</v>
          </cell>
        </row>
        <row r="134">
          <cell r="A134" t="str">
            <v>A74429</v>
          </cell>
          <cell r="B134" t="str">
            <v>Baird</v>
          </cell>
          <cell r="C134" t="str">
            <v>Sheena</v>
          </cell>
          <cell r="D134" t="str">
            <v>UGB</v>
          </cell>
          <cell r="E134" t="str">
            <v>S2</v>
          </cell>
          <cell r="F134" t="str">
            <v>SBS</v>
          </cell>
          <cell r="G134" t="str">
            <v>UP51</v>
          </cell>
          <cell r="H134" t="str">
            <v>UK-HYDST</v>
          </cell>
          <cell r="I134" t="str">
            <v>Tech</v>
          </cell>
          <cell r="J134">
            <v>37.5</v>
          </cell>
          <cell r="K134">
            <v>23</v>
          </cell>
          <cell r="L134">
            <v>0</v>
          </cell>
          <cell r="M134" t="str">
            <v>N/A</v>
          </cell>
          <cell r="N134">
            <v>29.656960000000002</v>
          </cell>
        </row>
        <row r="135">
          <cell r="A135" t="str">
            <v>A41299</v>
          </cell>
          <cell r="B135" t="str">
            <v>Baker</v>
          </cell>
          <cell r="C135" t="str">
            <v>Steve</v>
          </cell>
          <cell r="D135" t="str">
            <v>UGB</v>
          </cell>
          <cell r="E135" t="str">
            <v>S2</v>
          </cell>
          <cell r="F135" t="str">
            <v>SBS</v>
          </cell>
          <cell r="G135" t="str">
            <v>UP33</v>
          </cell>
          <cell r="H135" t="str">
            <v>UK-HYDST</v>
          </cell>
          <cell r="I135" t="str">
            <v>Tech</v>
          </cell>
          <cell r="J135">
            <v>37.5</v>
          </cell>
          <cell r="K135">
            <v>228</v>
          </cell>
          <cell r="L135">
            <v>4</v>
          </cell>
          <cell r="M135" t="str">
            <v>Project Manager  Category 2 (2)</v>
          </cell>
          <cell r="N135">
            <v>44.710252307692002</v>
          </cell>
        </row>
        <row r="136">
          <cell r="A136" t="str">
            <v>A74692</v>
          </cell>
          <cell r="B136" t="str">
            <v>Baker</v>
          </cell>
          <cell r="C136" t="str">
            <v>Katherine</v>
          </cell>
          <cell r="D136" t="str">
            <v>UGB</v>
          </cell>
          <cell r="E136" t="str">
            <v>S4</v>
          </cell>
          <cell r="F136" t="str">
            <v>EEC</v>
          </cell>
          <cell r="G136" t="str">
            <v>UE21</v>
          </cell>
          <cell r="H136" t="str">
            <v>UK-HYDST</v>
          </cell>
          <cell r="I136" t="str">
            <v>Tech</v>
          </cell>
          <cell r="J136">
            <v>37.5</v>
          </cell>
          <cell r="K136">
            <v>35</v>
          </cell>
          <cell r="L136">
            <v>8</v>
          </cell>
          <cell r="M136" t="str">
            <v>Environmental consultant 3 / Graduate</v>
          </cell>
          <cell r="N136">
            <v>16.121072820513</v>
          </cell>
        </row>
        <row r="137">
          <cell r="A137" t="str">
            <v>U03045</v>
          </cell>
          <cell r="B137" t="str">
            <v>Baker</v>
          </cell>
          <cell r="C137" t="str">
            <v>Pam</v>
          </cell>
          <cell r="D137" t="str">
            <v>UGB</v>
          </cell>
          <cell r="E137" t="str">
            <v>S2</v>
          </cell>
          <cell r="F137" t="str">
            <v>PUP</v>
          </cell>
          <cell r="G137" t="str">
            <v>UP21</v>
          </cell>
          <cell r="H137" t="str">
            <v>UK-AGENCY</v>
          </cell>
          <cell r="I137" t="str">
            <v>Tech</v>
          </cell>
          <cell r="J137">
            <v>0</v>
          </cell>
          <cell r="K137">
            <v>4</v>
          </cell>
          <cell r="L137">
            <v>0</v>
          </cell>
          <cell r="M137" t="str">
            <v>N/A</v>
          </cell>
          <cell r="N137">
            <v>26.8</v>
          </cell>
        </row>
        <row r="138">
          <cell r="A138" t="str">
            <v>W06130</v>
          </cell>
          <cell r="B138" t="str">
            <v>Baker</v>
          </cell>
          <cell r="C138" t="str">
            <v>Pamela</v>
          </cell>
          <cell r="D138" t="str">
            <v>UGB</v>
          </cell>
          <cell r="E138" t="str">
            <v>S2</v>
          </cell>
          <cell r="F138" t="str">
            <v>PUP</v>
          </cell>
          <cell r="G138" t="str">
            <v>UP21</v>
          </cell>
          <cell r="H138" t="str">
            <v>UK-HYDST</v>
          </cell>
          <cell r="I138" t="str">
            <v>Tech</v>
          </cell>
          <cell r="J138">
            <v>22.5</v>
          </cell>
          <cell r="K138">
            <v>76</v>
          </cell>
          <cell r="L138">
            <v>0</v>
          </cell>
          <cell r="M138" t="str">
            <v>N/A</v>
          </cell>
          <cell r="N138">
            <v>20.748437606837999</v>
          </cell>
        </row>
        <row r="139">
          <cell r="A139" t="str">
            <v>A74624</v>
          </cell>
          <cell r="B139" t="str">
            <v>Balboa</v>
          </cell>
          <cell r="C139" t="str">
            <v>Juan</v>
          </cell>
          <cell r="D139" t="str">
            <v>UGB</v>
          </cell>
          <cell r="E139" t="str">
            <v>S1</v>
          </cell>
          <cell r="F139" t="str">
            <v>THW</v>
          </cell>
          <cell r="G139" t="str">
            <v>UT23</v>
          </cell>
          <cell r="H139" t="str">
            <v>UK-HYDST</v>
          </cell>
          <cell r="I139" t="str">
            <v>Site</v>
          </cell>
          <cell r="J139">
            <v>37.5</v>
          </cell>
          <cell r="K139">
            <v>42</v>
          </cell>
          <cell r="L139">
            <v>7</v>
          </cell>
          <cell r="M139" t="str">
            <v>Chartered or Consulting Engineer</v>
          </cell>
          <cell r="N139">
            <v>22.579211282050998</v>
          </cell>
        </row>
        <row r="140">
          <cell r="A140" t="str">
            <v>U02762</v>
          </cell>
          <cell r="B140" t="str">
            <v>Balboa</v>
          </cell>
          <cell r="C140" t="str">
            <v>Juan</v>
          </cell>
          <cell r="D140" t="str">
            <v>UGB</v>
          </cell>
          <cell r="E140" t="str">
            <v>S1</v>
          </cell>
          <cell r="F140" t="str">
            <v>THW</v>
          </cell>
          <cell r="G140" t="str">
            <v>UT23</v>
          </cell>
          <cell r="H140" t="str">
            <v>UK-AGENCY</v>
          </cell>
          <cell r="I140" t="str">
            <v>Tech</v>
          </cell>
          <cell r="J140">
            <v>0</v>
          </cell>
          <cell r="K140">
            <v>24</v>
          </cell>
          <cell r="L140">
            <v>0</v>
          </cell>
          <cell r="M140" t="str">
            <v>N/A</v>
          </cell>
          <cell r="N140">
            <v>29</v>
          </cell>
        </row>
        <row r="141">
          <cell r="A141" t="str">
            <v>W04979</v>
          </cell>
          <cell r="B141" t="str">
            <v>Bale</v>
          </cell>
          <cell r="C141" t="str">
            <v>Mark</v>
          </cell>
          <cell r="D141" t="str">
            <v>UGB</v>
          </cell>
          <cell r="E141" t="str">
            <v>S3</v>
          </cell>
          <cell r="F141" t="str">
            <v>WWN</v>
          </cell>
          <cell r="G141" t="str">
            <v>UU51</v>
          </cell>
          <cell r="H141" t="str">
            <v>UK-HYDST</v>
          </cell>
          <cell r="I141" t="str">
            <v>Tech</v>
          </cell>
          <cell r="J141">
            <v>37.5</v>
          </cell>
          <cell r="K141">
            <v>217</v>
          </cell>
          <cell r="L141">
            <v>3</v>
          </cell>
          <cell r="M141" t="str">
            <v>Business Director</v>
          </cell>
          <cell r="N141">
            <v>47.686876573538001</v>
          </cell>
        </row>
        <row r="142">
          <cell r="A142" t="str">
            <v>A01852</v>
          </cell>
          <cell r="B142" t="str">
            <v>Bali</v>
          </cell>
          <cell r="C142" t="str">
            <v>Helen</v>
          </cell>
          <cell r="D142" t="str">
            <v>UGB</v>
          </cell>
          <cell r="E142" t="str">
            <v>S3</v>
          </cell>
          <cell r="F142" t="str">
            <v>WWN</v>
          </cell>
          <cell r="G142" t="str">
            <v>UU61</v>
          </cell>
          <cell r="H142" t="str">
            <v>UK-HYDST</v>
          </cell>
          <cell r="I142" t="str">
            <v>Tech</v>
          </cell>
          <cell r="J142">
            <v>37.5</v>
          </cell>
          <cell r="K142">
            <v>269</v>
          </cell>
          <cell r="L142">
            <v>3</v>
          </cell>
          <cell r="M142" t="str">
            <v>Business Director</v>
          </cell>
          <cell r="N142">
            <v>28.616447179487</v>
          </cell>
        </row>
        <row r="143">
          <cell r="A143" t="str">
            <v>A40058</v>
          </cell>
          <cell r="B143" t="str">
            <v>Ball</v>
          </cell>
          <cell r="C143" t="str">
            <v>Robin</v>
          </cell>
          <cell r="D143" t="str">
            <v>UGB</v>
          </cell>
          <cell r="E143" t="str">
            <v>S1</v>
          </cell>
          <cell r="F143" t="str">
            <v>THW</v>
          </cell>
          <cell r="G143" t="str">
            <v>UT21</v>
          </cell>
          <cell r="H143" t="str">
            <v>UK-HYDST</v>
          </cell>
          <cell r="I143" t="str">
            <v>Tech</v>
          </cell>
          <cell r="J143">
            <v>37.5</v>
          </cell>
          <cell r="K143">
            <v>255</v>
          </cell>
          <cell r="L143">
            <v>5</v>
          </cell>
          <cell r="M143" t="str">
            <v>Senior Resident Engineer</v>
          </cell>
          <cell r="N143">
            <v>39.188549743590002</v>
          </cell>
        </row>
        <row r="144">
          <cell r="A144" t="str">
            <v>A25273</v>
          </cell>
          <cell r="B144" t="str">
            <v>Ballard</v>
          </cell>
          <cell r="C144" t="str">
            <v>Daniel</v>
          </cell>
          <cell r="D144" t="str">
            <v>UGB</v>
          </cell>
          <cell r="E144" t="str">
            <v>S1</v>
          </cell>
          <cell r="F144" t="str">
            <v>TRL</v>
          </cell>
          <cell r="G144" t="str">
            <v>UT41</v>
          </cell>
          <cell r="H144" t="str">
            <v>UK-AGENCY</v>
          </cell>
          <cell r="I144" t="str">
            <v>Tech</v>
          </cell>
          <cell r="J144">
            <v>37.5</v>
          </cell>
          <cell r="K144">
            <v>3</v>
          </cell>
          <cell r="L144">
            <v>6</v>
          </cell>
          <cell r="M144" t="str">
            <v>Senior Engineer</v>
          </cell>
          <cell r="N144">
            <v>35.75</v>
          </cell>
        </row>
        <row r="145">
          <cell r="A145" t="str">
            <v>A95370</v>
          </cell>
          <cell r="B145" t="str">
            <v>Balogun</v>
          </cell>
          <cell r="C145" t="str">
            <v>Bukki</v>
          </cell>
          <cell r="D145" t="str">
            <v>UGB</v>
          </cell>
          <cell r="E145" t="str">
            <v>S2</v>
          </cell>
          <cell r="F145" t="str">
            <v>GGE</v>
          </cell>
          <cell r="G145" t="str">
            <v>UP31</v>
          </cell>
          <cell r="H145" t="str">
            <v>UK-HYDST</v>
          </cell>
          <cell r="I145" t="str">
            <v>Tech</v>
          </cell>
          <cell r="J145">
            <v>37.5</v>
          </cell>
          <cell r="K145">
            <v>107</v>
          </cell>
          <cell r="L145">
            <v>5</v>
          </cell>
          <cell r="M145" t="str">
            <v>Principal Engineer/ Technical Discipline Leader</v>
          </cell>
          <cell r="N145">
            <v>21.978113846153999</v>
          </cell>
        </row>
        <row r="146">
          <cell r="A146" t="str">
            <v>A25083</v>
          </cell>
          <cell r="B146" t="str">
            <v>Baltac</v>
          </cell>
          <cell r="C146" t="str">
            <v>Sorin</v>
          </cell>
          <cell r="D146" t="str">
            <v>UGB</v>
          </cell>
          <cell r="E146" t="str">
            <v>S1</v>
          </cell>
          <cell r="F146" t="str">
            <v>THW</v>
          </cell>
          <cell r="G146" t="str">
            <v>UT25</v>
          </cell>
          <cell r="H146" t="str">
            <v>UK-HYDST</v>
          </cell>
          <cell r="I146" t="str">
            <v>Tech</v>
          </cell>
          <cell r="J146">
            <v>40</v>
          </cell>
          <cell r="K146">
            <v>13</v>
          </cell>
          <cell r="L146">
            <v>0</v>
          </cell>
          <cell r="M146" t="str">
            <v>N/A</v>
          </cell>
          <cell r="N146">
            <v>46.058940865384997</v>
          </cell>
        </row>
        <row r="147">
          <cell r="A147" t="str">
            <v>A76224</v>
          </cell>
          <cell r="B147" t="str">
            <v>Banci</v>
          </cell>
          <cell r="C147" t="str">
            <v>Teodora</v>
          </cell>
          <cell r="D147" t="str">
            <v>UGB</v>
          </cell>
          <cell r="E147" t="str">
            <v>S9</v>
          </cell>
          <cell r="F147" t="str">
            <v>AFF</v>
          </cell>
          <cell r="G147" t="str">
            <v>UF15</v>
          </cell>
          <cell r="H147" t="str">
            <v>P-STD</v>
          </cell>
          <cell r="I147" t="str">
            <v>Admin</v>
          </cell>
          <cell r="J147">
            <v>37.5</v>
          </cell>
          <cell r="K147">
            <v>10</v>
          </cell>
          <cell r="L147">
            <v>8</v>
          </cell>
          <cell r="M147" t="str">
            <v>Facilities Coordinator</v>
          </cell>
          <cell r="N147">
            <v>15.844139487179</v>
          </cell>
        </row>
        <row r="148">
          <cell r="A148" t="str">
            <v>A74631</v>
          </cell>
          <cell r="B148" t="str">
            <v>Banfill</v>
          </cell>
          <cell r="C148" t="str">
            <v>Sarah</v>
          </cell>
          <cell r="D148" t="str">
            <v>UGB</v>
          </cell>
          <cell r="E148" t="str">
            <v>S9</v>
          </cell>
          <cell r="F148" t="str">
            <v>AHR</v>
          </cell>
          <cell r="G148" t="str">
            <v>US12</v>
          </cell>
          <cell r="H148" t="str">
            <v>UK-HYDST</v>
          </cell>
          <cell r="I148" t="str">
            <v>Admin</v>
          </cell>
          <cell r="J148">
            <v>37.5</v>
          </cell>
          <cell r="K148">
            <v>1</v>
          </cell>
          <cell r="L148">
            <v>0</v>
          </cell>
          <cell r="M148" t="str">
            <v>N/A</v>
          </cell>
          <cell r="N148">
            <v>12.822601025640999</v>
          </cell>
        </row>
        <row r="149">
          <cell r="A149" t="str">
            <v>A76052</v>
          </cell>
          <cell r="B149" t="str">
            <v>Bangura</v>
          </cell>
          <cell r="C149" t="str">
            <v>Haroun</v>
          </cell>
          <cell r="D149" t="str">
            <v>UGB</v>
          </cell>
          <cell r="E149" t="str">
            <v>S1</v>
          </cell>
          <cell r="F149" t="str">
            <v>TRS</v>
          </cell>
          <cell r="G149" t="str">
            <v>UT43</v>
          </cell>
          <cell r="H149" t="str">
            <v>P-STD</v>
          </cell>
          <cell r="I149" t="str">
            <v>Tech</v>
          </cell>
          <cell r="J149">
            <v>37.5</v>
          </cell>
          <cell r="K149">
            <v>7</v>
          </cell>
          <cell r="L149">
            <v>8</v>
          </cell>
          <cell r="M149" t="str">
            <v>Resident Engineer (1) / Resident Engineer</v>
          </cell>
          <cell r="N149">
            <v>19.862601025640998</v>
          </cell>
        </row>
        <row r="150">
          <cell r="A150" t="str">
            <v>U02883</v>
          </cell>
          <cell r="B150" t="str">
            <v>Banks</v>
          </cell>
          <cell r="C150" t="str">
            <v>Paul</v>
          </cell>
          <cell r="D150" t="str">
            <v>UGB</v>
          </cell>
          <cell r="E150" t="str">
            <v>S1</v>
          </cell>
          <cell r="F150" t="str">
            <v>SBR</v>
          </cell>
          <cell r="G150" t="str">
            <v>UT31</v>
          </cell>
          <cell r="H150" t="str">
            <v>UK-AGENCY</v>
          </cell>
          <cell r="I150" t="str">
            <v>Tech</v>
          </cell>
          <cell r="J150">
            <v>0</v>
          </cell>
          <cell r="K150">
            <v>28</v>
          </cell>
          <cell r="L150">
            <v>7</v>
          </cell>
          <cell r="M150" t="str">
            <v>Resident Engineer (2)</v>
          </cell>
          <cell r="N150">
            <v>21</v>
          </cell>
        </row>
        <row r="151">
          <cell r="A151" t="str">
            <v>A74375</v>
          </cell>
          <cell r="B151" t="str">
            <v>Banner-Perry</v>
          </cell>
          <cell r="C151" t="str">
            <v>Darren</v>
          </cell>
          <cell r="D151" t="str">
            <v>UGB</v>
          </cell>
          <cell r="E151" t="str">
            <v>S2</v>
          </cell>
          <cell r="F151" t="str">
            <v>GGE</v>
          </cell>
          <cell r="G151" t="str">
            <v>UP31</v>
          </cell>
          <cell r="H151" t="str">
            <v>UK-HYDST</v>
          </cell>
          <cell r="I151" t="str">
            <v>Tech</v>
          </cell>
          <cell r="J151">
            <v>32</v>
          </cell>
          <cell r="K151">
            <v>32</v>
          </cell>
          <cell r="L151">
            <v>0</v>
          </cell>
          <cell r="M151" t="str">
            <v>N/A</v>
          </cell>
          <cell r="N151">
            <v>31.530450985577001</v>
          </cell>
        </row>
        <row r="152">
          <cell r="A152" t="str">
            <v>A74953</v>
          </cell>
          <cell r="B152" t="str">
            <v>Bannister</v>
          </cell>
          <cell r="C152" t="str">
            <v>Mark</v>
          </cell>
          <cell r="D152" t="str">
            <v>UGB</v>
          </cell>
          <cell r="E152" t="str">
            <v>S1</v>
          </cell>
          <cell r="F152" t="str">
            <v>SBR</v>
          </cell>
          <cell r="G152" t="str">
            <v>UT31</v>
          </cell>
          <cell r="H152" t="str">
            <v>P-STD</v>
          </cell>
          <cell r="I152" t="str">
            <v>Tech</v>
          </cell>
          <cell r="J152">
            <v>37.5</v>
          </cell>
          <cell r="K152">
            <v>18</v>
          </cell>
          <cell r="L152">
            <v>10</v>
          </cell>
          <cell r="M152" t="str">
            <v>Graduate Engineer</v>
          </cell>
          <cell r="N152">
            <v>18.019011282051</v>
          </cell>
        </row>
        <row r="153">
          <cell r="A153" t="str">
            <v>A01857</v>
          </cell>
          <cell r="B153" t="str">
            <v>Baple</v>
          </cell>
          <cell r="C153" t="str">
            <v>John</v>
          </cell>
          <cell r="D153" t="str">
            <v>UGB</v>
          </cell>
          <cell r="E153" t="str">
            <v>S2</v>
          </cell>
          <cell r="F153" t="str">
            <v>GGE</v>
          </cell>
          <cell r="G153" t="str">
            <v>UP31</v>
          </cell>
          <cell r="H153" t="str">
            <v>UK-HYDST</v>
          </cell>
          <cell r="I153" t="str">
            <v>Tech</v>
          </cell>
          <cell r="J153">
            <v>37.5</v>
          </cell>
          <cell r="K153">
            <v>299</v>
          </cell>
          <cell r="L153">
            <v>4</v>
          </cell>
          <cell r="M153" t="str">
            <v>Associate (EA)/ Associate Tech. Dir / Associate Tech. Dir (2</v>
          </cell>
          <cell r="N153">
            <v>40.210729230768997</v>
          </cell>
        </row>
        <row r="154">
          <cell r="A154" t="str">
            <v>A49999</v>
          </cell>
          <cell r="B154" t="str">
            <v>Baraboi</v>
          </cell>
          <cell r="C154" t="str">
            <v>Anusca</v>
          </cell>
          <cell r="D154" t="str">
            <v>UGB</v>
          </cell>
          <cell r="E154" t="str">
            <v>S1</v>
          </cell>
          <cell r="F154" t="str">
            <v>THW</v>
          </cell>
          <cell r="G154" t="str">
            <v>UT25</v>
          </cell>
          <cell r="H154" t="str">
            <v>UK-HYDST</v>
          </cell>
          <cell r="I154" t="str">
            <v>Tech</v>
          </cell>
          <cell r="J154">
            <v>40</v>
          </cell>
          <cell r="K154">
            <v>21</v>
          </cell>
          <cell r="L154">
            <v>0</v>
          </cell>
          <cell r="M154" t="str">
            <v>N/A</v>
          </cell>
          <cell r="N154">
            <v>13.111771153846</v>
          </cell>
        </row>
        <row r="155">
          <cell r="A155" t="str">
            <v>A40949</v>
          </cell>
          <cell r="B155" t="str">
            <v>Barbour</v>
          </cell>
          <cell r="C155" t="str">
            <v>Andrew</v>
          </cell>
          <cell r="D155" t="str">
            <v>UGB</v>
          </cell>
          <cell r="E155" t="str">
            <v>S1</v>
          </cell>
          <cell r="F155" t="str">
            <v>SBR</v>
          </cell>
          <cell r="G155" t="str">
            <v>UT31</v>
          </cell>
          <cell r="H155" t="str">
            <v>UK-HYDST</v>
          </cell>
          <cell r="I155" t="str">
            <v>Tech</v>
          </cell>
          <cell r="J155">
            <v>37.5</v>
          </cell>
          <cell r="K155">
            <v>219</v>
          </cell>
          <cell r="L155">
            <v>3</v>
          </cell>
          <cell r="M155" t="str">
            <v>Technical Director  / Technical Director (1)</v>
          </cell>
          <cell r="N155">
            <v>35.156153846153998</v>
          </cell>
        </row>
        <row r="156">
          <cell r="A156" t="str">
            <v>A24917</v>
          </cell>
          <cell r="B156" t="str">
            <v>Barclay</v>
          </cell>
          <cell r="C156" t="str">
            <v>Fiona</v>
          </cell>
          <cell r="D156" t="str">
            <v>UGB</v>
          </cell>
          <cell r="E156" t="str">
            <v>S3</v>
          </cell>
          <cell r="F156" t="str">
            <v>WEN</v>
          </cell>
          <cell r="G156" t="str">
            <v>UU41</v>
          </cell>
          <cell r="H156" t="str">
            <v>UK-HYDST</v>
          </cell>
          <cell r="I156" t="str">
            <v>Tech</v>
          </cell>
          <cell r="J156">
            <v>37.5</v>
          </cell>
          <cell r="K156">
            <v>35</v>
          </cell>
          <cell r="L156">
            <v>9</v>
          </cell>
          <cell r="M156" t="str">
            <v>Assistant Engineer  (Graduate)</v>
          </cell>
          <cell r="N156">
            <v>13.443113846154001</v>
          </cell>
        </row>
        <row r="157">
          <cell r="A157" t="str">
            <v>W06432</v>
          </cell>
          <cell r="B157" t="str">
            <v>Bardin</v>
          </cell>
          <cell r="C157" t="str">
            <v>Mike</v>
          </cell>
          <cell r="D157" t="str">
            <v>UGB</v>
          </cell>
          <cell r="E157" t="str">
            <v>S1</v>
          </cell>
          <cell r="F157" t="str">
            <v>TRL</v>
          </cell>
          <cell r="G157" t="str">
            <v>UT41</v>
          </cell>
          <cell r="H157" t="str">
            <v>UK-HYDST</v>
          </cell>
          <cell r="I157" t="str">
            <v>Tech</v>
          </cell>
          <cell r="J157">
            <v>37.5</v>
          </cell>
          <cell r="K157">
            <v>78</v>
          </cell>
          <cell r="L157">
            <v>8</v>
          </cell>
          <cell r="M157" t="str">
            <v>Engineer  (Not chartered) (Graduate)</v>
          </cell>
          <cell r="N157">
            <v>15.560669230768999</v>
          </cell>
        </row>
        <row r="158">
          <cell r="A158" t="str">
            <v>A24861</v>
          </cell>
          <cell r="B158" t="str">
            <v>Barefield</v>
          </cell>
          <cell r="C158" t="str">
            <v>Stuart</v>
          </cell>
          <cell r="D158" t="str">
            <v>UGB</v>
          </cell>
          <cell r="E158" t="str">
            <v>S3</v>
          </cell>
          <cell r="F158" t="str">
            <v>ERE</v>
          </cell>
          <cell r="G158" t="str">
            <v>UU81</v>
          </cell>
          <cell r="H158" t="str">
            <v>UK-HYDST</v>
          </cell>
          <cell r="I158" t="str">
            <v>Tech</v>
          </cell>
          <cell r="J158">
            <v>37.5</v>
          </cell>
          <cell r="K158">
            <v>68</v>
          </cell>
          <cell r="L158">
            <v>4</v>
          </cell>
          <cell r="M158" t="str">
            <v>Project Manager  Category 2 (2)</v>
          </cell>
          <cell r="N158">
            <v>28.266293333333</v>
          </cell>
        </row>
        <row r="159">
          <cell r="A159" t="str">
            <v>A51049</v>
          </cell>
          <cell r="B159" t="str">
            <v>Barekyan</v>
          </cell>
          <cell r="C159" t="str">
            <v>Sergey</v>
          </cell>
          <cell r="D159" t="str">
            <v>UGB</v>
          </cell>
          <cell r="E159" t="str">
            <v>S4</v>
          </cell>
          <cell r="F159" t="str">
            <v>ESD</v>
          </cell>
          <cell r="G159" t="str">
            <v>UE21</v>
          </cell>
          <cell r="H159" t="str">
            <v>P-STD</v>
          </cell>
          <cell r="I159" t="str">
            <v>Tech</v>
          </cell>
          <cell r="J159">
            <v>37.5</v>
          </cell>
          <cell r="K159">
            <v>17</v>
          </cell>
          <cell r="L159">
            <v>6</v>
          </cell>
          <cell r="M159" t="str">
            <v>Senior Consultant</v>
          </cell>
          <cell r="N159">
            <v>20.271113846154002</v>
          </cell>
        </row>
        <row r="160">
          <cell r="A160" t="str">
            <v>U03043</v>
          </cell>
          <cell r="B160" t="str">
            <v>Barfield</v>
          </cell>
          <cell r="C160" t="str">
            <v>Paul</v>
          </cell>
          <cell r="D160" t="str">
            <v>UGB</v>
          </cell>
          <cell r="E160" t="str">
            <v>S2</v>
          </cell>
          <cell r="F160" t="str">
            <v>GGE</v>
          </cell>
          <cell r="G160" t="str">
            <v>UP31</v>
          </cell>
          <cell r="H160" t="str">
            <v>UK-AGENCY</v>
          </cell>
          <cell r="I160" t="str">
            <v>Tech</v>
          </cell>
          <cell r="J160">
            <v>0</v>
          </cell>
          <cell r="K160">
            <v>8</v>
          </cell>
          <cell r="L160">
            <v>6</v>
          </cell>
          <cell r="M160" t="str">
            <v>Senior Engineer</v>
          </cell>
          <cell r="N160">
            <v>25</v>
          </cell>
        </row>
        <row r="161">
          <cell r="A161" t="str">
            <v>A00543</v>
          </cell>
          <cell r="B161" t="str">
            <v>Barker</v>
          </cell>
          <cell r="C161" t="str">
            <v>Mike</v>
          </cell>
          <cell r="D161" t="str">
            <v>UGB</v>
          </cell>
          <cell r="E161" t="str">
            <v>S4</v>
          </cell>
          <cell r="F161" t="str">
            <v>EEA</v>
          </cell>
          <cell r="G161" t="str">
            <v>UE31</v>
          </cell>
          <cell r="H161" t="str">
            <v>P-STD</v>
          </cell>
          <cell r="I161" t="str">
            <v>Tech</v>
          </cell>
          <cell r="J161">
            <v>37.5</v>
          </cell>
          <cell r="K161">
            <v>6</v>
          </cell>
          <cell r="L161">
            <v>3</v>
          </cell>
          <cell r="M161" t="str">
            <v>Technical Director  / Technical Director (1)</v>
          </cell>
          <cell r="N161">
            <v>40.288242051281998</v>
          </cell>
        </row>
        <row r="162">
          <cell r="A162" t="str">
            <v>A76560</v>
          </cell>
          <cell r="B162" t="str">
            <v>Barker</v>
          </cell>
          <cell r="C162" t="str">
            <v>James</v>
          </cell>
          <cell r="D162" t="str">
            <v>UGB</v>
          </cell>
          <cell r="E162" t="str">
            <v>S1</v>
          </cell>
          <cell r="F162" t="str">
            <v>TRL</v>
          </cell>
          <cell r="G162" t="str">
            <v>UT43</v>
          </cell>
          <cell r="H162" t="str">
            <v>P-STD</v>
          </cell>
          <cell r="I162" t="str">
            <v>Tech</v>
          </cell>
          <cell r="J162">
            <v>37.5</v>
          </cell>
          <cell r="K162">
            <v>0</v>
          </cell>
          <cell r="L162">
            <v>10</v>
          </cell>
          <cell r="M162" t="str">
            <v>Graduate Engineer</v>
          </cell>
          <cell r="N162">
            <v>14.323113846154</v>
          </cell>
        </row>
        <row r="163">
          <cell r="A163" t="str">
            <v>A76036</v>
          </cell>
          <cell r="B163" t="str">
            <v>Barkway</v>
          </cell>
          <cell r="C163" t="str">
            <v>Andy</v>
          </cell>
          <cell r="D163" t="str">
            <v>UGB</v>
          </cell>
          <cell r="E163" t="str">
            <v>S1</v>
          </cell>
          <cell r="F163" t="str">
            <v>TRL</v>
          </cell>
          <cell r="G163" t="str">
            <v>UT43</v>
          </cell>
          <cell r="H163" t="str">
            <v>P-STD</v>
          </cell>
          <cell r="I163" t="str">
            <v>Tech</v>
          </cell>
          <cell r="J163">
            <v>37.5</v>
          </cell>
          <cell r="K163">
            <v>5</v>
          </cell>
          <cell r="L163">
            <v>6</v>
          </cell>
          <cell r="M163" t="str">
            <v>Principal Technician</v>
          </cell>
          <cell r="N163">
            <v>19.862601025640998</v>
          </cell>
        </row>
        <row r="164">
          <cell r="A164" t="str">
            <v>A76145</v>
          </cell>
          <cell r="B164" t="str">
            <v>Barley</v>
          </cell>
          <cell r="C164" t="str">
            <v>Ian</v>
          </cell>
          <cell r="D164" t="str">
            <v>UGB</v>
          </cell>
          <cell r="E164" t="str">
            <v>S1</v>
          </cell>
          <cell r="F164" t="str">
            <v>TRS</v>
          </cell>
          <cell r="G164" t="str">
            <v>UT43</v>
          </cell>
          <cell r="H164" t="str">
            <v>UK-AGENCY</v>
          </cell>
          <cell r="I164" t="str">
            <v>Tech</v>
          </cell>
          <cell r="J164">
            <v>37.5</v>
          </cell>
          <cell r="K164">
            <v>10</v>
          </cell>
          <cell r="L164">
            <v>4</v>
          </cell>
          <cell r="M164" t="str">
            <v>Associate (EA)/ Associate Tech. Dir / Associate Tech. Dir (2</v>
          </cell>
          <cell r="N164">
            <v>60.13</v>
          </cell>
        </row>
        <row r="165">
          <cell r="A165" t="str">
            <v>W06343</v>
          </cell>
          <cell r="B165" t="str">
            <v>Barnard</v>
          </cell>
          <cell r="C165" t="str">
            <v>Richard</v>
          </cell>
          <cell r="D165" t="str">
            <v>UGB</v>
          </cell>
          <cell r="E165" t="str">
            <v>S9</v>
          </cell>
          <cell r="F165" t="str">
            <v>ABD</v>
          </cell>
          <cell r="G165" t="str">
            <v>US16</v>
          </cell>
          <cell r="H165" t="str">
            <v>UK-HYDST</v>
          </cell>
          <cell r="I165" t="str">
            <v>Admin</v>
          </cell>
          <cell r="J165">
            <v>40</v>
          </cell>
          <cell r="K165">
            <v>57</v>
          </cell>
          <cell r="L165">
            <v>0</v>
          </cell>
          <cell r="M165" t="str">
            <v>N/A</v>
          </cell>
          <cell r="N165">
            <v>52.935428846153997</v>
          </cell>
        </row>
        <row r="166">
          <cell r="A166" t="str">
            <v>A00250</v>
          </cell>
          <cell r="B166" t="str">
            <v>Barnes</v>
          </cell>
          <cell r="C166" t="str">
            <v>Walter</v>
          </cell>
          <cell r="D166" t="str">
            <v>UGB</v>
          </cell>
          <cell r="E166" t="str">
            <v>S1</v>
          </cell>
          <cell r="F166" t="str">
            <v>TRL</v>
          </cell>
          <cell r="G166" t="str">
            <v>UT42</v>
          </cell>
          <cell r="H166" t="str">
            <v>UK-HYDST</v>
          </cell>
          <cell r="I166" t="str">
            <v>Tech</v>
          </cell>
          <cell r="J166">
            <v>37.5</v>
          </cell>
          <cell r="K166">
            <v>40</v>
          </cell>
          <cell r="L166">
            <v>6</v>
          </cell>
          <cell r="M166" t="str">
            <v>Client Relationship Manager</v>
          </cell>
          <cell r="N166">
            <v>25.815216410255999</v>
          </cell>
        </row>
        <row r="167">
          <cell r="A167" t="str">
            <v>A74755</v>
          </cell>
          <cell r="B167" t="str">
            <v>Barnes</v>
          </cell>
          <cell r="C167" t="str">
            <v>Andy</v>
          </cell>
          <cell r="D167" t="str">
            <v>UGB</v>
          </cell>
          <cell r="E167" t="str">
            <v>S1</v>
          </cell>
          <cell r="F167" t="str">
            <v>TRL</v>
          </cell>
          <cell r="G167" t="str">
            <v>UT43</v>
          </cell>
          <cell r="H167" t="str">
            <v>P-STD</v>
          </cell>
          <cell r="I167" t="str">
            <v>Tech</v>
          </cell>
          <cell r="J167">
            <v>37.5</v>
          </cell>
          <cell r="K167">
            <v>23</v>
          </cell>
          <cell r="L167">
            <v>3</v>
          </cell>
          <cell r="M167" t="str">
            <v>Technical Director  / Technical Director (1)</v>
          </cell>
          <cell r="N167">
            <v>71.493040615384999</v>
          </cell>
        </row>
        <row r="168">
          <cell r="A168" t="str">
            <v>U02966</v>
          </cell>
          <cell r="B168" t="str">
            <v>Barnes</v>
          </cell>
          <cell r="C168" t="str">
            <v>Michael</v>
          </cell>
          <cell r="D168" t="str">
            <v>UGB</v>
          </cell>
          <cell r="E168" t="str">
            <v>S1</v>
          </cell>
          <cell r="F168" t="str">
            <v>TRL</v>
          </cell>
          <cell r="G168" t="str">
            <v>UT41</v>
          </cell>
          <cell r="H168" t="str">
            <v>UK-AGENCY</v>
          </cell>
          <cell r="I168" t="str">
            <v>Tech</v>
          </cell>
          <cell r="J168">
            <v>0</v>
          </cell>
          <cell r="K168">
            <v>26</v>
          </cell>
          <cell r="L168">
            <v>7</v>
          </cell>
          <cell r="M168" t="str">
            <v>Senior Technician</v>
          </cell>
          <cell r="N168">
            <v>24</v>
          </cell>
        </row>
        <row r="169">
          <cell r="A169" t="str">
            <v>U03121</v>
          </cell>
          <cell r="B169" t="str">
            <v>Barnes</v>
          </cell>
          <cell r="C169" t="str">
            <v>Geoff</v>
          </cell>
          <cell r="D169" t="str">
            <v>UGB</v>
          </cell>
          <cell r="E169" t="str">
            <v>S4</v>
          </cell>
          <cell r="F169" t="str">
            <v>EEA</v>
          </cell>
          <cell r="G169" t="str">
            <v>UE31</v>
          </cell>
          <cell r="H169" t="str">
            <v>UK-AGENCY</v>
          </cell>
          <cell r="I169" t="str">
            <v>Tech</v>
          </cell>
          <cell r="J169">
            <v>7.5</v>
          </cell>
          <cell r="K169">
            <v>23</v>
          </cell>
          <cell r="L169">
            <v>7</v>
          </cell>
          <cell r="M169" t="str">
            <v>Environmental consultant 1</v>
          </cell>
          <cell r="N169">
            <v>78.959999999999994</v>
          </cell>
        </row>
        <row r="170">
          <cell r="A170" t="str">
            <v>A24759</v>
          </cell>
          <cell r="B170" t="str">
            <v>Barnett</v>
          </cell>
          <cell r="C170" t="str">
            <v>Rosemary</v>
          </cell>
          <cell r="D170" t="str">
            <v>UGB</v>
          </cell>
          <cell r="E170" t="str">
            <v>S9</v>
          </cell>
          <cell r="F170" t="str">
            <v>AFF</v>
          </cell>
          <cell r="G170" t="str">
            <v>UF13</v>
          </cell>
          <cell r="H170" t="str">
            <v>UK-BTP</v>
          </cell>
          <cell r="I170" t="str">
            <v>Admin</v>
          </cell>
          <cell r="J170">
            <v>37.5</v>
          </cell>
          <cell r="K170">
            <v>98</v>
          </cell>
          <cell r="L170">
            <v>8</v>
          </cell>
          <cell r="M170" t="str">
            <v>Marketing Coordinator</v>
          </cell>
          <cell r="N170">
            <v>18.664388374359</v>
          </cell>
        </row>
        <row r="171">
          <cell r="A171" t="str">
            <v>A76459</v>
          </cell>
          <cell r="B171" t="str">
            <v>Barnett</v>
          </cell>
          <cell r="C171" t="str">
            <v>Joseph</v>
          </cell>
          <cell r="D171" t="str">
            <v>UGB</v>
          </cell>
          <cell r="E171" t="str">
            <v>S1</v>
          </cell>
          <cell r="F171" t="str">
            <v>TRL</v>
          </cell>
          <cell r="G171" t="str">
            <v>UT42</v>
          </cell>
          <cell r="H171" t="str">
            <v>UK-AGENCY</v>
          </cell>
          <cell r="I171" t="str">
            <v>Tech</v>
          </cell>
          <cell r="J171">
            <v>37.5</v>
          </cell>
          <cell r="K171">
            <v>3</v>
          </cell>
          <cell r="L171">
            <v>10</v>
          </cell>
          <cell r="M171" t="str">
            <v>Technical assistant</v>
          </cell>
          <cell r="N171">
            <v>36.72</v>
          </cell>
        </row>
        <row r="172">
          <cell r="A172" t="str">
            <v>U02672</v>
          </cell>
          <cell r="B172" t="str">
            <v>Barns</v>
          </cell>
          <cell r="C172" t="str">
            <v>Luke</v>
          </cell>
          <cell r="D172" t="str">
            <v>UGB</v>
          </cell>
          <cell r="E172" t="str">
            <v>S1</v>
          </cell>
          <cell r="F172" t="str">
            <v>THW</v>
          </cell>
          <cell r="G172" t="str">
            <v>UT23</v>
          </cell>
          <cell r="H172" t="str">
            <v>UK-SC-LTD</v>
          </cell>
          <cell r="I172" t="str">
            <v>Tech</v>
          </cell>
          <cell r="J172">
            <v>0</v>
          </cell>
          <cell r="K172">
            <v>35</v>
          </cell>
          <cell r="L172">
            <v>0</v>
          </cell>
          <cell r="M172" t="str">
            <v>N/A</v>
          </cell>
          <cell r="N172">
            <v>33</v>
          </cell>
        </row>
        <row r="173">
          <cell r="A173" t="str">
            <v>A42404</v>
          </cell>
          <cell r="B173" t="str">
            <v>Barraclough</v>
          </cell>
          <cell r="C173" t="str">
            <v>Bill</v>
          </cell>
          <cell r="D173" t="str">
            <v>UGB</v>
          </cell>
          <cell r="E173" t="str">
            <v>S2</v>
          </cell>
          <cell r="F173" t="str">
            <v>SBS</v>
          </cell>
          <cell r="G173" t="str">
            <v>UP33</v>
          </cell>
          <cell r="H173" t="str">
            <v>UK-HYDST</v>
          </cell>
          <cell r="I173" t="str">
            <v>Tech</v>
          </cell>
          <cell r="J173">
            <v>37.5</v>
          </cell>
          <cell r="K173">
            <v>152</v>
          </cell>
          <cell r="L173">
            <v>6</v>
          </cell>
          <cell r="M173" t="str">
            <v>Principal Technician</v>
          </cell>
          <cell r="N173">
            <v>18.403626666667002</v>
          </cell>
        </row>
        <row r="174">
          <cell r="A174" t="str">
            <v>A24855</v>
          </cell>
          <cell r="B174" t="str">
            <v>Barratt</v>
          </cell>
          <cell r="C174" t="str">
            <v>Michael</v>
          </cell>
          <cell r="D174" t="str">
            <v>UGB</v>
          </cell>
          <cell r="E174" t="str">
            <v>S3</v>
          </cell>
          <cell r="F174" t="str">
            <v>WTC</v>
          </cell>
          <cell r="G174" t="str">
            <v>UU22</v>
          </cell>
          <cell r="H174" t="str">
            <v>UK-HYDST</v>
          </cell>
          <cell r="I174" t="str">
            <v>Tech</v>
          </cell>
          <cell r="J174">
            <v>37.5</v>
          </cell>
          <cell r="K174">
            <v>52</v>
          </cell>
          <cell r="L174">
            <v>8</v>
          </cell>
          <cell r="M174" t="str">
            <v>Engineer  (Not chartered) (Graduate)</v>
          </cell>
          <cell r="N174">
            <v>12.859524102564</v>
          </cell>
        </row>
        <row r="175">
          <cell r="A175" t="str">
            <v>A01600</v>
          </cell>
          <cell r="B175" t="str">
            <v>Barrett</v>
          </cell>
          <cell r="C175" t="str">
            <v>John</v>
          </cell>
          <cell r="D175" t="str">
            <v>UGB</v>
          </cell>
          <cell r="E175" t="str">
            <v>S1</v>
          </cell>
          <cell r="F175" t="str">
            <v>THW</v>
          </cell>
          <cell r="G175" t="str">
            <v>UT21</v>
          </cell>
          <cell r="H175" t="str">
            <v>UK-HYDST</v>
          </cell>
          <cell r="I175" t="str">
            <v>Tech</v>
          </cell>
          <cell r="J175">
            <v>40</v>
          </cell>
          <cell r="K175">
            <v>514</v>
          </cell>
          <cell r="L175">
            <v>4</v>
          </cell>
          <cell r="M175" t="str">
            <v>Associate Business Director</v>
          </cell>
          <cell r="N175">
            <v>24.785302884615</v>
          </cell>
        </row>
        <row r="176">
          <cell r="A176" t="str">
            <v>A99430</v>
          </cell>
          <cell r="B176" t="str">
            <v>Barrie</v>
          </cell>
          <cell r="C176" t="str">
            <v>Dennis</v>
          </cell>
          <cell r="D176" t="str">
            <v>UGB</v>
          </cell>
          <cell r="E176" t="str">
            <v>S2</v>
          </cell>
          <cell r="F176" t="str">
            <v>GGE</v>
          </cell>
          <cell r="G176" t="str">
            <v>UP31</v>
          </cell>
          <cell r="H176" t="str">
            <v>UK-HYDST</v>
          </cell>
          <cell r="I176" t="str">
            <v>Tech</v>
          </cell>
          <cell r="J176">
            <v>37.5</v>
          </cell>
          <cell r="K176">
            <v>93</v>
          </cell>
          <cell r="L176">
            <v>3</v>
          </cell>
          <cell r="M176" t="str">
            <v>Technical Director  / Technical Director (1)</v>
          </cell>
          <cell r="N176">
            <v>38.425697876923003</v>
          </cell>
        </row>
        <row r="177">
          <cell r="A177" t="str">
            <v>A02507</v>
          </cell>
          <cell r="B177" t="str">
            <v>Barron</v>
          </cell>
          <cell r="C177" t="str">
            <v>Julie</v>
          </cell>
          <cell r="D177" t="str">
            <v>UGB</v>
          </cell>
          <cell r="E177" t="str">
            <v>S9</v>
          </cell>
          <cell r="F177" t="str">
            <v>AFF</v>
          </cell>
          <cell r="G177" t="str">
            <v>UF17</v>
          </cell>
          <cell r="H177" t="str">
            <v>UK-HYDST</v>
          </cell>
          <cell r="I177" t="str">
            <v>Admin</v>
          </cell>
          <cell r="J177">
            <v>37.5</v>
          </cell>
          <cell r="K177">
            <v>295</v>
          </cell>
          <cell r="L177">
            <v>5</v>
          </cell>
          <cell r="M177" t="str">
            <v>Office Facilities Manager (1)</v>
          </cell>
          <cell r="N177">
            <v>23.462139487179002</v>
          </cell>
        </row>
        <row r="178">
          <cell r="A178" t="str">
            <v>A76076</v>
          </cell>
          <cell r="B178" t="str">
            <v>Barron</v>
          </cell>
          <cell r="C178" t="str">
            <v>Chris</v>
          </cell>
          <cell r="D178" t="str">
            <v>UGB</v>
          </cell>
          <cell r="E178" t="str">
            <v>S3</v>
          </cell>
          <cell r="F178" t="str">
            <v>WWN</v>
          </cell>
          <cell r="G178" t="str">
            <v>UU61</v>
          </cell>
          <cell r="H178" t="str">
            <v>P-STD</v>
          </cell>
          <cell r="I178" t="str">
            <v>Tech</v>
          </cell>
          <cell r="J178">
            <v>37.5</v>
          </cell>
          <cell r="K178">
            <v>3</v>
          </cell>
          <cell r="L178">
            <v>7</v>
          </cell>
          <cell r="M178" t="str">
            <v>Project Manager – Landscape &amp;Planning</v>
          </cell>
          <cell r="N178">
            <v>18.695421538462</v>
          </cell>
        </row>
        <row r="179">
          <cell r="A179" t="str">
            <v>S10335</v>
          </cell>
          <cell r="B179" t="str">
            <v>Barry</v>
          </cell>
          <cell r="C179" t="str">
            <v>Ian</v>
          </cell>
          <cell r="D179" t="str">
            <v>UGB</v>
          </cell>
          <cell r="E179" t="str">
            <v>S2</v>
          </cell>
          <cell r="F179" t="str">
            <v>GGE</v>
          </cell>
          <cell r="G179" t="str">
            <v>UP31</v>
          </cell>
          <cell r="H179" t="str">
            <v>UK-SC-SELF</v>
          </cell>
          <cell r="I179" t="str">
            <v>Tech</v>
          </cell>
          <cell r="J179">
            <v>16</v>
          </cell>
          <cell r="K179">
            <v>1</v>
          </cell>
          <cell r="L179">
            <v>3</v>
          </cell>
          <cell r="M179" t="str">
            <v>Regional Construction Manager</v>
          </cell>
          <cell r="N179">
            <v>50</v>
          </cell>
        </row>
        <row r="180">
          <cell r="A180" t="str">
            <v>A40148</v>
          </cell>
          <cell r="B180" t="str">
            <v>Barsby</v>
          </cell>
          <cell r="C180" t="str">
            <v>Roger</v>
          </cell>
          <cell r="D180" t="str">
            <v>UGB</v>
          </cell>
          <cell r="E180" t="str">
            <v>S2</v>
          </cell>
          <cell r="F180" t="str">
            <v>GGE</v>
          </cell>
          <cell r="G180" t="str">
            <v>UP31</v>
          </cell>
          <cell r="H180" t="str">
            <v>UK-HYDST</v>
          </cell>
          <cell r="I180" t="str">
            <v>Tech</v>
          </cell>
          <cell r="J180">
            <v>37.5</v>
          </cell>
          <cell r="K180">
            <v>320</v>
          </cell>
          <cell r="L180">
            <v>3</v>
          </cell>
          <cell r="M180" t="str">
            <v>Business Director</v>
          </cell>
          <cell r="N180">
            <v>55.059395479795</v>
          </cell>
        </row>
        <row r="181">
          <cell r="A181" t="str">
            <v>A76341</v>
          </cell>
          <cell r="B181" t="str">
            <v>Bartles</v>
          </cell>
          <cell r="C181" t="str">
            <v>David</v>
          </cell>
          <cell r="D181" t="str">
            <v>UGB</v>
          </cell>
          <cell r="E181" t="str">
            <v>S1</v>
          </cell>
          <cell r="F181" t="str">
            <v>SBR</v>
          </cell>
          <cell r="G181" t="str">
            <v>UT31</v>
          </cell>
          <cell r="H181" t="str">
            <v>P-STD</v>
          </cell>
          <cell r="I181" t="str">
            <v>Tech</v>
          </cell>
          <cell r="J181">
            <v>37.5</v>
          </cell>
          <cell r="K181">
            <v>5</v>
          </cell>
          <cell r="L181">
            <v>5</v>
          </cell>
          <cell r="M181" t="str">
            <v>Principal Engineer/ Technical Discipline Leader</v>
          </cell>
          <cell r="N181">
            <v>36.914960000000001</v>
          </cell>
        </row>
        <row r="182">
          <cell r="A182" t="str">
            <v>A41273</v>
          </cell>
          <cell r="B182" t="str">
            <v>Barton</v>
          </cell>
          <cell r="C182" t="str">
            <v>John</v>
          </cell>
          <cell r="D182" t="str">
            <v>UGB</v>
          </cell>
          <cell r="E182" t="str">
            <v>S2</v>
          </cell>
          <cell r="F182" t="str">
            <v>SBS</v>
          </cell>
          <cell r="G182" t="str">
            <v>UP33</v>
          </cell>
          <cell r="H182" t="str">
            <v>UK-HYDST</v>
          </cell>
          <cell r="I182" t="str">
            <v>Tech</v>
          </cell>
          <cell r="J182">
            <v>37.5</v>
          </cell>
          <cell r="K182">
            <v>299</v>
          </cell>
          <cell r="L182">
            <v>3</v>
          </cell>
          <cell r="M182" t="str">
            <v>Technical Director  / Technical Director (1)</v>
          </cell>
          <cell r="N182">
            <v>43.831949948717998</v>
          </cell>
        </row>
        <row r="183">
          <cell r="A183" t="str">
            <v>A76491</v>
          </cell>
          <cell r="B183" t="str">
            <v>Barton</v>
          </cell>
          <cell r="C183" t="str">
            <v>Sam</v>
          </cell>
          <cell r="D183" t="str">
            <v>UGB</v>
          </cell>
          <cell r="E183" t="str">
            <v>S3</v>
          </cell>
          <cell r="F183" t="str">
            <v>WWN</v>
          </cell>
          <cell r="G183" t="str">
            <v>UU61</v>
          </cell>
          <cell r="H183" t="str">
            <v>P-STD</v>
          </cell>
          <cell r="I183" t="str">
            <v>Tech</v>
          </cell>
          <cell r="J183">
            <v>37.5</v>
          </cell>
          <cell r="K183">
            <v>2</v>
          </cell>
          <cell r="L183">
            <v>9</v>
          </cell>
          <cell r="M183" t="str">
            <v>Drafter / Draftsman</v>
          </cell>
          <cell r="N183">
            <v>17.132908717949</v>
          </cell>
        </row>
        <row r="184">
          <cell r="A184" t="str">
            <v>A42089</v>
          </cell>
          <cell r="B184" t="str">
            <v>Bartram</v>
          </cell>
          <cell r="C184" t="str">
            <v>Steve</v>
          </cell>
          <cell r="D184" t="str">
            <v>UGB</v>
          </cell>
          <cell r="E184" t="str">
            <v>S9</v>
          </cell>
          <cell r="F184" t="str">
            <v>AIT</v>
          </cell>
          <cell r="G184" t="str">
            <v>G11</v>
          </cell>
          <cell r="H184" t="str">
            <v>UK-HYDST</v>
          </cell>
          <cell r="I184" t="str">
            <v>Admin</v>
          </cell>
          <cell r="J184">
            <v>37.5</v>
          </cell>
          <cell r="K184">
            <v>332</v>
          </cell>
          <cell r="L184">
            <v>4</v>
          </cell>
          <cell r="M184" t="str">
            <v>Group Systems Manager</v>
          </cell>
          <cell r="N184">
            <v>40.011917948718001</v>
          </cell>
        </row>
        <row r="185">
          <cell r="A185" t="str">
            <v>A76097</v>
          </cell>
          <cell r="B185" t="str">
            <v>Barzegaran</v>
          </cell>
          <cell r="C185" t="str">
            <v>Sum</v>
          </cell>
          <cell r="D185" t="str">
            <v>UGB</v>
          </cell>
          <cell r="E185" t="str">
            <v>S1</v>
          </cell>
          <cell r="F185" t="str">
            <v>TRS</v>
          </cell>
          <cell r="G185" t="str">
            <v>UT43</v>
          </cell>
          <cell r="H185" t="str">
            <v>P-STD</v>
          </cell>
          <cell r="I185" t="str">
            <v>Tech</v>
          </cell>
          <cell r="J185">
            <v>37.5</v>
          </cell>
          <cell r="K185">
            <v>1</v>
          </cell>
          <cell r="L185">
            <v>6</v>
          </cell>
          <cell r="M185" t="str">
            <v>Senior Engineer</v>
          </cell>
          <cell r="N185">
            <v>25.698498461538001</v>
          </cell>
        </row>
        <row r="186">
          <cell r="A186" t="str">
            <v>A50157</v>
          </cell>
          <cell r="B186" t="str">
            <v>Bate</v>
          </cell>
          <cell r="C186" t="str">
            <v>Sarah</v>
          </cell>
          <cell r="D186" t="str">
            <v>UGB</v>
          </cell>
          <cell r="E186" t="str">
            <v>S3</v>
          </cell>
          <cell r="F186" t="str">
            <v>UEX</v>
          </cell>
          <cell r="G186" t="str">
            <v>UU11</v>
          </cell>
          <cell r="H186" t="str">
            <v>P-STD</v>
          </cell>
          <cell r="I186" t="str">
            <v>Admin</v>
          </cell>
          <cell r="J186">
            <v>37.5</v>
          </cell>
          <cell r="K186">
            <v>6</v>
          </cell>
          <cell r="L186">
            <v>7</v>
          </cell>
          <cell r="M186" t="str">
            <v>Executive Secretary, Personal Assistant or Sector PA</v>
          </cell>
          <cell r="N186">
            <v>12.275934358974</v>
          </cell>
        </row>
        <row r="187">
          <cell r="A187" t="str">
            <v>U03176</v>
          </cell>
          <cell r="B187" t="str">
            <v>Bate</v>
          </cell>
          <cell r="C187" t="str">
            <v>Anthony</v>
          </cell>
          <cell r="D187" t="str">
            <v>UGB</v>
          </cell>
          <cell r="E187" t="str">
            <v>S1</v>
          </cell>
          <cell r="F187" t="str">
            <v>TRL</v>
          </cell>
          <cell r="G187" t="str">
            <v>UT41</v>
          </cell>
          <cell r="H187" t="str">
            <v>UK-AGENCY</v>
          </cell>
          <cell r="I187" t="str">
            <v>Tech</v>
          </cell>
          <cell r="J187">
            <v>37.5</v>
          </cell>
          <cell r="K187">
            <v>1</v>
          </cell>
          <cell r="L187">
            <v>11</v>
          </cell>
          <cell r="M187" t="str">
            <v>Junior Technician</v>
          </cell>
          <cell r="N187">
            <v>1</v>
          </cell>
        </row>
        <row r="188">
          <cell r="A188" t="str">
            <v>A25288</v>
          </cell>
          <cell r="B188" t="str">
            <v>Batey</v>
          </cell>
          <cell r="C188" t="str">
            <v>Helen</v>
          </cell>
          <cell r="D188" t="str">
            <v>UGB</v>
          </cell>
          <cell r="E188" t="str">
            <v>S4</v>
          </cell>
          <cell r="F188" t="str">
            <v>EEA</v>
          </cell>
          <cell r="G188" t="str">
            <v>UE31</v>
          </cell>
          <cell r="H188" t="str">
            <v>P-STD</v>
          </cell>
          <cell r="I188" t="str">
            <v>Tech</v>
          </cell>
          <cell r="J188">
            <v>37.5</v>
          </cell>
          <cell r="K188">
            <v>26</v>
          </cell>
          <cell r="L188">
            <v>9</v>
          </cell>
          <cell r="M188" t="str">
            <v>Environmental consultant 3 / Graduate</v>
          </cell>
          <cell r="N188">
            <v>23.771001025640999</v>
          </cell>
        </row>
        <row r="189">
          <cell r="A189" t="str">
            <v>A74609</v>
          </cell>
          <cell r="B189" t="str">
            <v>Bathia</v>
          </cell>
          <cell r="C189" t="str">
            <v>Shreena</v>
          </cell>
          <cell r="D189" t="str">
            <v>UGB</v>
          </cell>
          <cell r="E189" t="str">
            <v>S9</v>
          </cell>
          <cell r="F189" t="str">
            <v>AFN</v>
          </cell>
          <cell r="G189" t="str">
            <v>G11</v>
          </cell>
          <cell r="H189" t="str">
            <v>UK-HYDST</v>
          </cell>
          <cell r="I189" t="str">
            <v>Admin</v>
          </cell>
          <cell r="J189">
            <v>37.5</v>
          </cell>
          <cell r="K189">
            <v>24</v>
          </cell>
          <cell r="L189">
            <v>8</v>
          </cell>
          <cell r="M189" t="str">
            <v>Assistant Accountant / Part qualified Accountant</v>
          </cell>
          <cell r="N189">
            <v>16.506959999999999</v>
          </cell>
        </row>
        <row r="190">
          <cell r="A190" t="str">
            <v>A74954</v>
          </cell>
          <cell r="B190" t="str">
            <v>Battson</v>
          </cell>
          <cell r="C190" t="str">
            <v>David</v>
          </cell>
          <cell r="D190" t="str">
            <v>UGB</v>
          </cell>
          <cell r="E190" t="str">
            <v>S1</v>
          </cell>
          <cell r="F190" t="str">
            <v>THW</v>
          </cell>
          <cell r="G190" t="str">
            <v>UT21</v>
          </cell>
          <cell r="H190" t="str">
            <v>UK-AGENCY</v>
          </cell>
          <cell r="I190" t="str">
            <v>Tech</v>
          </cell>
          <cell r="J190">
            <v>37.5</v>
          </cell>
          <cell r="K190">
            <v>1</v>
          </cell>
          <cell r="L190">
            <v>5</v>
          </cell>
          <cell r="M190" t="str">
            <v>Client Relationship Manager</v>
          </cell>
          <cell r="N190">
            <v>35.1</v>
          </cell>
        </row>
        <row r="191">
          <cell r="A191" t="str">
            <v>A00427</v>
          </cell>
          <cell r="B191" t="str">
            <v>Baughan</v>
          </cell>
          <cell r="C191" t="str">
            <v>Robert</v>
          </cell>
          <cell r="D191" t="str">
            <v>UGB</v>
          </cell>
          <cell r="E191" t="str">
            <v>S1</v>
          </cell>
          <cell r="F191" t="str">
            <v>TRL</v>
          </cell>
          <cell r="G191" t="str">
            <v>UT43</v>
          </cell>
          <cell r="H191" t="str">
            <v>UK-HYDST</v>
          </cell>
          <cell r="I191" t="str">
            <v>Tech</v>
          </cell>
          <cell r="J191">
            <v>37.5</v>
          </cell>
          <cell r="K191">
            <v>11</v>
          </cell>
          <cell r="L191">
            <v>3</v>
          </cell>
          <cell r="M191" t="str">
            <v>Technical Director  / Technical Director (1)</v>
          </cell>
          <cell r="N191">
            <v>57.795934358974002</v>
          </cell>
        </row>
        <row r="192">
          <cell r="A192" t="str">
            <v>U03167</v>
          </cell>
          <cell r="B192" t="str">
            <v>Bayliffe</v>
          </cell>
          <cell r="C192" t="str">
            <v>Jason</v>
          </cell>
          <cell r="D192" t="str">
            <v>UGB</v>
          </cell>
          <cell r="E192" t="str">
            <v>S1</v>
          </cell>
          <cell r="F192" t="str">
            <v>TRS</v>
          </cell>
          <cell r="G192" t="str">
            <v>UT42</v>
          </cell>
          <cell r="H192" t="str">
            <v>UK-AGENCY</v>
          </cell>
          <cell r="I192" t="str">
            <v>Tech</v>
          </cell>
          <cell r="J192">
            <v>40</v>
          </cell>
          <cell r="K192">
            <v>29</v>
          </cell>
          <cell r="L192">
            <v>5</v>
          </cell>
          <cell r="M192" t="str">
            <v>Principal Engineer/ Technical Discipline Leader</v>
          </cell>
          <cell r="N192">
            <v>76.39</v>
          </cell>
        </row>
        <row r="193">
          <cell r="A193" t="str">
            <v>A25020</v>
          </cell>
          <cell r="B193" t="str">
            <v>Beale</v>
          </cell>
          <cell r="C193" t="str">
            <v>Rebecca</v>
          </cell>
          <cell r="D193" t="str">
            <v>UGB</v>
          </cell>
          <cell r="E193" t="str">
            <v>S4</v>
          </cell>
          <cell r="F193" t="str">
            <v>EEC</v>
          </cell>
          <cell r="G193" t="str">
            <v>UE21</v>
          </cell>
          <cell r="H193" t="str">
            <v>UK-CRESS</v>
          </cell>
          <cell r="I193" t="str">
            <v>Tech</v>
          </cell>
          <cell r="J193">
            <v>15</v>
          </cell>
          <cell r="K193">
            <v>72</v>
          </cell>
          <cell r="L193">
            <v>8</v>
          </cell>
          <cell r="M193" t="str">
            <v>Environmental consultant 2</v>
          </cell>
          <cell r="N193">
            <v>14.443353846154</v>
          </cell>
        </row>
        <row r="194">
          <cell r="A194" t="str">
            <v>A74973</v>
          </cell>
          <cell r="B194" t="str">
            <v>Beale</v>
          </cell>
          <cell r="C194" t="str">
            <v>Keith</v>
          </cell>
          <cell r="D194" t="str">
            <v>UGB</v>
          </cell>
          <cell r="E194" t="str">
            <v>S1</v>
          </cell>
          <cell r="F194" t="str">
            <v>TRS</v>
          </cell>
          <cell r="G194" t="str">
            <v>UT43</v>
          </cell>
          <cell r="H194" t="str">
            <v>P-STD</v>
          </cell>
          <cell r="I194" t="str">
            <v>Tech</v>
          </cell>
          <cell r="J194">
            <v>37.5</v>
          </cell>
          <cell r="K194">
            <v>7</v>
          </cell>
          <cell r="L194">
            <v>5</v>
          </cell>
          <cell r="M194" t="str">
            <v>Principal Engineer/ Technical Discipline Leader</v>
          </cell>
          <cell r="N194">
            <v>31.534395897435999</v>
          </cell>
        </row>
        <row r="195">
          <cell r="A195" t="str">
            <v>S10724</v>
          </cell>
          <cell r="B195" t="str">
            <v>Beale</v>
          </cell>
          <cell r="C195" t="str">
            <v>Greg</v>
          </cell>
          <cell r="D195" t="str">
            <v>UGB</v>
          </cell>
          <cell r="E195" t="str">
            <v>S4</v>
          </cell>
          <cell r="F195" t="str">
            <v>EEC</v>
          </cell>
          <cell r="G195" t="str">
            <v>UE21</v>
          </cell>
          <cell r="H195" t="str">
            <v>UK-SC-LTD</v>
          </cell>
          <cell r="I195" t="str">
            <v>Tech</v>
          </cell>
          <cell r="J195">
            <v>0</v>
          </cell>
          <cell r="K195">
            <v>26</v>
          </cell>
          <cell r="L195">
            <v>8</v>
          </cell>
          <cell r="M195" t="str">
            <v>Resident Engineer (1) / Resident Engineer</v>
          </cell>
          <cell r="N195">
            <v>65</v>
          </cell>
        </row>
        <row r="196">
          <cell r="A196" t="str">
            <v>A74903</v>
          </cell>
          <cell r="B196" t="str">
            <v>Beanland</v>
          </cell>
          <cell r="C196" t="str">
            <v>Mike</v>
          </cell>
          <cell r="D196" t="str">
            <v>UGB</v>
          </cell>
          <cell r="E196" t="str">
            <v>S1</v>
          </cell>
          <cell r="F196" t="str">
            <v>TRL</v>
          </cell>
          <cell r="G196" t="str">
            <v>UT42</v>
          </cell>
          <cell r="H196" t="str">
            <v>UK-AGENCY</v>
          </cell>
          <cell r="I196" t="str">
            <v>Tech</v>
          </cell>
          <cell r="J196">
            <v>37.5</v>
          </cell>
          <cell r="K196">
            <v>0</v>
          </cell>
          <cell r="L196">
            <v>7</v>
          </cell>
          <cell r="M196" t="str">
            <v>Chartered or Consulting Engineer</v>
          </cell>
          <cell r="N196">
            <v>38.5</v>
          </cell>
        </row>
        <row r="197">
          <cell r="A197" t="str">
            <v>A86665</v>
          </cell>
          <cell r="B197" t="str">
            <v>Beare</v>
          </cell>
          <cell r="C197" t="str">
            <v>Jon</v>
          </cell>
          <cell r="D197" t="str">
            <v>UGB</v>
          </cell>
          <cell r="E197" t="str">
            <v>S9</v>
          </cell>
          <cell r="F197" t="str">
            <v>AFN</v>
          </cell>
          <cell r="G197" t="str">
            <v>US13</v>
          </cell>
          <cell r="H197" t="str">
            <v>UK-HYDST</v>
          </cell>
          <cell r="I197" t="str">
            <v>Admin</v>
          </cell>
          <cell r="J197">
            <v>37.5</v>
          </cell>
          <cell r="K197">
            <v>133</v>
          </cell>
          <cell r="L197">
            <v>5</v>
          </cell>
          <cell r="M197" t="str">
            <v>Office Facilities Manager (1)</v>
          </cell>
          <cell r="N197">
            <v>19.982395897436</v>
          </cell>
        </row>
        <row r="198">
          <cell r="A198" t="str">
            <v>A50089</v>
          </cell>
          <cell r="B198" t="str">
            <v>Beazer</v>
          </cell>
          <cell r="C198" t="str">
            <v>Hannah</v>
          </cell>
          <cell r="D198" t="str">
            <v>UGB</v>
          </cell>
          <cell r="E198" t="str">
            <v>S9</v>
          </cell>
          <cell r="F198" t="str">
            <v>AHR</v>
          </cell>
          <cell r="G198" t="str">
            <v>US12</v>
          </cell>
          <cell r="H198" t="str">
            <v>P-FIX</v>
          </cell>
          <cell r="I198" t="str">
            <v>Admin</v>
          </cell>
          <cell r="J198">
            <v>37.5</v>
          </cell>
          <cell r="K198">
            <v>6</v>
          </cell>
          <cell r="L198">
            <v>8</v>
          </cell>
          <cell r="M198" t="str">
            <v>HR Officer</v>
          </cell>
          <cell r="N198">
            <v>11.108754871795</v>
          </cell>
        </row>
        <row r="199">
          <cell r="A199" t="str">
            <v>A25080</v>
          </cell>
          <cell r="B199" t="str">
            <v>Beckinsale</v>
          </cell>
          <cell r="C199" t="str">
            <v>Helen</v>
          </cell>
          <cell r="D199" t="str">
            <v>UGB</v>
          </cell>
          <cell r="E199" t="str">
            <v>S9</v>
          </cell>
          <cell r="F199" t="str">
            <v>AFN</v>
          </cell>
          <cell r="G199" t="str">
            <v>US13</v>
          </cell>
          <cell r="H199" t="str">
            <v>UK-HYDST</v>
          </cell>
          <cell r="I199" t="str">
            <v>Admin</v>
          </cell>
          <cell r="J199">
            <v>37.5</v>
          </cell>
          <cell r="K199">
            <v>20</v>
          </cell>
          <cell r="L199">
            <v>7</v>
          </cell>
          <cell r="M199" t="str">
            <v>Senior Credit Controller</v>
          </cell>
          <cell r="N199">
            <v>9.0661907692309995</v>
          </cell>
        </row>
        <row r="200">
          <cell r="A200" t="str">
            <v>A25121</v>
          </cell>
          <cell r="B200" t="str">
            <v>Bedford</v>
          </cell>
          <cell r="C200" t="str">
            <v>Liz</v>
          </cell>
          <cell r="D200" t="str">
            <v>UGB</v>
          </cell>
          <cell r="E200" t="str">
            <v>S9</v>
          </cell>
          <cell r="F200" t="str">
            <v>AHR</v>
          </cell>
          <cell r="G200" t="str">
            <v>US12</v>
          </cell>
          <cell r="H200" t="str">
            <v>UK-HYDST</v>
          </cell>
          <cell r="I200" t="str">
            <v>Admin</v>
          </cell>
          <cell r="J200">
            <v>37.5</v>
          </cell>
          <cell r="K200">
            <v>20</v>
          </cell>
          <cell r="L200">
            <v>5</v>
          </cell>
          <cell r="M200" t="str">
            <v>Senior HR Manager/Advisor</v>
          </cell>
          <cell r="N200">
            <v>16.944652307691999</v>
          </cell>
        </row>
        <row r="201">
          <cell r="A201" t="str">
            <v>A00439</v>
          </cell>
          <cell r="B201" t="str">
            <v>Beeden</v>
          </cell>
          <cell r="C201" t="str">
            <v>Ian</v>
          </cell>
          <cell r="D201" t="str">
            <v>UGB</v>
          </cell>
          <cell r="E201" t="str">
            <v>S1</v>
          </cell>
          <cell r="F201" t="str">
            <v>SBR</v>
          </cell>
          <cell r="G201" t="str">
            <v>UT31</v>
          </cell>
          <cell r="H201" t="str">
            <v>UK-HYDST</v>
          </cell>
          <cell r="I201" t="str">
            <v>Tech</v>
          </cell>
          <cell r="J201">
            <v>37.5</v>
          </cell>
          <cell r="K201">
            <v>1</v>
          </cell>
          <cell r="L201">
            <v>0</v>
          </cell>
          <cell r="M201" t="str">
            <v>N/A</v>
          </cell>
          <cell r="N201">
            <v>9.7484984615380004</v>
          </cell>
        </row>
        <row r="202">
          <cell r="A202" t="str">
            <v>A25163</v>
          </cell>
          <cell r="B202" t="str">
            <v>Beesley</v>
          </cell>
          <cell r="C202" t="str">
            <v>Mair</v>
          </cell>
          <cell r="D202" t="str">
            <v>UGB</v>
          </cell>
          <cell r="E202" t="str">
            <v>S1</v>
          </cell>
          <cell r="F202" t="str">
            <v>SBR</v>
          </cell>
          <cell r="G202" t="str">
            <v>UT31</v>
          </cell>
          <cell r="H202" t="str">
            <v>UK-HYDST</v>
          </cell>
          <cell r="I202" t="str">
            <v>Tech</v>
          </cell>
          <cell r="J202">
            <v>37.5</v>
          </cell>
          <cell r="K202">
            <v>12</v>
          </cell>
          <cell r="L202">
            <v>11</v>
          </cell>
          <cell r="M202" t="str">
            <v>Junior Technician</v>
          </cell>
          <cell r="N202">
            <v>7.023626666667</v>
          </cell>
        </row>
        <row r="203">
          <cell r="A203" t="str">
            <v>A76116</v>
          </cell>
          <cell r="B203" t="str">
            <v>Beesley</v>
          </cell>
          <cell r="C203" t="str">
            <v>Mair</v>
          </cell>
          <cell r="D203" t="str">
            <v>UGB</v>
          </cell>
          <cell r="E203" t="str">
            <v>S1</v>
          </cell>
          <cell r="F203" t="str">
            <v>SBR</v>
          </cell>
          <cell r="G203" t="str">
            <v>UT31</v>
          </cell>
          <cell r="H203" t="str">
            <v>P-STD</v>
          </cell>
          <cell r="I203" t="str">
            <v>Tech</v>
          </cell>
          <cell r="J203">
            <v>37.5</v>
          </cell>
          <cell r="K203">
            <v>1</v>
          </cell>
          <cell r="L203">
            <v>11</v>
          </cell>
          <cell r="M203" t="str">
            <v>Junior Technician</v>
          </cell>
          <cell r="N203">
            <v>8.7743958974359995</v>
          </cell>
        </row>
        <row r="204">
          <cell r="A204" t="str">
            <v>A74378</v>
          </cell>
          <cell r="B204" t="str">
            <v>Beeston</v>
          </cell>
          <cell r="C204" t="str">
            <v>Lucy</v>
          </cell>
          <cell r="D204" t="str">
            <v>UGB</v>
          </cell>
          <cell r="E204" t="str">
            <v>S1</v>
          </cell>
          <cell r="F204" t="str">
            <v>THW</v>
          </cell>
          <cell r="G204" t="str">
            <v>UT22</v>
          </cell>
          <cell r="H204" t="str">
            <v>UK-HYDST</v>
          </cell>
          <cell r="I204" t="str">
            <v>Tech</v>
          </cell>
          <cell r="J204">
            <v>37.5</v>
          </cell>
          <cell r="K204">
            <v>86</v>
          </cell>
          <cell r="L204">
            <v>6</v>
          </cell>
          <cell r="M204" t="str">
            <v>Senior Consultant</v>
          </cell>
          <cell r="N204">
            <v>27.446442482051001</v>
          </cell>
        </row>
        <row r="205">
          <cell r="A205" t="str">
            <v>A74966</v>
          </cell>
          <cell r="B205" t="str">
            <v>Beever</v>
          </cell>
          <cell r="C205" t="str">
            <v>David</v>
          </cell>
          <cell r="D205" t="str">
            <v>UGB</v>
          </cell>
          <cell r="E205" t="str">
            <v>S1</v>
          </cell>
          <cell r="F205" t="str">
            <v>TRL</v>
          </cell>
          <cell r="G205" t="str">
            <v>UT43</v>
          </cell>
          <cell r="H205" t="str">
            <v>P-STD</v>
          </cell>
          <cell r="I205" t="str">
            <v>Tech</v>
          </cell>
          <cell r="J205">
            <v>37.5</v>
          </cell>
          <cell r="K205">
            <v>16</v>
          </cell>
          <cell r="L205">
            <v>6</v>
          </cell>
          <cell r="M205" t="str">
            <v>Senior Engineer</v>
          </cell>
          <cell r="N205">
            <v>25.747113846154001</v>
          </cell>
        </row>
        <row r="206">
          <cell r="A206" t="str">
            <v>A76246</v>
          </cell>
          <cell r="B206" t="str">
            <v>Beever</v>
          </cell>
          <cell r="C206" t="str">
            <v>Alex</v>
          </cell>
          <cell r="D206" t="str">
            <v>UGB</v>
          </cell>
          <cell r="E206" t="str">
            <v>S2</v>
          </cell>
          <cell r="F206" t="str">
            <v>GGE</v>
          </cell>
          <cell r="G206" t="str">
            <v>UP31</v>
          </cell>
          <cell r="H206" t="str">
            <v>P-STD</v>
          </cell>
          <cell r="I206" t="str">
            <v>Tech</v>
          </cell>
          <cell r="J206">
            <v>37.5</v>
          </cell>
          <cell r="K206">
            <v>9</v>
          </cell>
          <cell r="L206">
            <v>8</v>
          </cell>
          <cell r="M206" t="str">
            <v>Geotechnical Engineer (Assistant)</v>
          </cell>
          <cell r="N206">
            <v>18.528036923077</v>
          </cell>
        </row>
        <row r="207">
          <cell r="A207" t="str">
            <v>A76096</v>
          </cell>
          <cell r="B207" t="str">
            <v>Beevers</v>
          </cell>
          <cell r="C207" t="str">
            <v>Martin</v>
          </cell>
          <cell r="D207" t="str">
            <v>UGB</v>
          </cell>
          <cell r="E207" t="str">
            <v>S1</v>
          </cell>
          <cell r="F207" t="str">
            <v>TRL</v>
          </cell>
          <cell r="G207" t="str">
            <v>UT41</v>
          </cell>
          <cell r="H207" t="str">
            <v>UK-AGENCY</v>
          </cell>
          <cell r="I207" t="str">
            <v>Tech</v>
          </cell>
          <cell r="J207">
            <v>40</v>
          </cell>
          <cell r="K207">
            <v>7</v>
          </cell>
          <cell r="L207">
            <v>4</v>
          </cell>
          <cell r="M207" t="str">
            <v>Principal Engineer/ Technical Discipline Leader</v>
          </cell>
          <cell r="N207">
            <v>44</v>
          </cell>
        </row>
        <row r="208">
          <cell r="A208" t="str">
            <v>A80002</v>
          </cell>
          <cell r="B208" t="str">
            <v>Begley</v>
          </cell>
          <cell r="C208" t="str">
            <v>Joe</v>
          </cell>
          <cell r="D208" t="str">
            <v>UGB</v>
          </cell>
          <cell r="E208" t="str">
            <v>S3</v>
          </cell>
          <cell r="F208" t="str">
            <v>ERE</v>
          </cell>
          <cell r="G208" t="str">
            <v>UU81</v>
          </cell>
          <cell r="H208" t="str">
            <v>UK-AGENCY</v>
          </cell>
          <cell r="I208" t="str">
            <v>Tech</v>
          </cell>
          <cell r="J208">
            <v>37.5</v>
          </cell>
          <cell r="K208">
            <v>3</v>
          </cell>
          <cell r="L208">
            <v>10</v>
          </cell>
          <cell r="M208" t="str">
            <v>Graduate Engineer</v>
          </cell>
          <cell r="N208">
            <v>16.399999999999999</v>
          </cell>
        </row>
        <row r="209">
          <cell r="A209" t="str">
            <v>A00037</v>
          </cell>
          <cell r="B209" t="str">
            <v>Behan</v>
          </cell>
          <cell r="C209" t="str">
            <v>Richard</v>
          </cell>
          <cell r="D209" t="str">
            <v>UGB</v>
          </cell>
          <cell r="E209" t="str">
            <v>S3</v>
          </cell>
          <cell r="F209" t="str">
            <v>WEN</v>
          </cell>
          <cell r="G209" t="str">
            <v>UU41</v>
          </cell>
          <cell r="H209" t="str">
            <v>UK-HYDST</v>
          </cell>
          <cell r="I209" t="str">
            <v>Tech</v>
          </cell>
          <cell r="J209">
            <v>37.5</v>
          </cell>
          <cell r="K209">
            <v>70</v>
          </cell>
          <cell r="L209">
            <v>6</v>
          </cell>
          <cell r="M209" t="str">
            <v>Senior Project Manager  – Landscape &amp; Planning</v>
          </cell>
          <cell r="N209">
            <v>18.505754871794998</v>
          </cell>
        </row>
        <row r="210">
          <cell r="A210" t="str">
            <v>A25161</v>
          </cell>
          <cell r="B210" t="str">
            <v>Behnam</v>
          </cell>
          <cell r="C210" t="str">
            <v>Maha</v>
          </cell>
          <cell r="D210" t="str">
            <v>UGB</v>
          </cell>
          <cell r="E210" t="str">
            <v>S1</v>
          </cell>
          <cell r="F210" t="str">
            <v>TRL</v>
          </cell>
          <cell r="G210" t="str">
            <v>UT43</v>
          </cell>
          <cell r="H210" t="str">
            <v>UK-HYDST</v>
          </cell>
          <cell r="I210" t="str">
            <v>Tech</v>
          </cell>
          <cell r="J210">
            <v>37.5</v>
          </cell>
          <cell r="K210">
            <v>23</v>
          </cell>
          <cell r="L210">
            <v>8</v>
          </cell>
          <cell r="M210" t="str">
            <v>Senior Technician</v>
          </cell>
          <cell r="N210">
            <v>19.862601025640998</v>
          </cell>
        </row>
        <row r="211">
          <cell r="A211" t="str">
            <v>A74887</v>
          </cell>
          <cell r="B211" t="str">
            <v>Belcher</v>
          </cell>
          <cell r="C211" t="str">
            <v>Elizabeth</v>
          </cell>
          <cell r="D211" t="str">
            <v>UGB</v>
          </cell>
          <cell r="E211" t="str">
            <v>S9</v>
          </cell>
          <cell r="F211" t="str">
            <v>AFF</v>
          </cell>
          <cell r="G211" t="str">
            <v>UF15</v>
          </cell>
          <cell r="H211" t="str">
            <v>UK-AGENCY</v>
          </cell>
          <cell r="I211" t="str">
            <v>Admin</v>
          </cell>
          <cell r="J211">
            <v>37.5</v>
          </cell>
          <cell r="K211">
            <v>0</v>
          </cell>
          <cell r="L211">
            <v>9</v>
          </cell>
          <cell r="M211" t="str">
            <v>Senior Receptionist</v>
          </cell>
          <cell r="N211">
            <v>5.6410256410260002</v>
          </cell>
        </row>
        <row r="212">
          <cell r="A212" t="str">
            <v>A24778</v>
          </cell>
          <cell r="B212" t="str">
            <v>Belcher-Whyte</v>
          </cell>
          <cell r="C212" t="str">
            <v>Tim</v>
          </cell>
          <cell r="D212" t="str">
            <v>UGB</v>
          </cell>
          <cell r="E212" t="str">
            <v>S1</v>
          </cell>
          <cell r="F212" t="str">
            <v>SBR</v>
          </cell>
          <cell r="G212" t="str">
            <v>UT31</v>
          </cell>
          <cell r="H212" t="str">
            <v>UK-HYDST</v>
          </cell>
          <cell r="I212" t="str">
            <v>Tech</v>
          </cell>
          <cell r="J212">
            <v>37.5</v>
          </cell>
          <cell r="K212">
            <v>92</v>
          </cell>
          <cell r="L212">
            <v>7</v>
          </cell>
          <cell r="M212" t="str">
            <v>Chartered or Consulting Engineer</v>
          </cell>
          <cell r="N212">
            <v>27.404703589743999</v>
          </cell>
        </row>
        <row r="213">
          <cell r="A213" t="str">
            <v>A50183</v>
          </cell>
          <cell r="B213" t="str">
            <v>Bell</v>
          </cell>
          <cell r="C213" t="str">
            <v>Ian</v>
          </cell>
          <cell r="D213" t="str">
            <v>UGB</v>
          </cell>
          <cell r="E213" t="str">
            <v>S1</v>
          </cell>
          <cell r="F213" t="str">
            <v>THW</v>
          </cell>
          <cell r="G213" t="str">
            <v>UT21</v>
          </cell>
          <cell r="H213" t="str">
            <v>P-STD</v>
          </cell>
          <cell r="I213" t="str">
            <v>Tech</v>
          </cell>
          <cell r="J213">
            <v>37.5</v>
          </cell>
          <cell r="K213">
            <v>37</v>
          </cell>
          <cell r="L213">
            <v>3</v>
          </cell>
          <cell r="M213" t="str">
            <v>Business Director</v>
          </cell>
          <cell r="N213">
            <v>65.062268717948996</v>
          </cell>
        </row>
        <row r="214">
          <cell r="A214" t="str">
            <v>A76257</v>
          </cell>
          <cell r="B214" t="str">
            <v>Bell</v>
          </cell>
          <cell r="C214" t="str">
            <v>Gregor</v>
          </cell>
          <cell r="D214" t="str">
            <v>UGB</v>
          </cell>
          <cell r="E214" t="str">
            <v>S1</v>
          </cell>
          <cell r="F214" t="str">
            <v>TRL</v>
          </cell>
          <cell r="G214" t="str">
            <v>UT43</v>
          </cell>
          <cell r="H214" t="str">
            <v>P-STD</v>
          </cell>
          <cell r="I214" t="str">
            <v>Tech</v>
          </cell>
          <cell r="J214">
            <v>37.5</v>
          </cell>
          <cell r="K214">
            <v>9</v>
          </cell>
          <cell r="L214">
            <v>4</v>
          </cell>
          <cell r="M214" t="str">
            <v>Associate Business Director</v>
          </cell>
          <cell r="N214">
            <v>56.807727179487003</v>
          </cell>
        </row>
        <row r="215">
          <cell r="A215" t="str">
            <v>A76490</v>
          </cell>
          <cell r="B215" t="str">
            <v>Belle</v>
          </cell>
          <cell r="C215" t="str">
            <v>Paul</v>
          </cell>
          <cell r="D215" t="str">
            <v>UGB</v>
          </cell>
          <cell r="E215" t="str">
            <v>S1</v>
          </cell>
          <cell r="F215" t="str">
            <v>TRL</v>
          </cell>
          <cell r="G215" t="str">
            <v>UT42</v>
          </cell>
          <cell r="H215" t="str">
            <v>P-STD</v>
          </cell>
          <cell r="I215" t="str">
            <v>Tech</v>
          </cell>
          <cell r="J215">
            <v>37.5</v>
          </cell>
          <cell r="K215">
            <v>2</v>
          </cell>
          <cell r="L215">
            <v>6</v>
          </cell>
          <cell r="M215" t="str">
            <v>Senior Engineer</v>
          </cell>
          <cell r="N215">
            <v>35.937524102563998</v>
          </cell>
        </row>
        <row r="216">
          <cell r="A216" t="str">
            <v>W05835</v>
          </cell>
          <cell r="B216" t="str">
            <v>Bellew</v>
          </cell>
          <cell r="C216" t="str">
            <v>Nick</v>
          </cell>
          <cell r="D216" t="str">
            <v>UGB</v>
          </cell>
          <cell r="E216" t="str">
            <v>S9</v>
          </cell>
          <cell r="F216" t="str">
            <v>AFN</v>
          </cell>
          <cell r="G216" t="str">
            <v>US13</v>
          </cell>
          <cell r="H216" t="str">
            <v>UK-HYDST</v>
          </cell>
          <cell r="I216" t="str">
            <v>Admin</v>
          </cell>
          <cell r="J216">
            <v>37.5</v>
          </cell>
          <cell r="K216">
            <v>165</v>
          </cell>
          <cell r="L216">
            <v>3</v>
          </cell>
          <cell r="M216" t="str">
            <v>Finance Manager/FInancial Controller (EA)</v>
          </cell>
          <cell r="N216">
            <v>56.112201025640999</v>
          </cell>
        </row>
        <row r="217">
          <cell r="A217" t="str">
            <v>W04154</v>
          </cell>
          <cell r="B217" t="str">
            <v>Bellis</v>
          </cell>
          <cell r="C217" t="str">
            <v>John</v>
          </cell>
          <cell r="D217" t="str">
            <v>UGB</v>
          </cell>
          <cell r="E217" t="str">
            <v>S1</v>
          </cell>
          <cell r="F217" t="str">
            <v>TRL</v>
          </cell>
          <cell r="G217" t="str">
            <v>UT41</v>
          </cell>
          <cell r="H217" t="str">
            <v>UK-HYDST</v>
          </cell>
          <cell r="I217" t="str">
            <v>Tech</v>
          </cell>
          <cell r="J217">
            <v>37.5</v>
          </cell>
          <cell r="K217">
            <v>321</v>
          </cell>
          <cell r="L217">
            <v>4</v>
          </cell>
          <cell r="M217" t="str">
            <v>Associate (EA)/ Associate Tech. Dir / Associate Tech. Dir (2</v>
          </cell>
          <cell r="N217">
            <v>33.652279175178997</v>
          </cell>
        </row>
        <row r="218">
          <cell r="A218" t="str">
            <v>A92789</v>
          </cell>
          <cell r="B218" t="str">
            <v>Bellringer</v>
          </cell>
          <cell r="C218" t="str">
            <v>Mark</v>
          </cell>
          <cell r="D218" t="str">
            <v>UGB</v>
          </cell>
          <cell r="E218" t="str">
            <v>S2</v>
          </cell>
          <cell r="F218" t="str">
            <v>BBI</v>
          </cell>
          <cell r="G218" t="str">
            <v>UP21</v>
          </cell>
          <cell r="H218" t="str">
            <v>UK-HYDST</v>
          </cell>
          <cell r="I218" t="str">
            <v>Tech</v>
          </cell>
          <cell r="J218">
            <v>37.5</v>
          </cell>
          <cell r="K218">
            <v>83</v>
          </cell>
          <cell r="L218">
            <v>5</v>
          </cell>
          <cell r="M218" t="str">
            <v>Team Leader</v>
          </cell>
          <cell r="N218">
            <v>26.807318974358999</v>
          </cell>
        </row>
        <row r="219">
          <cell r="A219" t="str">
            <v>A49961</v>
          </cell>
          <cell r="B219" t="str">
            <v>Bennett</v>
          </cell>
          <cell r="C219" t="str">
            <v>Jon</v>
          </cell>
          <cell r="D219" t="str">
            <v>UGB</v>
          </cell>
          <cell r="E219" t="str">
            <v>S9</v>
          </cell>
          <cell r="F219" t="str">
            <v>ABD</v>
          </cell>
          <cell r="G219" t="str">
            <v>US16</v>
          </cell>
          <cell r="H219" t="str">
            <v>UK-HYDST</v>
          </cell>
          <cell r="I219" t="str">
            <v>Admin</v>
          </cell>
          <cell r="J219">
            <v>37.5</v>
          </cell>
          <cell r="K219">
            <v>41</v>
          </cell>
          <cell r="L219">
            <v>7</v>
          </cell>
          <cell r="M219" t="str">
            <v>Graphic Designer</v>
          </cell>
          <cell r="N219">
            <v>7.9194369230769999</v>
          </cell>
        </row>
        <row r="220">
          <cell r="A220" t="str">
            <v>A50010</v>
          </cell>
          <cell r="B220" t="str">
            <v>Bennett</v>
          </cell>
          <cell r="C220" t="str">
            <v>Rob</v>
          </cell>
          <cell r="D220" t="str">
            <v>UGB</v>
          </cell>
          <cell r="E220" t="str">
            <v>S2</v>
          </cell>
          <cell r="F220" t="str">
            <v>SBS</v>
          </cell>
          <cell r="G220" t="str">
            <v>UP33</v>
          </cell>
          <cell r="H220" t="str">
            <v>UK-HYDST</v>
          </cell>
          <cell r="I220" t="str">
            <v>Tech</v>
          </cell>
          <cell r="J220">
            <v>37.5</v>
          </cell>
          <cell r="K220">
            <v>47</v>
          </cell>
          <cell r="L220">
            <v>7</v>
          </cell>
          <cell r="M220" t="str">
            <v>Resident Engineer (2)</v>
          </cell>
          <cell r="N220">
            <v>17.469883076923001</v>
          </cell>
        </row>
        <row r="221">
          <cell r="A221" t="str">
            <v>A76546</v>
          </cell>
          <cell r="B221" t="str">
            <v>Bennett</v>
          </cell>
          <cell r="C221" t="str">
            <v>Michael</v>
          </cell>
          <cell r="D221" t="str">
            <v>UGB</v>
          </cell>
          <cell r="E221" t="str">
            <v>S1</v>
          </cell>
          <cell r="F221" t="str">
            <v>TRS</v>
          </cell>
          <cell r="G221" t="str">
            <v>UT42</v>
          </cell>
          <cell r="H221" t="str">
            <v>UK-AGENCY</v>
          </cell>
          <cell r="I221" t="str">
            <v>Tech</v>
          </cell>
          <cell r="J221">
            <v>40</v>
          </cell>
          <cell r="K221">
            <v>1</v>
          </cell>
          <cell r="L221">
            <v>5</v>
          </cell>
          <cell r="M221" t="str">
            <v>Principal Engineer/ Technical Discipline Leader</v>
          </cell>
          <cell r="N221">
            <v>38.880000000000003</v>
          </cell>
        </row>
        <row r="222">
          <cell r="A222" t="str">
            <v>A87440</v>
          </cell>
          <cell r="B222" t="str">
            <v>Bennett</v>
          </cell>
          <cell r="C222" t="str">
            <v>Matt</v>
          </cell>
          <cell r="D222" t="str">
            <v>UGB</v>
          </cell>
          <cell r="E222" t="str">
            <v>S3</v>
          </cell>
          <cell r="F222" t="str">
            <v>WWN</v>
          </cell>
          <cell r="G222" t="str">
            <v>UU71</v>
          </cell>
          <cell r="H222" t="str">
            <v>UK-HYDST</v>
          </cell>
          <cell r="I222" t="str">
            <v>Tech</v>
          </cell>
          <cell r="J222">
            <v>37.5</v>
          </cell>
          <cell r="K222">
            <v>84</v>
          </cell>
          <cell r="L222">
            <v>0</v>
          </cell>
          <cell r="M222" t="str">
            <v>N/A</v>
          </cell>
          <cell r="N222">
            <v>12.803031794872</v>
          </cell>
        </row>
        <row r="223">
          <cell r="A223" t="str">
            <v>W49190</v>
          </cell>
          <cell r="B223" t="str">
            <v>Bennett</v>
          </cell>
          <cell r="C223" t="str">
            <v>Kate</v>
          </cell>
          <cell r="D223" t="str">
            <v>UGB</v>
          </cell>
          <cell r="E223" t="str">
            <v>S3</v>
          </cell>
          <cell r="F223" t="str">
            <v>WWN</v>
          </cell>
          <cell r="G223" t="str">
            <v>UU31</v>
          </cell>
          <cell r="H223" t="str">
            <v>UK-HYDST</v>
          </cell>
          <cell r="I223" t="str">
            <v>Tech</v>
          </cell>
          <cell r="J223">
            <v>0</v>
          </cell>
          <cell r="K223">
            <v>138</v>
          </cell>
          <cell r="L223">
            <v>6</v>
          </cell>
          <cell r="M223" t="str">
            <v>Senior Engineer</v>
          </cell>
          <cell r="N223">
            <v>22.16204005641</v>
          </cell>
        </row>
        <row r="224">
          <cell r="A224" t="str">
            <v>A76275</v>
          </cell>
          <cell r="B224" t="str">
            <v>Bentham</v>
          </cell>
          <cell r="C224" t="str">
            <v>Jack</v>
          </cell>
          <cell r="D224" t="str">
            <v>UGB</v>
          </cell>
          <cell r="E224" t="str">
            <v>S1</v>
          </cell>
          <cell r="F224" t="str">
            <v>TRL</v>
          </cell>
          <cell r="G224" t="str">
            <v>UT43</v>
          </cell>
          <cell r="H224" t="str">
            <v>P-STD</v>
          </cell>
          <cell r="I224" t="str">
            <v>Tech</v>
          </cell>
          <cell r="J224">
            <v>37.5</v>
          </cell>
          <cell r="K224">
            <v>8</v>
          </cell>
          <cell r="L224">
            <v>11</v>
          </cell>
          <cell r="M224" t="str">
            <v>Junior Technician</v>
          </cell>
          <cell r="N224">
            <v>8.1600882051279999</v>
          </cell>
        </row>
        <row r="225">
          <cell r="A225" t="str">
            <v>A74620</v>
          </cell>
          <cell r="B225" t="str">
            <v>Bentley</v>
          </cell>
          <cell r="C225" t="str">
            <v>Martin</v>
          </cell>
          <cell r="D225" t="str">
            <v>UGB</v>
          </cell>
          <cell r="E225" t="str">
            <v>S2</v>
          </cell>
          <cell r="F225" t="str">
            <v>SBS</v>
          </cell>
          <cell r="G225" t="str">
            <v>UP51</v>
          </cell>
          <cell r="H225" t="str">
            <v>UK-HYDST</v>
          </cell>
          <cell r="I225" t="str">
            <v>Tech</v>
          </cell>
          <cell r="J225">
            <v>37.5</v>
          </cell>
          <cell r="K225">
            <v>2</v>
          </cell>
          <cell r="L225">
            <v>0</v>
          </cell>
          <cell r="M225" t="str">
            <v>N/A</v>
          </cell>
          <cell r="N225">
            <v>28.309267692308001</v>
          </cell>
        </row>
        <row r="226">
          <cell r="A226" t="str">
            <v>A50155</v>
          </cell>
          <cell r="B226" t="str">
            <v>Berchie</v>
          </cell>
          <cell r="C226" t="str">
            <v>Nana</v>
          </cell>
          <cell r="D226" t="str">
            <v>UGB</v>
          </cell>
          <cell r="E226" t="str">
            <v>S9</v>
          </cell>
          <cell r="F226" t="str">
            <v>AHR</v>
          </cell>
          <cell r="G226" t="str">
            <v>G11</v>
          </cell>
          <cell r="H226" t="str">
            <v>P-STD</v>
          </cell>
          <cell r="I226" t="str">
            <v>Admin</v>
          </cell>
          <cell r="J226">
            <v>37.5</v>
          </cell>
          <cell r="K226">
            <v>39</v>
          </cell>
          <cell r="L226">
            <v>4</v>
          </cell>
          <cell r="M226" t="str">
            <v>Senior HR Manager/Advisor</v>
          </cell>
          <cell r="N226">
            <v>36.808693333332997</v>
          </cell>
        </row>
        <row r="227">
          <cell r="A227" t="str">
            <v>A74447</v>
          </cell>
          <cell r="B227" t="str">
            <v>Bergado</v>
          </cell>
          <cell r="C227" t="str">
            <v>Youie</v>
          </cell>
          <cell r="D227" t="str">
            <v>UGB</v>
          </cell>
          <cell r="E227" t="str">
            <v>S9</v>
          </cell>
          <cell r="F227" t="str">
            <v>AIT</v>
          </cell>
          <cell r="G227" t="str">
            <v>US15</v>
          </cell>
          <cell r="H227" t="str">
            <v>UK-HYDST</v>
          </cell>
          <cell r="I227" t="str">
            <v>Admin</v>
          </cell>
          <cell r="J227">
            <v>37.5</v>
          </cell>
          <cell r="K227">
            <v>77</v>
          </cell>
          <cell r="L227">
            <v>6</v>
          </cell>
          <cell r="M227" t="str">
            <v>Senior IT Administrator</v>
          </cell>
          <cell r="N227">
            <v>20.352972243589999</v>
          </cell>
        </row>
        <row r="228">
          <cell r="A228" t="str">
            <v>A74708</v>
          </cell>
          <cell r="B228" t="str">
            <v>Berg-Holdo</v>
          </cell>
          <cell r="C228" t="str">
            <v>Vicki</v>
          </cell>
          <cell r="D228" t="str">
            <v>UGB</v>
          </cell>
          <cell r="E228" t="str">
            <v>S3</v>
          </cell>
          <cell r="F228" t="str">
            <v>WEN</v>
          </cell>
          <cell r="G228" t="str">
            <v>UU41</v>
          </cell>
          <cell r="H228" t="str">
            <v>P-STD</v>
          </cell>
          <cell r="I228" t="str">
            <v>Tech</v>
          </cell>
          <cell r="J228">
            <v>37.5</v>
          </cell>
          <cell r="K228">
            <v>34</v>
          </cell>
          <cell r="L228">
            <v>8</v>
          </cell>
          <cell r="M228" t="str">
            <v>Consultant (2) (Aus)</v>
          </cell>
          <cell r="N228">
            <v>21.945780512820999</v>
          </cell>
        </row>
        <row r="229">
          <cell r="A229" t="str">
            <v>A84522</v>
          </cell>
          <cell r="B229" t="str">
            <v>Bernard</v>
          </cell>
          <cell r="C229" t="str">
            <v>Jermaine</v>
          </cell>
          <cell r="D229" t="str">
            <v>UGB</v>
          </cell>
          <cell r="E229" t="str">
            <v>S3</v>
          </cell>
          <cell r="F229" t="str">
            <v>WTC</v>
          </cell>
          <cell r="G229" t="str">
            <v>UU22</v>
          </cell>
          <cell r="H229" t="str">
            <v>UK-HYDST</v>
          </cell>
          <cell r="I229" t="str">
            <v>Tech</v>
          </cell>
          <cell r="J229">
            <v>37.5</v>
          </cell>
          <cell r="K229">
            <v>142</v>
          </cell>
          <cell r="L229">
            <v>6</v>
          </cell>
          <cell r="M229" t="str">
            <v>Senior Engineer</v>
          </cell>
          <cell r="N229">
            <v>30.134526153846</v>
          </cell>
        </row>
        <row r="230">
          <cell r="A230" t="str">
            <v>A74408</v>
          </cell>
          <cell r="B230" t="str">
            <v>Berry</v>
          </cell>
          <cell r="C230" t="str">
            <v>Mathew</v>
          </cell>
          <cell r="D230" t="str">
            <v>UGB</v>
          </cell>
          <cell r="E230" t="str">
            <v>S2</v>
          </cell>
          <cell r="F230" t="str">
            <v>SBS</v>
          </cell>
          <cell r="G230" t="str">
            <v>UP33</v>
          </cell>
          <cell r="H230" t="str">
            <v>UK-HYDST</v>
          </cell>
          <cell r="I230" t="str">
            <v>Tech</v>
          </cell>
          <cell r="J230">
            <v>37.5</v>
          </cell>
          <cell r="K230">
            <v>81</v>
          </cell>
          <cell r="L230">
            <v>7</v>
          </cell>
          <cell r="M230" t="str">
            <v>Chartered or Consulting Engineer</v>
          </cell>
          <cell r="N230">
            <v>24.216703589744</v>
          </cell>
        </row>
        <row r="231">
          <cell r="A231" t="str">
            <v>A74607</v>
          </cell>
          <cell r="B231" t="str">
            <v>Bertinat</v>
          </cell>
          <cell r="C231" t="str">
            <v>Frances</v>
          </cell>
          <cell r="D231" t="str">
            <v>UGB</v>
          </cell>
          <cell r="E231" t="str">
            <v>S1</v>
          </cell>
          <cell r="F231" t="str">
            <v>TRL</v>
          </cell>
          <cell r="G231" t="str">
            <v>UT41</v>
          </cell>
          <cell r="H231" t="str">
            <v>UK-HYDST</v>
          </cell>
          <cell r="I231" t="str">
            <v>Tech</v>
          </cell>
          <cell r="J231">
            <v>37.5</v>
          </cell>
          <cell r="K231">
            <v>10</v>
          </cell>
          <cell r="L231">
            <v>11</v>
          </cell>
          <cell r="M231" t="str">
            <v>Junior Technician</v>
          </cell>
          <cell r="N231">
            <v>5.4187548717949996</v>
          </cell>
        </row>
        <row r="232">
          <cell r="A232" t="str">
            <v>A74693</v>
          </cell>
          <cell r="B232" t="str">
            <v>Bertinat</v>
          </cell>
          <cell r="C232" t="str">
            <v>Frances</v>
          </cell>
          <cell r="D232" t="str">
            <v>UGB</v>
          </cell>
          <cell r="E232" t="str">
            <v>S1</v>
          </cell>
          <cell r="F232" t="str">
            <v>TRL</v>
          </cell>
          <cell r="G232" t="str">
            <v>UT41</v>
          </cell>
          <cell r="H232" t="str">
            <v>T-FIX</v>
          </cell>
          <cell r="I232" t="str">
            <v>Tech</v>
          </cell>
          <cell r="J232">
            <v>37.5</v>
          </cell>
          <cell r="K232">
            <v>1</v>
          </cell>
          <cell r="L232">
            <v>11</v>
          </cell>
          <cell r="M232" t="str">
            <v>Junior Technician</v>
          </cell>
          <cell r="N232">
            <v>6.5859343589739998</v>
          </cell>
        </row>
        <row r="233">
          <cell r="A233" t="str">
            <v>A74827</v>
          </cell>
          <cell r="B233" t="str">
            <v>Bertinat</v>
          </cell>
          <cell r="C233" t="str">
            <v>Frances</v>
          </cell>
          <cell r="D233" t="str">
            <v>UGB</v>
          </cell>
          <cell r="E233" t="str">
            <v>S1</v>
          </cell>
          <cell r="F233" t="str">
            <v>TRL</v>
          </cell>
          <cell r="G233" t="str">
            <v>UT41</v>
          </cell>
          <cell r="H233" t="str">
            <v>T-FIX</v>
          </cell>
          <cell r="I233" t="str">
            <v>Tech</v>
          </cell>
          <cell r="J233">
            <v>37.5</v>
          </cell>
          <cell r="K233">
            <v>1</v>
          </cell>
          <cell r="L233">
            <v>11</v>
          </cell>
          <cell r="M233" t="str">
            <v>Junior Technician</v>
          </cell>
          <cell r="N233">
            <v>6.1538461538459996</v>
          </cell>
        </row>
        <row r="234">
          <cell r="A234" t="str">
            <v>A76180</v>
          </cell>
          <cell r="B234" t="str">
            <v>Bertinat</v>
          </cell>
          <cell r="C234" t="str">
            <v>Frances</v>
          </cell>
          <cell r="D234" t="str">
            <v>UGB</v>
          </cell>
          <cell r="E234" t="str">
            <v>S1</v>
          </cell>
          <cell r="F234" t="str">
            <v>TRL</v>
          </cell>
          <cell r="G234" t="str">
            <v>UT41</v>
          </cell>
          <cell r="H234" t="str">
            <v>P-FIX</v>
          </cell>
          <cell r="I234" t="str">
            <v>Tech</v>
          </cell>
          <cell r="J234">
            <v>37.5</v>
          </cell>
          <cell r="K234">
            <v>1</v>
          </cell>
          <cell r="L234">
            <v>11</v>
          </cell>
          <cell r="M234" t="str">
            <v>Junior Technician</v>
          </cell>
          <cell r="N234">
            <v>6.8777292307689999</v>
          </cell>
        </row>
        <row r="235">
          <cell r="A235" t="str">
            <v>W04200</v>
          </cell>
          <cell r="B235" t="str">
            <v>Best</v>
          </cell>
          <cell r="C235" t="str">
            <v>Philip</v>
          </cell>
          <cell r="D235" t="str">
            <v>UGB</v>
          </cell>
          <cell r="E235" t="str">
            <v>S3</v>
          </cell>
          <cell r="F235" t="str">
            <v>WWN</v>
          </cell>
          <cell r="G235" t="str">
            <v>UU31</v>
          </cell>
          <cell r="H235" t="str">
            <v>UK-HYDST</v>
          </cell>
          <cell r="I235" t="str">
            <v>Tech</v>
          </cell>
          <cell r="J235">
            <v>37.5</v>
          </cell>
          <cell r="K235">
            <v>279</v>
          </cell>
          <cell r="L235">
            <v>6</v>
          </cell>
          <cell r="M235" t="str">
            <v>Principal Technician</v>
          </cell>
          <cell r="N235">
            <v>23.304546623846001</v>
          </cell>
        </row>
        <row r="236">
          <cell r="A236" t="str">
            <v>A00132</v>
          </cell>
          <cell r="B236" t="str">
            <v>Beswick</v>
          </cell>
          <cell r="C236" t="str">
            <v>Hannah</v>
          </cell>
          <cell r="D236" t="str">
            <v>UGB</v>
          </cell>
          <cell r="E236" t="str">
            <v>S4</v>
          </cell>
          <cell r="F236" t="str">
            <v>EEA</v>
          </cell>
          <cell r="G236" t="str">
            <v>UE31</v>
          </cell>
          <cell r="H236" t="str">
            <v>UK-HYDST</v>
          </cell>
          <cell r="I236" t="str">
            <v>Tech</v>
          </cell>
          <cell r="J236">
            <v>37.5</v>
          </cell>
          <cell r="K236">
            <v>92</v>
          </cell>
          <cell r="L236">
            <v>7</v>
          </cell>
          <cell r="M236" t="str">
            <v>Senior Environmental consultant 2</v>
          </cell>
          <cell r="N236">
            <v>24.769563897436001</v>
          </cell>
        </row>
        <row r="237">
          <cell r="A237" t="str">
            <v>U02521</v>
          </cell>
          <cell r="B237" t="str">
            <v>Beswick</v>
          </cell>
          <cell r="C237" t="str">
            <v>Zane</v>
          </cell>
          <cell r="D237" t="str">
            <v>UGB</v>
          </cell>
          <cell r="E237" t="str">
            <v>S1</v>
          </cell>
          <cell r="F237" t="str">
            <v>THW</v>
          </cell>
          <cell r="G237" t="str">
            <v>UT22</v>
          </cell>
          <cell r="H237" t="str">
            <v>UK-AGENCY</v>
          </cell>
          <cell r="I237" t="str">
            <v>Tech</v>
          </cell>
          <cell r="J237">
            <v>0</v>
          </cell>
          <cell r="K237">
            <v>60</v>
          </cell>
          <cell r="L237">
            <v>8</v>
          </cell>
          <cell r="M237" t="str">
            <v>Technical Officer/ Technician</v>
          </cell>
          <cell r="N237">
            <v>23.5</v>
          </cell>
        </row>
        <row r="238">
          <cell r="A238" t="str">
            <v>A76469</v>
          </cell>
          <cell r="B238" t="str">
            <v>Bettis</v>
          </cell>
          <cell r="C238" t="str">
            <v>John</v>
          </cell>
          <cell r="D238" t="str">
            <v>UGB</v>
          </cell>
          <cell r="E238" t="str">
            <v>S1</v>
          </cell>
          <cell r="F238" t="str">
            <v>TRL</v>
          </cell>
          <cell r="G238" t="str">
            <v>UT42</v>
          </cell>
          <cell r="H238" t="str">
            <v>UK-AGENCY</v>
          </cell>
          <cell r="I238" t="str">
            <v>Tech</v>
          </cell>
          <cell r="J238">
            <v>37.5</v>
          </cell>
          <cell r="K238">
            <v>3</v>
          </cell>
          <cell r="L238">
            <v>8</v>
          </cell>
          <cell r="M238" t="str">
            <v>Technical Officer/ Technician</v>
          </cell>
          <cell r="N238">
            <v>32.4</v>
          </cell>
        </row>
        <row r="239">
          <cell r="A239" t="str">
            <v>A24757</v>
          </cell>
          <cell r="B239" t="str">
            <v>Bettridge</v>
          </cell>
          <cell r="C239" t="str">
            <v>Richard</v>
          </cell>
          <cell r="D239" t="str">
            <v>UGB</v>
          </cell>
          <cell r="E239" t="str">
            <v>S3</v>
          </cell>
          <cell r="F239" t="str">
            <v>WEN</v>
          </cell>
          <cell r="G239" t="str">
            <v>UU41</v>
          </cell>
          <cell r="H239" t="str">
            <v>UK-BTPD</v>
          </cell>
          <cell r="I239" t="str">
            <v>Tech</v>
          </cell>
          <cell r="J239">
            <v>37.5</v>
          </cell>
          <cell r="K239">
            <v>40</v>
          </cell>
          <cell r="L239">
            <v>0</v>
          </cell>
          <cell r="M239" t="str">
            <v>N/A</v>
          </cell>
          <cell r="N239">
            <v>61.516141671794998</v>
          </cell>
        </row>
        <row r="240">
          <cell r="A240" t="str">
            <v>A00452</v>
          </cell>
          <cell r="B240" t="str">
            <v>Betts</v>
          </cell>
          <cell r="C240" t="str">
            <v>Julia</v>
          </cell>
          <cell r="D240" t="str">
            <v>UGB</v>
          </cell>
          <cell r="E240" t="str">
            <v>S1</v>
          </cell>
          <cell r="F240" t="str">
            <v>TRL</v>
          </cell>
          <cell r="G240" t="str">
            <v>UT42</v>
          </cell>
          <cell r="H240" t="str">
            <v>UK-HYDST</v>
          </cell>
          <cell r="I240" t="str">
            <v>Tech</v>
          </cell>
          <cell r="J240">
            <v>37.5</v>
          </cell>
          <cell r="K240">
            <v>10</v>
          </cell>
          <cell r="L240">
            <v>5</v>
          </cell>
          <cell r="M240" t="str">
            <v>Project  Planner (1)</v>
          </cell>
          <cell r="N240">
            <v>24.239524102564001</v>
          </cell>
        </row>
        <row r="241">
          <cell r="A241" t="str">
            <v>A49934</v>
          </cell>
          <cell r="B241" t="str">
            <v>Bevan</v>
          </cell>
          <cell r="C241" t="str">
            <v>Jon</v>
          </cell>
          <cell r="D241" t="str">
            <v>UGB</v>
          </cell>
          <cell r="E241" t="str">
            <v>S4</v>
          </cell>
          <cell r="F241" t="str">
            <v>EEA</v>
          </cell>
          <cell r="G241" t="str">
            <v>UE31</v>
          </cell>
          <cell r="H241" t="str">
            <v>UK-HYDST</v>
          </cell>
          <cell r="I241" t="str">
            <v>Tech</v>
          </cell>
          <cell r="J241">
            <v>37.5</v>
          </cell>
          <cell r="K241">
            <v>21</v>
          </cell>
          <cell r="L241">
            <v>0</v>
          </cell>
          <cell r="M241" t="str">
            <v>N/A</v>
          </cell>
          <cell r="N241">
            <v>13.693370256410001</v>
          </cell>
        </row>
        <row r="242">
          <cell r="A242" t="str">
            <v>W05819</v>
          </cell>
          <cell r="B242" t="str">
            <v>Bevan</v>
          </cell>
          <cell r="C242" t="str">
            <v>Derek</v>
          </cell>
          <cell r="D242" t="str">
            <v>UGB</v>
          </cell>
          <cell r="E242" t="str">
            <v>S3</v>
          </cell>
          <cell r="F242" t="str">
            <v>WTC</v>
          </cell>
          <cell r="G242" t="str">
            <v>UU22</v>
          </cell>
          <cell r="H242" t="str">
            <v>UK-HYDST</v>
          </cell>
          <cell r="I242" t="str">
            <v>Tech</v>
          </cell>
          <cell r="J242">
            <v>37.5</v>
          </cell>
          <cell r="K242">
            <v>119</v>
          </cell>
          <cell r="L242">
            <v>8</v>
          </cell>
          <cell r="M242" t="str">
            <v>Technical Officer/ Technician</v>
          </cell>
          <cell r="N242">
            <v>12.948717948718</v>
          </cell>
        </row>
        <row r="243">
          <cell r="A243" t="str">
            <v>A49944</v>
          </cell>
          <cell r="B243" t="str">
            <v>Bhandari</v>
          </cell>
          <cell r="C243" t="str">
            <v>Purna</v>
          </cell>
          <cell r="D243" t="str">
            <v>UGB</v>
          </cell>
          <cell r="E243" t="str">
            <v>S1</v>
          </cell>
          <cell r="F243" t="str">
            <v>THW</v>
          </cell>
          <cell r="G243" t="str">
            <v>UT22</v>
          </cell>
          <cell r="H243" t="str">
            <v>UK-HYDST</v>
          </cell>
          <cell r="I243" t="str">
            <v>Tech</v>
          </cell>
          <cell r="J243">
            <v>22.5</v>
          </cell>
          <cell r="K243">
            <v>72</v>
          </cell>
          <cell r="L243">
            <v>7</v>
          </cell>
          <cell r="M243" t="str">
            <v>Chartered or Consulting Engineer</v>
          </cell>
          <cell r="N243">
            <v>14.35632</v>
          </cell>
        </row>
        <row r="244">
          <cell r="A244" t="str">
            <v>U03155</v>
          </cell>
          <cell r="B244" t="str">
            <v>Bibbs</v>
          </cell>
          <cell r="C244" t="str">
            <v>Sophie</v>
          </cell>
          <cell r="D244" t="str">
            <v>UGB</v>
          </cell>
          <cell r="E244" t="str">
            <v>S9</v>
          </cell>
          <cell r="F244" t="str">
            <v>AFF</v>
          </cell>
          <cell r="G244" t="str">
            <v>UF13</v>
          </cell>
          <cell r="H244" t="str">
            <v>UK-AGENCY</v>
          </cell>
          <cell r="I244" t="str">
            <v>Admin</v>
          </cell>
          <cell r="J244">
            <v>37.5</v>
          </cell>
          <cell r="K244">
            <v>3</v>
          </cell>
          <cell r="L244">
            <v>10</v>
          </cell>
          <cell r="M244" t="str">
            <v>Facilities Assistant</v>
          </cell>
          <cell r="N244">
            <v>11.91</v>
          </cell>
        </row>
        <row r="245">
          <cell r="A245" t="str">
            <v>A76279</v>
          </cell>
          <cell r="B245" t="str">
            <v>Biggs</v>
          </cell>
          <cell r="C245" t="str">
            <v>Noelene</v>
          </cell>
          <cell r="D245" t="str">
            <v>UGB</v>
          </cell>
          <cell r="E245" t="str">
            <v>S1</v>
          </cell>
          <cell r="F245" t="str">
            <v>THW</v>
          </cell>
          <cell r="G245" t="str">
            <v>UT21</v>
          </cell>
          <cell r="H245" t="str">
            <v>P-STD</v>
          </cell>
          <cell r="I245" t="str">
            <v>Tech</v>
          </cell>
          <cell r="J245">
            <v>37.5</v>
          </cell>
          <cell r="K245">
            <v>8</v>
          </cell>
          <cell r="L245">
            <v>10</v>
          </cell>
          <cell r="M245" t="str">
            <v>Graduate Engineer</v>
          </cell>
          <cell r="N245">
            <v>13.503472820513</v>
          </cell>
        </row>
        <row r="246">
          <cell r="A246" t="str">
            <v>A76345</v>
          </cell>
          <cell r="B246" t="str">
            <v>Biggs</v>
          </cell>
          <cell r="C246" t="str">
            <v>Nicholas</v>
          </cell>
          <cell r="D246" t="str">
            <v>UGB</v>
          </cell>
          <cell r="E246" t="str">
            <v>S1</v>
          </cell>
          <cell r="F246" t="str">
            <v>TRL</v>
          </cell>
          <cell r="G246" t="str">
            <v>UT41</v>
          </cell>
          <cell r="H246" t="str">
            <v>P-FIX</v>
          </cell>
          <cell r="I246" t="str">
            <v>Tech</v>
          </cell>
          <cell r="J246">
            <v>37.5</v>
          </cell>
          <cell r="K246">
            <v>7</v>
          </cell>
          <cell r="L246">
            <v>11</v>
          </cell>
          <cell r="M246" t="str">
            <v>Junior Technician</v>
          </cell>
          <cell r="N246">
            <v>0</v>
          </cell>
        </row>
        <row r="247">
          <cell r="A247" t="str">
            <v>A25105</v>
          </cell>
          <cell r="B247" t="str">
            <v>Bignold</v>
          </cell>
          <cell r="C247" t="str">
            <v>Simon</v>
          </cell>
          <cell r="D247" t="str">
            <v>UGB</v>
          </cell>
          <cell r="E247" t="str">
            <v>S1</v>
          </cell>
          <cell r="F247" t="str">
            <v>TRL</v>
          </cell>
          <cell r="G247" t="str">
            <v>UT42</v>
          </cell>
          <cell r="H247" t="str">
            <v>UK-HYDST</v>
          </cell>
          <cell r="I247" t="str">
            <v>Tech</v>
          </cell>
          <cell r="J247">
            <v>37.5</v>
          </cell>
          <cell r="K247">
            <v>25</v>
          </cell>
          <cell r="L247">
            <v>4</v>
          </cell>
          <cell r="M247" t="str">
            <v>Associate (EA)/ Associate Tech. Dir / Associate Tech. Dir (2</v>
          </cell>
          <cell r="N247">
            <v>42.622601025641004</v>
          </cell>
        </row>
        <row r="248">
          <cell r="A248" t="str">
            <v>A00141</v>
          </cell>
          <cell r="B248" t="str">
            <v>Bilkiewicz</v>
          </cell>
          <cell r="C248" t="str">
            <v>Benedykt</v>
          </cell>
          <cell r="D248" t="str">
            <v>UGB</v>
          </cell>
          <cell r="E248" t="str">
            <v>S1</v>
          </cell>
          <cell r="F248" t="str">
            <v>THW</v>
          </cell>
          <cell r="G248" t="str">
            <v>UT24</v>
          </cell>
          <cell r="H248" t="str">
            <v>UK-HYDST</v>
          </cell>
          <cell r="I248" t="str">
            <v>Tech</v>
          </cell>
          <cell r="J248">
            <v>37.5</v>
          </cell>
          <cell r="K248">
            <v>38</v>
          </cell>
          <cell r="L248">
            <v>0</v>
          </cell>
          <cell r="M248" t="str">
            <v>N/A</v>
          </cell>
          <cell r="N248">
            <v>37.13530974359</v>
          </cell>
        </row>
        <row r="249">
          <cell r="A249" t="str">
            <v>U02630</v>
          </cell>
          <cell r="B249" t="str">
            <v>Billett</v>
          </cell>
          <cell r="C249" t="str">
            <v>Anthony</v>
          </cell>
          <cell r="D249" t="str">
            <v>UGB</v>
          </cell>
          <cell r="E249" t="str">
            <v>S1</v>
          </cell>
          <cell r="F249" t="str">
            <v>THW</v>
          </cell>
          <cell r="G249" t="str">
            <v>UT22</v>
          </cell>
          <cell r="H249" t="str">
            <v>UK-AGENCY</v>
          </cell>
          <cell r="I249" t="str">
            <v>Tech</v>
          </cell>
          <cell r="J249">
            <v>0</v>
          </cell>
          <cell r="K249">
            <v>29</v>
          </cell>
          <cell r="L249">
            <v>0</v>
          </cell>
          <cell r="M249" t="str">
            <v>N/A</v>
          </cell>
          <cell r="N249">
            <v>26</v>
          </cell>
        </row>
        <row r="250">
          <cell r="A250" t="str">
            <v>A25263</v>
          </cell>
          <cell r="B250" t="str">
            <v>Binks</v>
          </cell>
          <cell r="C250" t="str">
            <v>Simon</v>
          </cell>
          <cell r="D250" t="str">
            <v>UGB</v>
          </cell>
          <cell r="E250" t="str">
            <v>S1</v>
          </cell>
          <cell r="F250" t="str">
            <v>TRL</v>
          </cell>
          <cell r="G250" t="str">
            <v>UT41</v>
          </cell>
          <cell r="H250" t="str">
            <v>P-STD</v>
          </cell>
          <cell r="I250" t="str">
            <v>Tech</v>
          </cell>
          <cell r="J250">
            <v>37.5</v>
          </cell>
          <cell r="K250">
            <v>20</v>
          </cell>
          <cell r="L250">
            <v>4</v>
          </cell>
          <cell r="M250" t="str">
            <v>Project Manager  Category 2 (2)</v>
          </cell>
          <cell r="N250">
            <v>43.401484358974002</v>
          </cell>
        </row>
        <row r="251">
          <cell r="A251" t="str">
            <v>A74328</v>
          </cell>
          <cell r="B251" t="str">
            <v>Birch</v>
          </cell>
          <cell r="C251" t="str">
            <v>Laura</v>
          </cell>
          <cell r="D251" t="str">
            <v>UGB</v>
          </cell>
          <cell r="E251" t="str">
            <v>S1</v>
          </cell>
          <cell r="F251" t="str">
            <v>TEX</v>
          </cell>
          <cell r="G251" t="str">
            <v>UT11</v>
          </cell>
          <cell r="H251" t="str">
            <v>UK-HYDST</v>
          </cell>
          <cell r="I251" t="str">
            <v>Admin</v>
          </cell>
          <cell r="J251">
            <v>37.5</v>
          </cell>
          <cell r="K251">
            <v>49</v>
          </cell>
          <cell r="L251">
            <v>8</v>
          </cell>
          <cell r="M251" t="str">
            <v>Marketing Coordinator</v>
          </cell>
          <cell r="N251">
            <v>10.962857435897</v>
          </cell>
        </row>
        <row r="252">
          <cell r="A252" t="str">
            <v>A74670</v>
          </cell>
          <cell r="B252" t="str">
            <v>Bird</v>
          </cell>
          <cell r="C252" t="str">
            <v>Kev</v>
          </cell>
          <cell r="D252" t="str">
            <v>UGB</v>
          </cell>
          <cell r="E252" t="str">
            <v>S3</v>
          </cell>
          <cell r="F252" t="str">
            <v>WTC</v>
          </cell>
          <cell r="G252" t="str">
            <v>UU22</v>
          </cell>
          <cell r="H252" t="str">
            <v>P-STD</v>
          </cell>
          <cell r="I252" t="str">
            <v>Tech</v>
          </cell>
          <cell r="J252">
            <v>37.5</v>
          </cell>
          <cell r="K252">
            <v>36</v>
          </cell>
          <cell r="L252">
            <v>6</v>
          </cell>
          <cell r="M252" t="str">
            <v>Senior Engineer</v>
          </cell>
          <cell r="N252">
            <v>29.013965128205001</v>
          </cell>
        </row>
        <row r="253">
          <cell r="A253" t="str">
            <v>A76132</v>
          </cell>
          <cell r="B253" t="str">
            <v>Bish</v>
          </cell>
          <cell r="C253" t="str">
            <v>Nigel</v>
          </cell>
          <cell r="D253" t="str">
            <v>UGB</v>
          </cell>
          <cell r="E253" t="str">
            <v>S1</v>
          </cell>
          <cell r="F253" t="str">
            <v>TRS</v>
          </cell>
          <cell r="G253" t="str">
            <v>UT42</v>
          </cell>
          <cell r="H253" t="str">
            <v>P-STD</v>
          </cell>
          <cell r="I253" t="str">
            <v>Tech</v>
          </cell>
          <cell r="J253">
            <v>37.5</v>
          </cell>
          <cell r="K253">
            <v>13</v>
          </cell>
          <cell r="L253">
            <v>5</v>
          </cell>
          <cell r="M253" t="str">
            <v>Principal Engineer/ Technical Discipline Leader</v>
          </cell>
          <cell r="N253">
            <v>44.025729230769002</v>
          </cell>
        </row>
        <row r="254">
          <cell r="A254" t="str">
            <v>A24936</v>
          </cell>
          <cell r="B254" t="str">
            <v>Bishop</v>
          </cell>
          <cell r="C254" t="str">
            <v>Spencer</v>
          </cell>
          <cell r="D254" t="str">
            <v>UGB</v>
          </cell>
          <cell r="E254" t="str">
            <v>S4</v>
          </cell>
          <cell r="F254" t="str">
            <v>EEX</v>
          </cell>
          <cell r="G254" t="str">
            <v>UE11</v>
          </cell>
          <cell r="H254" t="str">
            <v>UK-HYDST</v>
          </cell>
          <cell r="I254" t="str">
            <v>Admin</v>
          </cell>
          <cell r="J254">
            <v>37.5</v>
          </cell>
          <cell r="K254">
            <v>25</v>
          </cell>
          <cell r="L254">
            <v>0</v>
          </cell>
          <cell r="M254" t="str">
            <v>N/A</v>
          </cell>
          <cell r="N254">
            <v>24.689267692308</v>
          </cell>
        </row>
        <row r="255">
          <cell r="A255" t="str">
            <v>A76426</v>
          </cell>
          <cell r="B255" t="str">
            <v>Bishop</v>
          </cell>
          <cell r="C255" t="str">
            <v>Lara</v>
          </cell>
          <cell r="D255" t="str">
            <v>UGB</v>
          </cell>
          <cell r="E255" t="str">
            <v>S4</v>
          </cell>
          <cell r="F255" t="str">
            <v>EEC</v>
          </cell>
          <cell r="G255" t="str">
            <v>UE21</v>
          </cell>
          <cell r="H255" t="str">
            <v>P-STD</v>
          </cell>
          <cell r="I255" t="str">
            <v>Tech</v>
          </cell>
          <cell r="J255">
            <v>37.5</v>
          </cell>
          <cell r="K255">
            <v>4</v>
          </cell>
          <cell r="L255">
            <v>10</v>
          </cell>
          <cell r="M255" t="str">
            <v>Graduate Engineer</v>
          </cell>
          <cell r="N255">
            <v>12.403113846154</v>
          </cell>
        </row>
        <row r="256">
          <cell r="A256" t="str">
            <v>A96210</v>
          </cell>
          <cell r="B256" t="str">
            <v>Bishop</v>
          </cell>
          <cell r="C256" t="str">
            <v>Jon</v>
          </cell>
          <cell r="D256" t="str">
            <v>UGB</v>
          </cell>
          <cell r="E256" t="str">
            <v>S1</v>
          </cell>
          <cell r="F256" t="str">
            <v>TRL</v>
          </cell>
          <cell r="G256" t="str">
            <v>UT41</v>
          </cell>
          <cell r="H256" t="str">
            <v>UK-HYDST</v>
          </cell>
          <cell r="I256" t="str">
            <v>Tech</v>
          </cell>
          <cell r="J256">
            <v>37.5</v>
          </cell>
          <cell r="K256">
            <v>114</v>
          </cell>
          <cell r="L256">
            <v>3</v>
          </cell>
          <cell r="M256" t="str">
            <v>Technical Director  / Technical Director (1)</v>
          </cell>
          <cell r="N256">
            <v>51.420353846154001</v>
          </cell>
        </row>
        <row r="257">
          <cell r="A257" t="str">
            <v>S10209</v>
          </cell>
          <cell r="B257" t="str">
            <v>Black</v>
          </cell>
          <cell r="C257" t="str">
            <v>Ian</v>
          </cell>
          <cell r="D257" t="str">
            <v>UGB</v>
          </cell>
          <cell r="E257" t="str">
            <v>S1</v>
          </cell>
          <cell r="F257" t="str">
            <v>TPL</v>
          </cell>
          <cell r="G257" t="str">
            <v>UT22</v>
          </cell>
          <cell r="H257" t="str">
            <v>UK-SC-SELF</v>
          </cell>
          <cell r="I257" t="str">
            <v>Tech</v>
          </cell>
          <cell r="J257">
            <v>0</v>
          </cell>
          <cell r="K257">
            <v>50</v>
          </cell>
          <cell r="L257">
            <v>9</v>
          </cell>
          <cell r="M257" t="str">
            <v>Assistant resident Engineer (2)</v>
          </cell>
          <cell r="N257">
            <v>65.33</v>
          </cell>
        </row>
        <row r="258">
          <cell r="A258" t="str">
            <v>U02755</v>
          </cell>
          <cell r="B258" t="str">
            <v>Black</v>
          </cell>
          <cell r="C258" t="str">
            <v>Christopher</v>
          </cell>
          <cell r="D258" t="str">
            <v>UGB</v>
          </cell>
          <cell r="E258" t="str">
            <v>S1</v>
          </cell>
          <cell r="F258" t="str">
            <v>THW</v>
          </cell>
          <cell r="G258" t="str">
            <v>UT23</v>
          </cell>
          <cell r="H258" t="str">
            <v>UK-AGENCY</v>
          </cell>
          <cell r="I258" t="str">
            <v>Tech</v>
          </cell>
          <cell r="J258">
            <v>0</v>
          </cell>
          <cell r="K258">
            <v>39</v>
          </cell>
          <cell r="L258">
            <v>6</v>
          </cell>
          <cell r="M258" t="str">
            <v>Resident Engineer (1) / Resident Engineer</v>
          </cell>
          <cell r="N258">
            <v>26.5</v>
          </cell>
        </row>
        <row r="259">
          <cell r="A259" t="str">
            <v>A74302</v>
          </cell>
          <cell r="B259" t="str">
            <v>Blackler</v>
          </cell>
          <cell r="C259" t="str">
            <v>Gemma</v>
          </cell>
          <cell r="D259" t="str">
            <v>UGB</v>
          </cell>
          <cell r="E259" t="str">
            <v>S4</v>
          </cell>
          <cell r="F259" t="str">
            <v>EEA</v>
          </cell>
          <cell r="G259" t="str">
            <v>UE31</v>
          </cell>
          <cell r="H259" t="str">
            <v>UK-HYDST</v>
          </cell>
          <cell r="I259" t="str">
            <v>Tech</v>
          </cell>
          <cell r="J259">
            <v>37.5</v>
          </cell>
          <cell r="K259">
            <v>44</v>
          </cell>
          <cell r="L259">
            <v>8</v>
          </cell>
          <cell r="M259" t="str">
            <v>Environmental consultant 2</v>
          </cell>
          <cell r="N259">
            <v>13.384754871795</v>
          </cell>
        </row>
        <row r="260">
          <cell r="A260" t="str">
            <v>A76276</v>
          </cell>
          <cell r="B260" t="str">
            <v>Blades</v>
          </cell>
          <cell r="C260" t="str">
            <v>Simon</v>
          </cell>
          <cell r="D260" t="str">
            <v>UGB</v>
          </cell>
          <cell r="E260" t="str">
            <v>S1</v>
          </cell>
          <cell r="F260" t="str">
            <v>TRL</v>
          </cell>
          <cell r="G260" t="str">
            <v>UT43</v>
          </cell>
          <cell r="H260" t="str">
            <v>P-STD</v>
          </cell>
          <cell r="I260" t="str">
            <v>Tech</v>
          </cell>
          <cell r="J260">
            <v>37.5</v>
          </cell>
          <cell r="K260">
            <v>8</v>
          </cell>
          <cell r="L260">
            <v>10</v>
          </cell>
          <cell r="M260" t="str">
            <v>Technical assistant</v>
          </cell>
          <cell r="N260">
            <v>12.565206153846001</v>
          </cell>
        </row>
        <row r="261">
          <cell r="A261" t="str">
            <v>A74895</v>
          </cell>
          <cell r="B261" t="str">
            <v>Blakeway</v>
          </cell>
          <cell r="C261" t="str">
            <v>Andrew</v>
          </cell>
          <cell r="D261" t="str">
            <v>UGB</v>
          </cell>
          <cell r="E261" t="str">
            <v>S2</v>
          </cell>
          <cell r="F261" t="str">
            <v>BBI</v>
          </cell>
          <cell r="G261" t="str">
            <v>UP33</v>
          </cell>
          <cell r="H261" t="str">
            <v>P-STD</v>
          </cell>
          <cell r="I261" t="str">
            <v>Tech</v>
          </cell>
          <cell r="J261">
            <v>37.5</v>
          </cell>
          <cell r="K261">
            <v>20</v>
          </cell>
          <cell r="L261">
            <v>9</v>
          </cell>
          <cell r="M261" t="str">
            <v>Assistant Engineer  (Graduate)</v>
          </cell>
          <cell r="N261">
            <v>17.341626666667</v>
          </cell>
        </row>
        <row r="262">
          <cell r="A262" t="str">
            <v>A25113</v>
          </cell>
          <cell r="B262" t="str">
            <v>Blinston</v>
          </cell>
          <cell r="C262" t="str">
            <v>Lydia</v>
          </cell>
          <cell r="D262" t="str">
            <v>UGB</v>
          </cell>
          <cell r="E262" t="str">
            <v>S9</v>
          </cell>
          <cell r="F262" t="str">
            <v>AFF</v>
          </cell>
          <cell r="G262" t="str">
            <v>UF15</v>
          </cell>
          <cell r="H262" t="str">
            <v>UK-HYDST</v>
          </cell>
          <cell r="I262" t="str">
            <v>Admin</v>
          </cell>
          <cell r="J262">
            <v>37.5</v>
          </cell>
          <cell r="K262">
            <v>20</v>
          </cell>
          <cell r="L262">
            <v>9</v>
          </cell>
          <cell r="M262" t="str">
            <v>Facilities Coordinator</v>
          </cell>
          <cell r="N262">
            <v>11.108754871795</v>
          </cell>
        </row>
        <row r="263">
          <cell r="A263" t="str">
            <v>U03027</v>
          </cell>
          <cell r="B263" t="str">
            <v>Blinston</v>
          </cell>
          <cell r="C263" t="str">
            <v>Lydia</v>
          </cell>
          <cell r="D263" t="str">
            <v>UGB</v>
          </cell>
          <cell r="E263" t="str">
            <v>S9</v>
          </cell>
          <cell r="F263" t="str">
            <v>AFF</v>
          </cell>
          <cell r="G263" t="str">
            <v>UF15</v>
          </cell>
          <cell r="H263" t="str">
            <v>UK-AGENCY</v>
          </cell>
          <cell r="I263" t="str">
            <v>Admin</v>
          </cell>
          <cell r="J263">
            <v>0</v>
          </cell>
          <cell r="K263">
            <v>2</v>
          </cell>
          <cell r="L263">
            <v>0</v>
          </cell>
          <cell r="M263" t="str">
            <v>N/A</v>
          </cell>
          <cell r="N263">
            <v>9.23</v>
          </cell>
        </row>
        <row r="264">
          <cell r="A264" t="str">
            <v>A74495</v>
          </cell>
          <cell r="B264" t="str">
            <v>Bloch</v>
          </cell>
          <cell r="C264" t="str">
            <v>Gavin</v>
          </cell>
          <cell r="D264" t="str">
            <v>UGB</v>
          </cell>
          <cell r="E264" t="str">
            <v>S3</v>
          </cell>
          <cell r="F264" t="str">
            <v>WTC</v>
          </cell>
          <cell r="G264" t="str">
            <v>UU22</v>
          </cell>
          <cell r="H264" t="str">
            <v>UK-HYDST</v>
          </cell>
          <cell r="I264" t="str">
            <v>Site</v>
          </cell>
          <cell r="J264">
            <v>37.5</v>
          </cell>
          <cell r="K264">
            <v>31</v>
          </cell>
          <cell r="L264">
            <v>5</v>
          </cell>
          <cell r="M264" t="str">
            <v>Principal Engineer/ Technical Discipline Leader</v>
          </cell>
          <cell r="N264">
            <v>24.823113846154001</v>
          </cell>
        </row>
        <row r="265">
          <cell r="A265" t="str">
            <v>A95613</v>
          </cell>
          <cell r="B265" t="str">
            <v>Blyth</v>
          </cell>
          <cell r="C265" t="str">
            <v>Stephanie</v>
          </cell>
          <cell r="D265" t="str">
            <v>UGB</v>
          </cell>
          <cell r="E265" t="str">
            <v>S1</v>
          </cell>
          <cell r="F265" t="str">
            <v>SBR</v>
          </cell>
          <cell r="G265" t="str">
            <v>UT31</v>
          </cell>
          <cell r="H265" t="str">
            <v>UK-HYDST</v>
          </cell>
          <cell r="I265" t="str">
            <v>Tech</v>
          </cell>
          <cell r="J265">
            <v>37.5</v>
          </cell>
          <cell r="K265">
            <v>126</v>
          </cell>
          <cell r="L265">
            <v>6</v>
          </cell>
          <cell r="M265" t="str">
            <v>Senior Engineer</v>
          </cell>
          <cell r="N265">
            <v>33.345064333332999</v>
          </cell>
        </row>
        <row r="266">
          <cell r="A266" t="str">
            <v>A74466</v>
          </cell>
          <cell r="B266" t="str">
            <v>Board</v>
          </cell>
          <cell r="C266" t="str">
            <v>Rachel</v>
          </cell>
          <cell r="D266" t="str">
            <v>UGB</v>
          </cell>
          <cell r="E266" t="str">
            <v>S2</v>
          </cell>
          <cell r="F266" t="str">
            <v>GLR</v>
          </cell>
          <cell r="G266" t="str">
            <v>UP21</v>
          </cell>
          <cell r="H266" t="str">
            <v>UK-HYDST</v>
          </cell>
          <cell r="I266" t="str">
            <v>Tech</v>
          </cell>
          <cell r="J266">
            <v>37.5</v>
          </cell>
          <cell r="K266">
            <v>21</v>
          </cell>
          <cell r="L266">
            <v>0</v>
          </cell>
          <cell r="M266" t="str">
            <v>N/A</v>
          </cell>
          <cell r="N266">
            <v>14.513883076922999</v>
          </cell>
        </row>
        <row r="267">
          <cell r="A267" t="str">
            <v>A24839</v>
          </cell>
          <cell r="B267" t="str">
            <v>Boden</v>
          </cell>
          <cell r="C267" t="str">
            <v>Greg</v>
          </cell>
          <cell r="D267" t="str">
            <v>UGB</v>
          </cell>
          <cell r="E267" t="str">
            <v>S1</v>
          </cell>
          <cell r="F267" t="str">
            <v>TRL</v>
          </cell>
          <cell r="G267" t="str">
            <v>UT41</v>
          </cell>
          <cell r="H267" t="str">
            <v>UK-HYDST</v>
          </cell>
          <cell r="I267" t="str">
            <v>Tech</v>
          </cell>
          <cell r="J267">
            <v>37.5</v>
          </cell>
          <cell r="K267">
            <v>90</v>
          </cell>
          <cell r="L267">
            <v>8</v>
          </cell>
          <cell r="M267" t="str">
            <v>Resident Engineer (1) / Resident Engineer</v>
          </cell>
          <cell r="N267">
            <v>23.646083181538</v>
          </cell>
        </row>
        <row r="268">
          <cell r="A268" t="str">
            <v>A25079</v>
          </cell>
          <cell r="B268" t="str">
            <v>Bojin</v>
          </cell>
          <cell r="C268" t="str">
            <v>Ion</v>
          </cell>
          <cell r="D268" t="str">
            <v>UGB</v>
          </cell>
          <cell r="E268" t="str">
            <v>S1</v>
          </cell>
          <cell r="F268" t="str">
            <v>THW</v>
          </cell>
          <cell r="G268" t="str">
            <v>UT25</v>
          </cell>
          <cell r="H268" t="str">
            <v>UK-HYDST</v>
          </cell>
          <cell r="I268" t="str">
            <v>Tech</v>
          </cell>
          <cell r="J268">
            <v>40</v>
          </cell>
          <cell r="K268">
            <v>22</v>
          </cell>
          <cell r="L268">
            <v>6</v>
          </cell>
          <cell r="M268" t="str">
            <v>Resident Engineer (1) / Resident Engineer</v>
          </cell>
          <cell r="N268">
            <v>4.5865384615379998</v>
          </cell>
        </row>
        <row r="269">
          <cell r="A269" t="str">
            <v>A50054</v>
          </cell>
          <cell r="B269" t="str">
            <v>Bollaert</v>
          </cell>
          <cell r="C269" t="str">
            <v>Mark</v>
          </cell>
          <cell r="D269" t="str">
            <v>UGB</v>
          </cell>
          <cell r="E269" t="str">
            <v>S3</v>
          </cell>
          <cell r="F269" t="str">
            <v>WEN</v>
          </cell>
          <cell r="G269" t="str">
            <v>UU41</v>
          </cell>
          <cell r="H269" t="str">
            <v>UK-HYDST</v>
          </cell>
          <cell r="I269" t="str">
            <v>Tech</v>
          </cell>
          <cell r="J269">
            <v>37.5</v>
          </cell>
          <cell r="K269">
            <v>14</v>
          </cell>
          <cell r="L269">
            <v>0</v>
          </cell>
          <cell r="M269" t="str">
            <v>N/A</v>
          </cell>
          <cell r="N269">
            <v>19.264652307692</v>
          </cell>
        </row>
        <row r="270">
          <cell r="A270" t="str">
            <v>A00333</v>
          </cell>
          <cell r="B270" t="str">
            <v>Bond</v>
          </cell>
          <cell r="C270" t="str">
            <v>Wesley</v>
          </cell>
          <cell r="D270" t="str">
            <v>UGB</v>
          </cell>
          <cell r="E270" t="str">
            <v>S9</v>
          </cell>
          <cell r="F270" t="str">
            <v>AFN</v>
          </cell>
          <cell r="G270" t="str">
            <v>US18</v>
          </cell>
          <cell r="H270" t="str">
            <v>UK-HYDST</v>
          </cell>
          <cell r="I270" t="str">
            <v>Admin</v>
          </cell>
          <cell r="J270">
            <v>37.5</v>
          </cell>
          <cell r="K270">
            <v>52</v>
          </cell>
          <cell r="L270">
            <v>5</v>
          </cell>
          <cell r="M270" t="str">
            <v>Commercial  Manager</v>
          </cell>
          <cell r="N270">
            <v>25.698498461538001</v>
          </cell>
        </row>
        <row r="271">
          <cell r="A271" t="str">
            <v>A76435</v>
          </cell>
          <cell r="B271" t="str">
            <v>Bond</v>
          </cell>
          <cell r="C271" t="str">
            <v>Ralph</v>
          </cell>
          <cell r="D271" t="str">
            <v>UGB</v>
          </cell>
          <cell r="E271" t="str">
            <v>S1</v>
          </cell>
          <cell r="F271" t="str">
            <v>THW</v>
          </cell>
          <cell r="G271" t="str">
            <v>UT21</v>
          </cell>
          <cell r="H271" t="str">
            <v>UK-AGENCY</v>
          </cell>
          <cell r="I271" t="str">
            <v>Tech</v>
          </cell>
          <cell r="J271">
            <v>45</v>
          </cell>
          <cell r="K271">
            <v>4</v>
          </cell>
          <cell r="L271">
            <v>7</v>
          </cell>
          <cell r="M271" t="str">
            <v>Clerk of Works</v>
          </cell>
          <cell r="N271">
            <v>29.37</v>
          </cell>
        </row>
        <row r="272">
          <cell r="A272" t="str">
            <v>A85545</v>
          </cell>
          <cell r="B272" t="str">
            <v>Bond</v>
          </cell>
          <cell r="C272" t="str">
            <v>Claire</v>
          </cell>
          <cell r="D272" t="str">
            <v>UGB</v>
          </cell>
          <cell r="E272" t="str">
            <v>S1</v>
          </cell>
          <cell r="F272" t="str">
            <v>TPL</v>
          </cell>
          <cell r="G272" t="str">
            <v>UT22</v>
          </cell>
          <cell r="H272" t="str">
            <v>UK-HYDST</v>
          </cell>
          <cell r="I272" t="str">
            <v>Tech</v>
          </cell>
          <cell r="J272">
            <v>37.5</v>
          </cell>
          <cell r="K272">
            <v>139</v>
          </cell>
          <cell r="L272">
            <v>5</v>
          </cell>
          <cell r="M272" t="str">
            <v>Principal Engineer/ Technical Discipline Leader</v>
          </cell>
          <cell r="N272">
            <v>30.873759389743999</v>
          </cell>
        </row>
        <row r="273">
          <cell r="A273" t="str">
            <v>A74230</v>
          </cell>
          <cell r="B273" t="str">
            <v>Bonfield</v>
          </cell>
          <cell r="C273" t="str">
            <v>Colin</v>
          </cell>
          <cell r="D273" t="str">
            <v>UGB</v>
          </cell>
          <cell r="E273" t="str">
            <v>S4</v>
          </cell>
          <cell r="F273" t="str">
            <v>EEC</v>
          </cell>
          <cell r="G273" t="str">
            <v>UE21</v>
          </cell>
          <cell r="H273" t="str">
            <v>UK-HYDST</v>
          </cell>
          <cell r="I273" t="str">
            <v>Tech</v>
          </cell>
          <cell r="J273">
            <v>37.5</v>
          </cell>
          <cell r="K273">
            <v>55</v>
          </cell>
          <cell r="L273">
            <v>7</v>
          </cell>
          <cell r="M273" t="str">
            <v>Environmental consultant 1</v>
          </cell>
          <cell r="N273">
            <v>11.699347692308001</v>
          </cell>
        </row>
        <row r="274">
          <cell r="A274" t="str">
            <v>S10385</v>
          </cell>
          <cell r="B274" t="str">
            <v>Bonner</v>
          </cell>
          <cell r="C274" t="str">
            <v>Mark</v>
          </cell>
          <cell r="D274" t="str">
            <v>UGB</v>
          </cell>
          <cell r="E274" t="str">
            <v>S1</v>
          </cell>
          <cell r="F274" t="str">
            <v>TRL</v>
          </cell>
          <cell r="G274" t="str">
            <v>UT43</v>
          </cell>
          <cell r="H274" t="str">
            <v>UK-SC-LTD</v>
          </cell>
          <cell r="I274" t="str">
            <v>Tech</v>
          </cell>
          <cell r="J274">
            <v>40</v>
          </cell>
          <cell r="K274">
            <v>6</v>
          </cell>
          <cell r="L274">
            <v>5</v>
          </cell>
          <cell r="M274" t="str">
            <v>Principal Engineer/ Technical Discipline Leader</v>
          </cell>
          <cell r="N274">
            <v>45</v>
          </cell>
        </row>
        <row r="275">
          <cell r="A275" t="str">
            <v>U02902</v>
          </cell>
          <cell r="B275" t="str">
            <v>Boorman</v>
          </cell>
          <cell r="C275" t="str">
            <v>Anna</v>
          </cell>
          <cell r="D275" t="str">
            <v>UGB</v>
          </cell>
          <cell r="E275" t="str">
            <v>S1</v>
          </cell>
          <cell r="F275" t="str">
            <v>TPL</v>
          </cell>
          <cell r="G275" t="str">
            <v>UT22</v>
          </cell>
          <cell r="H275" t="str">
            <v>UK-AGENCY</v>
          </cell>
          <cell r="I275" t="str">
            <v>Tech</v>
          </cell>
          <cell r="J275">
            <v>0</v>
          </cell>
          <cell r="K275">
            <v>12</v>
          </cell>
          <cell r="L275">
            <v>0</v>
          </cell>
          <cell r="M275" t="str">
            <v>N/A</v>
          </cell>
          <cell r="N275">
            <v>27.5</v>
          </cell>
        </row>
        <row r="276">
          <cell r="A276" t="str">
            <v>A40389</v>
          </cell>
          <cell r="B276" t="str">
            <v>Booth</v>
          </cell>
          <cell r="C276" t="str">
            <v>Jim</v>
          </cell>
          <cell r="D276" t="str">
            <v>UGB</v>
          </cell>
          <cell r="E276" t="str">
            <v>S1</v>
          </cell>
          <cell r="F276" t="str">
            <v>SBR</v>
          </cell>
          <cell r="G276" t="str">
            <v>UT31</v>
          </cell>
          <cell r="H276" t="str">
            <v>UK-HYDST</v>
          </cell>
          <cell r="I276" t="str">
            <v>Site</v>
          </cell>
          <cell r="J276">
            <v>37.5</v>
          </cell>
          <cell r="K276">
            <v>244</v>
          </cell>
          <cell r="L276">
            <v>3</v>
          </cell>
          <cell r="M276" t="str">
            <v>Technical Director  / Technical Director (1)</v>
          </cell>
          <cell r="N276">
            <v>43.710724102564001</v>
          </cell>
        </row>
        <row r="277">
          <cell r="A277" t="str">
            <v>A86444</v>
          </cell>
          <cell r="B277" t="str">
            <v>Booth</v>
          </cell>
          <cell r="C277" t="str">
            <v>Giles</v>
          </cell>
          <cell r="D277" t="str">
            <v>UGB</v>
          </cell>
          <cell r="E277" t="str">
            <v>S3</v>
          </cell>
          <cell r="F277" t="str">
            <v>WWN</v>
          </cell>
          <cell r="G277" t="str">
            <v>UU61</v>
          </cell>
          <cell r="H277" t="str">
            <v>UK-HYDST</v>
          </cell>
          <cell r="I277" t="str">
            <v>Tech</v>
          </cell>
          <cell r="J277">
            <v>37.5</v>
          </cell>
          <cell r="K277">
            <v>137</v>
          </cell>
          <cell r="L277">
            <v>3</v>
          </cell>
          <cell r="M277" t="str">
            <v>Technical Director  / Technical Director (1)</v>
          </cell>
          <cell r="N277">
            <v>45.204508717948997</v>
          </cell>
        </row>
        <row r="278">
          <cell r="A278" t="str">
            <v>A97292</v>
          </cell>
          <cell r="B278" t="str">
            <v>Booth</v>
          </cell>
          <cell r="C278" t="str">
            <v>Chris</v>
          </cell>
          <cell r="D278" t="str">
            <v>UGB</v>
          </cell>
          <cell r="E278" t="str">
            <v>S1</v>
          </cell>
          <cell r="F278" t="str">
            <v>SBR</v>
          </cell>
          <cell r="G278" t="str">
            <v>UT31</v>
          </cell>
          <cell r="H278" t="str">
            <v>UK-HYDST</v>
          </cell>
          <cell r="I278" t="str">
            <v>Tech</v>
          </cell>
          <cell r="J278">
            <v>40</v>
          </cell>
          <cell r="K278">
            <v>99</v>
          </cell>
          <cell r="L278">
            <v>6</v>
          </cell>
          <cell r="M278" t="str">
            <v>Resident Engineer (1) / Resident Engineer</v>
          </cell>
          <cell r="N278">
            <v>34.390963932692003</v>
          </cell>
        </row>
        <row r="279">
          <cell r="A279" t="str">
            <v>A25009</v>
          </cell>
          <cell r="B279" t="str">
            <v>Borley</v>
          </cell>
          <cell r="C279" t="str">
            <v>Samantha</v>
          </cell>
          <cell r="D279" t="str">
            <v>UGB</v>
          </cell>
          <cell r="E279" t="str">
            <v>S2</v>
          </cell>
          <cell r="F279" t="str">
            <v>GCL</v>
          </cell>
          <cell r="G279" t="str">
            <v>UP21</v>
          </cell>
          <cell r="H279" t="str">
            <v>UK-HYDST</v>
          </cell>
          <cell r="I279" t="str">
            <v>Tech</v>
          </cell>
          <cell r="J279">
            <v>37.5</v>
          </cell>
          <cell r="K279">
            <v>24</v>
          </cell>
          <cell r="L279">
            <v>9</v>
          </cell>
          <cell r="M279" t="str">
            <v>Graduate Engineer</v>
          </cell>
          <cell r="N279">
            <v>12.859524102564</v>
          </cell>
        </row>
        <row r="280">
          <cell r="A280" t="str">
            <v>A74632</v>
          </cell>
          <cell r="B280" t="str">
            <v>Borrer</v>
          </cell>
          <cell r="C280" t="str">
            <v>Susan</v>
          </cell>
          <cell r="D280" t="str">
            <v>UGB</v>
          </cell>
          <cell r="E280" t="str">
            <v>S3</v>
          </cell>
          <cell r="F280" t="str">
            <v>WEN</v>
          </cell>
          <cell r="G280" t="str">
            <v>UU41</v>
          </cell>
          <cell r="H280" t="str">
            <v>UK-HYDST</v>
          </cell>
          <cell r="I280" t="str">
            <v>Tech</v>
          </cell>
          <cell r="J280">
            <v>37.5</v>
          </cell>
          <cell r="K280">
            <v>27</v>
          </cell>
          <cell r="L280">
            <v>7</v>
          </cell>
          <cell r="M280" t="str">
            <v>Environmental consultant 1</v>
          </cell>
          <cell r="N280">
            <v>16.652857435897001</v>
          </cell>
        </row>
        <row r="281">
          <cell r="A281" t="str">
            <v>W05320</v>
          </cell>
          <cell r="B281" t="str">
            <v>Bosley</v>
          </cell>
          <cell r="C281" t="str">
            <v>Peter</v>
          </cell>
          <cell r="D281" t="str">
            <v>UGB</v>
          </cell>
          <cell r="E281" t="str">
            <v>S2</v>
          </cell>
          <cell r="F281" t="str">
            <v>BBI</v>
          </cell>
          <cell r="G281" t="str">
            <v>UP33</v>
          </cell>
          <cell r="H281" t="str">
            <v>UK-HYDST</v>
          </cell>
          <cell r="I281" t="str">
            <v>Tech</v>
          </cell>
          <cell r="J281">
            <v>37.5</v>
          </cell>
          <cell r="K281">
            <v>189</v>
          </cell>
          <cell r="L281">
            <v>3</v>
          </cell>
          <cell r="M281" t="str">
            <v>Business Director</v>
          </cell>
          <cell r="N281">
            <v>36.591994707692002</v>
          </cell>
        </row>
        <row r="282">
          <cell r="A282" t="str">
            <v>A76163</v>
          </cell>
          <cell r="B282" t="str">
            <v>Bosworth</v>
          </cell>
          <cell r="C282" t="str">
            <v>Steve</v>
          </cell>
          <cell r="D282" t="str">
            <v>UGB</v>
          </cell>
          <cell r="E282" t="str">
            <v>S1</v>
          </cell>
          <cell r="F282" t="str">
            <v>TRS</v>
          </cell>
          <cell r="G282" t="str">
            <v>UT43</v>
          </cell>
          <cell r="H282" t="str">
            <v>P-STD</v>
          </cell>
          <cell r="I282" t="str">
            <v>Tech</v>
          </cell>
          <cell r="J282">
            <v>37.5</v>
          </cell>
          <cell r="K282">
            <v>5</v>
          </cell>
          <cell r="L282">
            <v>4</v>
          </cell>
          <cell r="M282" t="str">
            <v>Associate Business Director</v>
          </cell>
          <cell r="N282">
            <v>42.622601025641004</v>
          </cell>
        </row>
        <row r="283">
          <cell r="A283" t="str">
            <v>A74949</v>
          </cell>
          <cell r="B283" t="str">
            <v>Botfield</v>
          </cell>
          <cell r="C283" t="str">
            <v>David</v>
          </cell>
          <cell r="D283" t="str">
            <v>UGB</v>
          </cell>
          <cell r="E283" t="str">
            <v>S1</v>
          </cell>
          <cell r="F283" t="str">
            <v>TRL</v>
          </cell>
          <cell r="G283" t="str">
            <v>UT42</v>
          </cell>
          <cell r="H283" t="str">
            <v>P-STD</v>
          </cell>
          <cell r="I283" t="str">
            <v>Tech</v>
          </cell>
          <cell r="J283">
            <v>37.5</v>
          </cell>
          <cell r="K283">
            <v>1</v>
          </cell>
          <cell r="L283">
            <v>6</v>
          </cell>
          <cell r="M283" t="str">
            <v>Engineer  (Not chartered) (Graduate)</v>
          </cell>
          <cell r="N283">
            <v>28.032857435897</v>
          </cell>
        </row>
        <row r="284">
          <cell r="A284" t="str">
            <v>A24777</v>
          </cell>
          <cell r="B284" t="str">
            <v>Boucher</v>
          </cell>
          <cell r="C284" t="str">
            <v>Patrick</v>
          </cell>
          <cell r="D284" t="str">
            <v>UGB</v>
          </cell>
          <cell r="E284" t="str">
            <v>S9</v>
          </cell>
          <cell r="F284" t="str">
            <v>AFN</v>
          </cell>
          <cell r="G284" t="str">
            <v>US13</v>
          </cell>
          <cell r="H284" t="str">
            <v>UK-HYDST</v>
          </cell>
          <cell r="I284" t="str">
            <v>Admin</v>
          </cell>
          <cell r="J284">
            <v>37.5</v>
          </cell>
          <cell r="K284">
            <v>57</v>
          </cell>
          <cell r="L284">
            <v>5</v>
          </cell>
          <cell r="M284" t="str">
            <v>Finance Manager/FInancial Controller (EA)</v>
          </cell>
          <cell r="N284">
            <v>23.846153846153999</v>
          </cell>
        </row>
        <row r="285">
          <cell r="A285" t="str">
            <v>A74817</v>
          </cell>
          <cell r="B285" t="str">
            <v>Boulton</v>
          </cell>
          <cell r="C285" t="str">
            <v>Ian</v>
          </cell>
          <cell r="D285" t="str">
            <v>UGB</v>
          </cell>
          <cell r="E285" t="str">
            <v>S1</v>
          </cell>
          <cell r="F285" t="str">
            <v>TRL</v>
          </cell>
          <cell r="G285" t="str">
            <v>UT42</v>
          </cell>
          <cell r="H285" t="str">
            <v>UK-AGENCY</v>
          </cell>
          <cell r="I285" t="str">
            <v>Tech</v>
          </cell>
          <cell r="J285">
            <v>48</v>
          </cell>
          <cell r="K285">
            <v>12</v>
          </cell>
          <cell r="L285">
            <v>5</v>
          </cell>
          <cell r="M285" t="str">
            <v>Team Leader</v>
          </cell>
          <cell r="N285">
            <v>33.33</v>
          </cell>
        </row>
        <row r="286">
          <cell r="A286" t="str">
            <v>A76507</v>
          </cell>
          <cell r="B286" t="str">
            <v>Boulton</v>
          </cell>
          <cell r="C286" t="str">
            <v>Ian</v>
          </cell>
          <cell r="D286" t="str">
            <v>UGB</v>
          </cell>
          <cell r="E286" t="str">
            <v>S1</v>
          </cell>
          <cell r="F286" t="str">
            <v>TRL</v>
          </cell>
          <cell r="G286" t="str">
            <v>UT41</v>
          </cell>
          <cell r="H286" t="str">
            <v>UK-AGENCY</v>
          </cell>
          <cell r="I286" t="str">
            <v>Tech</v>
          </cell>
          <cell r="J286">
            <v>56</v>
          </cell>
          <cell r="K286">
            <v>2</v>
          </cell>
          <cell r="L286">
            <v>4</v>
          </cell>
          <cell r="M286" t="str">
            <v>Site Operations Manager</v>
          </cell>
          <cell r="N286">
            <v>45.5</v>
          </cell>
        </row>
        <row r="287">
          <cell r="A287" t="str">
            <v>A41934</v>
          </cell>
          <cell r="B287" t="str">
            <v>Bourton</v>
          </cell>
          <cell r="C287" t="str">
            <v>Roger</v>
          </cell>
          <cell r="D287" t="str">
            <v>UGB</v>
          </cell>
          <cell r="E287" t="str">
            <v>S1</v>
          </cell>
          <cell r="F287" t="str">
            <v>TEX</v>
          </cell>
          <cell r="G287" t="str">
            <v>UT11</v>
          </cell>
          <cell r="H287" t="str">
            <v>UK-HYDST</v>
          </cell>
          <cell r="I287" t="str">
            <v>Admin</v>
          </cell>
          <cell r="J287">
            <v>37.5</v>
          </cell>
          <cell r="K287">
            <v>166</v>
          </cell>
          <cell r="L287">
            <v>5</v>
          </cell>
          <cell r="M287" t="str">
            <v>Principal Engineer/ Technical Discipline Leader</v>
          </cell>
          <cell r="N287">
            <v>23.717948717949</v>
          </cell>
        </row>
        <row r="288">
          <cell r="A288" t="str">
            <v>A76394</v>
          </cell>
          <cell r="B288" t="str">
            <v>Bowden</v>
          </cell>
          <cell r="C288" t="str">
            <v>Carole</v>
          </cell>
          <cell r="D288" t="str">
            <v>UGB</v>
          </cell>
          <cell r="E288" t="str">
            <v>S9</v>
          </cell>
          <cell r="F288" t="str">
            <v>AFN</v>
          </cell>
          <cell r="G288" t="str">
            <v>US13</v>
          </cell>
          <cell r="H288" t="str">
            <v>UK-AGENCY</v>
          </cell>
          <cell r="I288" t="str">
            <v>Admin</v>
          </cell>
          <cell r="J288">
            <v>37.5</v>
          </cell>
          <cell r="K288">
            <v>2</v>
          </cell>
          <cell r="L288">
            <v>9</v>
          </cell>
          <cell r="M288" t="str">
            <v>Accounts Clerk</v>
          </cell>
          <cell r="N288">
            <v>10.33</v>
          </cell>
        </row>
        <row r="289">
          <cell r="A289" t="str">
            <v>A40584</v>
          </cell>
          <cell r="B289" t="str">
            <v>Bowditch</v>
          </cell>
          <cell r="C289" t="str">
            <v>Mark</v>
          </cell>
          <cell r="D289" t="str">
            <v>UGB</v>
          </cell>
          <cell r="E289" t="str">
            <v>S2</v>
          </cell>
          <cell r="F289" t="str">
            <v>SBS</v>
          </cell>
          <cell r="G289" t="str">
            <v>UP33</v>
          </cell>
          <cell r="H289" t="str">
            <v>UK-HYDST</v>
          </cell>
          <cell r="I289" t="str">
            <v>Tech</v>
          </cell>
          <cell r="J289">
            <v>37.5</v>
          </cell>
          <cell r="K289">
            <v>236</v>
          </cell>
          <cell r="L289">
            <v>5</v>
          </cell>
          <cell r="M289" t="str">
            <v>Principal Engineer/ Technical Discipline Leader</v>
          </cell>
          <cell r="N289">
            <v>35.906160820513001</v>
          </cell>
        </row>
        <row r="290">
          <cell r="A290" t="str">
            <v>A76244</v>
          </cell>
          <cell r="B290" t="str">
            <v>Bowen</v>
          </cell>
          <cell r="C290" t="str">
            <v>Lyne</v>
          </cell>
          <cell r="D290" t="str">
            <v>UGB</v>
          </cell>
          <cell r="E290" t="str">
            <v>S9</v>
          </cell>
          <cell r="F290" t="str">
            <v>AHR</v>
          </cell>
          <cell r="G290" t="str">
            <v>US12</v>
          </cell>
          <cell r="H290" t="str">
            <v>P-STD</v>
          </cell>
          <cell r="I290" t="str">
            <v>Admin</v>
          </cell>
          <cell r="J290">
            <v>37.5</v>
          </cell>
          <cell r="K290">
            <v>10</v>
          </cell>
          <cell r="L290">
            <v>4</v>
          </cell>
          <cell r="M290" t="str">
            <v>Senior HR Manager/Advisor</v>
          </cell>
          <cell r="N290">
            <v>33.747188512820998</v>
          </cell>
        </row>
        <row r="291">
          <cell r="A291" t="str">
            <v>A50180</v>
          </cell>
          <cell r="B291" t="str">
            <v>Bowie</v>
          </cell>
          <cell r="C291" t="str">
            <v>Ross</v>
          </cell>
          <cell r="D291" t="str">
            <v>UGB</v>
          </cell>
          <cell r="E291" t="str">
            <v>S1</v>
          </cell>
          <cell r="F291" t="str">
            <v>THW</v>
          </cell>
          <cell r="G291" t="str">
            <v>UT21</v>
          </cell>
          <cell r="H291" t="str">
            <v>P-STD</v>
          </cell>
          <cell r="I291" t="str">
            <v>Tech</v>
          </cell>
          <cell r="J291">
            <v>37.5</v>
          </cell>
          <cell r="K291">
            <v>14</v>
          </cell>
          <cell r="L291">
            <v>6</v>
          </cell>
          <cell r="M291" t="str">
            <v>Senior Cost Manager</v>
          </cell>
          <cell r="N291">
            <v>21.613370256410001</v>
          </cell>
        </row>
        <row r="292">
          <cell r="A292" t="str">
            <v>U03162</v>
          </cell>
          <cell r="B292" t="str">
            <v>Bowie</v>
          </cell>
          <cell r="C292" t="str">
            <v>Ross</v>
          </cell>
          <cell r="D292" t="str">
            <v>UGB</v>
          </cell>
          <cell r="E292" t="str">
            <v>S1</v>
          </cell>
          <cell r="F292" t="str">
            <v>TRL</v>
          </cell>
          <cell r="G292" t="str">
            <v>UT24</v>
          </cell>
          <cell r="H292" t="str">
            <v>UK-AGENCY</v>
          </cell>
          <cell r="I292" t="str">
            <v>Tech</v>
          </cell>
          <cell r="J292">
            <v>37.5</v>
          </cell>
          <cell r="K292">
            <v>5</v>
          </cell>
          <cell r="L292">
            <v>6</v>
          </cell>
          <cell r="M292" t="str">
            <v>Senior Cost Manager</v>
          </cell>
          <cell r="N292">
            <v>31.83</v>
          </cell>
        </row>
        <row r="293">
          <cell r="A293" t="str">
            <v>A01902</v>
          </cell>
          <cell r="B293" t="str">
            <v>Bowker</v>
          </cell>
          <cell r="C293" t="str">
            <v>Richard</v>
          </cell>
          <cell r="D293" t="str">
            <v>UGB</v>
          </cell>
          <cell r="E293" t="str">
            <v>S1</v>
          </cell>
          <cell r="F293" t="str">
            <v>THW</v>
          </cell>
          <cell r="G293" t="str">
            <v>UT21</v>
          </cell>
          <cell r="H293" t="str">
            <v>UK-HYDST</v>
          </cell>
          <cell r="I293" t="str">
            <v>Tech</v>
          </cell>
          <cell r="J293">
            <v>37.5</v>
          </cell>
          <cell r="K293">
            <v>372</v>
          </cell>
          <cell r="L293">
            <v>6</v>
          </cell>
          <cell r="M293" t="str">
            <v>Senior Engineer</v>
          </cell>
          <cell r="N293">
            <v>24.059110153845999</v>
          </cell>
        </row>
        <row r="294">
          <cell r="A294" t="str">
            <v>W06378</v>
          </cell>
          <cell r="B294" t="str">
            <v>Bowles</v>
          </cell>
          <cell r="C294" t="str">
            <v>Pat</v>
          </cell>
          <cell r="D294" t="str">
            <v>UGB</v>
          </cell>
          <cell r="E294" t="str">
            <v>S9</v>
          </cell>
          <cell r="F294" t="str">
            <v>AFF</v>
          </cell>
          <cell r="G294" t="str">
            <v>UF13</v>
          </cell>
          <cell r="H294" t="str">
            <v>UK-HYDST</v>
          </cell>
          <cell r="I294" t="str">
            <v>Admin</v>
          </cell>
          <cell r="J294">
            <v>40</v>
          </cell>
          <cell r="K294">
            <v>57</v>
          </cell>
          <cell r="L294">
            <v>0</v>
          </cell>
          <cell r="M294" t="str">
            <v>N/A</v>
          </cell>
          <cell r="N294">
            <v>13.578846153845999</v>
          </cell>
        </row>
        <row r="295">
          <cell r="A295" t="str">
            <v>a50191</v>
          </cell>
          <cell r="B295" t="str">
            <v>Bowman</v>
          </cell>
          <cell r="C295" t="str">
            <v>Melanie</v>
          </cell>
          <cell r="D295" t="str">
            <v>UGB</v>
          </cell>
          <cell r="E295" t="str">
            <v>S9</v>
          </cell>
          <cell r="F295" t="str">
            <v>AEX</v>
          </cell>
          <cell r="G295" t="str">
            <v>G11</v>
          </cell>
          <cell r="H295" t="str">
            <v>P-STD</v>
          </cell>
          <cell r="I295" t="str">
            <v>Admin</v>
          </cell>
          <cell r="J295">
            <v>37.5</v>
          </cell>
          <cell r="K295">
            <v>36</v>
          </cell>
          <cell r="L295">
            <v>6</v>
          </cell>
          <cell r="M295" t="str">
            <v>Executive Assistant / Senior PA to Regional Managing Directo</v>
          </cell>
          <cell r="N295">
            <v>17.240605128205001</v>
          </cell>
        </row>
        <row r="296">
          <cell r="A296" t="str">
            <v>A24922</v>
          </cell>
          <cell r="B296" t="str">
            <v>Boyd</v>
          </cell>
          <cell r="C296" t="str">
            <v>Michael</v>
          </cell>
          <cell r="D296" t="str">
            <v>UGB</v>
          </cell>
          <cell r="E296" t="str">
            <v>S1</v>
          </cell>
          <cell r="F296" t="str">
            <v>SBR</v>
          </cell>
          <cell r="G296" t="str">
            <v>UT31</v>
          </cell>
          <cell r="H296" t="str">
            <v>UK-HYDST</v>
          </cell>
          <cell r="I296" t="str">
            <v>Tech</v>
          </cell>
          <cell r="J296">
            <v>37.5</v>
          </cell>
          <cell r="K296">
            <v>82</v>
          </cell>
          <cell r="L296">
            <v>4</v>
          </cell>
          <cell r="M296" t="str">
            <v>Associate (EA)/ Associate Tech. Dir / Associate Tech. Dir (2</v>
          </cell>
          <cell r="N296">
            <v>44.979486892308003</v>
          </cell>
        </row>
        <row r="297">
          <cell r="A297" t="str">
            <v>U02520</v>
          </cell>
          <cell r="B297" t="str">
            <v>Boyle</v>
          </cell>
          <cell r="C297" t="str">
            <v>Richard</v>
          </cell>
          <cell r="D297" t="str">
            <v>UGB</v>
          </cell>
          <cell r="E297" t="str">
            <v>S1</v>
          </cell>
          <cell r="F297" t="str">
            <v>THW</v>
          </cell>
          <cell r="G297" t="str">
            <v>UT23</v>
          </cell>
          <cell r="H297" t="str">
            <v>UK-AGENCY</v>
          </cell>
          <cell r="I297" t="str">
            <v>Tech</v>
          </cell>
          <cell r="J297">
            <v>0</v>
          </cell>
          <cell r="K297">
            <v>44</v>
          </cell>
          <cell r="L297">
            <v>0</v>
          </cell>
          <cell r="M297" t="str">
            <v>N/A</v>
          </cell>
          <cell r="N297">
            <v>27</v>
          </cell>
        </row>
        <row r="298">
          <cell r="A298" t="str">
            <v>U03008</v>
          </cell>
          <cell r="B298" t="str">
            <v>Bradbury</v>
          </cell>
          <cell r="C298" t="str">
            <v>David</v>
          </cell>
          <cell r="D298" t="str">
            <v>UGB</v>
          </cell>
          <cell r="E298" t="str">
            <v>S3</v>
          </cell>
          <cell r="F298" t="str">
            <v>ERE</v>
          </cell>
          <cell r="G298" t="str">
            <v>UU81</v>
          </cell>
          <cell r="H298" t="str">
            <v>UK-SC-SELF</v>
          </cell>
          <cell r="I298" t="str">
            <v>Admin</v>
          </cell>
          <cell r="J298">
            <v>0</v>
          </cell>
          <cell r="K298">
            <v>35</v>
          </cell>
          <cell r="L298">
            <v>3</v>
          </cell>
          <cell r="M298" t="str">
            <v>Technical Director  / Technical Director (1)</v>
          </cell>
          <cell r="N298">
            <v>0.01</v>
          </cell>
        </row>
        <row r="299">
          <cell r="A299" t="str">
            <v>A25191</v>
          </cell>
          <cell r="B299" t="str">
            <v>Bradford</v>
          </cell>
          <cell r="C299" t="str">
            <v>Simon</v>
          </cell>
          <cell r="D299" t="str">
            <v>UGB</v>
          </cell>
          <cell r="E299" t="str">
            <v>S3</v>
          </cell>
          <cell r="F299" t="str">
            <v>WWN</v>
          </cell>
          <cell r="G299" t="str">
            <v>UU61</v>
          </cell>
          <cell r="H299" t="str">
            <v>UK-TURNER</v>
          </cell>
          <cell r="I299" t="str">
            <v>Tech</v>
          </cell>
          <cell r="J299">
            <v>37.5</v>
          </cell>
          <cell r="K299">
            <v>32</v>
          </cell>
          <cell r="L299">
            <v>7</v>
          </cell>
          <cell r="M299" t="str">
            <v>Engineer  (Not chartered) (Graduate)</v>
          </cell>
          <cell r="N299">
            <v>16.944652307691999</v>
          </cell>
        </row>
        <row r="300">
          <cell r="A300" t="str">
            <v>A25244</v>
          </cell>
          <cell r="B300" t="str">
            <v>Bradford</v>
          </cell>
          <cell r="C300" t="str">
            <v>Rachel</v>
          </cell>
          <cell r="D300" t="str">
            <v>UGB</v>
          </cell>
          <cell r="E300" t="str">
            <v>S1</v>
          </cell>
          <cell r="F300" t="str">
            <v>THW</v>
          </cell>
          <cell r="G300" t="str">
            <v>UT21</v>
          </cell>
          <cell r="H300" t="str">
            <v>P-STD</v>
          </cell>
          <cell r="I300" t="str">
            <v>Admin</v>
          </cell>
          <cell r="J300">
            <v>37.5</v>
          </cell>
          <cell r="K300">
            <v>6</v>
          </cell>
          <cell r="L300">
            <v>10</v>
          </cell>
          <cell r="M300" t="str">
            <v>Facilities Assistant</v>
          </cell>
          <cell r="N300">
            <v>11.108754871795</v>
          </cell>
        </row>
        <row r="301">
          <cell r="A301" t="str">
            <v>A25137</v>
          </cell>
          <cell r="B301" t="str">
            <v>Brading</v>
          </cell>
          <cell r="C301" t="str">
            <v>Ian</v>
          </cell>
          <cell r="D301" t="str">
            <v>UGB</v>
          </cell>
          <cell r="E301" t="str">
            <v>S1</v>
          </cell>
          <cell r="F301" t="str">
            <v>TRL</v>
          </cell>
          <cell r="G301" t="str">
            <v>UT42</v>
          </cell>
          <cell r="H301" t="str">
            <v>UK-HYDST</v>
          </cell>
          <cell r="I301" t="str">
            <v>Tech</v>
          </cell>
          <cell r="J301">
            <v>37.5</v>
          </cell>
          <cell r="K301">
            <v>9</v>
          </cell>
          <cell r="L301">
            <v>5</v>
          </cell>
          <cell r="M301" t="str">
            <v>Project  Planner (1)</v>
          </cell>
          <cell r="N301">
            <v>30.769230769231001</v>
          </cell>
        </row>
        <row r="302">
          <cell r="A302" t="str">
            <v>A24810</v>
          </cell>
          <cell r="B302" t="str">
            <v>Bradley</v>
          </cell>
          <cell r="C302" t="str">
            <v>Darren</v>
          </cell>
          <cell r="D302" t="str">
            <v>UGB</v>
          </cell>
          <cell r="E302" t="str">
            <v>S9</v>
          </cell>
          <cell r="F302" t="str">
            <v>AFF</v>
          </cell>
          <cell r="G302" t="str">
            <v>UF16</v>
          </cell>
          <cell r="H302" t="str">
            <v>UK-HYDST</v>
          </cell>
          <cell r="I302" t="str">
            <v>Admin</v>
          </cell>
          <cell r="J302">
            <v>37.5</v>
          </cell>
          <cell r="K302">
            <v>44</v>
          </cell>
          <cell r="L302">
            <v>0</v>
          </cell>
          <cell r="M302" t="str">
            <v>N/A</v>
          </cell>
          <cell r="N302">
            <v>8.7843487179489994</v>
          </cell>
        </row>
        <row r="303">
          <cell r="A303" t="str">
            <v>A24943</v>
          </cell>
          <cell r="B303" t="str">
            <v>Bradley</v>
          </cell>
          <cell r="C303" t="str">
            <v>Mark</v>
          </cell>
          <cell r="D303" t="str">
            <v>UGB</v>
          </cell>
          <cell r="E303" t="str">
            <v>S1</v>
          </cell>
          <cell r="F303" t="str">
            <v>THW</v>
          </cell>
          <cell r="G303" t="str">
            <v>UT21</v>
          </cell>
          <cell r="H303" t="str">
            <v>UK-HYDST</v>
          </cell>
          <cell r="I303" t="str">
            <v>Tech</v>
          </cell>
          <cell r="J303">
            <v>37.5</v>
          </cell>
          <cell r="K303">
            <v>39</v>
          </cell>
          <cell r="L303">
            <v>8</v>
          </cell>
          <cell r="M303" t="str">
            <v>Engineer  (Not chartered) (Graduate)</v>
          </cell>
          <cell r="N303">
            <v>14.756190769231001</v>
          </cell>
        </row>
        <row r="304">
          <cell r="A304" t="str">
            <v>A74849</v>
          </cell>
          <cell r="B304" t="str">
            <v>Bradley</v>
          </cell>
          <cell r="C304" t="str">
            <v>Simon</v>
          </cell>
          <cell r="D304" t="str">
            <v>UGB</v>
          </cell>
          <cell r="E304" t="str">
            <v>S9</v>
          </cell>
          <cell r="F304" t="str">
            <v>ABD</v>
          </cell>
          <cell r="G304" t="str">
            <v>US16</v>
          </cell>
          <cell r="H304" t="str">
            <v>P-STD</v>
          </cell>
          <cell r="I304" t="str">
            <v>Admin</v>
          </cell>
          <cell r="J304">
            <v>37.5</v>
          </cell>
          <cell r="K304">
            <v>20</v>
          </cell>
          <cell r="L304">
            <v>2</v>
          </cell>
          <cell r="M304" t="str">
            <v>Regional Operations or Regional Commercial Director</v>
          </cell>
          <cell r="N304">
            <v>95.326896532307998</v>
          </cell>
        </row>
        <row r="305">
          <cell r="A305" t="str">
            <v>U03174</v>
          </cell>
          <cell r="B305" t="str">
            <v>Bradley</v>
          </cell>
          <cell r="C305" t="str">
            <v>Mikk</v>
          </cell>
          <cell r="D305" t="str">
            <v>UGB</v>
          </cell>
          <cell r="E305" t="str">
            <v>S3</v>
          </cell>
          <cell r="F305" t="str">
            <v>WWN</v>
          </cell>
          <cell r="G305" t="str">
            <v>UU31</v>
          </cell>
          <cell r="H305" t="str">
            <v>UK-AGENCY</v>
          </cell>
          <cell r="I305" t="str">
            <v>Tech</v>
          </cell>
          <cell r="J305">
            <v>37.5</v>
          </cell>
          <cell r="K305">
            <v>10</v>
          </cell>
          <cell r="L305">
            <v>9</v>
          </cell>
          <cell r="M305" t="str">
            <v>Drafter / Draftsman</v>
          </cell>
          <cell r="N305">
            <v>0.01</v>
          </cell>
        </row>
        <row r="306">
          <cell r="A306" t="str">
            <v>A74648</v>
          </cell>
          <cell r="B306" t="str">
            <v>Bradshaw</v>
          </cell>
          <cell r="C306" t="str">
            <v>Kathy</v>
          </cell>
          <cell r="D306" t="str">
            <v>UGB</v>
          </cell>
          <cell r="E306" t="str">
            <v>S4</v>
          </cell>
          <cell r="F306" t="str">
            <v>EEA</v>
          </cell>
          <cell r="G306" t="str">
            <v>UE31</v>
          </cell>
          <cell r="H306" t="str">
            <v>UK-HYDST</v>
          </cell>
          <cell r="I306" t="str">
            <v>Tech</v>
          </cell>
          <cell r="J306">
            <v>37.5</v>
          </cell>
          <cell r="K306">
            <v>26</v>
          </cell>
          <cell r="L306">
            <v>3</v>
          </cell>
          <cell r="M306" t="str">
            <v>Technical Director  / Technical Director (1)</v>
          </cell>
          <cell r="N306">
            <v>37.370293333333002</v>
          </cell>
        </row>
        <row r="307">
          <cell r="A307" t="str">
            <v>A93750</v>
          </cell>
          <cell r="B307" t="str">
            <v>Bradshaw</v>
          </cell>
          <cell r="C307" t="str">
            <v>Andrew</v>
          </cell>
          <cell r="D307" t="str">
            <v>UGB</v>
          </cell>
          <cell r="E307" t="str">
            <v>S3</v>
          </cell>
          <cell r="F307" t="str">
            <v>WWN</v>
          </cell>
          <cell r="G307" t="str">
            <v>UU31</v>
          </cell>
          <cell r="H307" t="str">
            <v>UK-HYDST</v>
          </cell>
          <cell r="I307" t="str">
            <v>Tech</v>
          </cell>
          <cell r="J307">
            <v>37.5</v>
          </cell>
          <cell r="K307">
            <v>120</v>
          </cell>
          <cell r="L307">
            <v>4</v>
          </cell>
          <cell r="M307" t="str">
            <v>Associate Business Director</v>
          </cell>
          <cell r="N307">
            <v>44.644013948717998</v>
          </cell>
        </row>
        <row r="308">
          <cell r="A308" t="str">
            <v>A50227</v>
          </cell>
          <cell r="B308" t="str">
            <v>Braid</v>
          </cell>
          <cell r="C308" t="str">
            <v>Mark</v>
          </cell>
          <cell r="D308" t="str">
            <v>UGB</v>
          </cell>
          <cell r="E308" t="str">
            <v>S1</v>
          </cell>
          <cell r="F308" t="str">
            <v>THW</v>
          </cell>
          <cell r="G308" t="str">
            <v>UT22</v>
          </cell>
          <cell r="H308" t="str">
            <v>P-FIX</v>
          </cell>
          <cell r="I308" t="str">
            <v>Admin</v>
          </cell>
          <cell r="J308">
            <v>37.5</v>
          </cell>
          <cell r="K308">
            <v>1</v>
          </cell>
          <cell r="L308">
            <v>11</v>
          </cell>
          <cell r="M308" t="str">
            <v>Junior Secretary/Clerical Assistant</v>
          </cell>
          <cell r="N308">
            <v>10.81696</v>
          </cell>
        </row>
        <row r="309">
          <cell r="A309" t="str">
            <v>A00204</v>
          </cell>
          <cell r="B309" t="str">
            <v>Brailey</v>
          </cell>
          <cell r="C309" t="str">
            <v>Simon</v>
          </cell>
          <cell r="D309" t="str">
            <v>UGB</v>
          </cell>
          <cell r="E309" t="str">
            <v>S2</v>
          </cell>
          <cell r="F309" t="str">
            <v>GCL</v>
          </cell>
          <cell r="G309" t="str">
            <v>UP21</v>
          </cell>
          <cell r="H309" t="str">
            <v>UK-HYDST</v>
          </cell>
          <cell r="I309" t="str">
            <v>Tech</v>
          </cell>
          <cell r="J309">
            <v>37.5</v>
          </cell>
          <cell r="K309">
            <v>48</v>
          </cell>
          <cell r="L309">
            <v>10</v>
          </cell>
          <cell r="M309" t="str">
            <v>Quantity surveyor</v>
          </cell>
          <cell r="N309">
            <v>11.984139487179</v>
          </cell>
        </row>
        <row r="310">
          <cell r="A310" t="str">
            <v>A24773</v>
          </cell>
          <cell r="B310" t="str">
            <v>Brain</v>
          </cell>
          <cell r="C310" t="str">
            <v>Michael</v>
          </cell>
          <cell r="D310" t="str">
            <v>UGB</v>
          </cell>
          <cell r="E310" t="str">
            <v>S1</v>
          </cell>
          <cell r="F310" t="str">
            <v>TPL</v>
          </cell>
          <cell r="G310" t="str">
            <v>UT22</v>
          </cell>
          <cell r="H310" t="str">
            <v>UK-BTP</v>
          </cell>
          <cell r="I310" t="str">
            <v>Tech</v>
          </cell>
          <cell r="J310">
            <v>37.5</v>
          </cell>
          <cell r="K310">
            <v>83</v>
          </cell>
          <cell r="L310">
            <v>6</v>
          </cell>
          <cell r="M310" t="str">
            <v>Senior  Transport Planner/ consultant</v>
          </cell>
          <cell r="N310">
            <v>20.139946215384999</v>
          </cell>
        </row>
        <row r="311">
          <cell r="A311" t="str">
            <v>W06491</v>
          </cell>
          <cell r="B311" t="str">
            <v>Braithwaite</v>
          </cell>
          <cell r="C311" t="str">
            <v>Dean</v>
          </cell>
          <cell r="D311" t="str">
            <v>UGB</v>
          </cell>
          <cell r="E311" t="str">
            <v>S2</v>
          </cell>
          <cell r="F311" t="str">
            <v>BBI</v>
          </cell>
          <cell r="G311" t="str">
            <v>UP33</v>
          </cell>
          <cell r="H311" t="str">
            <v>UK-HYDST</v>
          </cell>
          <cell r="I311" t="str">
            <v>Tech</v>
          </cell>
          <cell r="J311">
            <v>37.5</v>
          </cell>
          <cell r="K311">
            <v>82</v>
          </cell>
          <cell r="L311">
            <v>8</v>
          </cell>
          <cell r="M311" t="str">
            <v>Assistant Resident Engineer(1) / Assistant Resident Engineer</v>
          </cell>
          <cell r="N311">
            <v>16.662778461538</v>
          </cell>
        </row>
        <row r="312">
          <cell r="A312" t="str">
            <v>A98205</v>
          </cell>
          <cell r="B312" t="str">
            <v>Branch</v>
          </cell>
          <cell r="C312" t="str">
            <v>Andrew</v>
          </cell>
          <cell r="D312" t="str">
            <v>UGB</v>
          </cell>
          <cell r="E312" t="str">
            <v>S1</v>
          </cell>
          <cell r="F312" t="str">
            <v>SBR</v>
          </cell>
          <cell r="G312" t="str">
            <v>UT31</v>
          </cell>
          <cell r="H312" t="str">
            <v>UK-HYDST</v>
          </cell>
          <cell r="I312" t="str">
            <v>Site</v>
          </cell>
          <cell r="J312">
            <v>37.5</v>
          </cell>
          <cell r="K312">
            <v>100</v>
          </cell>
          <cell r="L312">
            <v>5</v>
          </cell>
          <cell r="M312" t="str">
            <v>Principal Engineer/ Technical Discipline Leader</v>
          </cell>
          <cell r="N312">
            <v>36.193662717949003</v>
          </cell>
        </row>
        <row r="313">
          <cell r="A313" t="str">
            <v>A24923</v>
          </cell>
          <cell r="B313" t="str">
            <v>Brand</v>
          </cell>
          <cell r="C313" t="str">
            <v>Matthew</v>
          </cell>
          <cell r="D313" t="str">
            <v>UGB</v>
          </cell>
          <cell r="E313" t="str">
            <v>S3</v>
          </cell>
          <cell r="F313" t="str">
            <v>WTC</v>
          </cell>
          <cell r="G313" t="str">
            <v>UU22</v>
          </cell>
          <cell r="H313" t="str">
            <v>UK-HYDST</v>
          </cell>
          <cell r="I313" t="str">
            <v>Tech</v>
          </cell>
          <cell r="J313">
            <v>37.5</v>
          </cell>
          <cell r="K313">
            <v>82</v>
          </cell>
          <cell r="L313">
            <v>8</v>
          </cell>
          <cell r="M313" t="str">
            <v>Technical Officer/ Technician</v>
          </cell>
          <cell r="N313">
            <v>14.535472820513</v>
          </cell>
        </row>
        <row r="314">
          <cell r="A314" t="str">
            <v>A76334</v>
          </cell>
          <cell r="B314" t="str">
            <v>Brant</v>
          </cell>
          <cell r="C314" t="str">
            <v>Hazel</v>
          </cell>
          <cell r="D314" t="str">
            <v>UGB</v>
          </cell>
          <cell r="E314" t="str">
            <v>S3</v>
          </cell>
          <cell r="F314" t="str">
            <v>WWN</v>
          </cell>
          <cell r="G314" t="str">
            <v>UU61</v>
          </cell>
          <cell r="H314" t="str">
            <v>P-STD</v>
          </cell>
          <cell r="I314" t="str">
            <v>Tech</v>
          </cell>
          <cell r="J314">
            <v>37.5</v>
          </cell>
          <cell r="K314">
            <v>6</v>
          </cell>
          <cell r="L314">
            <v>8</v>
          </cell>
          <cell r="M314" t="str">
            <v>Commercial Assistant (1)</v>
          </cell>
          <cell r="N314">
            <v>20.849318974359001</v>
          </cell>
        </row>
        <row r="315">
          <cell r="A315" t="str">
            <v>A76511</v>
          </cell>
          <cell r="B315" t="str">
            <v>Brassington</v>
          </cell>
          <cell r="C315" t="str">
            <v>Matthew</v>
          </cell>
          <cell r="D315" t="str">
            <v>UGB</v>
          </cell>
          <cell r="E315" t="str">
            <v>S1</v>
          </cell>
          <cell r="F315" t="str">
            <v>TRL</v>
          </cell>
          <cell r="G315" t="str">
            <v>UT42</v>
          </cell>
          <cell r="H315" t="str">
            <v>P-STD</v>
          </cell>
          <cell r="I315" t="str">
            <v>Tech</v>
          </cell>
          <cell r="J315">
            <v>37.5</v>
          </cell>
          <cell r="K315">
            <v>1</v>
          </cell>
          <cell r="L315">
            <v>5</v>
          </cell>
          <cell r="M315" t="str">
            <v>Project  Planner (1)</v>
          </cell>
          <cell r="N315">
            <v>45.762139487178999</v>
          </cell>
        </row>
        <row r="316">
          <cell r="A316" t="str">
            <v>A76216</v>
          </cell>
          <cell r="B316" t="str">
            <v>Braun</v>
          </cell>
          <cell r="C316" t="str">
            <v>Jason</v>
          </cell>
          <cell r="D316" t="str">
            <v>UGB</v>
          </cell>
          <cell r="E316" t="str">
            <v>S9</v>
          </cell>
          <cell r="F316" t="str">
            <v>AIT</v>
          </cell>
          <cell r="G316" t="str">
            <v>US15</v>
          </cell>
          <cell r="H316" t="str">
            <v>P-STD</v>
          </cell>
          <cell r="I316" t="str">
            <v>Admin</v>
          </cell>
          <cell r="J316">
            <v>37.5</v>
          </cell>
          <cell r="K316">
            <v>10</v>
          </cell>
          <cell r="L316">
            <v>6</v>
          </cell>
          <cell r="M316" t="str">
            <v>Senior IT Administrator</v>
          </cell>
          <cell r="N316">
            <v>23.221506153846001</v>
          </cell>
        </row>
        <row r="317">
          <cell r="A317" t="str">
            <v>A80005</v>
          </cell>
          <cell r="B317" t="str">
            <v>Brennan</v>
          </cell>
          <cell r="C317" t="str">
            <v>Terry</v>
          </cell>
          <cell r="D317" t="str">
            <v>UGB</v>
          </cell>
          <cell r="E317" t="str">
            <v>S3</v>
          </cell>
          <cell r="F317" t="str">
            <v>ERE</v>
          </cell>
          <cell r="G317" t="str">
            <v>UU81</v>
          </cell>
          <cell r="H317" t="str">
            <v>UK-AGENCY</v>
          </cell>
          <cell r="I317" t="str">
            <v>Tech</v>
          </cell>
          <cell r="J317">
            <v>37.5</v>
          </cell>
          <cell r="K317">
            <v>3</v>
          </cell>
          <cell r="L317">
            <v>8</v>
          </cell>
          <cell r="M317" t="str">
            <v>Engineer  (Not chartered) (Graduate)</v>
          </cell>
          <cell r="N317">
            <v>41.5</v>
          </cell>
        </row>
        <row r="318">
          <cell r="A318" t="str">
            <v>A74231</v>
          </cell>
          <cell r="B318" t="str">
            <v>Bretherton</v>
          </cell>
          <cell r="C318" t="str">
            <v>Sam</v>
          </cell>
          <cell r="D318" t="str">
            <v>UGB</v>
          </cell>
          <cell r="E318" t="str">
            <v>S2</v>
          </cell>
          <cell r="F318" t="str">
            <v>GGE</v>
          </cell>
          <cell r="G318" t="str">
            <v>UP31</v>
          </cell>
          <cell r="H318" t="str">
            <v>UK-HYDST</v>
          </cell>
          <cell r="I318" t="str">
            <v>Tech</v>
          </cell>
          <cell r="J318">
            <v>0</v>
          </cell>
          <cell r="K318">
            <v>49</v>
          </cell>
          <cell r="L318">
            <v>8</v>
          </cell>
          <cell r="M318" t="str">
            <v>Assistant Resident Engineer(1) / Assistant Resident Engineer</v>
          </cell>
          <cell r="N318">
            <v>13.151318974359</v>
          </cell>
        </row>
        <row r="319">
          <cell r="A319" t="str">
            <v>A25091</v>
          </cell>
          <cell r="B319" t="str">
            <v>Brett</v>
          </cell>
          <cell r="C319" t="str">
            <v>Leigh</v>
          </cell>
          <cell r="D319" t="str">
            <v>UGB</v>
          </cell>
          <cell r="E319" t="str">
            <v>S1</v>
          </cell>
          <cell r="F319" t="str">
            <v>THW</v>
          </cell>
          <cell r="G319" t="str">
            <v>UT23</v>
          </cell>
          <cell r="H319" t="str">
            <v>UK-HYDST</v>
          </cell>
          <cell r="I319" t="str">
            <v>Tech</v>
          </cell>
          <cell r="J319">
            <v>37.5</v>
          </cell>
          <cell r="K319">
            <v>17</v>
          </cell>
          <cell r="L319">
            <v>0</v>
          </cell>
          <cell r="M319" t="str">
            <v>N/A</v>
          </cell>
          <cell r="N319">
            <v>10.73337025641</v>
          </cell>
        </row>
        <row r="320">
          <cell r="A320" t="str">
            <v>A00260</v>
          </cell>
          <cell r="B320" t="str">
            <v>Bridgman</v>
          </cell>
          <cell r="C320" t="str">
            <v>Daniela</v>
          </cell>
          <cell r="D320" t="str">
            <v>UGB</v>
          </cell>
          <cell r="E320" t="str">
            <v>S2</v>
          </cell>
          <cell r="F320" t="str">
            <v>GGE</v>
          </cell>
          <cell r="G320" t="str">
            <v>UP31</v>
          </cell>
          <cell r="H320" t="str">
            <v>UK-HYDST</v>
          </cell>
          <cell r="I320" t="str">
            <v>Tech</v>
          </cell>
          <cell r="J320">
            <v>37.5</v>
          </cell>
          <cell r="K320">
            <v>21</v>
          </cell>
          <cell r="L320">
            <v>0</v>
          </cell>
          <cell r="M320" t="str">
            <v>N/A</v>
          </cell>
          <cell r="N320">
            <v>14.737985641026</v>
          </cell>
        </row>
        <row r="321">
          <cell r="A321" t="str">
            <v>U03115</v>
          </cell>
          <cell r="B321" t="str">
            <v>Bridgman</v>
          </cell>
          <cell r="C321" t="str">
            <v>Marc</v>
          </cell>
          <cell r="D321" t="str">
            <v>UGB</v>
          </cell>
          <cell r="E321" t="str">
            <v>S3</v>
          </cell>
          <cell r="F321" t="str">
            <v>WWN</v>
          </cell>
          <cell r="G321" t="str">
            <v>UU31</v>
          </cell>
          <cell r="H321" t="str">
            <v>UK-AGENCY</v>
          </cell>
          <cell r="I321" t="str">
            <v>Tech</v>
          </cell>
          <cell r="J321">
            <v>0</v>
          </cell>
          <cell r="K321">
            <v>5</v>
          </cell>
          <cell r="L321">
            <v>8</v>
          </cell>
          <cell r="M321" t="str">
            <v>Drafter / Draftsman</v>
          </cell>
          <cell r="N321">
            <v>25</v>
          </cell>
        </row>
        <row r="322">
          <cell r="A322" t="str">
            <v>S10305</v>
          </cell>
          <cell r="B322" t="str">
            <v>Bridle</v>
          </cell>
          <cell r="C322" t="str">
            <v>Norman</v>
          </cell>
          <cell r="D322" t="str">
            <v>UGB</v>
          </cell>
          <cell r="E322" t="str">
            <v>S3</v>
          </cell>
          <cell r="F322" t="str">
            <v>WTC</v>
          </cell>
          <cell r="G322" t="str">
            <v>UU22</v>
          </cell>
          <cell r="H322" t="str">
            <v>UK-SC-LTD</v>
          </cell>
          <cell r="I322" t="str">
            <v>Tech</v>
          </cell>
          <cell r="J322">
            <v>37.5</v>
          </cell>
          <cell r="K322">
            <v>35</v>
          </cell>
          <cell r="L322">
            <v>5</v>
          </cell>
          <cell r="M322" t="str">
            <v>Principal Engineer/ Technical Discipline Leader</v>
          </cell>
          <cell r="N322">
            <v>36</v>
          </cell>
        </row>
        <row r="323">
          <cell r="A323" t="str">
            <v>W05932</v>
          </cell>
          <cell r="B323" t="str">
            <v>Bridle</v>
          </cell>
          <cell r="C323" t="str">
            <v>Norman</v>
          </cell>
          <cell r="D323" t="str">
            <v>UGB</v>
          </cell>
          <cell r="E323" t="str">
            <v>S3</v>
          </cell>
          <cell r="F323" t="str">
            <v>WTC</v>
          </cell>
          <cell r="G323" t="str">
            <v>UU22</v>
          </cell>
          <cell r="H323" t="str">
            <v>UK-HYDST</v>
          </cell>
          <cell r="I323" t="str">
            <v>Tech</v>
          </cell>
          <cell r="J323">
            <v>37.5</v>
          </cell>
          <cell r="K323">
            <v>104</v>
          </cell>
          <cell r="L323">
            <v>5</v>
          </cell>
          <cell r="M323" t="str">
            <v>Principal Engineer/ Technical Discipline Leader</v>
          </cell>
          <cell r="N323">
            <v>22.692307692307999</v>
          </cell>
        </row>
        <row r="324">
          <cell r="A324" t="str">
            <v>A74449</v>
          </cell>
          <cell r="B324" t="str">
            <v>Brigida</v>
          </cell>
          <cell r="C324" t="str">
            <v>Graca</v>
          </cell>
          <cell r="D324" t="str">
            <v>UGB</v>
          </cell>
          <cell r="E324" t="str">
            <v>S1</v>
          </cell>
          <cell r="F324" t="str">
            <v>SBR</v>
          </cell>
          <cell r="G324" t="str">
            <v>UT31</v>
          </cell>
          <cell r="H324" t="str">
            <v>UK-HYDST</v>
          </cell>
          <cell r="I324" t="str">
            <v>Tech</v>
          </cell>
          <cell r="J324">
            <v>37.5</v>
          </cell>
          <cell r="K324">
            <v>58</v>
          </cell>
          <cell r="L324">
            <v>9</v>
          </cell>
          <cell r="M324" t="str">
            <v>Graduate Engineer</v>
          </cell>
          <cell r="N324">
            <v>17.143072820513002</v>
          </cell>
        </row>
        <row r="325">
          <cell r="A325" t="str">
            <v>A03045</v>
          </cell>
          <cell r="B325" t="str">
            <v>Bristow</v>
          </cell>
          <cell r="C325" t="str">
            <v>Chris</v>
          </cell>
          <cell r="D325" t="str">
            <v>UGB</v>
          </cell>
          <cell r="E325" t="str">
            <v>S2</v>
          </cell>
          <cell r="F325" t="str">
            <v>SBS</v>
          </cell>
          <cell r="G325" t="str">
            <v>UP33</v>
          </cell>
          <cell r="H325" t="str">
            <v>UK-HYDST</v>
          </cell>
          <cell r="I325" t="str">
            <v>Tech</v>
          </cell>
          <cell r="J325">
            <v>37.5</v>
          </cell>
          <cell r="K325">
            <v>322</v>
          </cell>
          <cell r="L325">
            <v>6</v>
          </cell>
          <cell r="M325" t="str">
            <v>Senior Engineer</v>
          </cell>
          <cell r="N325">
            <v>29.780190769231002</v>
          </cell>
        </row>
        <row r="326">
          <cell r="A326" t="str">
            <v>A00078</v>
          </cell>
          <cell r="B326" t="str">
            <v>Britton</v>
          </cell>
          <cell r="C326" t="str">
            <v>Andrew</v>
          </cell>
          <cell r="D326" t="str">
            <v>UGB</v>
          </cell>
          <cell r="E326" t="str">
            <v>S3</v>
          </cell>
          <cell r="F326" t="str">
            <v>SWT</v>
          </cell>
          <cell r="G326" t="str">
            <v>UU21</v>
          </cell>
          <cell r="H326" t="str">
            <v>UK-HYDST</v>
          </cell>
          <cell r="I326" t="str">
            <v>Tech</v>
          </cell>
          <cell r="J326">
            <v>37.5</v>
          </cell>
          <cell r="K326">
            <v>42</v>
          </cell>
          <cell r="L326">
            <v>0</v>
          </cell>
          <cell r="M326" t="str">
            <v>N/A</v>
          </cell>
          <cell r="N326">
            <v>17.561538461537999</v>
          </cell>
        </row>
        <row r="327">
          <cell r="A327" t="str">
            <v>A24918</v>
          </cell>
          <cell r="B327" t="str">
            <v>Britton</v>
          </cell>
          <cell r="C327" t="str">
            <v>Annabel</v>
          </cell>
          <cell r="D327" t="str">
            <v>UGB</v>
          </cell>
          <cell r="E327" t="str">
            <v>S9</v>
          </cell>
          <cell r="F327" t="str">
            <v>AMT</v>
          </cell>
          <cell r="G327" t="str">
            <v>US16</v>
          </cell>
          <cell r="H327" t="str">
            <v>UK-HYDST</v>
          </cell>
          <cell r="I327" t="str">
            <v>Admin</v>
          </cell>
          <cell r="J327">
            <v>37.5</v>
          </cell>
          <cell r="K327">
            <v>36</v>
          </cell>
          <cell r="L327">
            <v>4</v>
          </cell>
          <cell r="M327" t="str">
            <v>Business Development Manager</v>
          </cell>
          <cell r="N327">
            <v>21.613370256410001</v>
          </cell>
        </row>
        <row r="328">
          <cell r="A328" t="str">
            <v>W06467</v>
          </cell>
          <cell r="B328" t="str">
            <v>Broad</v>
          </cell>
          <cell r="C328" t="str">
            <v>Michael</v>
          </cell>
          <cell r="D328" t="str">
            <v>UGB</v>
          </cell>
          <cell r="E328" t="str">
            <v>S1</v>
          </cell>
          <cell r="F328" t="str">
            <v>THW</v>
          </cell>
          <cell r="G328" t="str">
            <v>UT21</v>
          </cell>
          <cell r="H328" t="str">
            <v>UK-HYDST</v>
          </cell>
          <cell r="I328" t="str">
            <v>Tech</v>
          </cell>
          <cell r="J328">
            <v>37.5</v>
          </cell>
          <cell r="K328">
            <v>51</v>
          </cell>
          <cell r="L328">
            <v>0</v>
          </cell>
          <cell r="M328" t="str">
            <v>N/A</v>
          </cell>
          <cell r="N328">
            <v>18.385421538462001</v>
          </cell>
        </row>
        <row r="329">
          <cell r="A329" t="str">
            <v>U02674</v>
          </cell>
          <cell r="B329" t="str">
            <v>Broadhurst</v>
          </cell>
          <cell r="C329" t="str">
            <v>Chris</v>
          </cell>
          <cell r="D329" t="str">
            <v>UGB</v>
          </cell>
          <cell r="E329" t="str">
            <v>S1</v>
          </cell>
          <cell r="F329" t="str">
            <v>THW</v>
          </cell>
          <cell r="G329" t="str">
            <v>UT23</v>
          </cell>
          <cell r="H329" t="str">
            <v>UK-AGENCY</v>
          </cell>
          <cell r="I329" t="str">
            <v>Tech</v>
          </cell>
          <cell r="J329">
            <v>0</v>
          </cell>
          <cell r="K329">
            <v>83</v>
          </cell>
          <cell r="L329">
            <v>6</v>
          </cell>
          <cell r="M329" t="str">
            <v>Senior Engineer</v>
          </cell>
          <cell r="N329">
            <v>34.5</v>
          </cell>
        </row>
        <row r="330">
          <cell r="A330" t="str">
            <v>A00387</v>
          </cell>
          <cell r="B330" t="str">
            <v>Brock</v>
          </cell>
          <cell r="C330" t="str">
            <v>Nicholas</v>
          </cell>
          <cell r="D330" t="str">
            <v>UGB</v>
          </cell>
          <cell r="E330" t="str">
            <v>S1</v>
          </cell>
          <cell r="F330" t="str">
            <v>TPL</v>
          </cell>
          <cell r="G330" t="str">
            <v>UT22</v>
          </cell>
          <cell r="H330" t="str">
            <v>UK-HYDST</v>
          </cell>
          <cell r="I330" t="str">
            <v>Tech</v>
          </cell>
          <cell r="J330">
            <v>37.5</v>
          </cell>
          <cell r="K330">
            <v>33</v>
          </cell>
          <cell r="L330">
            <v>9</v>
          </cell>
          <cell r="M330" t="str">
            <v>Graduate Planner</v>
          </cell>
          <cell r="N330">
            <v>13.288462564103</v>
          </cell>
        </row>
        <row r="331">
          <cell r="A331" t="str">
            <v>A25135</v>
          </cell>
          <cell r="B331" t="str">
            <v>Brock</v>
          </cell>
          <cell r="C331" t="str">
            <v>Stephen</v>
          </cell>
          <cell r="D331" t="str">
            <v>UGB</v>
          </cell>
          <cell r="E331" t="str">
            <v>S1</v>
          </cell>
          <cell r="F331" t="str">
            <v>TRL</v>
          </cell>
          <cell r="G331" t="str">
            <v>UT41</v>
          </cell>
          <cell r="H331" t="str">
            <v>UK-HYDST</v>
          </cell>
          <cell r="I331" t="str">
            <v>Tech</v>
          </cell>
          <cell r="J331">
            <v>37.5</v>
          </cell>
          <cell r="K331">
            <v>50</v>
          </cell>
          <cell r="L331">
            <v>6</v>
          </cell>
          <cell r="M331" t="str">
            <v>Senior Engineer</v>
          </cell>
          <cell r="N331">
            <v>26.818990769231</v>
          </cell>
        </row>
        <row r="332">
          <cell r="A332" t="str">
            <v>W09520</v>
          </cell>
          <cell r="B332" t="str">
            <v>Brocken</v>
          </cell>
          <cell r="C332" t="str">
            <v>Sue</v>
          </cell>
          <cell r="D332" t="str">
            <v>UGB</v>
          </cell>
          <cell r="E332" t="str">
            <v>S1</v>
          </cell>
          <cell r="F332" t="str">
            <v>TRL</v>
          </cell>
          <cell r="G332" t="str">
            <v>UT41</v>
          </cell>
          <cell r="H332" t="str">
            <v>UK-HYDST</v>
          </cell>
          <cell r="I332" t="str">
            <v>Tech</v>
          </cell>
          <cell r="J332">
            <v>37.5</v>
          </cell>
          <cell r="K332">
            <v>134</v>
          </cell>
          <cell r="L332">
            <v>5</v>
          </cell>
          <cell r="M332" t="str">
            <v>Team Leader</v>
          </cell>
          <cell r="N332">
            <v>35.240305274872</v>
          </cell>
        </row>
        <row r="333">
          <cell r="A333" t="str">
            <v>A74380</v>
          </cell>
          <cell r="B333" t="str">
            <v>Bromilow</v>
          </cell>
          <cell r="C333" t="str">
            <v>Richard</v>
          </cell>
          <cell r="D333" t="str">
            <v>UGB</v>
          </cell>
          <cell r="E333" t="str">
            <v>S1</v>
          </cell>
          <cell r="F333" t="str">
            <v>THW</v>
          </cell>
          <cell r="G333" t="str">
            <v>UT21</v>
          </cell>
          <cell r="H333" t="str">
            <v>UK-HYDST</v>
          </cell>
          <cell r="I333" t="str">
            <v>Tech</v>
          </cell>
          <cell r="J333">
            <v>37.5</v>
          </cell>
          <cell r="K333">
            <v>35</v>
          </cell>
          <cell r="L333">
            <v>0</v>
          </cell>
          <cell r="M333" t="str">
            <v>N/A</v>
          </cell>
          <cell r="N333">
            <v>23.828717948718001</v>
          </cell>
        </row>
        <row r="334">
          <cell r="A334" t="str">
            <v>A00412</v>
          </cell>
          <cell r="B334" t="str">
            <v>Bromley</v>
          </cell>
          <cell r="C334" t="str">
            <v>Tamsin</v>
          </cell>
          <cell r="D334" t="str">
            <v>UGB</v>
          </cell>
          <cell r="E334" t="str">
            <v>S3</v>
          </cell>
          <cell r="F334" t="str">
            <v>WWN</v>
          </cell>
          <cell r="G334" t="str">
            <v>UU61</v>
          </cell>
          <cell r="H334" t="str">
            <v>UK-HYDST</v>
          </cell>
          <cell r="I334" t="str">
            <v>Tech</v>
          </cell>
          <cell r="J334">
            <v>37.5</v>
          </cell>
          <cell r="K334">
            <v>4</v>
          </cell>
          <cell r="L334">
            <v>0</v>
          </cell>
          <cell r="M334" t="str">
            <v>N/A</v>
          </cell>
          <cell r="N334">
            <v>6.4400369230769998</v>
          </cell>
        </row>
        <row r="335">
          <cell r="A335" t="str">
            <v>A00458</v>
          </cell>
          <cell r="B335" t="str">
            <v>Bromley</v>
          </cell>
          <cell r="C335" t="str">
            <v>Peter</v>
          </cell>
          <cell r="D335" t="str">
            <v>UGB</v>
          </cell>
          <cell r="E335" t="str">
            <v>S3</v>
          </cell>
          <cell r="F335" t="str">
            <v>WWN</v>
          </cell>
          <cell r="G335" t="str">
            <v>UU61</v>
          </cell>
          <cell r="H335" t="str">
            <v>UK-HYDST</v>
          </cell>
          <cell r="I335" t="str">
            <v>Tech</v>
          </cell>
          <cell r="J335">
            <v>37.5</v>
          </cell>
          <cell r="K335">
            <v>464</v>
          </cell>
          <cell r="L335">
            <v>3</v>
          </cell>
          <cell r="M335" t="str">
            <v>Technical Director  / Technical Director (1)</v>
          </cell>
          <cell r="N335">
            <v>37.467297364922999</v>
          </cell>
        </row>
        <row r="336">
          <cell r="A336" t="str">
            <v>A00505</v>
          </cell>
          <cell r="B336" t="str">
            <v>Bromley</v>
          </cell>
          <cell r="C336" t="str">
            <v>John</v>
          </cell>
          <cell r="D336" t="str">
            <v>UGB</v>
          </cell>
          <cell r="E336" t="str">
            <v>S1</v>
          </cell>
          <cell r="F336" t="str">
            <v>TRL</v>
          </cell>
          <cell r="G336" t="str">
            <v>UT43</v>
          </cell>
          <cell r="H336" t="str">
            <v>P-STD</v>
          </cell>
          <cell r="I336" t="str">
            <v>Tech</v>
          </cell>
          <cell r="J336">
            <v>37.5</v>
          </cell>
          <cell r="K336">
            <v>3</v>
          </cell>
          <cell r="L336">
            <v>8</v>
          </cell>
          <cell r="M336" t="str">
            <v>Engineer  (Not chartered) (Graduate)</v>
          </cell>
          <cell r="N336">
            <v>25</v>
          </cell>
        </row>
        <row r="337">
          <cell r="A337" t="str">
            <v>A00520</v>
          </cell>
          <cell r="B337" t="str">
            <v>Bromley</v>
          </cell>
          <cell r="C337" t="str">
            <v>Tamsin</v>
          </cell>
          <cell r="D337" t="str">
            <v>UGB</v>
          </cell>
          <cell r="E337" t="str">
            <v>S3</v>
          </cell>
          <cell r="F337" t="str">
            <v>WWN</v>
          </cell>
          <cell r="G337" t="str">
            <v>UU61</v>
          </cell>
          <cell r="H337" t="str">
            <v>T-FIX</v>
          </cell>
          <cell r="I337" t="str">
            <v>Tech</v>
          </cell>
          <cell r="J337">
            <v>37.5</v>
          </cell>
          <cell r="K337">
            <v>2</v>
          </cell>
          <cell r="L337">
            <v>11</v>
          </cell>
          <cell r="M337" t="str">
            <v>Junior Technician</v>
          </cell>
          <cell r="N337">
            <v>7.023626666667</v>
          </cell>
        </row>
        <row r="338">
          <cell r="A338" t="str">
            <v>A74635</v>
          </cell>
          <cell r="B338" t="str">
            <v>Bromley</v>
          </cell>
          <cell r="C338" t="str">
            <v>Tamsin</v>
          </cell>
          <cell r="D338" t="str">
            <v>UGB</v>
          </cell>
          <cell r="E338" t="str">
            <v>S9</v>
          </cell>
          <cell r="F338" t="str">
            <v>AFF</v>
          </cell>
          <cell r="G338" t="str">
            <v>UF17</v>
          </cell>
          <cell r="H338" t="str">
            <v>UK-HYDST</v>
          </cell>
          <cell r="I338" t="str">
            <v>Admin</v>
          </cell>
          <cell r="J338">
            <v>37.5</v>
          </cell>
          <cell r="K338">
            <v>1</v>
          </cell>
          <cell r="L338">
            <v>0</v>
          </cell>
          <cell r="M338" t="str">
            <v>N/A</v>
          </cell>
          <cell r="N338">
            <v>7.9477292307690002</v>
          </cell>
        </row>
        <row r="339">
          <cell r="A339" t="str">
            <v>W09679</v>
          </cell>
          <cell r="B339" t="str">
            <v>Bromley-Challenor</v>
          </cell>
          <cell r="C339" t="str">
            <v>Katie</v>
          </cell>
          <cell r="D339" t="str">
            <v>UGB</v>
          </cell>
          <cell r="E339" t="str">
            <v>S4</v>
          </cell>
          <cell r="F339" t="str">
            <v>ESD</v>
          </cell>
          <cell r="G339" t="str">
            <v>UE21</v>
          </cell>
          <cell r="H339" t="str">
            <v>UK-HYDST</v>
          </cell>
          <cell r="I339" t="str">
            <v>Tech</v>
          </cell>
          <cell r="J339">
            <v>37.5</v>
          </cell>
          <cell r="K339">
            <v>117</v>
          </cell>
          <cell r="L339">
            <v>4</v>
          </cell>
          <cell r="M339" t="str">
            <v>Associate Business Director</v>
          </cell>
          <cell r="N339">
            <v>36.807726769231003</v>
          </cell>
        </row>
        <row r="340">
          <cell r="A340" t="str">
            <v>A40946</v>
          </cell>
          <cell r="B340" t="str">
            <v>Brooker</v>
          </cell>
          <cell r="C340" t="str">
            <v>Julie</v>
          </cell>
          <cell r="D340" t="str">
            <v>UGB</v>
          </cell>
          <cell r="E340" t="str">
            <v>S9</v>
          </cell>
          <cell r="F340" t="str">
            <v>AFF</v>
          </cell>
          <cell r="G340" t="str">
            <v>UF13</v>
          </cell>
          <cell r="H340" t="str">
            <v>UK-HYDST</v>
          </cell>
          <cell r="I340" t="str">
            <v>Admin</v>
          </cell>
          <cell r="J340">
            <v>0</v>
          </cell>
          <cell r="K340">
            <v>180</v>
          </cell>
          <cell r="L340">
            <v>0</v>
          </cell>
          <cell r="M340" t="str">
            <v>N/A</v>
          </cell>
          <cell r="N340">
            <v>16.722100512821001</v>
          </cell>
        </row>
        <row r="341">
          <cell r="A341" t="str">
            <v>A50113</v>
          </cell>
          <cell r="B341" t="str">
            <v>Brookes</v>
          </cell>
          <cell r="C341" t="str">
            <v>Dave</v>
          </cell>
          <cell r="D341" t="str">
            <v>UGB</v>
          </cell>
          <cell r="E341" t="str">
            <v>S3</v>
          </cell>
          <cell r="F341" t="str">
            <v>WWN</v>
          </cell>
          <cell r="G341" t="str">
            <v>UU71</v>
          </cell>
          <cell r="H341" t="str">
            <v>P-FIX</v>
          </cell>
          <cell r="I341" t="str">
            <v>Tech</v>
          </cell>
          <cell r="J341">
            <v>22.5</v>
          </cell>
          <cell r="K341">
            <v>4</v>
          </cell>
          <cell r="L341">
            <v>8</v>
          </cell>
          <cell r="M341" t="str">
            <v>Assistant Town Planner/Consultant</v>
          </cell>
          <cell r="N341">
            <v>14.818523076923</v>
          </cell>
        </row>
        <row r="342">
          <cell r="A342" t="str">
            <v>S10271</v>
          </cell>
          <cell r="B342" t="str">
            <v>Brookes</v>
          </cell>
          <cell r="C342" t="str">
            <v>Peter</v>
          </cell>
          <cell r="D342" t="str">
            <v>UGB</v>
          </cell>
          <cell r="E342" t="str">
            <v>S3</v>
          </cell>
          <cell r="F342" t="str">
            <v>WWN</v>
          </cell>
          <cell r="G342" t="str">
            <v>UU61</v>
          </cell>
          <cell r="H342" t="str">
            <v>UK-SC-LTD</v>
          </cell>
          <cell r="I342" t="str">
            <v>Tech</v>
          </cell>
          <cell r="J342">
            <v>0</v>
          </cell>
          <cell r="K342">
            <v>14</v>
          </cell>
          <cell r="L342">
            <v>5</v>
          </cell>
          <cell r="M342" t="str">
            <v>Senior Resident Engineer</v>
          </cell>
          <cell r="N342">
            <v>55</v>
          </cell>
        </row>
        <row r="343">
          <cell r="A343" t="str">
            <v>S10254</v>
          </cell>
          <cell r="B343" t="str">
            <v>Brooks</v>
          </cell>
          <cell r="C343" t="str">
            <v>Dave</v>
          </cell>
          <cell r="D343" t="str">
            <v>UGB</v>
          </cell>
          <cell r="E343" t="str">
            <v>S3</v>
          </cell>
          <cell r="F343" t="str">
            <v>MMA</v>
          </cell>
          <cell r="G343" t="str">
            <v>UU81</v>
          </cell>
          <cell r="H343" t="str">
            <v>UK-SC-LTD</v>
          </cell>
          <cell r="I343" t="str">
            <v>Tech</v>
          </cell>
          <cell r="J343">
            <v>0</v>
          </cell>
          <cell r="K343">
            <v>26</v>
          </cell>
          <cell r="L343">
            <v>5</v>
          </cell>
          <cell r="M343" t="str">
            <v>Technical Director  / Technical Director (1)</v>
          </cell>
          <cell r="N343">
            <v>73.33</v>
          </cell>
        </row>
        <row r="344">
          <cell r="A344" t="str">
            <v>A99546</v>
          </cell>
          <cell r="B344" t="str">
            <v>Brookshaw</v>
          </cell>
          <cell r="C344" t="str">
            <v>Katy</v>
          </cell>
          <cell r="D344" t="str">
            <v>UGB</v>
          </cell>
          <cell r="E344" t="str">
            <v>S9</v>
          </cell>
          <cell r="F344" t="str">
            <v>AHR</v>
          </cell>
          <cell r="G344" t="str">
            <v>US12</v>
          </cell>
          <cell r="H344" t="str">
            <v>UK-HYDST</v>
          </cell>
          <cell r="I344" t="str">
            <v>Admin</v>
          </cell>
          <cell r="J344">
            <v>37.5</v>
          </cell>
          <cell r="K344">
            <v>60</v>
          </cell>
          <cell r="L344">
            <v>6</v>
          </cell>
          <cell r="M344" t="str">
            <v>HR Advisor</v>
          </cell>
          <cell r="N344">
            <v>14.026703589744001</v>
          </cell>
        </row>
        <row r="345">
          <cell r="A345" t="str">
            <v>A74841</v>
          </cell>
          <cell r="B345" t="str">
            <v>Brotherhood</v>
          </cell>
          <cell r="C345" t="str">
            <v>Justin</v>
          </cell>
          <cell r="D345" t="str">
            <v>UGB</v>
          </cell>
          <cell r="E345" t="str">
            <v>S1</v>
          </cell>
          <cell r="F345" t="str">
            <v>TRL</v>
          </cell>
          <cell r="G345" t="str">
            <v>UT41</v>
          </cell>
          <cell r="H345" t="str">
            <v>UK-AGENCY</v>
          </cell>
          <cell r="I345" t="str">
            <v>Tech</v>
          </cell>
          <cell r="J345">
            <v>37.5</v>
          </cell>
          <cell r="K345">
            <v>5</v>
          </cell>
          <cell r="L345">
            <v>7</v>
          </cell>
          <cell r="M345" t="str">
            <v>Senior Drafter/ Draftman</v>
          </cell>
          <cell r="N345">
            <v>37.4</v>
          </cell>
        </row>
        <row r="346">
          <cell r="A346" t="str">
            <v>A76252</v>
          </cell>
          <cell r="B346" t="str">
            <v>Brotherhood</v>
          </cell>
          <cell r="C346" t="str">
            <v>Justin</v>
          </cell>
          <cell r="D346" t="str">
            <v>UGB</v>
          </cell>
          <cell r="E346" t="str">
            <v>S1</v>
          </cell>
          <cell r="F346" t="str">
            <v>TRL</v>
          </cell>
          <cell r="G346" t="str">
            <v>UT42</v>
          </cell>
          <cell r="H346" t="str">
            <v>UK-AGENCY</v>
          </cell>
          <cell r="I346" t="str">
            <v>Tech</v>
          </cell>
          <cell r="J346">
            <v>37.5</v>
          </cell>
          <cell r="K346">
            <v>4</v>
          </cell>
          <cell r="L346">
            <v>9</v>
          </cell>
          <cell r="M346" t="str">
            <v>Senior Technician</v>
          </cell>
          <cell r="N346">
            <v>37.630000000000003</v>
          </cell>
        </row>
        <row r="347">
          <cell r="A347" t="str">
            <v>U03079</v>
          </cell>
          <cell r="B347" t="str">
            <v>Brotherhood</v>
          </cell>
          <cell r="C347" t="str">
            <v>Justin</v>
          </cell>
          <cell r="D347" t="str">
            <v>UGB</v>
          </cell>
          <cell r="E347" t="str">
            <v>S1</v>
          </cell>
          <cell r="F347" t="str">
            <v>SBR</v>
          </cell>
          <cell r="G347" t="str">
            <v>UT31</v>
          </cell>
          <cell r="H347" t="str">
            <v>UK-AGENCY</v>
          </cell>
          <cell r="I347" t="str">
            <v>Tech</v>
          </cell>
          <cell r="J347">
            <v>0</v>
          </cell>
          <cell r="K347">
            <v>8</v>
          </cell>
          <cell r="L347">
            <v>7</v>
          </cell>
          <cell r="M347" t="str">
            <v>Resident Engineer (2)</v>
          </cell>
          <cell r="N347">
            <v>35.299999999999997</v>
          </cell>
        </row>
        <row r="348">
          <cell r="A348" t="str">
            <v>A00513</v>
          </cell>
          <cell r="B348" t="str">
            <v>Brown</v>
          </cell>
          <cell r="C348" t="str">
            <v>Dennis</v>
          </cell>
          <cell r="D348" t="str">
            <v>UGB</v>
          </cell>
          <cell r="E348" t="str">
            <v>S1</v>
          </cell>
          <cell r="F348" t="str">
            <v>THW</v>
          </cell>
          <cell r="G348" t="str">
            <v>UT22</v>
          </cell>
          <cell r="H348" t="str">
            <v>UK-HYDST</v>
          </cell>
          <cell r="I348" t="str">
            <v>Tech</v>
          </cell>
          <cell r="J348">
            <v>37.5</v>
          </cell>
          <cell r="K348">
            <v>344</v>
          </cell>
          <cell r="L348">
            <v>7</v>
          </cell>
          <cell r="M348" t="str">
            <v>Resident Engineer (2)</v>
          </cell>
          <cell r="N348">
            <v>17.528242051282</v>
          </cell>
        </row>
        <row r="349">
          <cell r="A349" t="str">
            <v>A25218</v>
          </cell>
          <cell r="B349" t="str">
            <v>Brown</v>
          </cell>
          <cell r="C349" t="str">
            <v>Paul</v>
          </cell>
          <cell r="D349" t="str">
            <v>UGB</v>
          </cell>
          <cell r="E349" t="str">
            <v>S3</v>
          </cell>
          <cell r="F349" t="str">
            <v>MAM</v>
          </cell>
          <cell r="G349" t="str">
            <v>UU23</v>
          </cell>
          <cell r="H349" t="str">
            <v>P-STD</v>
          </cell>
          <cell r="I349" t="str">
            <v>Tech</v>
          </cell>
          <cell r="J349">
            <v>37.5</v>
          </cell>
          <cell r="K349">
            <v>1</v>
          </cell>
          <cell r="L349">
            <v>7</v>
          </cell>
          <cell r="M349" t="str">
            <v>Planner</v>
          </cell>
          <cell r="N349">
            <v>13.443113846154001</v>
          </cell>
        </row>
        <row r="350">
          <cell r="A350" t="str">
            <v>A74431</v>
          </cell>
          <cell r="B350" t="str">
            <v>Brown</v>
          </cell>
          <cell r="C350" t="str">
            <v>Daf</v>
          </cell>
          <cell r="D350" t="str">
            <v>UGB</v>
          </cell>
          <cell r="E350" t="str">
            <v>S2</v>
          </cell>
          <cell r="F350" t="str">
            <v>BBS</v>
          </cell>
          <cell r="G350" t="str">
            <v>UP41</v>
          </cell>
          <cell r="H350" t="str">
            <v>UK-RPA</v>
          </cell>
          <cell r="I350" t="str">
            <v>Tech</v>
          </cell>
          <cell r="J350">
            <v>37</v>
          </cell>
          <cell r="K350">
            <v>26</v>
          </cell>
          <cell r="L350">
            <v>0</v>
          </cell>
          <cell r="M350" t="str">
            <v>N/A</v>
          </cell>
          <cell r="N350">
            <v>18.889278586279001</v>
          </cell>
        </row>
        <row r="351">
          <cell r="A351" t="str">
            <v>A74843</v>
          </cell>
          <cell r="B351" t="str">
            <v>Brown</v>
          </cell>
          <cell r="C351" t="str">
            <v>Malia</v>
          </cell>
          <cell r="D351" t="str">
            <v>UGB</v>
          </cell>
          <cell r="E351" t="str">
            <v>S9</v>
          </cell>
          <cell r="F351" t="str">
            <v>AMT</v>
          </cell>
          <cell r="G351" t="str">
            <v>US16</v>
          </cell>
          <cell r="H351" t="str">
            <v>P-STD</v>
          </cell>
          <cell r="I351" t="str">
            <v>Admin</v>
          </cell>
          <cell r="J351">
            <v>37.5</v>
          </cell>
          <cell r="K351">
            <v>22</v>
          </cell>
          <cell r="L351">
            <v>4</v>
          </cell>
          <cell r="M351" t="str">
            <v>Senior Commercial Manager / Commercial Manager</v>
          </cell>
          <cell r="N351">
            <v>37.433991338462</v>
          </cell>
        </row>
        <row r="352">
          <cell r="A352" t="str">
            <v>A80034</v>
          </cell>
          <cell r="B352" t="str">
            <v>Brown</v>
          </cell>
          <cell r="C352" t="str">
            <v>Steven</v>
          </cell>
          <cell r="D352" t="str">
            <v>UGB</v>
          </cell>
          <cell r="E352" t="str">
            <v>S3</v>
          </cell>
          <cell r="F352" t="str">
            <v>ERE</v>
          </cell>
          <cell r="G352" t="str">
            <v>UU81</v>
          </cell>
          <cell r="H352" t="str">
            <v>P-STD</v>
          </cell>
          <cell r="I352" t="str">
            <v>Tech</v>
          </cell>
          <cell r="J352">
            <v>37.5</v>
          </cell>
          <cell r="K352">
            <v>3</v>
          </cell>
          <cell r="L352">
            <v>8</v>
          </cell>
          <cell r="M352" t="str">
            <v>Engineer  (Not chartered) (Graduate)</v>
          </cell>
          <cell r="N352">
            <v>22.780549743590001</v>
          </cell>
        </row>
        <row r="353">
          <cell r="A353" t="str">
            <v>M01962</v>
          </cell>
          <cell r="B353" t="str">
            <v>Brown</v>
          </cell>
          <cell r="C353" t="str">
            <v>Peter</v>
          </cell>
          <cell r="D353" t="str">
            <v>UGB</v>
          </cell>
          <cell r="E353" t="str">
            <v>S3</v>
          </cell>
          <cell r="F353" t="str">
            <v>WWN</v>
          </cell>
          <cell r="G353" t="str">
            <v>UU51</v>
          </cell>
          <cell r="H353" t="str">
            <v>UK-HYDST</v>
          </cell>
          <cell r="I353" t="str">
            <v>Tech</v>
          </cell>
          <cell r="J353">
            <v>37.5</v>
          </cell>
          <cell r="K353">
            <v>285</v>
          </cell>
          <cell r="L353">
            <v>7</v>
          </cell>
          <cell r="M353" t="str">
            <v>Senior Technician</v>
          </cell>
          <cell r="N353">
            <v>24.688807712820999</v>
          </cell>
        </row>
        <row r="354">
          <cell r="A354" t="str">
            <v>U03023</v>
          </cell>
          <cell r="B354" t="str">
            <v>Brown</v>
          </cell>
          <cell r="C354" t="str">
            <v>Jessica</v>
          </cell>
          <cell r="D354" t="str">
            <v>UGB</v>
          </cell>
          <cell r="E354" t="str">
            <v>S9</v>
          </cell>
          <cell r="F354" t="str">
            <v>AFF</v>
          </cell>
          <cell r="G354" t="str">
            <v>UF12</v>
          </cell>
          <cell r="H354" t="str">
            <v>UK-AGENCY</v>
          </cell>
          <cell r="I354" t="str">
            <v>Admin</v>
          </cell>
          <cell r="J354">
            <v>0</v>
          </cell>
          <cell r="K354">
            <v>1</v>
          </cell>
          <cell r="L354">
            <v>0</v>
          </cell>
          <cell r="M354" t="str">
            <v>N/A</v>
          </cell>
          <cell r="N354">
            <v>9.23</v>
          </cell>
        </row>
        <row r="355">
          <cell r="A355" t="str">
            <v>W05045</v>
          </cell>
          <cell r="B355" t="str">
            <v>Brown</v>
          </cell>
          <cell r="C355" t="str">
            <v>Derek</v>
          </cell>
          <cell r="D355" t="str">
            <v>UGB</v>
          </cell>
          <cell r="E355" t="str">
            <v>S3</v>
          </cell>
          <cell r="F355" t="str">
            <v>SWT</v>
          </cell>
          <cell r="G355" t="str">
            <v>UU21</v>
          </cell>
          <cell r="H355" t="str">
            <v>UK-HYDST</v>
          </cell>
          <cell r="I355" t="str">
            <v>Tech</v>
          </cell>
          <cell r="J355">
            <v>40</v>
          </cell>
          <cell r="K355">
            <v>523</v>
          </cell>
          <cell r="L355">
            <v>0</v>
          </cell>
          <cell r="M355" t="str">
            <v>N/A</v>
          </cell>
          <cell r="N355">
            <v>22.855288461537999</v>
          </cell>
        </row>
        <row r="356">
          <cell r="A356" t="str">
            <v>W05991</v>
          </cell>
          <cell r="B356" t="str">
            <v>Brown</v>
          </cell>
          <cell r="C356" t="str">
            <v>Sandra</v>
          </cell>
          <cell r="D356" t="str">
            <v>UGB</v>
          </cell>
          <cell r="E356" t="str">
            <v>S9</v>
          </cell>
          <cell r="F356" t="str">
            <v>AFF</v>
          </cell>
          <cell r="G356" t="str">
            <v>UF16</v>
          </cell>
          <cell r="H356" t="str">
            <v>UK-HYDST</v>
          </cell>
          <cell r="I356" t="str">
            <v>Admin</v>
          </cell>
          <cell r="J356">
            <v>25</v>
          </cell>
          <cell r="K356">
            <v>94</v>
          </cell>
          <cell r="L356">
            <v>0</v>
          </cell>
          <cell r="M356" t="str">
            <v>N/A</v>
          </cell>
          <cell r="N356">
            <v>9.2249817230770006</v>
          </cell>
        </row>
        <row r="357">
          <cell r="A357" t="str">
            <v>W06300</v>
          </cell>
          <cell r="B357" t="str">
            <v>Brown</v>
          </cell>
          <cell r="C357" t="str">
            <v>Mark</v>
          </cell>
          <cell r="D357" t="str">
            <v>UGB</v>
          </cell>
          <cell r="E357" t="str">
            <v>S1</v>
          </cell>
          <cell r="F357" t="str">
            <v>THW</v>
          </cell>
          <cell r="G357" t="str">
            <v>UT21</v>
          </cell>
          <cell r="H357" t="str">
            <v>UK-HYDST</v>
          </cell>
          <cell r="I357" t="str">
            <v>Tech</v>
          </cell>
          <cell r="J357">
            <v>37.5</v>
          </cell>
          <cell r="K357">
            <v>122</v>
          </cell>
          <cell r="L357">
            <v>3</v>
          </cell>
          <cell r="M357" t="str">
            <v>Business Director</v>
          </cell>
          <cell r="N357">
            <v>48.349682051282002</v>
          </cell>
        </row>
        <row r="358">
          <cell r="A358" t="str">
            <v>W06327</v>
          </cell>
          <cell r="B358" t="str">
            <v>Brown</v>
          </cell>
          <cell r="C358" t="str">
            <v>David</v>
          </cell>
          <cell r="D358" t="str">
            <v>UGB</v>
          </cell>
          <cell r="E358" t="str">
            <v>S4</v>
          </cell>
          <cell r="F358" t="str">
            <v>EER</v>
          </cell>
          <cell r="G358" t="str">
            <v>UE31</v>
          </cell>
          <cell r="H358" t="str">
            <v>UK-HYDST</v>
          </cell>
          <cell r="I358" t="str">
            <v>Tech</v>
          </cell>
          <cell r="J358">
            <v>37.5</v>
          </cell>
          <cell r="K358">
            <v>106</v>
          </cell>
          <cell r="L358">
            <v>5</v>
          </cell>
          <cell r="M358" t="str">
            <v>Principal Consultant (Aus)</v>
          </cell>
          <cell r="N358">
            <v>19.804242051281999</v>
          </cell>
        </row>
        <row r="359">
          <cell r="A359" t="str">
            <v>A98337</v>
          </cell>
          <cell r="B359" t="str">
            <v>Bruce</v>
          </cell>
          <cell r="C359" t="str">
            <v>Colin</v>
          </cell>
          <cell r="D359" t="str">
            <v>UGB</v>
          </cell>
          <cell r="E359" t="str">
            <v>S2</v>
          </cell>
          <cell r="F359" t="str">
            <v>GGE</v>
          </cell>
          <cell r="G359" t="str">
            <v>UP31</v>
          </cell>
          <cell r="H359" t="str">
            <v>UK-HYDST</v>
          </cell>
          <cell r="I359" t="str">
            <v>Tech</v>
          </cell>
          <cell r="J359">
            <v>37.5</v>
          </cell>
          <cell r="K359">
            <v>57</v>
          </cell>
          <cell r="L359">
            <v>4</v>
          </cell>
          <cell r="M359" t="str">
            <v>Associate Business Director</v>
          </cell>
          <cell r="N359">
            <v>29.841985641026</v>
          </cell>
        </row>
        <row r="360">
          <cell r="A360" t="str">
            <v>A00240</v>
          </cell>
          <cell r="B360" t="str">
            <v>Bruckel</v>
          </cell>
          <cell r="C360" t="str">
            <v>John</v>
          </cell>
          <cell r="D360" t="str">
            <v>UGB</v>
          </cell>
          <cell r="E360" t="str">
            <v>S2</v>
          </cell>
          <cell r="F360" t="str">
            <v>BBS</v>
          </cell>
          <cell r="G360" t="str">
            <v>UP41</v>
          </cell>
          <cell r="H360" t="str">
            <v>UK-HYDST</v>
          </cell>
          <cell r="I360" t="str">
            <v>Tech</v>
          </cell>
          <cell r="J360">
            <v>37.5</v>
          </cell>
          <cell r="K360">
            <v>24</v>
          </cell>
          <cell r="L360">
            <v>0</v>
          </cell>
          <cell r="M360" t="str">
            <v>N/A</v>
          </cell>
          <cell r="N360">
            <v>32.958974358973997</v>
          </cell>
        </row>
        <row r="361">
          <cell r="A361" t="str">
            <v>A01956</v>
          </cell>
          <cell r="B361" t="str">
            <v>Bruno</v>
          </cell>
          <cell r="C361" t="str">
            <v>Lawrence</v>
          </cell>
          <cell r="D361" t="str">
            <v>UGB</v>
          </cell>
          <cell r="E361" t="str">
            <v>S2</v>
          </cell>
          <cell r="F361" t="str">
            <v>SBS</v>
          </cell>
          <cell r="G361" t="str">
            <v>UP33</v>
          </cell>
          <cell r="H361" t="str">
            <v>UK-HYDST</v>
          </cell>
          <cell r="I361" t="str">
            <v>Tech</v>
          </cell>
          <cell r="J361">
            <v>37.5</v>
          </cell>
          <cell r="K361">
            <v>265</v>
          </cell>
          <cell r="L361">
            <v>6</v>
          </cell>
          <cell r="M361" t="str">
            <v>Principal Technician</v>
          </cell>
          <cell r="N361">
            <v>18.491165128205001</v>
          </cell>
        </row>
        <row r="362">
          <cell r="A362" t="str">
            <v>A76207</v>
          </cell>
          <cell r="B362" t="str">
            <v>Bryce</v>
          </cell>
          <cell r="C362" t="str">
            <v>Adam</v>
          </cell>
          <cell r="D362" t="str">
            <v>UGB</v>
          </cell>
          <cell r="E362" t="str">
            <v>S1</v>
          </cell>
          <cell r="F362" t="str">
            <v>THW</v>
          </cell>
          <cell r="G362" t="str">
            <v>UT21</v>
          </cell>
          <cell r="H362" t="str">
            <v>UK-AGENCY</v>
          </cell>
          <cell r="I362" t="str">
            <v>Tech</v>
          </cell>
          <cell r="J362">
            <v>37.5</v>
          </cell>
          <cell r="K362">
            <v>4</v>
          </cell>
          <cell r="L362">
            <v>6</v>
          </cell>
          <cell r="M362" t="str">
            <v>Senior Engineer</v>
          </cell>
          <cell r="N362">
            <v>24</v>
          </cell>
        </row>
        <row r="363">
          <cell r="A363" t="str">
            <v>A76451</v>
          </cell>
          <cell r="B363" t="str">
            <v>Buckingham-Jones</v>
          </cell>
          <cell r="C363" t="str">
            <v>Tim</v>
          </cell>
          <cell r="D363" t="str">
            <v>UGB</v>
          </cell>
          <cell r="E363" t="str">
            <v>S1</v>
          </cell>
          <cell r="F363" t="str">
            <v>THW</v>
          </cell>
          <cell r="G363" t="str">
            <v>UT22</v>
          </cell>
          <cell r="H363" t="str">
            <v>P-STD</v>
          </cell>
          <cell r="I363" t="str">
            <v>Tech</v>
          </cell>
          <cell r="J363">
            <v>37.5</v>
          </cell>
          <cell r="K363">
            <v>2</v>
          </cell>
          <cell r="L363">
            <v>6</v>
          </cell>
          <cell r="M363" t="str">
            <v>Senior  Transport Planner/ consultant</v>
          </cell>
          <cell r="N363">
            <v>25.570344615385</v>
          </cell>
        </row>
        <row r="364">
          <cell r="A364" t="str">
            <v>A76545</v>
          </cell>
          <cell r="B364" t="str">
            <v>Buckingham-Jones</v>
          </cell>
          <cell r="C364" t="str">
            <v>Hannah</v>
          </cell>
          <cell r="D364" t="str">
            <v>UGB</v>
          </cell>
          <cell r="E364" t="str">
            <v>S9</v>
          </cell>
          <cell r="F364" t="str">
            <v>AFF</v>
          </cell>
          <cell r="G364" t="str">
            <v>UF15</v>
          </cell>
          <cell r="H364" t="str">
            <v>P-STD</v>
          </cell>
          <cell r="I364" t="str">
            <v>Admin</v>
          </cell>
          <cell r="J364">
            <v>37.5</v>
          </cell>
          <cell r="K364">
            <v>1</v>
          </cell>
          <cell r="L364">
            <v>9</v>
          </cell>
          <cell r="M364" t="str">
            <v>Senior Receptionist</v>
          </cell>
          <cell r="N364">
            <v>13.383165128205</v>
          </cell>
        </row>
        <row r="365">
          <cell r="A365" t="str">
            <v>A74379</v>
          </cell>
          <cell r="B365" t="str">
            <v>Buckland</v>
          </cell>
          <cell r="C365" t="str">
            <v>Harriet</v>
          </cell>
          <cell r="D365" t="str">
            <v>UGB</v>
          </cell>
          <cell r="E365" t="str">
            <v>S2</v>
          </cell>
          <cell r="F365" t="str">
            <v>GGE</v>
          </cell>
          <cell r="G365" t="str">
            <v>UP31</v>
          </cell>
          <cell r="H365" t="str">
            <v>UK-HYDST</v>
          </cell>
          <cell r="I365" t="str">
            <v>Tech</v>
          </cell>
          <cell r="J365">
            <v>37.5</v>
          </cell>
          <cell r="K365">
            <v>86</v>
          </cell>
          <cell r="L365">
            <v>6</v>
          </cell>
          <cell r="M365" t="str">
            <v>Senior Engineer</v>
          </cell>
          <cell r="N365">
            <v>25.099921538461999</v>
          </cell>
        </row>
        <row r="366">
          <cell r="A366" t="str">
            <v>A74837</v>
          </cell>
          <cell r="B366" t="str">
            <v>Buckley</v>
          </cell>
          <cell r="C366" t="str">
            <v>Sam</v>
          </cell>
          <cell r="D366" t="str">
            <v>UGB</v>
          </cell>
          <cell r="E366" t="str">
            <v>S9</v>
          </cell>
          <cell r="F366" t="str">
            <v>AFF</v>
          </cell>
          <cell r="G366" t="str">
            <v>UF17</v>
          </cell>
          <cell r="H366" t="str">
            <v>T-FIX</v>
          </cell>
          <cell r="I366" t="str">
            <v>Admin</v>
          </cell>
          <cell r="J366">
            <v>37.5</v>
          </cell>
          <cell r="K366">
            <v>1</v>
          </cell>
          <cell r="L366">
            <v>11</v>
          </cell>
          <cell r="M366" t="str">
            <v>Junior Secretary/Clerical Assistant</v>
          </cell>
          <cell r="N366">
            <v>4.5</v>
          </cell>
        </row>
        <row r="367">
          <cell r="A367" t="str">
            <v>A76065</v>
          </cell>
          <cell r="B367" t="str">
            <v>Buckley</v>
          </cell>
          <cell r="C367" t="str">
            <v>Samantha</v>
          </cell>
          <cell r="D367" t="str">
            <v>UGB</v>
          </cell>
          <cell r="E367" t="str">
            <v>S9</v>
          </cell>
          <cell r="F367" t="str">
            <v>AFF</v>
          </cell>
          <cell r="G367" t="str">
            <v>UF17</v>
          </cell>
          <cell r="H367" t="str">
            <v>P-STD</v>
          </cell>
          <cell r="I367" t="str">
            <v>Admin</v>
          </cell>
          <cell r="J367">
            <v>37.5</v>
          </cell>
          <cell r="K367">
            <v>3</v>
          </cell>
          <cell r="L367">
            <v>11</v>
          </cell>
          <cell r="M367" t="str">
            <v>Junior Secretary/Clerical Assistant</v>
          </cell>
          <cell r="N367">
            <v>5</v>
          </cell>
        </row>
        <row r="368">
          <cell r="A368" t="str">
            <v>A25114</v>
          </cell>
          <cell r="B368" t="str">
            <v>Bull</v>
          </cell>
          <cell r="C368" t="str">
            <v>Maisie</v>
          </cell>
          <cell r="D368" t="str">
            <v>UGB</v>
          </cell>
          <cell r="E368" t="str">
            <v>S1</v>
          </cell>
          <cell r="F368" t="str">
            <v>TRL</v>
          </cell>
          <cell r="G368" t="str">
            <v>UT42</v>
          </cell>
          <cell r="H368" t="str">
            <v>UK-HYDST</v>
          </cell>
          <cell r="I368" t="str">
            <v>Tech</v>
          </cell>
          <cell r="J368">
            <v>37.5</v>
          </cell>
          <cell r="K368">
            <v>46</v>
          </cell>
          <cell r="L368">
            <v>8</v>
          </cell>
          <cell r="M368" t="str">
            <v>Administration  Officer</v>
          </cell>
          <cell r="N368">
            <v>14.155093333332999</v>
          </cell>
        </row>
        <row r="369">
          <cell r="A369" t="str">
            <v>A74232</v>
          </cell>
          <cell r="B369" t="str">
            <v>Bull</v>
          </cell>
          <cell r="C369" t="str">
            <v>Elaine</v>
          </cell>
          <cell r="D369" t="str">
            <v>UGB</v>
          </cell>
          <cell r="E369" t="str">
            <v>S9</v>
          </cell>
          <cell r="F369" t="str">
            <v>AFN</v>
          </cell>
          <cell r="G369" t="str">
            <v>US18</v>
          </cell>
          <cell r="H369" t="str">
            <v>UK-HYDST</v>
          </cell>
          <cell r="I369" t="str">
            <v>Admin</v>
          </cell>
          <cell r="J369">
            <v>37.5</v>
          </cell>
          <cell r="K369">
            <v>97</v>
          </cell>
          <cell r="L369">
            <v>8</v>
          </cell>
          <cell r="M369" t="str">
            <v>Commercial Assistant (1)</v>
          </cell>
          <cell r="N369">
            <v>15.896747528204999</v>
          </cell>
        </row>
        <row r="370">
          <cell r="A370" t="str">
            <v>A76384</v>
          </cell>
          <cell r="B370" t="str">
            <v>Bull</v>
          </cell>
          <cell r="C370" t="str">
            <v>Garth</v>
          </cell>
          <cell r="D370" t="str">
            <v>UGB</v>
          </cell>
          <cell r="E370" t="str">
            <v>S2</v>
          </cell>
          <cell r="F370" t="str">
            <v>GGE</v>
          </cell>
          <cell r="G370" t="str">
            <v>UP31</v>
          </cell>
          <cell r="H370" t="str">
            <v>P-STD</v>
          </cell>
          <cell r="I370" t="str">
            <v>Tech</v>
          </cell>
          <cell r="J370">
            <v>37.5</v>
          </cell>
          <cell r="K370">
            <v>5</v>
          </cell>
          <cell r="L370">
            <v>4</v>
          </cell>
          <cell r="M370" t="str">
            <v>Associate (EA)/ Associate Tech. Dir / Associate Tech. Dir (2</v>
          </cell>
          <cell r="N370">
            <v>44.650112820513002</v>
          </cell>
        </row>
        <row r="371">
          <cell r="A371" t="str">
            <v>U03011</v>
          </cell>
          <cell r="B371" t="str">
            <v>Bull</v>
          </cell>
          <cell r="C371" t="str">
            <v>Maisie</v>
          </cell>
          <cell r="D371" t="str">
            <v>UGB</v>
          </cell>
          <cell r="E371" t="str">
            <v>S9</v>
          </cell>
          <cell r="F371" t="str">
            <v>AFF</v>
          </cell>
          <cell r="G371" t="str">
            <v>UF15</v>
          </cell>
          <cell r="H371" t="str">
            <v>UK-AGENCY</v>
          </cell>
          <cell r="I371" t="str">
            <v>Admin</v>
          </cell>
          <cell r="J371">
            <v>0</v>
          </cell>
          <cell r="K371">
            <v>4</v>
          </cell>
          <cell r="L371">
            <v>0</v>
          </cell>
          <cell r="M371" t="str">
            <v>N/A</v>
          </cell>
          <cell r="N371">
            <v>18.739999999999998</v>
          </cell>
        </row>
        <row r="372">
          <cell r="A372" t="str">
            <v>A01906</v>
          </cell>
          <cell r="B372" t="str">
            <v>Bunce</v>
          </cell>
          <cell r="C372" t="str">
            <v>Grahame</v>
          </cell>
          <cell r="D372" t="str">
            <v>UGB</v>
          </cell>
          <cell r="E372" t="str">
            <v>S2</v>
          </cell>
          <cell r="F372" t="str">
            <v>GGE</v>
          </cell>
          <cell r="G372" t="str">
            <v>UP31</v>
          </cell>
          <cell r="H372" t="str">
            <v>UK-HYDST</v>
          </cell>
          <cell r="I372" t="str">
            <v>Tech</v>
          </cell>
          <cell r="J372">
            <v>32</v>
          </cell>
          <cell r="K372">
            <v>292</v>
          </cell>
          <cell r="L372">
            <v>3</v>
          </cell>
          <cell r="M372" t="str">
            <v>Technical Director  / Technical Director (1)</v>
          </cell>
          <cell r="N372">
            <v>55.693702644231003</v>
          </cell>
        </row>
        <row r="373">
          <cell r="A373" t="str">
            <v>A00330</v>
          </cell>
          <cell r="B373" t="str">
            <v>Burdubus</v>
          </cell>
          <cell r="C373" t="str">
            <v>Nadia</v>
          </cell>
          <cell r="D373" t="str">
            <v>UGB</v>
          </cell>
          <cell r="E373" t="str">
            <v>S1</v>
          </cell>
          <cell r="F373" t="str">
            <v>THW</v>
          </cell>
          <cell r="G373" t="str">
            <v>UT25</v>
          </cell>
          <cell r="H373" t="str">
            <v>UK-HYDST</v>
          </cell>
          <cell r="I373" t="str">
            <v>Site</v>
          </cell>
          <cell r="J373">
            <v>40</v>
          </cell>
          <cell r="K373">
            <v>29</v>
          </cell>
          <cell r="L373">
            <v>6</v>
          </cell>
          <cell r="M373" t="str">
            <v>Client Relationship Manager</v>
          </cell>
          <cell r="N373">
            <v>3.7312500000000002</v>
          </cell>
        </row>
        <row r="374">
          <cell r="A374" t="str">
            <v>A25261</v>
          </cell>
          <cell r="B374" t="str">
            <v>Burgess</v>
          </cell>
          <cell r="C374" t="str">
            <v>Stuart</v>
          </cell>
          <cell r="D374" t="str">
            <v>UGB</v>
          </cell>
          <cell r="E374" t="str">
            <v>S1</v>
          </cell>
          <cell r="F374" t="str">
            <v>TRL</v>
          </cell>
          <cell r="G374" t="str">
            <v>UT41</v>
          </cell>
          <cell r="H374" t="str">
            <v>UK-AGENCY</v>
          </cell>
          <cell r="I374" t="str">
            <v>Tech</v>
          </cell>
          <cell r="J374">
            <v>37.5</v>
          </cell>
          <cell r="K374">
            <v>6</v>
          </cell>
          <cell r="L374">
            <v>9</v>
          </cell>
          <cell r="M374" t="str">
            <v>Assistant Engineer  (Graduate)</v>
          </cell>
          <cell r="N374">
            <v>21.21</v>
          </cell>
        </row>
        <row r="375">
          <cell r="A375" t="str">
            <v>A40824</v>
          </cell>
          <cell r="B375" t="str">
            <v>Burgess</v>
          </cell>
          <cell r="C375" t="str">
            <v>David</v>
          </cell>
          <cell r="D375" t="str">
            <v>UGB</v>
          </cell>
          <cell r="E375" t="str">
            <v>S9</v>
          </cell>
          <cell r="F375" t="str">
            <v>AHR</v>
          </cell>
          <cell r="G375" t="str">
            <v>G11</v>
          </cell>
          <cell r="H375" t="str">
            <v>UK-HYDST</v>
          </cell>
          <cell r="I375" t="str">
            <v>Admin</v>
          </cell>
          <cell r="J375">
            <v>45</v>
          </cell>
          <cell r="K375">
            <v>182</v>
          </cell>
          <cell r="L375">
            <v>0</v>
          </cell>
          <cell r="M375" t="str">
            <v>N/A</v>
          </cell>
          <cell r="N375">
            <v>53.171391452991003</v>
          </cell>
        </row>
        <row r="376">
          <cell r="A376" t="str">
            <v>W94390</v>
          </cell>
          <cell r="B376" t="str">
            <v>Burgess</v>
          </cell>
          <cell r="C376" t="str">
            <v>Len</v>
          </cell>
          <cell r="D376" t="str">
            <v>UGB</v>
          </cell>
          <cell r="E376" t="str">
            <v>S2</v>
          </cell>
          <cell r="F376" t="str">
            <v>BBI</v>
          </cell>
          <cell r="G376" t="str">
            <v>UP33</v>
          </cell>
          <cell r="H376" t="str">
            <v>UK-CON-A</v>
          </cell>
          <cell r="I376" t="str">
            <v>Site</v>
          </cell>
          <cell r="J376">
            <v>40</v>
          </cell>
          <cell r="K376">
            <v>424</v>
          </cell>
          <cell r="L376">
            <v>6</v>
          </cell>
          <cell r="M376" t="str">
            <v>Senior Engineer</v>
          </cell>
          <cell r="N376">
            <v>28.310175000000001</v>
          </cell>
        </row>
        <row r="377">
          <cell r="A377" t="str">
            <v>A76287</v>
          </cell>
          <cell r="B377" t="str">
            <v>Burgham-Malin</v>
          </cell>
          <cell r="C377" t="str">
            <v>Chrysi</v>
          </cell>
          <cell r="D377" t="str">
            <v>UGB</v>
          </cell>
          <cell r="E377" t="str">
            <v>S1</v>
          </cell>
          <cell r="F377" t="str">
            <v>THW</v>
          </cell>
          <cell r="G377" t="str">
            <v>UT21</v>
          </cell>
          <cell r="H377" t="str">
            <v>P-STD</v>
          </cell>
          <cell r="I377" t="str">
            <v>Tech</v>
          </cell>
          <cell r="J377">
            <v>37.5</v>
          </cell>
          <cell r="K377">
            <v>8</v>
          </cell>
          <cell r="L377">
            <v>8</v>
          </cell>
          <cell r="M377" t="str">
            <v>Resident Engineer (1) / Resident Engineer</v>
          </cell>
          <cell r="N377">
            <v>19.937318974358998</v>
          </cell>
        </row>
        <row r="378">
          <cell r="A378" t="str">
            <v>A00404</v>
          </cell>
          <cell r="B378" t="str">
            <v>Burgon</v>
          </cell>
          <cell r="C378" t="str">
            <v>James</v>
          </cell>
          <cell r="D378" t="str">
            <v>UGB</v>
          </cell>
          <cell r="E378" t="str">
            <v>S3</v>
          </cell>
          <cell r="F378" t="str">
            <v>SWT</v>
          </cell>
          <cell r="G378" t="str">
            <v>UU21</v>
          </cell>
          <cell r="H378" t="str">
            <v>UK-HYDST</v>
          </cell>
          <cell r="I378" t="str">
            <v>Tech</v>
          </cell>
          <cell r="J378">
            <v>37.5</v>
          </cell>
          <cell r="K378">
            <v>2</v>
          </cell>
          <cell r="L378">
            <v>0</v>
          </cell>
          <cell r="M378" t="str">
            <v>N/A</v>
          </cell>
          <cell r="N378">
            <v>7.9177292307689999</v>
          </cell>
        </row>
        <row r="379">
          <cell r="A379" t="str">
            <v>A50123</v>
          </cell>
          <cell r="B379" t="str">
            <v>Burgon</v>
          </cell>
          <cell r="C379" t="str">
            <v>James</v>
          </cell>
          <cell r="D379" t="str">
            <v>UGB</v>
          </cell>
          <cell r="E379" t="str">
            <v>S3</v>
          </cell>
          <cell r="F379" t="str">
            <v>WWN</v>
          </cell>
          <cell r="G379" t="str">
            <v>UU71</v>
          </cell>
          <cell r="H379" t="str">
            <v>T-FIX</v>
          </cell>
          <cell r="I379" t="str">
            <v>Tech</v>
          </cell>
          <cell r="J379">
            <v>15</v>
          </cell>
          <cell r="K379">
            <v>9</v>
          </cell>
          <cell r="L379">
            <v>11</v>
          </cell>
          <cell r="M379" t="str">
            <v>Junior Technician</v>
          </cell>
          <cell r="N379">
            <v>6.4102564102560002</v>
          </cell>
        </row>
        <row r="380">
          <cell r="A380" t="str">
            <v>W06351</v>
          </cell>
          <cell r="B380" t="str">
            <v>Burke</v>
          </cell>
          <cell r="C380" t="str">
            <v>Bob</v>
          </cell>
          <cell r="D380" t="str">
            <v>UGB</v>
          </cell>
          <cell r="E380" t="str">
            <v>S9</v>
          </cell>
          <cell r="F380" t="str">
            <v>AFF</v>
          </cell>
          <cell r="G380" t="str">
            <v>UF13</v>
          </cell>
          <cell r="H380" t="str">
            <v>UK-HYDST</v>
          </cell>
          <cell r="I380" t="str">
            <v>Admin</v>
          </cell>
          <cell r="J380">
            <v>12</v>
          </cell>
          <cell r="K380">
            <v>57</v>
          </cell>
          <cell r="L380">
            <v>0</v>
          </cell>
          <cell r="M380" t="str">
            <v>N/A</v>
          </cell>
          <cell r="N380">
            <v>8.3275961538460006</v>
          </cell>
        </row>
        <row r="381">
          <cell r="A381" t="str">
            <v>A97373</v>
          </cell>
          <cell r="B381" t="str">
            <v>Burnett</v>
          </cell>
          <cell r="C381" t="str">
            <v>Robin</v>
          </cell>
          <cell r="D381" t="str">
            <v>UGB</v>
          </cell>
          <cell r="E381" t="str">
            <v>S1</v>
          </cell>
          <cell r="F381" t="str">
            <v>THW</v>
          </cell>
          <cell r="G381" t="str">
            <v>UT22</v>
          </cell>
          <cell r="H381" t="str">
            <v>UK-HYDST</v>
          </cell>
          <cell r="I381" t="str">
            <v>Tech</v>
          </cell>
          <cell r="J381">
            <v>37.5</v>
          </cell>
          <cell r="K381">
            <v>48</v>
          </cell>
          <cell r="L381">
            <v>0</v>
          </cell>
          <cell r="M381" t="str">
            <v>N/A</v>
          </cell>
          <cell r="N381">
            <v>43.300949743590003</v>
          </cell>
        </row>
        <row r="382">
          <cell r="A382" t="str">
            <v>A76242</v>
          </cell>
          <cell r="B382" t="str">
            <v>Burns</v>
          </cell>
          <cell r="C382" t="str">
            <v>David</v>
          </cell>
          <cell r="D382" t="str">
            <v>UGB</v>
          </cell>
          <cell r="E382" t="str">
            <v>S1</v>
          </cell>
          <cell r="F382" t="str">
            <v>TRL</v>
          </cell>
          <cell r="G382" t="str">
            <v>UT42</v>
          </cell>
          <cell r="H382" t="str">
            <v>T-FIX</v>
          </cell>
          <cell r="I382" t="str">
            <v>Tech</v>
          </cell>
          <cell r="J382">
            <v>37.5</v>
          </cell>
          <cell r="K382">
            <v>10</v>
          </cell>
          <cell r="L382">
            <v>10</v>
          </cell>
          <cell r="M382" t="str">
            <v>Technical assistant</v>
          </cell>
          <cell r="N382">
            <v>38.5</v>
          </cell>
        </row>
        <row r="383">
          <cell r="A383" t="str">
            <v>A24980</v>
          </cell>
          <cell r="B383" t="str">
            <v>Burr</v>
          </cell>
          <cell r="C383" t="str">
            <v>Geoffrey</v>
          </cell>
          <cell r="D383" t="str">
            <v>UGB</v>
          </cell>
          <cell r="E383" t="str">
            <v>S2</v>
          </cell>
          <cell r="F383" t="str">
            <v>SBS</v>
          </cell>
          <cell r="G383" t="str">
            <v>UP51</v>
          </cell>
          <cell r="H383" t="str">
            <v>UK-HYDST</v>
          </cell>
          <cell r="I383" t="str">
            <v>Tech</v>
          </cell>
          <cell r="J383">
            <v>37.5</v>
          </cell>
          <cell r="K383">
            <v>53</v>
          </cell>
          <cell r="L383">
            <v>8</v>
          </cell>
          <cell r="M383" t="str">
            <v>Engineer  (Not chartered) (Graduate)</v>
          </cell>
          <cell r="N383">
            <v>13.639783589744001</v>
          </cell>
        </row>
        <row r="384">
          <cell r="A384" t="str">
            <v>U03089</v>
          </cell>
          <cell r="B384" t="str">
            <v>Burr</v>
          </cell>
          <cell r="C384" t="str">
            <v>Paul</v>
          </cell>
          <cell r="D384" t="str">
            <v>UGB</v>
          </cell>
          <cell r="E384" t="str">
            <v>S1</v>
          </cell>
          <cell r="F384" t="str">
            <v>THW</v>
          </cell>
          <cell r="G384" t="str">
            <v>UT23</v>
          </cell>
          <cell r="H384" t="str">
            <v>UK-AGENCY</v>
          </cell>
          <cell r="I384" t="str">
            <v>Tech</v>
          </cell>
          <cell r="J384">
            <v>0</v>
          </cell>
          <cell r="K384">
            <v>33</v>
          </cell>
          <cell r="L384">
            <v>4</v>
          </cell>
          <cell r="M384" t="str">
            <v>Project Manager  Category 2 (2)</v>
          </cell>
          <cell r="N384">
            <v>35</v>
          </cell>
        </row>
        <row r="385">
          <cell r="A385" t="str">
            <v>A76455</v>
          </cell>
          <cell r="B385" t="str">
            <v>Burro</v>
          </cell>
          <cell r="C385" t="str">
            <v>Leonardo</v>
          </cell>
          <cell r="D385" t="str">
            <v>UGB</v>
          </cell>
          <cell r="E385" t="str">
            <v>S1</v>
          </cell>
          <cell r="F385" t="str">
            <v>THW</v>
          </cell>
          <cell r="G385" t="str">
            <v>UT22</v>
          </cell>
          <cell r="H385" t="str">
            <v>UK-AGENCY</v>
          </cell>
          <cell r="I385" t="str">
            <v>Tech</v>
          </cell>
          <cell r="J385">
            <v>40</v>
          </cell>
          <cell r="K385">
            <v>3</v>
          </cell>
          <cell r="L385">
            <v>7</v>
          </cell>
          <cell r="M385" t="str">
            <v>Senior Drafter/ Draftman</v>
          </cell>
          <cell r="N385">
            <v>32.630000000000003</v>
          </cell>
        </row>
        <row r="386">
          <cell r="A386" t="str">
            <v>A00342</v>
          </cell>
          <cell r="B386" t="str">
            <v>Burrows</v>
          </cell>
          <cell r="C386" t="str">
            <v>Kate</v>
          </cell>
          <cell r="D386" t="str">
            <v>UGB</v>
          </cell>
          <cell r="E386" t="str">
            <v>S4</v>
          </cell>
          <cell r="F386" t="str">
            <v>EEA</v>
          </cell>
          <cell r="G386" t="str">
            <v>UE31</v>
          </cell>
          <cell r="H386" t="str">
            <v>UK-HYDST</v>
          </cell>
          <cell r="I386" t="str">
            <v>Tech</v>
          </cell>
          <cell r="J386">
            <v>37.5</v>
          </cell>
          <cell r="K386">
            <v>69</v>
          </cell>
          <cell r="L386">
            <v>7</v>
          </cell>
          <cell r="M386" t="str">
            <v>Senior Environmental consultant 2</v>
          </cell>
          <cell r="N386">
            <v>20.147780512821001</v>
          </cell>
        </row>
        <row r="387">
          <cell r="A387" t="str">
            <v>A76233</v>
          </cell>
          <cell r="B387" t="str">
            <v>Bursnoll</v>
          </cell>
          <cell r="C387" t="str">
            <v>Claire</v>
          </cell>
          <cell r="D387" t="str">
            <v>UGB</v>
          </cell>
          <cell r="E387" t="str">
            <v>S3</v>
          </cell>
          <cell r="F387" t="str">
            <v>WEN</v>
          </cell>
          <cell r="G387" t="str">
            <v>UU41</v>
          </cell>
          <cell r="H387" t="str">
            <v>P-STD</v>
          </cell>
          <cell r="I387" t="str">
            <v>Tech</v>
          </cell>
          <cell r="J387">
            <v>32</v>
          </cell>
          <cell r="K387">
            <v>8</v>
          </cell>
          <cell r="L387">
            <v>5</v>
          </cell>
          <cell r="M387" t="str">
            <v>Principal Engineer/ Technical Discipline Leader</v>
          </cell>
          <cell r="N387">
            <v>34.703997596153997</v>
          </cell>
        </row>
        <row r="388">
          <cell r="A388" t="str">
            <v>A03137</v>
          </cell>
          <cell r="B388" t="str">
            <v>Burton</v>
          </cell>
          <cell r="C388" t="str">
            <v>Paul</v>
          </cell>
          <cell r="D388" t="str">
            <v>UGB</v>
          </cell>
          <cell r="E388" t="str">
            <v>S1</v>
          </cell>
          <cell r="F388" t="str">
            <v>THW</v>
          </cell>
          <cell r="G388" t="str">
            <v>UT21</v>
          </cell>
          <cell r="H388" t="str">
            <v>UK-HYDST</v>
          </cell>
          <cell r="I388" t="str">
            <v>Site</v>
          </cell>
          <cell r="J388">
            <v>37.5</v>
          </cell>
          <cell r="K388">
            <v>256</v>
          </cell>
          <cell r="L388">
            <v>5</v>
          </cell>
          <cell r="M388" t="str">
            <v>Senior Resident Engineer</v>
          </cell>
          <cell r="N388">
            <v>32.708303589743998</v>
          </cell>
        </row>
        <row r="389">
          <cell r="A389" t="str">
            <v>A91367</v>
          </cell>
          <cell r="B389" t="str">
            <v>Bustard</v>
          </cell>
          <cell r="C389" t="str">
            <v>David</v>
          </cell>
          <cell r="D389" t="str">
            <v>UGB</v>
          </cell>
          <cell r="E389" t="str">
            <v>S3</v>
          </cell>
          <cell r="F389" t="str">
            <v>WWN</v>
          </cell>
          <cell r="G389" t="str">
            <v>UU52</v>
          </cell>
          <cell r="H389" t="str">
            <v>UK-HYDST</v>
          </cell>
          <cell r="I389" t="str">
            <v>Tech</v>
          </cell>
          <cell r="J389">
            <v>37.5</v>
          </cell>
          <cell r="K389">
            <v>92</v>
          </cell>
          <cell r="L389">
            <v>0</v>
          </cell>
          <cell r="M389" t="str">
            <v>N/A</v>
          </cell>
          <cell r="N389">
            <v>17.175421538462</v>
          </cell>
        </row>
        <row r="390">
          <cell r="A390" t="str">
            <v>U03206</v>
          </cell>
          <cell r="B390" t="str">
            <v>Bustin</v>
          </cell>
          <cell r="C390" t="str">
            <v>Paula</v>
          </cell>
          <cell r="D390" t="str">
            <v>UGB</v>
          </cell>
          <cell r="E390" t="str">
            <v>S9</v>
          </cell>
          <cell r="F390" t="str">
            <v>AFN</v>
          </cell>
          <cell r="G390" t="str">
            <v>G11</v>
          </cell>
          <cell r="H390" t="str">
            <v>UK-AGENCY</v>
          </cell>
          <cell r="I390" t="str">
            <v>Admin</v>
          </cell>
          <cell r="J390">
            <v>22.5</v>
          </cell>
          <cell r="K390">
            <v>6</v>
          </cell>
          <cell r="L390">
            <v>8</v>
          </cell>
          <cell r="M390" t="str">
            <v>Assistant Accountant / Part qualified Accountant</v>
          </cell>
          <cell r="N390">
            <v>44.76</v>
          </cell>
        </row>
        <row r="391">
          <cell r="A391" t="str">
            <v>A74859</v>
          </cell>
          <cell r="B391" t="str">
            <v>But</v>
          </cell>
          <cell r="C391" t="str">
            <v>Howard</v>
          </cell>
          <cell r="D391" t="str">
            <v>UGB</v>
          </cell>
          <cell r="E391" t="str">
            <v>S1</v>
          </cell>
          <cell r="F391" t="str">
            <v>TRL</v>
          </cell>
          <cell r="G391" t="str">
            <v>UT42</v>
          </cell>
          <cell r="H391" t="str">
            <v>P-STD</v>
          </cell>
          <cell r="I391" t="str">
            <v>Tech</v>
          </cell>
          <cell r="J391">
            <v>37.5</v>
          </cell>
          <cell r="K391">
            <v>5</v>
          </cell>
          <cell r="L391">
            <v>5</v>
          </cell>
          <cell r="M391" t="str">
            <v>Senior Project Manager GCCC (Aus)</v>
          </cell>
          <cell r="N391">
            <v>25.698498461538001</v>
          </cell>
        </row>
        <row r="392">
          <cell r="A392" t="str">
            <v>S10366</v>
          </cell>
          <cell r="B392" t="str">
            <v>Butcher</v>
          </cell>
          <cell r="C392" t="str">
            <v>David</v>
          </cell>
          <cell r="D392" t="str">
            <v>UGB</v>
          </cell>
          <cell r="E392" t="str">
            <v>S1</v>
          </cell>
          <cell r="F392" t="str">
            <v>THW</v>
          </cell>
          <cell r="G392" t="str">
            <v>UT22</v>
          </cell>
          <cell r="H392" t="str">
            <v>UK-SC-LTD</v>
          </cell>
          <cell r="I392" t="str">
            <v>Tech</v>
          </cell>
          <cell r="J392">
            <v>16</v>
          </cell>
          <cell r="K392">
            <v>6</v>
          </cell>
          <cell r="L392">
            <v>5</v>
          </cell>
          <cell r="M392" t="str">
            <v>Senior Resident Engineer</v>
          </cell>
          <cell r="N392">
            <v>44.9</v>
          </cell>
        </row>
        <row r="393">
          <cell r="A393" t="str">
            <v>A74432</v>
          </cell>
          <cell r="B393" t="str">
            <v>Butler</v>
          </cell>
          <cell r="C393" t="str">
            <v>Tudor</v>
          </cell>
          <cell r="D393" t="str">
            <v>UGB</v>
          </cell>
          <cell r="E393" t="str">
            <v>S2</v>
          </cell>
          <cell r="F393" t="str">
            <v>BBS</v>
          </cell>
          <cell r="G393" t="str">
            <v>UP41</v>
          </cell>
          <cell r="H393" t="str">
            <v>UK-RPA</v>
          </cell>
          <cell r="I393" t="str">
            <v>Tech</v>
          </cell>
          <cell r="J393">
            <v>37</v>
          </cell>
          <cell r="K393">
            <v>24</v>
          </cell>
          <cell r="L393">
            <v>0</v>
          </cell>
          <cell r="M393" t="str">
            <v>N/A</v>
          </cell>
          <cell r="N393">
            <v>20.058249480249</v>
          </cell>
        </row>
        <row r="394">
          <cell r="A394" t="str">
            <v>W04065</v>
          </cell>
          <cell r="B394" t="str">
            <v>Butterworth</v>
          </cell>
          <cell r="C394" t="str">
            <v>Maggie</v>
          </cell>
          <cell r="D394" t="str">
            <v>UGB</v>
          </cell>
          <cell r="E394" t="str">
            <v>S9</v>
          </cell>
          <cell r="F394" t="str">
            <v>AFF</v>
          </cell>
          <cell r="G394" t="str">
            <v>UF16</v>
          </cell>
          <cell r="H394" t="str">
            <v>UK-HYDST</v>
          </cell>
          <cell r="I394" t="str">
            <v>Admin</v>
          </cell>
          <cell r="J394">
            <v>15</v>
          </cell>
          <cell r="K394">
            <v>231</v>
          </cell>
          <cell r="L394">
            <v>0</v>
          </cell>
          <cell r="M394" t="str">
            <v>N/A</v>
          </cell>
          <cell r="N394">
            <v>10.394871794872</v>
          </cell>
        </row>
        <row r="395">
          <cell r="A395" t="str">
            <v>A74677</v>
          </cell>
          <cell r="B395" t="str">
            <v>Buxton</v>
          </cell>
          <cell r="C395" t="str">
            <v>Andrew</v>
          </cell>
          <cell r="D395" t="str">
            <v>UGB</v>
          </cell>
          <cell r="E395" t="str">
            <v>S4</v>
          </cell>
          <cell r="F395" t="str">
            <v>EEC</v>
          </cell>
          <cell r="G395" t="str">
            <v>UE21</v>
          </cell>
          <cell r="H395" t="str">
            <v>UK-HYDST</v>
          </cell>
          <cell r="I395" t="str">
            <v>Tech</v>
          </cell>
          <cell r="J395">
            <v>37.5</v>
          </cell>
          <cell r="K395">
            <v>36</v>
          </cell>
          <cell r="L395">
            <v>8</v>
          </cell>
          <cell r="M395" t="str">
            <v>Environmental consultant 2</v>
          </cell>
          <cell r="N395">
            <v>15.068765128204999</v>
          </cell>
        </row>
        <row r="396">
          <cell r="A396" t="str">
            <v>A00156</v>
          </cell>
          <cell r="B396" t="str">
            <v>Byrne</v>
          </cell>
          <cell r="C396" t="str">
            <v>Eilis</v>
          </cell>
          <cell r="D396" t="str">
            <v>UGB</v>
          </cell>
          <cell r="E396" t="str">
            <v>S1</v>
          </cell>
          <cell r="F396" t="str">
            <v>THW</v>
          </cell>
          <cell r="G396" t="str">
            <v>UT24</v>
          </cell>
          <cell r="H396" t="str">
            <v>UK-HYDST</v>
          </cell>
          <cell r="I396" t="str">
            <v>Tech</v>
          </cell>
          <cell r="J396">
            <v>37.5</v>
          </cell>
          <cell r="K396">
            <v>38</v>
          </cell>
          <cell r="L396">
            <v>0</v>
          </cell>
          <cell r="M396" t="str">
            <v>N/A</v>
          </cell>
          <cell r="N396">
            <v>23.106498461537999</v>
          </cell>
        </row>
        <row r="397">
          <cell r="A397" t="str">
            <v>A74958</v>
          </cell>
          <cell r="B397" t="str">
            <v>Byrne</v>
          </cell>
          <cell r="C397" t="str">
            <v>Steve</v>
          </cell>
          <cell r="D397" t="str">
            <v>UGB</v>
          </cell>
          <cell r="E397" t="str">
            <v>S1</v>
          </cell>
          <cell r="F397" t="str">
            <v>TRS</v>
          </cell>
          <cell r="G397" t="str">
            <v>UT43</v>
          </cell>
          <cell r="H397" t="str">
            <v>P-STD</v>
          </cell>
          <cell r="I397" t="str">
            <v>Tech</v>
          </cell>
          <cell r="J397">
            <v>37.5</v>
          </cell>
          <cell r="K397">
            <v>17</v>
          </cell>
          <cell r="L397">
            <v>7</v>
          </cell>
          <cell r="M397" t="str">
            <v>Chartered or Consulting Engineer</v>
          </cell>
          <cell r="N397">
            <v>28.240549743590002</v>
          </cell>
        </row>
        <row r="398">
          <cell r="A398" t="str">
            <v>A50147</v>
          </cell>
          <cell r="B398" t="str">
            <v>Cabecinha</v>
          </cell>
          <cell r="C398" t="str">
            <v>Tiago</v>
          </cell>
          <cell r="D398" t="str">
            <v>UGB</v>
          </cell>
          <cell r="E398" t="str">
            <v>S2</v>
          </cell>
          <cell r="F398" t="str">
            <v>SBS</v>
          </cell>
          <cell r="G398" t="str">
            <v>UP51</v>
          </cell>
          <cell r="H398" t="str">
            <v>T-FIX</v>
          </cell>
          <cell r="I398" t="str">
            <v>Tech</v>
          </cell>
          <cell r="J398">
            <v>37.5</v>
          </cell>
          <cell r="K398">
            <v>2</v>
          </cell>
          <cell r="L398">
            <v>6</v>
          </cell>
          <cell r="M398" t="str">
            <v>Senior Engineer</v>
          </cell>
          <cell r="N398">
            <v>17.948717948717999</v>
          </cell>
        </row>
        <row r="399">
          <cell r="A399" t="str">
            <v>A76130</v>
          </cell>
          <cell r="B399" t="str">
            <v>Caddick</v>
          </cell>
          <cell r="C399" t="str">
            <v>John</v>
          </cell>
          <cell r="D399" t="str">
            <v>UGB</v>
          </cell>
          <cell r="E399" t="str">
            <v>S1</v>
          </cell>
          <cell r="F399" t="str">
            <v>TRL</v>
          </cell>
          <cell r="G399" t="str">
            <v>UT42</v>
          </cell>
          <cell r="H399" t="str">
            <v>UK-SC-SELF</v>
          </cell>
          <cell r="I399" t="str">
            <v>Tech</v>
          </cell>
          <cell r="J399">
            <v>37.5</v>
          </cell>
          <cell r="K399">
            <v>3</v>
          </cell>
          <cell r="L399">
            <v>6</v>
          </cell>
          <cell r="M399" t="str">
            <v>Client Relationship Manager</v>
          </cell>
          <cell r="N399">
            <v>72.67</v>
          </cell>
        </row>
        <row r="400">
          <cell r="A400" t="str">
            <v>A00438</v>
          </cell>
          <cell r="B400" t="str">
            <v>Caiea</v>
          </cell>
          <cell r="C400" t="str">
            <v>Andreea</v>
          </cell>
          <cell r="D400" t="str">
            <v>UGB</v>
          </cell>
          <cell r="E400" t="str">
            <v>S1</v>
          </cell>
          <cell r="F400" t="str">
            <v>THW</v>
          </cell>
          <cell r="G400" t="str">
            <v>UT25</v>
          </cell>
          <cell r="H400" t="str">
            <v>UK-HYDST</v>
          </cell>
          <cell r="I400" t="str">
            <v>Tech</v>
          </cell>
          <cell r="J400">
            <v>40</v>
          </cell>
          <cell r="K400">
            <v>8</v>
          </cell>
          <cell r="L400">
            <v>0</v>
          </cell>
          <cell r="M400" t="str">
            <v>N/A</v>
          </cell>
          <cell r="N400">
            <v>1.496632211538</v>
          </cell>
        </row>
        <row r="401">
          <cell r="A401" t="str">
            <v>S10260</v>
          </cell>
          <cell r="B401" t="str">
            <v>Cairns</v>
          </cell>
          <cell r="C401" t="str">
            <v>Bill</v>
          </cell>
          <cell r="D401" t="str">
            <v>UGB</v>
          </cell>
          <cell r="E401" t="str">
            <v>S1</v>
          </cell>
          <cell r="F401" t="str">
            <v>TRL</v>
          </cell>
          <cell r="G401" t="str">
            <v>UT42</v>
          </cell>
          <cell r="H401" t="str">
            <v>UK-SC-LTD</v>
          </cell>
          <cell r="I401" t="str">
            <v>Tech</v>
          </cell>
          <cell r="J401">
            <v>0</v>
          </cell>
          <cell r="K401">
            <v>7</v>
          </cell>
          <cell r="L401">
            <v>0</v>
          </cell>
          <cell r="M401" t="str">
            <v>N/A</v>
          </cell>
          <cell r="N401">
            <v>77</v>
          </cell>
        </row>
        <row r="402">
          <cell r="A402" t="str">
            <v>A50215</v>
          </cell>
          <cell r="B402" t="str">
            <v>Calder-Potts</v>
          </cell>
          <cell r="C402" t="str">
            <v>Hylton</v>
          </cell>
          <cell r="D402" t="str">
            <v>UGB</v>
          </cell>
          <cell r="E402" t="str">
            <v>S3</v>
          </cell>
          <cell r="F402" t="str">
            <v>WEN</v>
          </cell>
          <cell r="G402" t="str">
            <v>UU41</v>
          </cell>
          <cell r="H402" t="str">
            <v>P-STD</v>
          </cell>
          <cell r="I402" t="str">
            <v>Tech</v>
          </cell>
          <cell r="J402">
            <v>37.5</v>
          </cell>
          <cell r="K402">
            <v>4</v>
          </cell>
          <cell r="L402">
            <v>7</v>
          </cell>
          <cell r="M402" t="str">
            <v>Chartered or Consulting Engineer</v>
          </cell>
          <cell r="N402">
            <v>14.902088205128001</v>
          </cell>
        </row>
        <row r="403">
          <cell r="A403" t="str">
            <v>A74960</v>
          </cell>
          <cell r="B403" t="str">
            <v>Calkin</v>
          </cell>
          <cell r="C403" t="str">
            <v>Simon</v>
          </cell>
          <cell r="D403" t="str">
            <v>UGB</v>
          </cell>
          <cell r="E403" t="str">
            <v>S2</v>
          </cell>
          <cell r="F403" t="str">
            <v>GGE</v>
          </cell>
          <cell r="G403" t="str">
            <v>UP31</v>
          </cell>
          <cell r="H403" t="str">
            <v>P-STD</v>
          </cell>
          <cell r="I403" t="str">
            <v>Tech</v>
          </cell>
          <cell r="J403">
            <v>37.5</v>
          </cell>
          <cell r="K403">
            <v>16</v>
          </cell>
          <cell r="L403">
            <v>6</v>
          </cell>
          <cell r="M403" t="str">
            <v>Senior Geotechnical Engineer</v>
          </cell>
          <cell r="N403">
            <v>34.678459487178998</v>
          </cell>
        </row>
        <row r="404">
          <cell r="A404" t="str">
            <v>A24988</v>
          </cell>
          <cell r="B404" t="str">
            <v>Callard</v>
          </cell>
          <cell r="C404" t="str">
            <v>Sarah</v>
          </cell>
          <cell r="D404" t="str">
            <v>UGB</v>
          </cell>
          <cell r="E404" t="str">
            <v>S9</v>
          </cell>
          <cell r="F404" t="str">
            <v>AEX</v>
          </cell>
          <cell r="G404" t="str">
            <v>US11</v>
          </cell>
          <cell r="H404" t="str">
            <v>UK-HYDST</v>
          </cell>
          <cell r="I404" t="str">
            <v>Admin</v>
          </cell>
          <cell r="J404">
            <v>37.5</v>
          </cell>
          <cell r="K404">
            <v>31</v>
          </cell>
          <cell r="L404">
            <v>7</v>
          </cell>
          <cell r="M404" t="str">
            <v>Executive Secretary, Personal Assistant or Sector PA</v>
          </cell>
          <cell r="N404">
            <v>16.944652307691999</v>
          </cell>
        </row>
        <row r="405">
          <cell r="A405" t="str">
            <v>A76021</v>
          </cell>
          <cell r="B405" t="str">
            <v>Callaway</v>
          </cell>
          <cell r="C405" t="str">
            <v>Ash</v>
          </cell>
          <cell r="D405" t="str">
            <v>UGB</v>
          </cell>
          <cell r="E405" t="str">
            <v>S1</v>
          </cell>
          <cell r="F405" t="str">
            <v>TRL</v>
          </cell>
          <cell r="G405" t="str">
            <v>UT41</v>
          </cell>
          <cell r="H405" t="str">
            <v>UK-AGENCY</v>
          </cell>
          <cell r="I405" t="str">
            <v>Tech</v>
          </cell>
          <cell r="J405">
            <v>40</v>
          </cell>
          <cell r="K405">
            <v>6</v>
          </cell>
          <cell r="L405">
            <v>7</v>
          </cell>
          <cell r="M405" t="str">
            <v>Chartered or Consulting Engineer</v>
          </cell>
          <cell r="N405">
            <v>47.5</v>
          </cell>
        </row>
        <row r="406">
          <cell r="A406" t="str">
            <v>A40609</v>
          </cell>
          <cell r="B406" t="str">
            <v>Calvert</v>
          </cell>
          <cell r="C406" t="str">
            <v>Roz</v>
          </cell>
          <cell r="D406" t="str">
            <v>UGB</v>
          </cell>
          <cell r="E406" t="str">
            <v>S9</v>
          </cell>
          <cell r="F406" t="str">
            <v>AFF</v>
          </cell>
          <cell r="G406" t="str">
            <v>UF12</v>
          </cell>
          <cell r="H406" t="str">
            <v>UK-HYDST</v>
          </cell>
          <cell r="I406" t="str">
            <v>Admin</v>
          </cell>
          <cell r="J406">
            <v>37.5</v>
          </cell>
          <cell r="K406">
            <v>210</v>
          </cell>
          <cell r="L406">
            <v>5</v>
          </cell>
          <cell r="M406" t="str">
            <v>Office Facilities Manager (1)</v>
          </cell>
          <cell r="N406">
            <v>17.820036923077001</v>
          </cell>
        </row>
        <row r="407">
          <cell r="A407" t="str">
            <v>A49971</v>
          </cell>
          <cell r="B407" t="str">
            <v>Cameron</v>
          </cell>
          <cell r="C407" t="str">
            <v>Stuart</v>
          </cell>
          <cell r="D407" t="str">
            <v>UGB</v>
          </cell>
          <cell r="E407" t="str">
            <v>S2</v>
          </cell>
          <cell r="F407" t="str">
            <v>GGE</v>
          </cell>
          <cell r="G407" t="str">
            <v>UP31</v>
          </cell>
          <cell r="H407" t="str">
            <v>UK-HYDST</v>
          </cell>
          <cell r="I407" t="str">
            <v>Tech</v>
          </cell>
          <cell r="J407">
            <v>37.5</v>
          </cell>
          <cell r="K407">
            <v>19</v>
          </cell>
          <cell r="L407">
            <v>0</v>
          </cell>
          <cell r="M407" t="str">
            <v>N/A</v>
          </cell>
          <cell r="N407">
            <v>17.647985641026001</v>
          </cell>
        </row>
        <row r="408">
          <cell r="A408" t="str">
            <v>A74433</v>
          </cell>
          <cell r="B408" t="str">
            <v>Campbell</v>
          </cell>
          <cell r="C408" t="str">
            <v>Jamie</v>
          </cell>
          <cell r="D408" t="str">
            <v>UGB</v>
          </cell>
          <cell r="E408" t="str">
            <v>S2</v>
          </cell>
          <cell r="F408" t="str">
            <v>BBS</v>
          </cell>
          <cell r="G408" t="str">
            <v>UP41</v>
          </cell>
          <cell r="H408" t="str">
            <v>UK-RPA</v>
          </cell>
          <cell r="I408" t="str">
            <v>Tech</v>
          </cell>
          <cell r="J408">
            <v>37</v>
          </cell>
          <cell r="K408">
            <v>24</v>
          </cell>
          <cell r="L408">
            <v>0</v>
          </cell>
          <cell r="M408" t="str">
            <v>N/A</v>
          </cell>
          <cell r="N408">
            <v>33.464694386693999</v>
          </cell>
        </row>
        <row r="409">
          <cell r="A409" t="str">
            <v>A99023</v>
          </cell>
          <cell r="B409" t="str">
            <v>Campbell</v>
          </cell>
          <cell r="C409" t="str">
            <v>Andrew</v>
          </cell>
          <cell r="D409" t="str">
            <v>UGB</v>
          </cell>
          <cell r="E409" t="str">
            <v>S9</v>
          </cell>
          <cell r="F409" t="str">
            <v>AIT</v>
          </cell>
          <cell r="G409" t="str">
            <v>G11</v>
          </cell>
          <cell r="H409" t="str">
            <v>UK-HYDST</v>
          </cell>
          <cell r="I409" t="str">
            <v>Admin</v>
          </cell>
          <cell r="J409">
            <v>37.5</v>
          </cell>
          <cell r="K409">
            <v>61</v>
          </cell>
          <cell r="L409">
            <v>6</v>
          </cell>
          <cell r="M409" t="str">
            <v>Senior IT Administrator</v>
          </cell>
          <cell r="N409">
            <v>16.083857435896999</v>
          </cell>
        </row>
        <row r="410">
          <cell r="A410" t="str">
            <v>S10278</v>
          </cell>
          <cell r="B410" t="str">
            <v>Campbell</v>
          </cell>
          <cell r="C410" t="str">
            <v>William</v>
          </cell>
          <cell r="D410" t="str">
            <v>UGB</v>
          </cell>
          <cell r="E410" t="str">
            <v>S2</v>
          </cell>
          <cell r="F410" t="str">
            <v>GGE</v>
          </cell>
          <cell r="G410" t="str">
            <v>UP31</v>
          </cell>
          <cell r="H410" t="str">
            <v>UK-SC-LTD</v>
          </cell>
          <cell r="I410" t="str">
            <v>Tech</v>
          </cell>
          <cell r="J410">
            <v>0</v>
          </cell>
          <cell r="K410">
            <v>1</v>
          </cell>
          <cell r="L410">
            <v>11</v>
          </cell>
          <cell r="M410" t="str">
            <v>Junior Technician</v>
          </cell>
          <cell r="N410">
            <v>25</v>
          </cell>
        </row>
        <row r="411">
          <cell r="A411" t="str">
            <v>U03205</v>
          </cell>
          <cell r="B411" t="str">
            <v>Campbell</v>
          </cell>
          <cell r="C411" t="str">
            <v>Sean</v>
          </cell>
          <cell r="D411" t="str">
            <v>UGB</v>
          </cell>
          <cell r="E411" t="str">
            <v>S1</v>
          </cell>
          <cell r="F411" t="str">
            <v>SBR</v>
          </cell>
          <cell r="G411" t="str">
            <v>UT31</v>
          </cell>
          <cell r="H411" t="str">
            <v>UK-AGENCY</v>
          </cell>
          <cell r="I411" t="str">
            <v>Tech</v>
          </cell>
          <cell r="J411">
            <v>40</v>
          </cell>
          <cell r="K411">
            <v>1</v>
          </cell>
          <cell r="L411">
            <v>7</v>
          </cell>
          <cell r="M411" t="str">
            <v>Senior Technician</v>
          </cell>
          <cell r="N411">
            <v>33</v>
          </cell>
        </row>
        <row r="412">
          <cell r="A412" t="str">
            <v>W09628</v>
          </cell>
          <cell r="B412" t="str">
            <v>Canham-Davies</v>
          </cell>
          <cell r="C412" t="str">
            <v>Andy</v>
          </cell>
          <cell r="D412" t="str">
            <v>UGB</v>
          </cell>
          <cell r="E412" t="str">
            <v>S1</v>
          </cell>
          <cell r="F412" t="str">
            <v>TRL</v>
          </cell>
          <cell r="G412" t="str">
            <v>UT41</v>
          </cell>
          <cell r="H412" t="str">
            <v>UK-HYDST</v>
          </cell>
          <cell r="I412" t="str">
            <v>Tech</v>
          </cell>
          <cell r="J412">
            <v>37.5</v>
          </cell>
          <cell r="K412">
            <v>128</v>
          </cell>
          <cell r="L412">
            <v>5</v>
          </cell>
          <cell r="M412" t="str">
            <v>Principal Engineer/ Technical Discipline Leader</v>
          </cell>
          <cell r="N412">
            <v>27.807723139897</v>
          </cell>
        </row>
        <row r="413">
          <cell r="A413" t="str">
            <v>A88595</v>
          </cell>
          <cell r="B413" t="str">
            <v>Capindale</v>
          </cell>
          <cell r="C413" t="str">
            <v>Mike</v>
          </cell>
          <cell r="D413" t="str">
            <v>UGB</v>
          </cell>
          <cell r="E413" t="str">
            <v>S1</v>
          </cell>
          <cell r="F413" t="str">
            <v>TIS</v>
          </cell>
          <cell r="G413" t="str">
            <v>UT51</v>
          </cell>
          <cell r="H413" t="str">
            <v>UK-HYDST</v>
          </cell>
          <cell r="I413" t="str">
            <v>Tech</v>
          </cell>
          <cell r="J413">
            <v>37.5</v>
          </cell>
          <cell r="K413">
            <v>85</v>
          </cell>
          <cell r="L413">
            <v>0</v>
          </cell>
          <cell r="M413" t="str">
            <v>N/A</v>
          </cell>
          <cell r="N413">
            <v>26.376805128205</v>
          </cell>
        </row>
        <row r="414">
          <cell r="A414" t="str">
            <v>A74579</v>
          </cell>
          <cell r="B414" t="str">
            <v>Cardak</v>
          </cell>
          <cell r="C414" t="str">
            <v>Hakan</v>
          </cell>
          <cell r="D414" t="str">
            <v>UGB</v>
          </cell>
          <cell r="E414" t="str">
            <v>S1</v>
          </cell>
          <cell r="F414" t="str">
            <v>TIS</v>
          </cell>
          <cell r="G414" t="str">
            <v>UT51</v>
          </cell>
          <cell r="H414" t="str">
            <v>UK-HYDST</v>
          </cell>
          <cell r="I414" t="str">
            <v>Tech</v>
          </cell>
          <cell r="J414">
            <v>37.5</v>
          </cell>
          <cell r="K414">
            <v>3</v>
          </cell>
          <cell r="L414">
            <v>0</v>
          </cell>
          <cell r="M414" t="str">
            <v>N/A</v>
          </cell>
          <cell r="N414">
            <v>24.861575384615001</v>
          </cell>
        </row>
        <row r="415">
          <cell r="A415" t="str">
            <v>A76138</v>
          </cell>
          <cell r="B415" t="str">
            <v>Carey</v>
          </cell>
          <cell r="C415" t="str">
            <v>Andrew</v>
          </cell>
          <cell r="D415" t="str">
            <v>UGB</v>
          </cell>
          <cell r="E415" t="str">
            <v>S1</v>
          </cell>
          <cell r="F415" t="str">
            <v>TRL</v>
          </cell>
          <cell r="G415" t="str">
            <v>UT41</v>
          </cell>
          <cell r="H415" t="str">
            <v>P-STD</v>
          </cell>
          <cell r="I415" t="str">
            <v>Tech</v>
          </cell>
          <cell r="J415">
            <v>37.5</v>
          </cell>
          <cell r="K415">
            <v>3</v>
          </cell>
          <cell r="L415">
            <v>8</v>
          </cell>
          <cell r="M415" t="str">
            <v>Resident Engineer (1) / Resident Engineer</v>
          </cell>
          <cell r="N415">
            <v>16.410256410256</v>
          </cell>
        </row>
        <row r="416">
          <cell r="A416" t="str">
            <v>A00377</v>
          </cell>
          <cell r="B416" t="str">
            <v>Carlig</v>
          </cell>
          <cell r="C416" t="str">
            <v>Constantin</v>
          </cell>
          <cell r="D416" t="str">
            <v>UGB</v>
          </cell>
          <cell r="E416" t="str">
            <v>S1</v>
          </cell>
          <cell r="F416" t="str">
            <v>THW</v>
          </cell>
          <cell r="G416" t="str">
            <v>UT25</v>
          </cell>
          <cell r="H416" t="str">
            <v>UK-HYDST</v>
          </cell>
          <cell r="I416" t="str">
            <v>Tech</v>
          </cell>
          <cell r="J416">
            <v>40</v>
          </cell>
          <cell r="K416">
            <v>23</v>
          </cell>
          <cell r="L416">
            <v>6</v>
          </cell>
          <cell r="M416" t="str">
            <v>Senior Quantity Surveyor</v>
          </cell>
          <cell r="N416">
            <v>5.5648269230769998</v>
          </cell>
        </row>
        <row r="417">
          <cell r="A417" t="str">
            <v>A74945</v>
          </cell>
          <cell r="B417" t="str">
            <v>Carmona</v>
          </cell>
          <cell r="C417" t="str">
            <v>Ion</v>
          </cell>
          <cell r="D417" t="str">
            <v>UGB</v>
          </cell>
          <cell r="E417" t="str">
            <v>S1</v>
          </cell>
          <cell r="F417" t="str">
            <v>SBR</v>
          </cell>
          <cell r="G417" t="str">
            <v>UT31</v>
          </cell>
          <cell r="H417" t="str">
            <v>P-STD</v>
          </cell>
          <cell r="I417" t="str">
            <v>Tech</v>
          </cell>
          <cell r="J417">
            <v>37.5</v>
          </cell>
          <cell r="K417">
            <v>12</v>
          </cell>
          <cell r="L417">
            <v>10</v>
          </cell>
          <cell r="M417" t="str">
            <v>Graduate Engineer</v>
          </cell>
          <cell r="N417">
            <v>16.427729230769</v>
          </cell>
        </row>
        <row r="418">
          <cell r="A418" t="str">
            <v>A99465</v>
          </cell>
          <cell r="B418" t="str">
            <v>Carpenter</v>
          </cell>
          <cell r="C418" t="str">
            <v>Emma</v>
          </cell>
          <cell r="D418" t="str">
            <v>UGB</v>
          </cell>
          <cell r="E418" t="str">
            <v>S9</v>
          </cell>
          <cell r="F418" t="str">
            <v>AHR</v>
          </cell>
          <cell r="G418" t="str">
            <v>US12</v>
          </cell>
          <cell r="H418" t="str">
            <v>UK-HYDST</v>
          </cell>
          <cell r="I418" t="str">
            <v>Admin</v>
          </cell>
          <cell r="J418">
            <v>0</v>
          </cell>
          <cell r="K418">
            <v>53</v>
          </cell>
          <cell r="L418">
            <v>0</v>
          </cell>
          <cell r="M418" t="str">
            <v>N/A</v>
          </cell>
          <cell r="N418">
            <v>31.467902564102999</v>
          </cell>
        </row>
        <row r="419">
          <cell r="A419" t="str">
            <v>U02927</v>
          </cell>
          <cell r="B419" t="str">
            <v>Carpenter</v>
          </cell>
          <cell r="C419" t="str">
            <v>Jenny</v>
          </cell>
          <cell r="D419" t="str">
            <v>UGB</v>
          </cell>
          <cell r="E419" t="str">
            <v>S3</v>
          </cell>
          <cell r="F419" t="str">
            <v>MAM</v>
          </cell>
          <cell r="G419" t="str">
            <v>UU23</v>
          </cell>
          <cell r="H419" t="str">
            <v>UK-AGENCY</v>
          </cell>
          <cell r="I419" t="str">
            <v>Tech</v>
          </cell>
          <cell r="J419">
            <v>0</v>
          </cell>
          <cell r="K419">
            <v>12</v>
          </cell>
          <cell r="L419">
            <v>0</v>
          </cell>
          <cell r="M419" t="str">
            <v>N/A</v>
          </cell>
          <cell r="N419">
            <v>12</v>
          </cell>
        </row>
        <row r="420">
          <cell r="A420" t="str">
            <v>U03111</v>
          </cell>
          <cell r="B420" t="str">
            <v>Carpenter</v>
          </cell>
          <cell r="C420" t="str">
            <v>Linda</v>
          </cell>
          <cell r="D420" t="str">
            <v>UGB</v>
          </cell>
          <cell r="E420" t="str">
            <v>S9</v>
          </cell>
          <cell r="F420" t="str">
            <v>ACM</v>
          </cell>
          <cell r="G420" t="str">
            <v>G11</v>
          </cell>
          <cell r="H420" t="str">
            <v>UK-AGENCY</v>
          </cell>
          <cell r="I420" t="str">
            <v>Admin</v>
          </cell>
          <cell r="J420">
            <v>0</v>
          </cell>
          <cell r="K420">
            <v>3</v>
          </cell>
          <cell r="L420">
            <v>6</v>
          </cell>
          <cell r="M420" t="str">
            <v>Executive Assistant / Senior PA to Regional Managing Directo</v>
          </cell>
          <cell r="N420">
            <v>27.49</v>
          </cell>
        </row>
        <row r="421">
          <cell r="A421" t="str">
            <v>A42407</v>
          </cell>
          <cell r="B421" t="str">
            <v>Carter</v>
          </cell>
          <cell r="C421" t="str">
            <v>Colin</v>
          </cell>
          <cell r="D421" t="str">
            <v>UGB</v>
          </cell>
          <cell r="E421" t="str">
            <v>S3</v>
          </cell>
          <cell r="F421" t="str">
            <v>WWN</v>
          </cell>
          <cell r="G421" t="str">
            <v>UU61</v>
          </cell>
          <cell r="H421" t="str">
            <v>UK-HYDST</v>
          </cell>
          <cell r="I421" t="str">
            <v>Tech</v>
          </cell>
          <cell r="J421">
            <v>37.5</v>
          </cell>
          <cell r="K421">
            <v>172</v>
          </cell>
          <cell r="L421">
            <v>6</v>
          </cell>
          <cell r="M421" t="str">
            <v>Senior Engineer</v>
          </cell>
          <cell r="N421">
            <v>24.025564859385</v>
          </cell>
        </row>
        <row r="422">
          <cell r="A422" t="str">
            <v>A74813</v>
          </cell>
          <cell r="B422" t="str">
            <v>Carter</v>
          </cell>
          <cell r="C422" t="str">
            <v>Michael</v>
          </cell>
          <cell r="D422" t="str">
            <v>UGB</v>
          </cell>
          <cell r="E422" t="str">
            <v>S2</v>
          </cell>
          <cell r="F422" t="str">
            <v>GGE</v>
          </cell>
          <cell r="G422" t="str">
            <v>UP31</v>
          </cell>
          <cell r="H422" t="str">
            <v>T-FIX</v>
          </cell>
          <cell r="I422" t="str">
            <v>Tech</v>
          </cell>
          <cell r="J422">
            <v>0</v>
          </cell>
          <cell r="K422">
            <v>12</v>
          </cell>
          <cell r="L422">
            <v>4</v>
          </cell>
          <cell r="M422" t="str">
            <v>Associate (EA)/ Associate Tech. Dir / Associate Tech. Dir (2</v>
          </cell>
          <cell r="N422">
            <v>35</v>
          </cell>
        </row>
        <row r="423">
          <cell r="A423" t="str">
            <v>W01303</v>
          </cell>
          <cell r="B423" t="str">
            <v>Carter</v>
          </cell>
          <cell r="C423" t="str">
            <v>James</v>
          </cell>
          <cell r="D423" t="str">
            <v>UGB</v>
          </cell>
          <cell r="E423" t="str">
            <v>S9</v>
          </cell>
          <cell r="F423" t="str">
            <v>AIT</v>
          </cell>
          <cell r="G423" t="str">
            <v>G11</v>
          </cell>
          <cell r="H423" t="str">
            <v>UK-HYDST</v>
          </cell>
          <cell r="I423" t="str">
            <v>Admin</v>
          </cell>
          <cell r="J423">
            <v>37.5</v>
          </cell>
          <cell r="K423">
            <v>169</v>
          </cell>
          <cell r="L423">
            <v>4</v>
          </cell>
          <cell r="M423" t="str">
            <v>Regional/Group IT Manager</v>
          </cell>
          <cell r="N423">
            <v>33.279967999999997</v>
          </cell>
        </row>
        <row r="424">
          <cell r="A424" t="str">
            <v>W09539</v>
          </cell>
          <cell r="B424" t="str">
            <v>Carter</v>
          </cell>
          <cell r="C424" t="str">
            <v>Tim</v>
          </cell>
          <cell r="D424" t="str">
            <v>UGB</v>
          </cell>
          <cell r="E424" t="str">
            <v>S4</v>
          </cell>
          <cell r="F424" t="str">
            <v>EEA</v>
          </cell>
          <cell r="G424" t="str">
            <v>UE31</v>
          </cell>
          <cell r="H424" t="str">
            <v>UK-HYDST</v>
          </cell>
          <cell r="I424" t="str">
            <v>Tech</v>
          </cell>
          <cell r="J424">
            <v>37.5</v>
          </cell>
          <cell r="K424">
            <v>132</v>
          </cell>
          <cell r="L424">
            <v>3</v>
          </cell>
          <cell r="M424" t="str">
            <v>Technical Director  / Technical Director (1)</v>
          </cell>
          <cell r="N424">
            <v>42.202355692307997</v>
          </cell>
        </row>
        <row r="425">
          <cell r="A425" t="str">
            <v>A25090</v>
          </cell>
          <cell r="B425" t="str">
            <v>Cartwright</v>
          </cell>
          <cell r="C425" t="str">
            <v>Mark</v>
          </cell>
          <cell r="D425" t="str">
            <v>UGB</v>
          </cell>
          <cell r="E425" t="str">
            <v>S4</v>
          </cell>
          <cell r="F425" t="str">
            <v>EEA</v>
          </cell>
          <cell r="G425" t="str">
            <v>UE31</v>
          </cell>
          <cell r="H425" t="str">
            <v>UK-HYDST</v>
          </cell>
          <cell r="I425" t="str">
            <v>Tech</v>
          </cell>
          <cell r="J425">
            <v>37.5</v>
          </cell>
          <cell r="K425">
            <v>64</v>
          </cell>
          <cell r="L425">
            <v>4</v>
          </cell>
          <cell r="M425" t="str">
            <v>Associate (EA)/ Associate Tech. Dir / Associate Tech. Dir (2</v>
          </cell>
          <cell r="N425">
            <v>40.093216410255998</v>
          </cell>
        </row>
        <row r="426">
          <cell r="A426" t="str">
            <v>A50241</v>
          </cell>
          <cell r="B426" t="str">
            <v>Cartwright</v>
          </cell>
          <cell r="C426" t="str">
            <v>Zoe</v>
          </cell>
          <cell r="D426" t="str">
            <v>UGB</v>
          </cell>
          <cell r="E426" t="str">
            <v>S4</v>
          </cell>
          <cell r="F426" t="str">
            <v>EEA</v>
          </cell>
          <cell r="G426" t="str">
            <v>UE31</v>
          </cell>
          <cell r="H426" t="str">
            <v>UK-ZH-P</v>
          </cell>
          <cell r="I426" t="str">
            <v>Tech</v>
          </cell>
          <cell r="J426">
            <v>0</v>
          </cell>
          <cell r="K426">
            <v>25</v>
          </cell>
          <cell r="L426">
            <v>5</v>
          </cell>
          <cell r="M426" t="str">
            <v>Principal Engineer/ Technical Discipline Leader</v>
          </cell>
          <cell r="N426">
            <v>19.7</v>
          </cell>
        </row>
        <row r="427">
          <cell r="A427" t="str">
            <v>A98787</v>
          </cell>
          <cell r="B427" t="str">
            <v>Cartwright</v>
          </cell>
          <cell r="C427" t="str">
            <v>Zoe</v>
          </cell>
          <cell r="D427" t="str">
            <v>UGB</v>
          </cell>
          <cell r="E427" t="str">
            <v>S4</v>
          </cell>
          <cell r="F427" t="str">
            <v>EEA</v>
          </cell>
          <cell r="G427" t="str">
            <v>UE31</v>
          </cell>
          <cell r="H427" t="str">
            <v>UK-HYDST</v>
          </cell>
          <cell r="I427" t="str">
            <v>Tech</v>
          </cell>
          <cell r="J427">
            <v>0</v>
          </cell>
          <cell r="K427">
            <v>61</v>
          </cell>
          <cell r="L427">
            <v>6</v>
          </cell>
          <cell r="M427" t="str">
            <v>Senior  Landscape/ Project/Graphic/Urban Designer</v>
          </cell>
          <cell r="N427">
            <v>11.95496</v>
          </cell>
        </row>
        <row r="428">
          <cell r="A428" t="str">
            <v>U03145</v>
          </cell>
          <cell r="B428" t="str">
            <v>Cartwright</v>
          </cell>
          <cell r="C428" t="str">
            <v>Samuel</v>
          </cell>
          <cell r="D428" t="str">
            <v>UGB</v>
          </cell>
          <cell r="E428" t="str">
            <v>S3</v>
          </cell>
          <cell r="F428" t="str">
            <v>WWN</v>
          </cell>
          <cell r="G428" t="str">
            <v>UU61</v>
          </cell>
          <cell r="H428" t="str">
            <v>T-FIX</v>
          </cell>
          <cell r="I428" t="str">
            <v>Tech</v>
          </cell>
          <cell r="J428">
            <v>37.5</v>
          </cell>
          <cell r="K428">
            <v>5</v>
          </cell>
          <cell r="L428">
            <v>11</v>
          </cell>
          <cell r="M428" t="str">
            <v>Junior Technician</v>
          </cell>
          <cell r="N428">
            <v>0.01</v>
          </cell>
        </row>
        <row r="429">
          <cell r="A429" t="str">
            <v>A76108</v>
          </cell>
          <cell r="B429" t="str">
            <v>Caruana</v>
          </cell>
          <cell r="C429" t="str">
            <v>Malcolm Paul</v>
          </cell>
          <cell r="D429" t="str">
            <v>UGB</v>
          </cell>
          <cell r="E429" t="str">
            <v>S2</v>
          </cell>
          <cell r="F429" t="str">
            <v>GGE</v>
          </cell>
          <cell r="G429" t="str">
            <v>UP31</v>
          </cell>
          <cell r="H429" t="str">
            <v>P-STD</v>
          </cell>
          <cell r="I429" t="str">
            <v>Tech</v>
          </cell>
          <cell r="J429">
            <v>37.5</v>
          </cell>
          <cell r="K429">
            <v>13</v>
          </cell>
          <cell r="L429">
            <v>9</v>
          </cell>
          <cell r="M429" t="str">
            <v>Assistant Engineer  (Graduate)</v>
          </cell>
          <cell r="N429">
            <v>15.524672820513</v>
          </cell>
        </row>
        <row r="430">
          <cell r="A430" t="str">
            <v>A24926</v>
          </cell>
          <cell r="B430" t="str">
            <v>Casey</v>
          </cell>
          <cell r="C430" t="str">
            <v>Paul</v>
          </cell>
          <cell r="D430" t="str">
            <v>UGB</v>
          </cell>
          <cell r="E430" t="str">
            <v>S1</v>
          </cell>
          <cell r="F430" t="str">
            <v>THW</v>
          </cell>
          <cell r="G430" t="str">
            <v>UT21</v>
          </cell>
          <cell r="H430" t="str">
            <v>UK-HYDST</v>
          </cell>
          <cell r="I430" t="str">
            <v>Tech</v>
          </cell>
          <cell r="J430">
            <v>37.5</v>
          </cell>
          <cell r="K430">
            <v>62</v>
          </cell>
          <cell r="L430">
            <v>9</v>
          </cell>
          <cell r="M430" t="str">
            <v>Graduate Engineer</v>
          </cell>
          <cell r="N430">
            <v>20.688701487178999</v>
          </cell>
        </row>
        <row r="431">
          <cell r="A431" t="str">
            <v>A25243</v>
          </cell>
          <cell r="B431" t="str">
            <v>Casey</v>
          </cell>
          <cell r="C431" t="str">
            <v>Nia</v>
          </cell>
          <cell r="D431" t="str">
            <v>UGB</v>
          </cell>
          <cell r="E431" t="str">
            <v>S9</v>
          </cell>
          <cell r="F431" t="str">
            <v>AFN</v>
          </cell>
          <cell r="G431" t="str">
            <v>US13</v>
          </cell>
          <cell r="H431" t="str">
            <v>P-STD</v>
          </cell>
          <cell r="I431" t="str">
            <v>Admin</v>
          </cell>
          <cell r="J431">
            <v>37.5</v>
          </cell>
          <cell r="K431">
            <v>28</v>
          </cell>
          <cell r="L431">
            <v>5</v>
          </cell>
          <cell r="M431" t="str">
            <v>Finance Manager/FInancial Controller (EA)</v>
          </cell>
          <cell r="N431">
            <v>27.212601025641</v>
          </cell>
        </row>
        <row r="432">
          <cell r="A432" t="str">
            <v>A41362</v>
          </cell>
          <cell r="B432" t="str">
            <v>Casey</v>
          </cell>
          <cell r="C432" t="str">
            <v>Michael</v>
          </cell>
          <cell r="D432" t="str">
            <v>UGB</v>
          </cell>
          <cell r="E432" t="str">
            <v>S9</v>
          </cell>
          <cell r="F432" t="str">
            <v>AFF</v>
          </cell>
          <cell r="G432" t="str">
            <v>UF12</v>
          </cell>
          <cell r="H432" t="str">
            <v>UK-HYDST</v>
          </cell>
          <cell r="I432" t="str">
            <v>Admin</v>
          </cell>
          <cell r="J432">
            <v>37.5</v>
          </cell>
          <cell r="K432">
            <v>161</v>
          </cell>
          <cell r="L432">
            <v>0</v>
          </cell>
          <cell r="M432" t="str">
            <v>N/A</v>
          </cell>
          <cell r="N432">
            <v>67.930243589743995</v>
          </cell>
        </row>
        <row r="433">
          <cell r="A433" t="str">
            <v>A80021</v>
          </cell>
          <cell r="B433" t="str">
            <v>Casey</v>
          </cell>
          <cell r="C433" t="str">
            <v>Paul</v>
          </cell>
          <cell r="D433" t="str">
            <v>UGB</v>
          </cell>
          <cell r="E433" t="str">
            <v>S3</v>
          </cell>
          <cell r="F433" t="str">
            <v>ERE</v>
          </cell>
          <cell r="G433" t="str">
            <v>UU81</v>
          </cell>
          <cell r="H433" t="str">
            <v>P-STD</v>
          </cell>
          <cell r="I433" t="str">
            <v>Tech</v>
          </cell>
          <cell r="J433">
            <v>37.5</v>
          </cell>
          <cell r="K433">
            <v>3</v>
          </cell>
          <cell r="L433">
            <v>8</v>
          </cell>
          <cell r="M433" t="str">
            <v>Engineer  (Not chartered) (Graduate)</v>
          </cell>
          <cell r="N433">
            <v>20.769230769231001</v>
          </cell>
        </row>
        <row r="434">
          <cell r="A434" t="str">
            <v>A25030</v>
          </cell>
          <cell r="B434" t="str">
            <v>Cashman</v>
          </cell>
          <cell r="C434" t="str">
            <v>Eve</v>
          </cell>
          <cell r="D434" t="str">
            <v>UGB</v>
          </cell>
          <cell r="E434" t="str">
            <v>S3</v>
          </cell>
          <cell r="F434" t="str">
            <v>MAM</v>
          </cell>
          <cell r="G434" t="str">
            <v>UU23</v>
          </cell>
          <cell r="H434" t="str">
            <v>UK-HYDST</v>
          </cell>
          <cell r="I434" t="str">
            <v>Tech</v>
          </cell>
          <cell r="J434">
            <v>19.5</v>
          </cell>
          <cell r="K434">
            <v>32</v>
          </cell>
          <cell r="L434">
            <v>8</v>
          </cell>
          <cell r="M434" t="str">
            <v>Technical Officer/ Technician</v>
          </cell>
          <cell r="N434">
            <v>10.589025641026</v>
          </cell>
        </row>
        <row r="435">
          <cell r="A435" t="str">
            <v>A96180</v>
          </cell>
          <cell r="B435" t="str">
            <v>Castle</v>
          </cell>
          <cell r="C435" t="str">
            <v>Kate</v>
          </cell>
          <cell r="D435" t="str">
            <v>UGB</v>
          </cell>
          <cell r="E435" t="str">
            <v>S1</v>
          </cell>
          <cell r="F435" t="str">
            <v>THW</v>
          </cell>
          <cell r="G435" t="str">
            <v>UT22</v>
          </cell>
          <cell r="H435" t="str">
            <v>UK-HYDST</v>
          </cell>
          <cell r="I435" t="str">
            <v>Tech</v>
          </cell>
          <cell r="J435">
            <v>37.5</v>
          </cell>
          <cell r="K435">
            <v>102</v>
          </cell>
          <cell r="L435">
            <v>6</v>
          </cell>
          <cell r="M435" t="str">
            <v>Senior Engineer</v>
          </cell>
          <cell r="N435">
            <v>28.208523085128</v>
          </cell>
        </row>
        <row r="436">
          <cell r="A436" t="str">
            <v>A25223</v>
          </cell>
          <cell r="B436" t="str">
            <v>Caufield</v>
          </cell>
          <cell r="C436" t="str">
            <v>Peter</v>
          </cell>
          <cell r="D436" t="str">
            <v>UGB</v>
          </cell>
          <cell r="E436" t="str">
            <v>S9</v>
          </cell>
          <cell r="F436" t="str">
            <v>AIT</v>
          </cell>
          <cell r="G436" t="str">
            <v>G11</v>
          </cell>
          <cell r="H436" t="str">
            <v>P-STD</v>
          </cell>
          <cell r="I436" t="str">
            <v>Admin</v>
          </cell>
          <cell r="J436">
            <v>37.5</v>
          </cell>
          <cell r="K436">
            <v>30</v>
          </cell>
          <cell r="L436">
            <v>7</v>
          </cell>
          <cell r="M436" t="str">
            <v>Dax implementation</v>
          </cell>
          <cell r="N436">
            <v>27.508703589744002</v>
          </cell>
        </row>
        <row r="437">
          <cell r="A437" t="str">
            <v>A74717</v>
          </cell>
          <cell r="B437" t="str">
            <v>Caulfield</v>
          </cell>
          <cell r="C437" t="str">
            <v>Charlotte</v>
          </cell>
          <cell r="D437" t="str">
            <v>UGB</v>
          </cell>
          <cell r="E437" t="str">
            <v>S4</v>
          </cell>
          <cell r="F437" t="str">
            <v>EEA</v>
          </cell>
          <cell r="G437" t="str">
            <v>UE31</v>
          </cell>
          <cell r="H437" t="str">
            <v>P-FIX</v>
          </cell>
          <cell r="I437" t="str">
            <v>Tech</v>
          </cell>
          <cell r="J437">
            <v>37.5</v>
          </cell>
          <cell r="K437">
            <v>33</v>
          </cell>
          <cell r="L437">
            <v>8</v>
          </cell>
          <cell r="M437" t="str">
            <v>Architect (2)</v>
          </cell>
          <cell r="N437">
            <v>16.974756923076999</v>
          </cell>
        </row>
        <row r="438">
          <cell r="A438" t="str">
            <v>A74260</v>
          </cell>
          <cell r="B438" t="str">
            <v>Cawley</v>
          </cell>
          <cell r="C438" t="str">
            <v>Laura</v>
          </cell>
          <cell r="D438" t="str">
            <v>UGB</v>
          </cell>
          <cell r="E438" t="str">
            <v>S4</v>
          </cell>
          <cell r="F438" t="str">
            <v>EEC</v>
          </cell>
          <cell r="G438" t="str">
            <v>UE21</v>
          </cell>
          <cell r="H438" t="str">
            <v>UK-HYDST</v>
          </cell>
          <cell r="I438" t="str">
            <v>Tech</v>
          </cell>
          <cell r="J438">
            <v>22.5</v>
          </cell>
          <cell r="K438">
            <v>97</v>
          </cell>
          <cell r="L438">
            <v>6</v>
          </cell>
          <cell r="M438" t="str">
            <v>Senior  Environmental Consultant 1</v>
          </cell>
          <cell r="N438">
            <v>19.132787</v>
          </cell>
        </row>
        <row r="439">
          <cell r="A439" t="str">
            <v>A98523</v>
          </cell>
          <cell r="B439" t="str">
            <v>Cazaly</v>
          </cell>
          <cell r="C439" t="str">
            <v>Stuart</v>
          </cell>
          <cell r="D439" t="str">
            <v>UGB</v>
          </cell>
          <cell r="E439" t="str">
            <v>S3</v>
          </cell>
          <cell r="F439" t="str">
            <v>WWN</v>
          </cell>
          <cell r="G439" t="str">
            <v>UU61</v>
          </cell>
          <cell r="H439" t="str">
            <v>UK-HYDST</v>
          </cell>
          <cell r="I439" t="str">
            <v>Tech</v>
          </cell>
          <cell r="J439">
            <v>37.5</v>
          </cell>
          <cell r="K439">
            <v>108</v>
          </cell>
          <cell r="L439">
            <v>5</v>
          </cell>
          <cell r="M439" t="str">
            <v>Senior Engineer</v>
          </cell>
          <cell r="N439">
            <v>29.154096543590001</v>
          </cell>
        </row>
        <row r="440">
          <cell r="A440" t="str">
            <v>A50243</v>
          </cell>
          <cell r="B440" t="str">
            <v>Celentano</v>
          </cell>
          <cell r="C440" t="str">
            <v>John</v>
          </cell>
          <cell r="D440" t="str">
            <v>UGB</v>
          </cell>
          <cell r="E440" t="str">
            <v>S2</v>
          </cell>
          <cell r="F440" t="str">
            <v>GGE</v>
          </cell>
          <cell r="G440" t="str">
            <v>UP31</v>
          </cell>
          <cell r="H440" t="str">
            <v>UK-HYDST</v>
          </cell>
          <cell r="I440" t="str">
            <v>Tech</v>
          </cell>
          <cell r="J440">
            <v>37.5</v>
          </cell>
          <cell r="K440">
            <v>5</v>
          </cell>
          <cell r="L440">
            <v>3</v>
          </cell>
          <cell r="M440" t="str">
            <v>Technical Director  / Technical Director (1)</v>
          </cell>
          <cell r="N440">
            <v>50.792857435896998</v>
          </cell>
        </row>
        <row r="441">
          <cell r="A441" t="str">
            <v>A74724</v>
          </cell>
          <cell r="B441" t="str">
            <v>Chadwick</v>
          </cell>
          <cell r="C441" t="str">
            <v>Alan</v>
          </cell>
          <cell r="D441" t="str">
            <v>UGB</v>
          </cell>
          <cell r="E441" t="str">
            <v>S1</v>
          </cell>
          <cell r="F441" t="str">
            <v>TRL</v>
          </cell>
          <cell r="G441" t="str">
            <v>UT42</v>
          </cell>
          <cell r="H441" t="str">
            <v>UK-AGENCY</v>
          </cell>
          <cell r="I441" t="str">
            <v>Tech</v>
          </cell>
          <cell r="J441">
            <v>37.5</v>
          </cell>
          <cell r="K441">
            <v>2</v>
          </cell>
          <cell r="L441">
            <v>7</v>
          </cell>
          <cell r="M441" t="str">
            <v>Project Planner (3)</v>
          </cell>
          <cell r="N441">
            <v>60</v>
          </cell>
        </row>
        <row r="442">
          <cell r="A442" t="str">
            <v>A00400</v>
          </cell>
          <cell r="B442" t="str">
            <v>Chaker</v>
          </cell>
          <cell r="C442" t="str">
            <v>Marwan</v>
          </cell>
          <cell r="D442" t="str">
            <v>UGB</v>
          </cell>
          <cell r="E442" t="str">
            <v>S1</v>
          </cell>
          <cell r="F442" t="str">
            <v>THW</v>
          </cell>
          <cell r="G442" t="str">
            <v>UT23</v>
          </cell>
          <cell r="H442" t="str">
            <v>UK-HYDST</v>
          </cell>
          <cell r="I442" t="str">
            <v>Tech</v>
          </cell>
          <cell r="J442">
            <v>37.5</v>
          </cell>
          <cell r="K442">
            <v>23</v>
          </cell>
          <cell r="L442">
            <v>3</v>
          </cell>
          <cell r="M442" t="str">
            <v>Technical Director  / Technical Director (1)</v>
          </cell>
          <cell r="N442">
            <v>41.025641025641001</v>
          </cell>
        </row>
        <row r="443">
          <cell r="A443" t="str">
            <v>A74944</v>
          </cell>
          <cell r="B443" t="str">
            <v>Chakraborty</v>
          </cell>
          <cell r="C443" t="str">
            <v>Arnab</v>
          </cell>
          <cell r="D443" t="str">
            <v>UGB</v>
          </cell>
          <cell r="E443" t="str">
            <v>S1</v>
          </cell>
          <cell r="F443" t="str">
            <v>TRL</v>
          </cell>
          <cell r="G443" t="str">
            <v>UT43</v>
          </cell>
          <cell r="H443" t="str">
            <v>P-STD</v>
          </cell>
          <cell r="I443" t="str">
            <v>Tech</v>
          </cell>
          <cell r="J443">
            <v>37.5</v>
          </cell>
          <cell r="K443">
            <v>8</v>
          </cell>
          <cell r="L443">
            <v>5</v>
          </cell>
          <cell r="M443" t="str">
            <v>Principal Engineer/ Technical Discipline Leader</v>
          </cell>
          <cell r="N443">
            <v>25.990293333333</v>
          </cell>
        </row>
        <row r="444">
          <cell r="A444" t="str">
            <v>S10392</v>
          </cell>
          <cell r="B444" t="str">
            <v>Challen</v>
          </cell>
          <cell r="C444" t="str">
            <v>Emily</v>
          </cell>
          <cell r="D444" t="str">
            <v>UGB</v>
          </cell>
          <cell r="E444" t="str">
            <v>S1</v>
          </cell>
          <cell r="F444" t="str">
            <v>THW</v>
          </cell>
          <cell r="G444" t="str">
            <v>UT21</v>
          </cell>
          <cell r="H444" t="str">
            <v>UK-SC-PAY</v>
          </cell>
          <cell r="I444" t="str">
            <v>Tech</v>
          </cell>
          <cell r="J444">
            <v>40</v>
          </cell>
          <cell r="K444">
            <v>1</v>
          </cell>
          <cell r="L444">
            <v>8</v>
          </cell>
          <cell r="M444" t="str">
            <v>Engineer  (Not chartered) (Graduate)</v>
          </cell>
          <cell r="N444">
            <v>25.2</v>
          </cell>
        </row>
        <row r="445">
          <cell r="A445" t="str">
            <v>A00062</v>
          </cell>
          <cell r="B445" t="str">
            <v>Chamberlain</v>
          </cell>
          <cell r="C445" t="str">
            <v>Melanie</v>
          </cell>
          <cell r="D445" t="str">
            <v>UGB</v>
          </cell>
          <cell r="E445" t="str">
            <v>S3</v>
          </cell>
          <cell r="F445" t="str">
            <v>MAM</v>
          </cell>
          <cell r="G445" t="str">
            <v>UU23</v>
          </cell>
          <cell r="H445" t="str">
            <v>UK-HYDST</v>
          </cell>
          <cell r="I445" t="str">
            <v>Tech</v>
          </cell>
          <cell r="J445">
            <v>37.5</v>
          </cell>
          <cell r="K445">
            <v>57</v>
          </cell>
          <cell r="L445">
            <v>10</v>
          </cell>
          <cell r="M445" t="str">
            <v>Technical assistant</v>
          </cell>
          <cell r="N445">
            <v>7.4856546666670001</v>
          </cell>
        </row>
        <row r="446">
          <cell r="A446" t="str">
            <v>A74330</v>
          </cell>
          <cell r="B446" t="str">
            <v>Chambers</v>
          </cell>
          <cell r="C446" t="str">
            <v>Paul</v>
          </cell>
          <cell r="D446" t="str">
            <v>UGB</v>
          </cell>
          <cell r="E446" t="str">
            <v>S1</v>
          </cell>
          <cell r="F446" t="str">
            <v>THW</v>
          </cell>
          <cell r="G446" t="str">
            <v>UT21</v>
          </cell>
          <cell r="H446" t="str">
            <v>UK-HYDST</v>
          </cell>
          <cell r="I446" t="str">
            <v>Tech</v>
          </cell>
          <cell r="J446">
            <v>37.5</v>
          </cell>
          <cell r="K446">
            <v>78</v>
          </cell>
          <cell r="L446">
            <v>4</v>
          </cell>
          <cell r="M446" t="str">
            <v>Associate (EA)/ Associate Tech. Dir / Associate Tech. Dir (2</v>
          </cell>
          <cell r="N446">
            <v>24.192836923077</v>
          </cell>
        </row>
        <row r="447">
          <cell r="A447" t="str">
            <v>A97713</v>
          </cell>
          <cell r="B447" t="str">
            <v>Chambers</v>
          </cell>
          <cell r="C447" t="str">
            <v>Charles</v>
          </cell>
          <cell r="D447" t="str">
            <v>UGB</v>
          </cell>
          <cell r="E447" t="str">
            <v>S1</v>
          </cell>
          <cell r="F447" t="str">
            <v>TIS</v>
          </cell>
          <cell r="G447" t="str">
            <v>UT22</v>
          </cell>
          <cell r="H447" t="str">
            <v>UK-HYDST</v>
          </cell>
          <cell r="I447" t="str">
            <v>Tech</v>
          </cell>
          <cell r="J447">
            <v>37.5</v>
          </cell>
          <cell r="K447">
            <v>112</v>
          </cell>
          <cell r="L447">
            <v>7</v>
          </cell>
          <cell r="M447" t="str">
            <v>Senior Technician</v>
          </cell>
          <cell r="N447">
            <v>24.467490303179002</v>
          </cell>
        </row>
        <row r="448">
          <cell r="A448" t="str">
            <v>A76302</v>
          </cell>
          <cell r="B448" t="str">
            <v>Chan</v>
          </cell>
          <cell r="C448" t="str">
            <v>Bryan</v>
          </cell>
          <cell r="D448" t="str">
            <v>UGB</v>
          </cell>
          <cell r="E448" t="str">
            <v>S1</v>
          </cell>
          <cell r="F448" t="str">
            <v>TRS</v>
          </cell>
          <cell r="G448" t="str">
            <v>UT43</v>
          </cell>
          <cell r="H448" t="str">
            <v>UK-AGENCY</v>
          </cell>
          <cell r="I448" t="str">
            <v>Tech</v>
          </cell>
          <cell r="J448">
            <v>37.5</v>
          </cell>
          <cell r="K448">
            <v>3</v>
          </cell>
          <cell r="L448">
            <v>7</v>
          </cell>
          <cell r="M448" t="str">
            <v>Chartered or Consulting Engineer</v>
          </cell>
          <cell r="N448">
            <v>35.200000000000003</v>
          </cell>
        </row>
        <row r="449">
          <cell r="A449" t="str">
            <v>A89559</v>
          </cell>
          <cell r="B449" t="str">
            <v>Chana</v>
          </cell>
          <cell r="C449" t="str">
            <v>Balbinder</v>
          </cell>
          <cell r="D449" t="str">
            <v>UGB</v>
          </cell>
          <cell r="E449" t="str">
            <v>S1</v>
          </cell>
          <cell r="F449" t="str">
            <v>SBR</v>
          </cell>
          <cell r="G449" t="str">
            <v>UT31</v>
          </cell>
          <cell r="H449" t="str">
            <v>UK-HYDST</v>
          </cell>
          <cell r="I449" t="str">
            <v>Site</v>
          </cell>
          <cell r="J449">
            <v>40</v>
          </cell>
          <cell r="K449">
            <v>149</v>
          </cell>
          <cell r="L449">
            <v>3</v>
          </cell>
          <cell r="M449" t="str">
            <v>Technical Director  / Technical Director (1)</v>
          </cell>
          <cell r="N449">
            <v>43.348974298077003</v>
          </cell>
        </row>
        <row r="450">
          <cell r="A450" t="str">
            <v>A76300</v>
          </cell>
          <cell r="B450" t="str">
            <v>Chander</v>
          </cell>
          <cell r="C450" t="str">
            <v>Subhash</v>
          </cell>
          <cell r="D450" t="str">
            <v>UGB</v>
          </cell>
          <cell r="E450" t="str">
            <v>S1</v>
          </cell>
          <cell r="F450" t="str">
            <v>TRS</v>
          </cell>
          <cell r="G450" t="str">
            <v>UT42</v>
          </cell>
          <cell r="H450" t="str">
            <v>UK-AGENCY</v>
          </cell>
          <cell r="I450" t="str">
            <v>Tech</v>
          </cell>
          <cell r="J450">
            <v>37.5</v>
          </cell>
          <cell r="K450">
            <v>8</v>
          </cell>
          <cell r="L450">
            <v>8</v>
          </cell>
          <cell r="M450" t="str">
            <v>Engineer  (Not chartered) (Graduate)</v>
          </cell>
          <cell r="N450">
            <v>31.32</v>
          </cell>
        </row>
        <row r="451">
          <cell r="A451" t="str">
            <v>A74434</v>
          </cell>
          <cell r="B451" t="str">
            <v>Chapman</v>
          </cell>
          <cell r="C451" t="str">
            <v>Karen</v>
          </cell>
          <cell r="D451" t="str">
            <v>UGB</v>
          </cell>
          <cell r="E451" t="str">
            <v>S2</v>
          </cell>
          <cell r="F451" t="str">
            <v>BBS</v>
          </cell>
          <cell r="G451" t="str">
            <v>UP41</v>
          </cell>
          <cell r="H451" t="str">
            <v>UK-RPA</v>
          </cell>
          <cell r="I451" t="str">
            <v>Tech</v>
          </cell>
          <cell r="J451">
            <v>37</v>
          </cell>
          <cell r="K451">
            <v>23</v>
          </cell>
          <cell r="L451">
            <v>0</v>
          </cell>
          <cell r="M451" t="str">
            <v>N/A</v>
          </cell>
          <cell r="N451">
            <v>30.439122661123001</v>
          </cell>
        </row>
        <row r="452">
          <cell r="A452" t="str">
            <v>A76144</v>
          </cell>
          <cell r="B452" t="str">
            <v>Chapman</v>
          </cell>
          <cell r="C452" t="str">
            <v>Drew</v>
          </cell>
          <cell r="D452" t="str">
            <v>UGB</v>
          </cell>
          <cell r="E452" t="str">
            <v>S1</v>
          </cell>
          <cell r="F452" t="str">
            <v>TRL</v>
          </cell>
          <cell r="G452" t="str">
            <v>UT42</v>
          </cell>
          <cell r="H452" t="str">
            <v>UK-AGENCY</v>
          </cell>
          <cell r="I452" t="str">
            <v>Tech</v>
          </cell>
          <cell r="J452">
            <v>37.5</v>
          </cell>
          <cell r="K452">
            <v>8</v>
          </cell>
          <cell r="L452">
            <v>10</v>
          </cell>
          <cell r="M452" t="str">
            <v>Technical assistant</v>
          </cell>
          <cell r="N452">
            <v>36.299999999999997</v>
          </cell>
        </row>
        <row r="453">
          <cell r="A453" t="str">
            <v>A76340</v>
          </cell>
          <cell r="B453" t="str">
            <v>Chapman</v>
          </cell>
          <cell r="C453" t="str">
            <v>David</v>
          </cell>
          <cell r="D453" t="str">
            <v>UGB</v>
          </cell>
          <cell r="E453" t="str">
            <v>S4</v>
          </cell>
          <cell r="F453" t="str">
            <v>EER</v>
          </cell>
          <cell r="G453" t="str">
            <v>UE31</v>
          </cell>
          <cell r="H453" t="str">
            <v>P-STD</v>
          </cell>
          <cell r="I453" t="str">
            <v>Tech</v>
          </cell>
          <cell r="J453">
            <v>37.5</v>
          </cell>
          <cell r="K453">
            <v>6</v>
          </cell>
          <cell r="L453">
            <v>5</v>
          </cell>
          <cell r="M453" t="str">
            <v>Principal Planner</v>
          </cell>
          <cell r="N453">
            <v>28.505729230768999</v>
          </cell>
        </row>
        <row r="454">
          <cell r="A454" t="str">
            <v>A76460</v>
          </cell>
          <cell r="B454" t="str">
            <v>Chapman</v>
          </cell>
          <cell r="C454" t="str">
            <v>Drew</v>
          </cell>
          <cell r="D454" t="str">
            <v>UGB</v>
          </cell>
          <cell r="E454" t="str">
            <v>S1</v>
          </cell>
          <cell r="F454" t="str">
            <v>TRL</v>
          </cell>
          <cell r="G454" t="str">
            <v>UT42</v>
          </cell>
          <cell r="H454" t="str">
            <v>UK-AGENCY</v>
          </cell>
          <cell r="I454" t="str">
            <v>Tech</v>
          </cell>
          <cell r="J454">
            <v>37.5</v>
          </cell>
          <cell r="K454">
            <v>2</v>
          </cell>
          <cell r="L454">
            <v>10</v>
          </cell>
          <cell r="M454" t="str">
            <v>Technical assistant</v>
          </cell>
          <cell r="N454">
            <v>35.64</v>
          </cell>
        </row>
        <row r="455">
          <cell r="A455" t="str">
            <v>A76538</v>
          </cell>
          <cell r="B455" t="str">
            <v>Chapman</v>
          </cell>
          <cell r="C455" t="str">
            <v>James</v>
          </cell>
          <cell r="D455" t="str">
            <v>UGB</v>
          </cell>
          <cell r="E455" t="str">
            <v>S1</v>
          </cell>
          <cell r="F455" t="str">
            <v>TRL</v>
          </cell>
          <cell r="G455" t="str">
            <v>UT42</v>
          </cell>
          <cell r="H455" t="str">
            <v>UK-AGENCY</v>
          </cell>
          <cell r="I455" t="str">
            <v>Tech</v>
          </cell>
          <cell r="J455">
            <v>40</v>
          </cell>
          <cell r="K455">
            <v>1</v>
          </cell>
          <cell r="L455">
            <v>7</v>
          </cell>
          <cell r="M455" t="str">
            <v>Chartered or Consulting Engineer</v>
          </cell>
          <cell r="N455">
            <v>46.8</v>
          </cell>
        </row>
        <row r="456">
          <cell r="A456" t="str">
            <v>A76550</v>
          </cell>
          <cell r="B456" t="str">
            <v>Chapman</v>
          </cell>
          <cell r="C456" t="str">
            <v>Kingsley</v>
          </cell>
          <cell r="D456" t="str">
            <v>UGB</v>
          </cell>
          <cell r="E456" t="str">
            <v>S1</v>
          </cell>
          <cell r="F456" t="str">
            <v>THW</v>
          </cell>
          <cell r="G456" t="str">
            <v>UT21</v>
          </cell>
          <cell r="H456" t="str">
            <v>P-STD</v>
          </cell>
          <cell r="I456" t="str">
            <v>Tech</v>
          </cell>
          <cell r="J456">
            <v>37.5</v>
          </cell>
          <cell r="K456">
            <v>0</v>
          </cell>
          <cell r="L456">
            <v>4</v>
          </cell>
          <cell r="M456" t="str">
            <v>Project Manager  Category 2 (2)</v>
          </cell>
          <cell r="N456">
            <v>41.252395897436003</v>
          </cell>
        </row>
        <row r="457">
          <cell r="A457" t="str">
            <v>A90571</v>
          </cell>
          <cell r="B457" t="str">
            <v>Chapman</v>
          </cell>
          <cell r="C457" t="str">
            <v>Hugh</v>
          </cell>
          <cell r="D457" t="str">
            <v>UGB</v>
          </cell>
          <cell r="E457" t="str">
            <v>S1</v>
          </cell>
          <cell r="F457" t="str">
            <v>TRL</v>
          </cell>
          <cell r="G457" t="str">
            <v>UT42</v>
          </cell>
          <cell r="H457" t="str">
            <v>UK-AGENCY</v>
          </cell>
          <cell r="I457" t="str">
            <v>Tech</v>
          </cell>
          <cell r="J457">
            <v>0</v>
          </cell>
          <cell r="K457">
            <v>177</v>
          </cell>
          <cell r="L457">
            <v>5</v>
          </cell>
          <cell r="M457" t="str">
            <v>Senior Resident Engineer</v>
          </cell>
          <cell r="N457">
            <v>26.62</v>
          </cell>
        </row>
        <row r="458">
          <cell r="A458" t="str">
            <v>A93858</v>
          </cell>
          <cell r="B458" t="str">
            <v>Chapman</v>
          </cell>
          <cell r="C458" t="str">
            <v>Marc</v>
          </cell>
          <cell r="D458" t="str">
            <v>UGB</v>
          </cell>
          <cell r="E458" t="str">
            <v>S4</v>
          </cell>
          <cell r="F458" t="str">
            <v>ESD</v>
          </cell>
          <cell r="G458" t="str">
            <v>UE21</v>
          </cell>
          <cell r="H458" t="str">
            <v>UK-HYDST</v>
          </cell>
          <cell r="I458" t="str">
            <v>Tech</v>
          </cell>
          <cell r="J458">
            <v>37.5</v>
          </cell>
          <cell r="K458">
            <v>101</v>
          </cell>
          <cell r="L458">
            <v>4</v>
          </cell>
          <cell r="M458" t="str">
            <v>Principal  Architect</v>
          </cell>
          <cell r="N458">
            <v>31.855370256410001</v>
          </cell>
        </row>
        <row r="459">
          <cell r="A459" t="str">
            <v>S10059</v>
          </cell>
          <cell r="B459" t="str">
            <v>Chappell</v>
          </cell>
          <cell r="C459" t="str">
            <v>Tony</v>
          </cell>
          <cell r="D459" t="str">
            <v>UGB</v>
          </cell>
          <cell r="E459" t="str">
            <v>S1</v>
          </cell>
          <cell r="F459" t="str">
            <v>TRL</v>
          </cell>
          <cell r="G459" t="str">
            <v>UT42</v>
          </cell>
          <cell r="H459" t="str">
            <v>UK-AGENCY</v>
          </cell>
          <cell r="I459" t="str">
            <v>Tech</v>
          </cell>
          <cell r="J459">
            <v>0</v>
          </cell>
          <cell r="K459">
            <v>67</v>
          </cell>
          <cell r="L459">
            <v>3</v>
          </cell>
          <cell r="M459" t="str">
            <v>Project Manager  Category  2 (1)</v>
          </cell>
          <cell r="N459">
            <v>50</v>
          </cell>
        </row>
        <row r="460">
          <cell r="A460" t="str">
            <v>W08044</v>
          </cell>
          <cell r="B460" t="str">
            <v>Chapple</v>
          </cell>
          <cell r="C460" t="str">
            <v>Alun</v>
          </cell>
          <cell r="D460" t="str">
            <v>UGB</v>
          </cell>
          <cell r="E460" t="str">
            <v>S9</v>
          </cell>
          <cell r="F460" t="str">
            <v>AFN</v>
          </cell>
          <cell r="G460" t="str">
            <v>US13</v>
          </cell>
          <cell r="H460" t="str">
            <v>UK-HYDST</v>
          </cell>
          <cell r="I460" t="str">
            <v>Admin</v>
          </cell>
          <cell r="J460">
            <v>37.5</v>
          </cell>
          <cell r="K460">
            <v>307</v>
          </cell>
          <cell r="L460">
            <v>0</v>
          </cell>
          <cell r="M460" t="str">
            <v>N/A</v>
          </cell>
          <cell r="N460">
            <v>54.967020748717999</v>
          </cell>
        </row>
        <row r="461">
          <cell r="A461" t="str">
            <v>A76068</v>
          </cell>
          <cell r="B461" t="str">
            <v>Charalambides</v>
          </cell>
          <cell r="C461" t="str">
            <v>Marios</v>
          </cell>
          <cell r="D461" t="str">
            <v>UGB</v>
          </cell>
          <cell r="E461" t="str">
            <v>S1</v>
          </cell>
          <cell r="F461" t="str">
            <v>TPL</v>
          </cell>
          <cell r="G461" t="str">
            <v>UT22</v>
          </cell>
          <cell r="H461" t="str">
            <v>UK-AGENCY</v>
          </cell>
          <cell r="I461" t="str">
            <v>Tech</v>
          </cell>
          <cell r="J461">
            <v>37.5</v>
          </cell>
          <cell r="K461">
            <v>15</v>
          </cell>
          <cell r="L461">
            <v>6</v>
          </cell>
          <cell r="M461" t="str">
            <v>Senior Engineer</v>
          </cell>
          <cell r="N461">
            <v>60</v>
          </cell>
        </row>
        <row r="462">
          <cell r="A462" t="str">
            <v>A49912</v>
          </cell>
          <cell r="B462" t="str">
            <v>Charlick</v>
          </cell>
          <cell r="C462" t="str">
            <v>James</v>
          </cell>
          <cell r="D462" t="str">
            <v>UGB</v>
          </cell>
          <cell r="E462" t="str">
            <v>S3</v>
          </cell>
          <cell r="F462" t="str">
            <v>WWN</v>
          </cell>
          <cell r="G462" t="str">
            <v>UU31</v>
          </cell>
          <cell r="H462" t="str">
            <v>UK-HYDST</v>
          </cell>
          <cell r="I462" t="str">
            <v>Tech</v>
          </cell>
          <cell r="J462">
            <v>22.5</v>
          </cell>
          <cell r="K462">
            <v>79</v>
          </cell>
          <cell r="L462">
            <v>8</v>
          </cell>
          <cell r="M462" t="str">
            <v>Technical Officer/ Technician</v>
          </cell>
          <cell r="N462">
            <v>11.938507692308001</v>
          </cell>
        </row>
        <row r="463">
          <cell r="A463" t="str">
            <v>A24741</v>
          </cell>
          <cell r="B463" t="str">
            <v>Charlton</v>
          </cell>
          <cell r="C463" t="str">
            <v>Dave</v>
          </cell>
          <cell r="D463" t="str">
            <v>UGB</v>
          </cell>
          <cell r="E463" t="str">
            <v>S1</v>
          </cell>
          <cell r="F463" t="str">
            <v>TPL</v>
          </cell>
          <cell r="G463" t="str">
            <v>UT22</v>
          </cell>
          <cell r="H463" t="str">
            <v>UK-BTPD</v>
          </cell>
          <cell r="I463" t="str">
            <v>Tech</v>
          </cell>
          <cell r="J463">
            <v>0</v>
          </cell>
          <cell r="K463">
            <v>98</v>
          </cell>
          <cell r="L463">
            <v>3</v>
          </cell>
          <cell r="M463" t="str">
            <v>Technical Director  / Technical Director (1)</v>
          </cell>
          <cell r="N463">
            <v>60.143739487178998</v>
          </cell>
        </row>
        <row r="464">
          <cell r="A464" t="str">
            <v>A74413</v>
          </cell>
          <cell r="B464" t="str">
            <v>Chau</v>
          </cell>
          <cell r="C464" t="str">
            <v>Shirley</v>
          </cell>
          <cell r="D464" t="str">
            <v>UGB</v>
          </cell>
          <cell r="E464" t="str">
            <v>S3</v>
          </cell>
          <cell r="F464" t="str">
            <v>WWN</v>
          </cell>
          <cell r="G464" t="str">
            <v>UU31</v>
          </cell>
          <cell r="H464" t="str">
            <v>UK-HYDST</v>
          </cell>
          <cell r="I464" t="str">
            <v>Tech</v>
          </cell>
          <cell r="J464">
            <v>37.5</v>
          </cell>
          <cell r="K464">
            <v>25</v>
          </cell>
          <cell r="L464">
            <v>0</v>
          </cell>
          <cell r="M464" t="str">
            <v>N/A</v>
          </cell>
          <cell r="N464">
            <v>23.582395897436001</v>
          </cell>
        </row>
        <row r="465">
          <cell r="A465" t="str">
            <v>A95796</v>
          </cell>
          <cell r="B465" t="str">
            <v>Chaudhry</v>
          </cell>
          <cell r="C465" t="str">
            <v>Tariq</v>
          </cell>
          <cell r="D465" t="str">
            <v>UGB</v>
          </cell>
          <cell r="E465" t="str">
            <v>S1</v>
          </cell>
          <cell r="F465" t="str">
            <v>THW</v>
          </cell>
          <cell r="G465" t="str">
            <v>UT21</v>
          </cell>
          <cell r="H465" t="str">
            <v>UK-HYDST</v>
          </cell>
          <cell r="I465" t="str">
            <v>Tech</v>
          </cell>
          <cell r="J465">
            <v>37.5</v>
          </cell>
          <cell r="K465">
            <v>115</v>
          </cell>
          <cell r="L465">
            <v>6</v>
          </cell>
          <cell r="M465" t="str">
            <v>Principal Technician</v>
          </cell>
          <cell r="N465">
            <v>33.446313846153998</v>
          </cell>
        </row>
        <row r="466">
          <cell r="A466" t="str">
            <v>A76389</v>
          </cell>
          <cell r="B466" t="str">
            <v>Checkman</v>
          </cell>
          <cell r="C466" t="str">
            <v>Ron</v>
          </cell>
          <cell r="D466" t="str">
            <v>UGB</v>
          </cell>
          <cell r="E466" t="str">
            <v>S1</v>
          </cell>
          <cell r="F466" t="str">
            <v>TRL</v>
          </cell>
          <cell r="G466" t="str">
            <v>UT41</v>
          </cell>
          <cell r="H466" t="str">
            <v>UK-AGENCY</v>
          </cell>
          <cell r="I466" t="str">
            <v>Tech</v>
          </cell>
          <cell r="J466">
            <v>40</v>
          </cell>
          <cell r="K466">
            <v>6</v>
          </cell>
          <cell r="L466">
            <v>5</v>
          </cell>
          <cell r="M466" t="str">
            <v>Principal Engineer/ Technical Discipline Leader</v>
          </cell>
          <cell r="N466">
            <v>61.1</v>
          </cell>
        </row>
        <row r="467">
          <cell r="A467" t="str">
            <v>A00301</v>
          </cell>
          <cell r="B467" t="str">
            <v>Chen</v>
          </cell>
          <cell r="C467" t="str">
            <v>Tyng</v>
          </cell>
          <cell r="D467" t="str">
            <v>UGB</v>
          </cell>
          <cell r="E467" t="str">
            <v>S9</v>
          </cell>
          <cell r="F467" t="str">
            <v>AIT</v>
          </cell>
          <cell r="G467" t="str">
            <v>G11</v>
          </cell>
          <cell r="H467" t="str">
            <v>UK-HYDST</v>
          </cell>
          <cell r="I467" t="str">
            <v>Admin</v>
          </cell>
          <cell r="J467">
            <v>37.5</v>
          </cell>
          <cell r="K467">
            <v>42</v>
          </cell>
          <cell r="L467">
            <v>7</v>
          </cell>
          <cell r="M467" t="str">
            <v>Group Business Systems Support</v>
          </cell>
          <cell r="N467">
            <v>15.777472820512999</v>
          </cell>
        </row>
        <row r="468">
          <cell r="A468" t="str">
            <v>A49863</v>
          </cell>
          <cell r="B468" t="str">
            <v>Chen</v>
          </cell>
          <cell r="C468" t="str">
            <v>Yu</v>
          </cell>
          <cell r="D468" t="str">
            <v>UGB</v>
          </cell>
          <cell r="E468" t="str">
            <v>S3</v>
          </cell>
          <cell r="F468" t="str">
            <v>WWN</v>
          </cell>
          <cell r="G468" t="str">
            <v>UU71</v>
          </cell>
          <cell r="H468" t="str">
            <v>UK-HYDST</v>
          </cell>
          <cell r="I468" t="str">
            <v>Tech</v>
          </cell>
          <cell r="J468">
            <v>37.5</v>
          </cell>
          <cell r="K468">
            <v>25</v>
          </cell>
          <cell r="L468">
            <v>0</v>
          </cell>
          <cell r="M468" t="str">
            <v>N/A</v>
          </cell>
          <cell r="N468">
            <v>16.219487179487</v>
          </cell>
        </row>
        <row r="469">
          <cell r="A469" t="str">
            <v>A74760</v>
          </cell>
          <cell r="B469" t="str">
            <v>Chen</v>
          </cell>
          <cell r="C469" t="str">
            <v>Yiping</v>
          </cell>
          <cell r="D469" t="str">
            <v>UGB</v>
          </cell>
          <cell r="E469" t="str">
            <v>S3</v>
          </cell>
          <cell r="F469" t="str">
            <v>WEN</v>
          </cell>
          <cell r="G469" t="str">
            <v>UU41</v>
          </cell>
          <cell r="H469" t="str">
            <v>P-STD</v>
          </cell>
          <cell r="I469" t="str">
            <v>Tech</v>
          </cell>
          <cell r="J469">
            <v>37.5</v>
          </cell>
          <cell r="K469">
            <v>23</v>
          </cell>
          <cell r="L469">
            <v>5</v>
          </cell>
          <cell r="M469" t="str">
            <v>Principal Engineer/ Technical Discipline Leader</v>
          </cell>
          <cell r="N469">
            <v>33.042729230768998</v>
          </cell>
        </row>
        <row r="470">
          <cell r="A470" t="str">
            <v>A76322</v>
          </cell>
          <cell r="B470" t="str">
            <v>Chester</v>
          </cell>
          <cell r="C470" t="str">
            <v>Andy</v>
          </cell>
          <cell r="D470" t="str">
            <v>UGB</v>
          </cell>
          <cell r="E470" t="str">
            <v>S4</v>
          </cell>
          <cell r="F470" t="str">
            <v>EEA</v>
          </cell>
          <cell r="G470" t="str">
            <v>UE31</v>
          </cell>
          <cell r="H470" t="str">
            <v>P-STD</v>
          </cell>
          <cell r="I470" t="str">
            <v>Tech</v>
          </cell>
          <cell r="J470">
            <v>37.5</v>
          </cell>
          <cell r="K470">
            <v>7</v>
          </cell>
          <cell r="L470">
            <v>7</v>
          </cell>
          <cell r="M470" t="str">
            <v>Landscape Architect (1) (ME)</v>
          </cell>
          <cell r="N470">
            <v>21.310857435896999</v>
          </cell>
        </row>
        <row r="471">
          <cell r="A471" t="str">
            <v>A85340</v>
          </cell>
          <cell r="B471" t="str">
            <v>Chesworth</v>
          </cell>
          <cell r="C471" t="str">
            <v>Katie</v>
          </cell>
          <cell r="D471" t="str">
            <v>UGB</v>
          </cell>
          <cell r="E471" t="str">
            <v>S3</v>
          </cell>
          <cell r="F471" t="str">
            <v>WWN</v>
          </cell>
          <cell r="G471" t="str">
            <v>UU71</v>
          </cell>
          <cell r="H471" t="str">
            <v>UK-HYDST</v>
          </cell>
          <cell r="I471" t="str">
            <v>Tech</v>
          </cell>
          <cell r="J471">
            <v>0</v>
          </cell>
          <cell r="K471">
            <v>137</v>
          </cell>
          <cell r="L471">
            <v>4</v>
          </cell>
          <cell r="M471" t="str">
            <v>Project Manager  Category 2 (2)</v>
          </cell>
          <cell r="N471">
            <v>28.467516923077</v>
          </cell>
        </row>
        <row r="472">
          <cell r="A472" t="str">
            <v>A42219</v>
          </cell>
          <cell r="B472" t="str">
            <v>Chew</v>
          </cell>
          <cell r="C472" t="str">
            <v>Des</v>
          </cell>
          <cell r="D472" t="str">
            <v>UGB</v>
          </cell>
          <cell r="E472" t="str">
            <v>S1</v>
          </cell>
          <cell r="F472" t="str">
            <v>SBR</v>
          </cell>
          <cell r="G472" t="str">
            <v>UT31</v>
          </cell>
          <cell r="H472" t="str">
            <v>UK-HYDST</v>
          </cell>
          <cell r="I472" t="str">
            <v>Site</v>
          </cell>
          <cell r="J472">
            <v>37.5</v>
          </cell>
          <cell r="K472">
            <v>190</v>
          </cell>
          <cell r="L472">
            <v>5</v>
          </cell>
          <cell r="M472" t="str">
            <v>Senior Resident Engineer</v>
          </cell>
          <cell r="N472">
            <v>33.120537435896999</v>
          </cell>
        </row>
        <row r="473">
          <cell r="A473" t="str">
            <v>U03207</v>
          </cell>
          <cell r="B473" t="str">
            <v>Chick</v>
          </cell>
          <cell r="C473" t="str">
            <v>Hayley</v>
          </cell>
          <cell r="D473" t="str">
            <v>UGB</v>
          </cell>
          <cell r="E473" t="str">
            <v>S9</v>
          </cell>
          <cell r="F473" t="str">
            <v>AHR</v>
          </cell>
          <cell r="G473" t="str">
            <v>US12</v>
          </cell>
          <cell r="H473" t="str">
            <v>UK-AGENCY</v>
          </cell>
          <cell r="I473" t="str">
            <v>Admin</v>
          </cell>
          <cell r="J473">
            <v>37.5</v>
          </cell>
          <cell r="K473">
            <v>0</v>
          </cell>
          <cell r="L473">
            <v>9</v>
          </cell>
          <cell r="M473" t="str">
            <v>HR Assistant</v>
          </cell>
          <cell r="N473">
            <v>10.7</v>
          </cell>
        </row>
        <row r="474">
          <cell r="A474" t="str">
            <v>A74962</v>
          </cell>
          <cell r="B474" t="str">
            <v>Chikkannaswamy</v>
          </cell>
          <cell r="C474" t="str">
            <v>Chetan</v>
          </cell>
          <cell r="D474" t="str">
            <v>UGB</v>
          </cell>
          <cell r="E474" t="str">
            <v>S1</v>
          </cell>
          <cell r="F474" t="str">
            <v>TRL</v>
          </cell>
          <cell r="G474" t="str">
            <v>UT43</v>
          </cell>
          <cell r="H474" t="str">
            <v>P-STD</v>
          </cell>
          <cell r="I474" t="str">
            <v>Tech</v>
          </cell>
          <cell r="J474">
            <v>37.5</v>
          </cell>
          <cell r="K474">
            <v>17</v>
          </cell>
          <cell r="L474">
            <v>10</v>
          </cell>
          <cell r="M474" t="str">
            <v>Graduate Engineer</v>
          </cell>
          <cell r="N474">
            <v>17.341626666667</v>
          </cell>
        </row>
        <row r="475">
          <cell r="A475" t="str">
            <v>A00293</v>
          </cell>
          <cell r="B475" t="str">
            <v>Ching</v>
          </cell>
          <cell r="C475" t="str">
            <v>Jeff</v>
          </cell>
          <cell r="D475" t="str">
            <v>UGB</v>
          </cell>
          <cell r="E475" t="str">
            <v>S1</v>
          </cell>
          <cell r="F475" t="str">
            <v>SBR</v>
          </cell>
          <cell r="G475" t="str">
            <v>UT31</v>
          </cell>
          <cell r="H475" t="str">
            <v>UK-HYDST</v>
          </cell>
          <cell r="I475" t="str">
            <v>Tech</v>
          </cell>
          <cell r="J475">
            <v>37.5</v>
          </cell>
          <cell r="K475">
            <v>39</v>
          </cell>
          <cell r="L475">
            <v>9</v>
          </cell>
          <cell r="M475" t="str">
            <v>Graduate Engineer</v>
          </cell>
          <cell r="N475">
            <v>17.709154871795</v>
          </cell>
        </row>
        <row r="476">
          <cell r="A476" t="str">
            <v>A76310</v>
          </cell>
          <cell r="B476" t="str">
            <v>Chiplin</v>
          </cell>
          <cell r="C476" t="str">
            <v>Alyson</v>
          </cell>
          <cell r="D476" t="str">
            <v>UGB</v>
          </cell>
          <cell r="E476" t="str">
            <v>S2</v>
          </cell>
          <cell r="F476" t="str">
            <v>GLR</v>
          </cell>
          <cell r="G476" t="str">
            <v>UP32</v>
          </cell>
          <cell r="H476" t="str">
            <v>P-STD</v>
          </cell>
          <cell r="I476" t="str">
            <v>Tech</v>
          </cell>
          <cell r="J476">
            <v>37.5</v>
          </cell>
          <cell r="K476">
            <v>7</v>
          </cell>
          <cell r="L476">
            <v>9</v>
          </cell>
          <cell r="M476" t="str">
            <v>Assistant Engineer  (Graduate)</v>
          </cell>
          <cell r="N476">
            <v>13.483165128205</v>
          </cell>
        </row>
        <row r="477">
          <cell r="A477" t="str">
            <v>A76225</v>
          </cell>
          <cell r="B477" t="str">
            <v>Chittoor</v>
          </cell>
          <cell r="C477" t="str">
            <v>Salar</v>
          </cell>
          <cell r="D477" t="str">
            <v>UGB</v>
          </cell>
          <cell r="E477" t="str">
            <v>S1</v>
          </cell>
          <cell r="F477" t="str">
            <v>THW</v>
          </cell>
          <cell r="G477" t="str">
            <v>UT21</v>
          </cell>
          <cell r="H477" t="str">
            <v>P-STD</v>
          </cell>
          <cell r="I477" t="str">
            <v>Tech</v>
          </cell>
          <cell r="J477">
            <v>37.5</v>
          </cell>
          <cell r="K477">
            <v>10</v>
          </cell>
          <cell r="L477">
            <v>6</v>
          </cell>
          <cell r="M477" t="str">
            <v>Senior Engineer</v>
          </cell>
          <cell r="N477">
            <v>31.898549743589999</v>
          </cell>
        </row>
        <row r="478">
          <cell r="A478" t="str">
            <v>A74435</v>
          </cell>
          <cell r="B478" t="str">
            <v>Christian</v>
          </cell>
          <cell r="C478" t="str">
            <v>James</v>
          </cell>
          <cell r="D478" t="str">
            <v>UGB</v>
          </cell>
          <cell r="E478" t="str">
            <v>S2</v>
          </cell>
          <cell r="F478" t="str">
            <v>BBS</v>
          </cell>
          <cell r="G478" t="str">
            <v>UP41</v>
          </cell>
          <cell r="H478" t="str">
            <v>UK-RPA</v>
          </cell>
          <cell r="I478" t="str">
            <v>Tech</v>
          </cell>
          <cell r="J478">
            <v>37</v>
          </cell>
          <cell r="K478">
            <v>24</v>
          </cell>
          <cell r="L478">
            <v>0</v>
          </cell>
          <cell r="M478" t="str">
            <v>N/A</v>
          </cell>
          <cell r="N478">
            <v>11.11906029106</v>
          </cell>
        </row>
        <row r="479">
          <cell r="A479" t="str">
            <v>A74492</v>
          </cell>
          <cell r="B479" t="str">
            <v>Christie</v>
          </cell>
          <cell r="C479" t="str">
            <v>Ian</v>
          </cell>
          <cell r="D479" t="str">
            <v>UGB</v>
          </cell>
          <cell r="E479" t="str">
            <v>S3</v>
          </cell>
          <cell r="F479" t="str">
            <v>WTC</v>
          </cell>
          <cell r="G479" t="str">
            <v>UU22</v>
          </cell>
          <cell r="H479" t="str">
            <v>UK-HYDST</v>
          </cell>
          <cell r="I479" t="str">
            <v>Tech</v>
          </cell>
          <cell r="J479">
            <v>37.5</v>
          </cell>
          <cell r="K479">
            <v>35</v>
          </cell>
          <cell r="L479">
            <v>5</v>
          </cell>
          <cell r="M479" t="str">
            <v>Principal Engineer/ Technical Discipline Leader</v>
          </cell>
          <cell r="N479">
            <v>23.947729230768999</v>
          </cell>
        </row>
        <row r="480">
          <cell r="A480" t="str">
            <v>A92037</v>
          </cell>
          <cell r="B480" t="str">
            <v>Christopher</v>
          </cell>
          <cell r="C480" t="str">
            <v>Paul</v>
          </cell>
          <cell r="D480" t="str">
            <v>UGB</v>
          </cell>
          <cell r="E480" t="str">
            <v>S1</v>
          </cell>
          <cell r="F480" t="str">
            <v>SBR</v>
          </cell>
          <cell r="G480" t="str">
            <v>UT31</v>
          </cell>
          <cell r="H480" t="str">
            <v>UK-HYDST</v>
          </cell>
          <cell r="I480" t="str">
            <v>Tech</v>
          </cell>
          <cell r="J480">
            <v>37.5</v>
          </cell>
          <cell r="K480">
            <v>93</v>
          </cell>
          <cell r="L480">
            <v>8</v>
          </cell>
          <cell r="M480" t="str">
            <v>Engineer  (Not chartered) (Graduate)</v>
          </cell>
          <cell r="N480">
            <v>18.081485128204999</v>
          </cell>
        </row>
        <row r="481">
          <cell r="A481" t="str">
            <v>U03122</v>
          </cell>
          <cell r="B481" t="str">
            <v>Chuck</v>
          </cell>
          <cell r="C481" t="str">
            <v>Spencer</v>
          </cell>
          <cell r="D481" t="str">
            <v>UGB</v>
          </cell>
          <cell r="E481" t="str">
            <v>S1</v>
          </cell>
          <cell r="F481" t="str">
            <v>SBR</v>
          </cell>
          <cell r="G481" t="str">
            <v>UT31</v>
          </cell>
          <cell r="H481" t="str">
            <v>UK-AGENCY</v>
          </cell>
          <cell r="I481" t="str">
            <v>Tech</v>
          </cell>
          <cell r="J481">
            <v>0</v>
          </cell>
          <cell r="K481">
            <v>2</v>
          </cell>
          <cell r="L481">
            <v>8</v>
          </cell>
          <cell r="M481" t="str">
            <v>Engineer  (Not chartered) (Graduate)</v>
          </cell>
          <cell r="N481">
            <v>28</v>
          </cell>
        </row>
        <row r="482">
          <cell r="A482" t="str">
            <v>S10317</v>
          </cell>
          <cell r="B482" t="str">
            <v>Churba</v>
          </cell>
          <cell r="C482" t="str">
            <v>Sylvia</v>
          </cell>
          <cell r="D482" t="str">
            <v>UGB</v>
          </cell>
          <cell r="E482" t="str">
            <v>S1</v>
          </cell>
          <cell r="F482" t="str">
            <v>TRL</v>
          </cell>
          <cell r="G482" t="str">
            <v>UT42</v>
          </cell>
          <cell r="H482" t="str">
            <v>UK-SC-SELF</v>
          </cell>
          <cell r="I482" t="str">
            <v>Tech</v>
          </cell>
          <cell r="J482">
            <v>28</v>
          </cell>
          <cell r="K482">
            <v>30</v>
          </cell>
          <cell r="L482">
            <v>2</v>
          </cell>
          <cell r="M482" t="str">
            <v>Project Manager  Category 2 (2)</v>
          </cell>
          <cell r="N482">
            <v>89.25</v>
          </cell>
        </row>
        <row r="483">
          <cell r="A483" t="str">
            <v>U02994</v>
          </cell>
          <cell r="B483" t="str">
            <v>Churba</v>
          </cell>
          <cell r="C483" t="str">
            <v>Sylvia</v>
          </cell>
          <cell r="D483" t="str">
            <v>UGB</v>
          </cell>
          <cell r="E483" t="str">
            <v>S1</v>
          </cell>
          <cell r="F483" t="str">
            <v>TRL</v>
          </cell>
          <cell r="G483" t="str">
            <v>UT41</v>
          </cell>
          <cell r="H483" t="str">
            <v>UK-SC-PAY</v>
          </cell>
          <cell r="I483" t="str">
            <v>Tech</v>
          </cell>
          <cell r="J483">
            <v>0</v>
          </cell>
          <cell r="K483">
            <v>16</v>
          </cell>
          <cell r="L483">
            <v>5</v>
          </cell>
          <cell r="M483" t="str">
            <v>Senior Resident Engineer</v>
          </cell>
          <cell r="N483">
            <v>80</v>
          </cell>
        </row>
        <row r="484">
          <cell r="A484" t="str">
            <v>A74901</v>
          </cell>
          <cell r="B484" t="str">
            <v>Clancy</v>
          </cell>
          <cell r="C484" t="str">
            <v>Paul</v>
          </cell>
          <cell r="D484" t="str">
            <v>UGB</v>
          </cell>
          <cell r="E484" t="str">
            <v>S1</v>
          </cell>
          <cell r="F484" t="str">
            <v>TRL</v>
          </cell>
          <cell r="G484" t="str">
            <v>UT41</v>
          </cell>
          <cell r="H484" t="str">
            <v>UK-AGENCY</v>
          </cell>
          <cell r="I484" t="str">
            <v>Tech</v>
          </cell>
          <cell r="J484">
            <v>37.5</v>
          </cell>
          <cell r="K484">
            <v>9</v>
          </cell>
          <cell r="L484">
            <v>5</v>
          </cell>
          <cell r="M484" t="str">
            <v>Principal Engineer/ Technical Discipline Leader</v>
          </cell>
          <cell r="N484">
            <v>40.700000000000003</v>
          </cell>
        </row>
        <row r="485">
          <cell r="A485" t="str">
            <v>A00424</v>
          </cell>
          <cell r="B485" t="str">
            <v>Clark</v>
          </cell>
          <cell r="C485" t="str">
            <v>Karen</v>
          </cell>
          <cell r="D485" t="str">
            <v>UGB</v>
          </cell>
          <cell r="E485" t="str">
            <v>S2</v>
          </cell>
          <cell r="F485" t="str">
            <v>GGE</v>
          </cell>
          <cell r="G485" t="str">
            <v>UP31</v>
          </cell>
          <cell r="H485" t="str">
            <v>UK-HYDST</v>
          </cell>
          <cell r="I485" t="str">
            <v>Tech</v>
          </cell>
          <cell r="J485">
            <v>37.5</v>
          </cell>
          <cell r="K485">
            <v>15</v>
          </cell>
          <cell r="L485">
            <v>8</v>
          </cell>
          <cell r="M485" t="str">
            <v>Engineer  (Not chartered) (Graduate)</v>
          </cell>
          <cell r="N485">
            <v>12.275934358974</v>
          </cell>
        </row>
        <row r="486">
          <cell r="A486" t="str">
            <v>A25018</v>
          </cell>
          <cell r="B486" t="str">
            <v>Clark</v>
          </cell>
          <cell r="C486" t="str">
            <v>Geoffrey</v>
          </cell>
          <cell r="D486" t="str">
            <v>UGB</v>
          </cell>
          <cell r="E486" t="str">
            <v>S1</v>
          </cell>
          <cell r="F486" t="str">
            <v>THW</v>
          </cell>
          <cell r="G486" t="str">
            <v>UT26</v>
          </cell>
          <cell r="H486" t="str">
            <v>UK-HYDST</v>
          </cell>
          <cell r="I486" t="str">
            <v>Tech</v>
          </cell>
          <cell r="J486">
            <v>40</v>
          </cell>
          <cell r="K486">
            <v>47</v>
          </cell>
          <cell r="L486">
            <v>4</v>
          </cell>
          <cell r="M486" t="str">
            <v>Site Operations Manager</v>
          </cell>
          <cell r="N486">
            <v>34.152884615384998</v>
          </cell>
        </row>
        <row r="487">
          <cell r="A487" t="str">
            <v>A25077</v>
          </cell>
          <cell r="B487" t="str">
            <v>Clark</v>
          </cell>
          <cell r="C487" t="str">
            <v>John</v>
          </cell>
          <cell r="D487" t="str">
            <v>UGB</v>
          </cell>
          <cell r="E487" t="str">
            <v>S9</v>
          </cell>
          <cell r="F487" t="str">
            <v>AFN</v>
          </cell>
          <cell r="G487" t="str">
            <v>G11</v>
          </cell>
          <cell r="H487" t="str">
            <v>UK-HYDST</v>
          </cell>
          <cell r="I487" t="str">
            <v>Admin</v>
          </cell>
          <cell r="J487">
            <v>37.5</v>
          </cell>
          <cell r="K487">
            <v>26</v>
          </cell>
          <cell r="L487">
            <v>6</v>
          </cell>
          <cell r="M487" t="str">
            <v>Group Planning &amp; Treasury Analyst</v>
          </cell>
          <cell r="N487">
            <v>31.534395897435999</v>
          </cell>
        </row>
        <row r="488">
          <cell r="A488" t="str">
            <v>A50199</v>
          </cell>
          <cell r="B488" t="str">
            <v>Clark</v>
          </cell>
          <cell r="C488" t="str">
            <v>Derek</v>
          </cell>
          <cell r="D488" t="str">
            <v>UGB</v>
          </cell>
          <cell r="E488" t="str">
            <v>S1</v>
          </cell>
          <cell r="F488" t="str">
            <v>TRL</v>
          </cell>
          <cell r="G488" t="str">
            <v>UT42</v>
          </cell>
          <cell r="H488" t="str">
            <v>UK-AGENCY</v>
          </cell>
          <cell r="I488" t="str">
            <v>Tech</v>
          </cell>
          <cell r="J488">
            <v>37.5</v>
          </cell>
          <cell r="K488">
            <v>26</v>
          </cell>
          <cell r="L488">
            <v>7</v>
          </cell>
          <cell r="M488" t="str">
            <v>Senior Technician</v>
          </cell>
          <cell r="N488">
            <v>38.5</v>
          </cell>
        </row>
        <row r="489">
          <cell r="A489" t="str">
            <v>A74657</v>
          </cell>
          <cell r="B489" t="str">
            <v>Clark</v>
          </cell>
          <cell r="C489" t="str">
            <v>Rose</v>
          </cell>
          <cell r="D489" t="str">
            <v>UGB</v>
          </cell>
          <cell r="E489" t="str">
            <v>S9</v>
          </cell>
          <cell r="F489" t="str">
            <v>AFN</v>
          </cell>
          <cell r="G489" t="str">
            <v>US13</v>
          </cell>
          <cell r="H489" t="str">
            <v>UK-HYDST</v>
          </cell>
          <cell r="I489" t="str">
            <v>Admin</v>
          </cell>
          <cell r="J489">
            <v>37.5</v>
          </cell>
          <cell r="K489">
            <v>51</v>
          </cell>
          <cell r="L489">
            <v>2</v>
          </cell>
          <cell r="M489" t="str">
            <v>Regional Finance Director</v>
          </cell>
          <cell r="N489">
            <v>82.593957633640997</v>
          </cell>
        </row>
        <row r="490">
          <cell r="A490" t="str">
            <v>A74914</v>
          </cell>
          <cell r="B490" t="str">
            <v>Clark</v>
          </cell>
          <cell r="C490" t="str">
            <v>Roxanne</v>
          </cell>
          <cell r="D490" t="str">
            <v>UGB</v>
          </cell>
          <cell r="E490" t="str">
            <v>S9</v>
          </cell>
          <cell r="F490" t="str">
            <v>AFF</v>
          </cell>
          <cell r="G490" t="str">
            <v>UF13</v>
          </cell>
          <cell r="H490" t="str">
            <v>T-FIX</v>
          </cell>
          <cell r="I490" t="str">
            <v>Admin</v>
          </cell>
          <cell r="J490">
            <v>20.75</v>
          </cell>
          <cell r="K490">
            <v>0</v>
          </cell>
          <cell r="L490">
            <v>9</v>
          </cell>
          <cell r="M490" t="str">
            <v>Senior Receptionist</v>
          </cell>
          <cell r="N490">
            <v>9.9499999999999993</v>
          </cell>
        </row>
        <row r="491">
          <cell r="A491" t="str">
            <v>U03192</v>
          </cell>
          <cell r="B491" t="str">
            <v>Clark</v>
          </cell>
          <cell r="C491" t="str">
            <v>Lawrence</v>
          </cell>
          <cell r="D491" t="str">
            <v>UGB</v>
          </cell>
          <cell r="E491" t="str">
            <v>S1</v>
          </cell>
          <cell r="F491" t="str">
            <v>TRL</v>
          </cell>
          <cell r="G491" t="str">
            <v>UT42</v>
          </cell>
          <cell r="H491" t="str">
            <v>UK-AGENCY</v>
          </cell>
          <cell r="I491" t="str">
            <v>Tech</v>
          </cell>
          <cell r="J491">
            <v>37.5</v>
          </cell>
          <cell r="K491">
            <v>19</v>
          </cell>
          <cell r="L491">
            <v>8</v>
          </cell>
          <cell r="M491" t="str">
            <v>Engineer  (Not chartered) (Graduate)</v>
          </cell>
          <cell r="N491">
            <v>33.299999999999997</v>
          </cell>
        </row>
        <row r="492">
          <cell r="A492" t="str">
            <v>A00437</v>
          </cell>
          <cell r="B492" t="str">
            <v>Clarke</v>
          </cell>
          <cell r="C492" t="str">
            <v>Alice</v>
          </cell>
          <cell r="D492" t="str">
            <v>UGB</v>
          </cell>
          <cell r="E492" t="str">
            <v>S3</v>
          </cell>
          <cell r="F492" t="str">
            <v>WTC</v>
          </cell>
          <cell r="G492" t="str">
            <v>UU22</v>
          </cell>
          <cell r="H492" t="str">
            <v>UK-HYDST</v>
          </cell>
          <cell r="I492" t="str">
            <v>Tech</v>
          </cell>
          <cell r="J492">
            <v>37.5</v>
          </cell>
          <cell r="K492">
            <v>1</v>
          </cell>
          <cell r="L492">
            <v>0</v>
          </cell>
          <cell r="M492" t="str">
            <v>N/A</v>
          </cell>
          <cell r="N492">
            <v>8.3736266666670005</v>
          </cell>
        </row>
        <row r="493">
          <cell r="A493" t="str">
            <v>A24876</v>
          </cell>
          <cell r="B493" t="str">
            <v>Clarke</v>
          </cell>
          <cell r="C493" t="str">
            <v>Michael</v>
          </cell>
          <cell r="D493" t="str">
            <v>UGB</v>
          </cell>
          <cell r="E493" t="str">
            <v>S9</v>
          </cell>
          <cell r="F493" t="str">
            <v>AFN</v>
          </cell>
          <cell r="G493" t="str">
            <v>US13</v>
          </cell>
          <cell r="H493" t="str">
            <v>UK-HYDST</v>
          </cell>
          <cell r="I493" t="str">
            <v>Admin</v>
          </cell>
          <cell r="J493">
            <v>37.5</v>
          </cell>
          <cell r="K493">
            <v>34</v>
          </cell>
          <cell r="L493">
            <v>0</v>
          </cell>
          <cell r="M493" t="str">
            <v>N/A</v>
          </cell>
          <cell r="N493">
            <v>76.948295897435997</v>
          </cell>
        </row>
        <row r="494">
          <cell r="A494" t="str">
            <v>A25038</v>
          </cell>
          <cell r="B494" t="str">
            <v>Clarke</v>
          </cell>
          <cell r="C494" t="str">
            <v>Suzie</v>
          </cell>
          <cell r="D494" t="str">
            <v>UGB</v>
          </cell>
          <cell r="E494" t="str">
            <v>S3</v>
          </cell>
          <cell r="F494" t="str">
            <v>WEN</v>
          </cell>
          <cell r="G494" t="str">
            <v>UU41</v>
          </cell>
          <cell r="H494" t="str">
            <v>UK-HYDST</v>
          </cell>
          <cell r="I494" t="str">
            <v>Tech</v>
          </cell>
          <cell r="J494">
            <v>37.5</v>
          </cell>
          <cell r="K494">
            <v>43</v>
          </cell>
          <cell r="L494">
            <v>5</v>
          </cell>
          <cell r="M494" t="str">
            <v>Principal Environmental Consultant</v>
          </cell>
          <cell r="N494">
            <v>23.031493333333</v>
          </cell>
        </row>
        <row r="495">
          <cell r="A495" t="str">
            <v>A50039</v>
          </cell>
          <cell r="B495" t="str">
            <v>Clarke</v>
          </cell>
          <cell r="C495" t="str">
            <v>Molly</v>
          </cell>
          <cell r="D495" t="str">
            <v>UGB</v>
          </cell>
          <cell r="E495" t="str">
            <v>S9</v>
          </cell>
          <cell r="F495" t="str">
            <v>AHR</v>
          </cell>
          <cell r="G495" t="str">
            <v>G11</v>
          </cell>
          <cell r="H495" t="str">
            <v>UK-HYDST</v>
          </cell>
          <cell r="I495" t="str">
            <v>Admin</v>
          </cell>
          <cell r="J495">
            <v>37.5</v>
          </cell>
          <cell r="K495">
            <v>66</v>
          </cell>
          <cell r="L495">
            <v>3</v>
          </cell>
          <cell r="M495" t="str">
            <v>Group Senior HR Advisor</v>
          </cell>
          <cell r="N495">
            <v>53.97616</v>
          </cell>
        </row>
        <row r="496">
          <cell r="A496" t="str">
            <v>A92436</v>
          </cell>
          <cell r="B496" t="str">
            <v>Clarke</v>
          </cell>
          <cell r="C496" t="str">
            <v>Steve</v>
          </cell>
          <cell r="D496" t="str">
            <v>UGB</v>
          </cell>
          <cell r="E496" t="str">
            <v>S2</v>
          </cell>
          <cell r="F496" t="str">
            <v>PEX</v>
          </cell>
          <cell r="G496" t="str">
            <v>UP11</v>
          </cell>
          <cell r="H496" t="str">
            <v>UK-HYDST</v>
          </cell>
          <cell r="I496" t="str">
            <v>Admin</v>
          </cell>
          <cell r="J496">
            <v>37.5</v>
          </cell>
          <cell r="K496">
            <v>75</v>
          </cell>
          <cell r="L496">
            <v>6</v>
          </cell>
          <cell r="M496" t="str">
            <v>Discipline Leader</v>
          </cell>
          <cell r="N496">
            <v>20.562908717949</v>
          </cell>
        </row>
        <row r="497">
          <cell r="A497" t="str">
            <v>W08109</v>
          </cell>
          <cell r="B497" t="str">
            <v>Clarke</v>
          </cell>
          <cell r="C497" t="str">
            <v>Colin</v>
          </cell>
          <cell r="D497" t="str">
            <v>UGB</v>
          </cell>
          <cell r="E497" t="str">
            <v>S3</v>
          </cell>
          <cell r="F497" t="str">
            <v>SWT</v>
          </cell>
          <cell r="G497" t="str">
            <v>UU21</v>
          </cell>
          <cell r="H497" t="str">
            <v>UK-HYDST</v>
          </cell>
          <cell r="I497" t="str">
            <v>Tech</v>
          </cell>
          <cell r="J497">
            <v>37.5</v>
          </cell>
          <cell r="K497">
            <v>289</v>
          </cell>
          <cell r="L497">
            <v>0</v>
          </cell>
          <cell r="M497" t="str">
            <v>N/A</v>
          </cell>
          <cell r="N497">
            <v>26.169556923077</v>
          </cell>
        </row>
        <row r="498">
          <cell r="A498" t="str">
            <v>A25256</v>
          </cell>
          <cell r="B498" t="str">
            <v>Claxton</v>
          </cell>
          <cell r="C498" t="str">
            <v>Laurence</v>
          </cell>
          <cell r="D498" t="str">
            <v>UGB</v>
          </cell>
          <cell r="E498" t="str">
            <v>S1</v>
          </cell>
          <cell r="F498" t="str">
            <v>TRL</v>
          </cell>
          <cell r="G498" t="str">
            <v>UT41</v>
          </cell>
          <cell r="H498" t="str">
            <v>T-FIX</v>
          </cell>
          <cell r="I498" t="str">
            <v>Tech</v>
          </cell>
          <cell r="J498">
            <v>37.5</v>
          </cell>
          <cell r="K498">
            <v>13</v>
          </cell>
          <cell r="L498">
            <v>11</v>
          </cell>
          <cell r="M498" t="str">
            <v>Junior Technician</v>
          </cell>
          <cell r="N498">
            <v>6.4811800000000002</v>
          </cell>
        </row>
        <row r="499">
          <cell r="A499" t="str">
            <v>W08095</v>
          </cell>
          <cell r="B499" t="str">
            <v>Claydon</v>
          </cell>
          <cell r="C499" t="str">
            <v>Trevor</v>
          </cell>
          <cell r="D499" t="str">
            <v>UGB</v>
          </cell>
          <cell r="E499" t="str">
            <v>S9</v>
          </cell>
          <cell r="F499" t="str">
            <v>ACS</v>
          </cell>
          <cell r="G499" t="str">
            <v>G11</v>
          </cell>
          <cell r="H499" t="str">
            <v>UK-CON-A</v>
          </cell>
          <cell r="I499" t="str">
            <v>Admin</v>
          </cell>
          <cell r="J499">
            <v>22.5</v>
          </cell>
          <cell r="K499">
            <v>464</v>
          </cell>
          <cell r="L499">
            <v>3</v>
          </cell>
          <cell r="M499" t="str">
            <v>Group Business Systems Manager</v>
          </cell>
          <cell r="N499">
            <v>43.072194017093999</v>
          </cell>
        </row>
        <row r="500">
          <cell r="A500" t="str">
            <v>A00347</v>
          </cell>
          <cell r="B500" t="str">
            <v>Clayton</v>
          </cell>
          <cell r="C500" t="str">
            <v>Sophie</v>
          </cell>
          <cell r="D500" t="str">
            <v>UGB</v>
          </cell>
          <cell r="E500" t="str">
            <v>S4</v>
          </cell>
          <cell r="F500" t="str">
            <v>EEA</v>
          </cell>
          <cell r="G500" t="str">
            <v>UE31</v>
          </cell>
          <cell r="H500" t="str">
            <v>UK-HYDST</v>
          </cell>
          <cell r="I500" t="str">
            <v>Tech</v>
          </cell>
          <cell r="J500">
            <v>37.5</v>
          </cell>
          <cell r="K500">
            <v>11</v>
          </cell>
          <cell r="L500">
            <v>0</v>
          </cell>
          <cell r="M500" t="str">
            <v>N/A</v>
          </cell>
          <cell r="N500">
            <v>24.139524102564</v>
          </cell>
        </row>
        <row r="501">
          <cell r="A501" t="str">
            <v>A00383</v>
          </cell>
          <cell r="B501" t="str">
            <v>Clayton</v>
          </cell>
          <cell r="C501" t="str">
            <v>Tom</v>
          </cell>
          <cell r="D501" t="str">
            <v>UGB</v>
          </cell>
          <cell r="E501" t="str">
            <v>S2</v>
          </cell>
          <cell r="F501" t="str">
            <v>GGE</v>
          </cell>
          <cell r="G501" t="str">
            <v>UP31</v>
          </cell>
          <cell r="H501" t="str">
            <v>UK-HYDST</v>
          </cell>
          <cell r="I501" t="str">
            <v>Tech</v>
          </cell>
          <cell r="J501">
            <v>37.5</v>
          </cell>
          <cell r="K501">
            <v>68</v>
          </cell>
          <cell r="L501">
            <v>7</v>
          </cell>
          <cell r="M501" t="str">
            <v>Resident Engineer (2)</v>
          </cell>
          <cell r="N501">
            <v>21.901626666666999</v>
          </cell>
        </row>
        <row r="502">
          <cell r="A502" t="str">
            <v>A25131</v>
          </cell>
          <cell r="B502" t="str">
            <v>Clayton</v>
          </cell>
          <cell r="C502" t="str">
            <v>Peter</v>
          </cell>
          <cell r="D502" t="str">
            <v>UGB</v>
          </cell>
          <cell r="E502" t="str">
            <v>S1</v>
          </cell>
          <cell r="F502" t="str">
            <v>TRS</v>
          </cell>
          <cell r="G502" t="str">
            <v>UT42</v>
          </cell>
          <cell r="H502" t="str">
            <v>UK-HYDST</v>
          </cell>
          <cell r="I502" t="str">
            <v>Tech</v>
          </cell>
          <cell r="J502">
            <v>37.5</v>
          </cell>
          <cell r="K502">
            <v>56</v>
          </cell>
          <cell r="L502">
            <v>5</v>
          </cell>
          <cell r="M502" t="str">
            <v>Principal Engineer/ Technical Discipline Leader</v>
          </cell>
          <cell r="N502">
            <v>49.235307651282</v>
          </cell>
        </row>
        <row r="503">
          <cell r="A503" t="str">
            <v>U03112</v>
          </cell>
          <cell r="B503" t="str">
            <v>Clayton</v>
          </cell>
          <cell r="C503" t="str">
            <v>Emily</v>
          </cell>
          <cell r="D503" t="str">
            <v>UGB</v>
          </cell>
          <cell r="E503" t="str">
            <v>S9</v>
          </cell>
          <cell r="F503" t="str">
            <v>AFF</v>
          </cell>
          <cell r="G503" t="str">
            <v>UF18</v>
          </cell>
          <cell r="H503" t="str">
            <v>UK-SEC-NP</v>
          </cell>
          <cell r="I503" t="str">
            <v>Admin</v>
          </cell>
          <cell r="J503">
            <v>0</v>
          </cell>
          <cell r="K503">
            <v>1</v>
          </cell>
          <cell r="L503">
            <v>11</v>
          </cell>
          <cell r="M503" t="str">
            <v>Facilities Assistant</v>
          </cell>
          <cell r="N503">
            <v>0.01</v>
          </cell>
        </row>
        <row r="504">
          <cell r="A504" t="str">
            <v>A76480</v>
          </cell>
          <cell r="B504" t="str">
            <v>Clayton-Green</v>
          </cell>
          <cell r="C504" t="str">
            <v>Steph</v>
          </cell>
          <cell r="D504" t="str">
            <v>UGB</v>
          </cell>
          <cell r="E504" t="str">
            <v>S4</v>
          </cell>
          <cell r="F504" t="str">
            <v>EEC</v>
          </cell>
          <cell r="G504" t="str">
            <v>UE21</v>
          </cell>
          <cell r="H504" t="str">
            <v>P-FIX</v>
          </cell>
          <cell r="I504" t="str">
            <v>Tech</v>
          </cell>
          <cell r="J504">
            <v>37.5</v>
          </cell>
          <cell r="K504">
            <v>2</v>
          </cell>
          <cell r="L504">
            <v>11</v>
          </cell>
          <cell r="M504" t="str">
            <v>Junior Technician</v>
          </cell>
          <cell r="N504">
            <v>13.077011282051</v>
          </cell>
        </row>
        <row r="505">
          <cell r="A505" t="str">
            <v>A80022</v>
          </cell>
          <cell r="B505" t="str">
            <v>Cleary</v>
          </cell>
          <cell r="C505" t="str">
            <v>Gerry</v>
          </cell>
          <cell r="D505" t="str">
            <v>UGB</v>
          </cell>
          <cell r="E505" t="str">
            <v>S3</v>
          </cell>
          <cell r="F505" t="str">
            <v>ERE</v>
          </cell>
          <cell r="G505" t="str">
            <v>UU81</v>
          </cell>
          <cell r="H505" t="str">
            <v>P-STD</v>
          </cell>
          <cell r="I505" t="str">
            <v>Tech</v>
          </cell>
          <cell r="J505">
            <v>37.5</v>
          </cell>
          <cell r="K505">
            <v>3</v>
          </cell>
          <cell r="L505">
            <v>8</v>
          </cell>
          <cell r="M505" t="str">
            <v>Engineer  (Not chartered) (Graduate)</v>
          </cell>
          <cell r="N505">
            <v>22.307692307692001</v>
          </cell>
        </row>
        <row r="506">
          <cell r="A506" t="str">
            <v>A74530</v>
          </cell>
          <cell r="B506" t="str">
            <v>Cleavely</v>
          </cell>
          <cell r="C506" t="str">
            <v>Ernest</v>
          </cell>
          <cell r="D506" t="str">
            <v>UGB</v>
          </cell>
          <cell r="E506" t="str">
            <v>S1</v>
          </cell>
          <cell r="F506" t="str">
            <v>THW</v>
          </cell>
          <cell r="G506" t="str">
            <v>UT25</v>
          </cell>
          <cell r="H506" t="str">
            <v>UK-HYDST</v>
          </cell>
          <cell r="I506" t="str">
            <v>Tech</v>
          </cell>
          <cell r="J506">
            <v>37.5</v>
          </cell>
          <cell r="K506">
            <v>20</v>
          </cell>
          <cell r="L506">
            <v>0</v>
          </cell>
          <cell r="M506" t="str">
            <v>N/A</v>
          </cell>
          <cell r="N506">
            <v>33.717948717949</v>
          </cell>
        </row>
        <row r="507">
          <cell r="A507" t="str">
            <v>W09474</v>
          </cell>
          <cell r="B507" t="str">
            <v>Clement</v>
          </cell>
          <cell r="C507" t="str">
            <v>Rhidian</v>
          </cell>
          <cell r="D507" t="str">
            <v>UGB</v>
          </cell>
          <cell r="E507" t="str">
            <v>S3</v>
          </cell>
          <cell r="F507" t="str">
            <v>MAM</v>
          </cell>
          <cell r="G507" t="str">
            <v>UU23</v>
          </cell>
          <cell r="H507" t="str">
            <v>UK-HYDST</v>
          </cell>
          <cell r="I507" t="str">
            <v>Tech</v>
          </cell>
          <cell r="J507">
            <v>37.5</v>
          </cell>
          <cell r="K507">
            <v>107</v>
          </cell>
          <cell r="L507">
            <v>6</v>
          </cell>
          <cell r="M507" t="str">
            <v>Discipline Leader</v>
          </cell>
          <cell r="N507">
            <v>17.557421538461998</v>
          </cell>
        </row>
        <row r="508">
          <cell r="A508" t="str">
            <v>A76293</v>
          </cell>
          <cell r="B508" t="str">
            <v>Clements</v>
          </cell>
          <cell r="C508" t="str">
            <v>Nathan</v>
          </cell>
          <cell r="D508" t="str">
            <v>UGB</v>
          </cell>
          <cell r="E508" t="str">
            <v>S1</v>
          </cell>
          <cell r="F508" t="str">
            <v>THW</v>
          </cell>
          <cell r="G508" t="str">
            <v>UT21</v>
          </cell>
          <cell r="H508" t="str">
            <v>P-STD</v>
          </cell>
          <cell r="I508" t="str">
            <v>Tech</v>
          </cell>
          <cell r="J508">
            <v>37.5</v>
          </cell>
          <cell r="K508">
            <v>8</v>
          </cell>
          <cell r="L508">
            <v>11</v>
          </cell>
          <cell r="M508" t="str">
            <v>Junior Technician</v>
          </cell>
          <cell r="N508">
            <v>11.166190769230999</v>
          </cell>
        </row>
        <row r="509">
          <cell r="A509" t="str">
            <v>A25290</v>
          </cell>
          <cell r="B509" t="str">
            <v>Clemetson</v>
          </cell>
          <cell r="C509" t="str">
            <v>Ian</v>
          </cell>
          <cell r="D509" t="str">
            <v>UGB</v>
          </cell>
          <cell r="E509" t="str">
            <v>S1</v>
          </cell>
          <cell r="F509" t="str">
            <v>THW</v>
          </cell>
          <cell r="G509" t="str">
            <v>UT21</v>
          </cell>
          <cell r="H509" t="str">
            <v>UK-AGENCY</v>
          </cell>
          <cell r="I509" t="str">
            <v>Tech</v>
          </cell>
          <cell r="J509">
            <v>40</v>
          </cell>
          <cell r="K509">
            <v>2</v>
          </cell>
          <cell r="L509">
            <v>6</v>
          </cell>
          <cell r="M509" t="str">
            <v>Senior Engineer</v>
          </cell>
          <cell r="N509">
            <v>48.75</v>
          </cell>
        </row>
        <row r="510">
          <cell r="A510" t="str">
            <v>A74517</v>
          </cell>
          <cell r="B510" t="str">
            <v>Clinton</v>
          </cell>
          <cell r="C510" t="str">
            <v>Ronan</v>
          </cell>
          <cell r="D510" t="str">
            <v>UGB</v>
          </cell>
          <cell r="E510" t="str">
            <v>S4</v>
          </cell>
          <cell r="F510" t="str">
            <v>EEA</v>
          </cell>
          <cell r="G510" t="str">
            <v>UE31</v>
          </cell>
          <cell r="H510" t="str">
            <v>UK-HYDST</v>
          </cell>
          <cell r="I510" t="str">
            <v>Tech</v>
          </cell>
          <cell r="J510">
            <v>37.5</v>
          </cell>
          <cell r="K510">
            <v>12</v>
          </cell>
          <cell r="L510">
            <v>0</v>
          </cell>
          <cell r="M510" t="str">
            <v>N/A</v>
          </cell>
          <cell r="N510">
            <v>17.846153846153999</v>
          </cell>
        </row>
        <row r="511">
          <cell r="A511" t="str">
            <v>A81922</v>
          </cell>
          <cell r="B511" t="str">
            <v>Clutterbuck</v>
          </cell>
          <cell r="C511" t="str">
            <v>Amy</v>
          </cell>
          <cell r="D511" t="str">
            <v>UGB</v>
          </cell>
          <cell r="E511" t="str">
            <v>S4</v>
          </cell>
          <cell r="F511" t="str">
            <v>EEX</v>
          </cell>
          <cell r="G511" t="str">
            <v>UE11</v>
          </cell>
          <cell r="H511" t="str">
            <v>UK-HYDST</v>
          </cell>
          <cell r="I511" t="str">
            <v>Admin</v>
          </cell>
          <cell r="J511">
            <v>37.5</v>
          </cell>
          <cell r="K511">
            <v>112</v>
          </cell>
          <cell r="L511">
            <v>0</v>
          </cell>
          <cell r="M511" t="str">
            <v>N/A</v>
          </cell>
          <cell r="N511">
            <v>14.793846153845999</v>
          </cell>
        </row>
        <row r="512">
          <cell r="A512" t="str">
            <v>A74519</v>
          </cell>
          <cell r="B512" t="str">
            <v>Coates</v>
          </cell>
          <cell r="C512" t="str">
            <v>Vicki</v>
          </cell>
          <cell r="D512" t="str">
            <v>UGB</v>
          </cell>
          <cell r="E512" t="str">
            <v>S2</v>
          </cell>
          <cell r="F512" t="str">
            <v>GGE</v>
          </cell>
          <cell r="G512" t="str">
            <v>UP31</v>
          </cell>
          <cell r="H512" t="str">
            <v>UK-HYDST</v>
          </cell>
          <cell r="I512" t="str">
            <v>Tech</v>
          </cell>
          <cell r="J512">
            <v>37.5</v>
          </cell>
          <cell r="K512">
            <v>26</v>
          </cell>
          <cell r="L512">
            <v>10</v>
          </cell>
          <cell r="M512" t="str">
            <v>Environmental consultant 4 / Graduate</v>
          </cell>
          <cell r="N512">
            <v>11.40054974359</v>
          </cell>
        </row>
        <row r="513">
          <cell r="A513" t="str">
            <v>A74875</v>
          </cell>
          <cell r="B513" t="str">
            <v>Coates</v>
          </cell>
          <cell r="C513" t="str">
            <v>Laura</v>
          </cell>
          <cell r="D513" t="str">
            <v>UGB</v>
          </cell>
          <cell r="E513" t="str">
            <v>S9</v>
          </cell>
          <cell r="F513" t="str">
            <v>AFF</v>
          </cell>
          <cell r="G513" t="str">
            <v>UF18</v>
          </cell>
          <cell r="H513" t="str">
            <v>P-STD</v>
          </cell>
          <cell r="I513" t="str">
            <v>Admin</v>
          </cell>
          <cell r="J513">
            <v>37.5</v>
          </cell>
          <cell r="K513">
            <v>21</v>
          </cell>
          <cell r="L513">
            <v>11</v>
          </cell>
          <cell r="M513" t="str">
            <v>Facilities Assistant</v>
          </cell>
          <cell r="N513">
            <v>11.455575384615001</v>
          </cell>
        </row>
        <row r="514">
          <cell r="A514" t="str">
            <v>A96709</v>
          </cell>
          <cell r="B514" t="str">
            <v>Cochrane</v>
          </cell>
          <cell r="C514" t="str">
            <v>Carl</v>
          </cell>
          <cell r="D514" t="str">
            <v>UGB</v>
          </cell>
          <cell r="E514" t="str">
            <v>S1</v>
          </cell>
          <cell r="F514" t="str">
            <v>THW</v>
          </cell>
          <cell r="G514" t="str">
            <v>UT21</v>
          </cell>
          <cell r="H514" t="str">
            <v>UK-HYDST</v>
          </cell>
          <cell r="I514" t="str">
            <v>Tech</v>
          </cell>
          <cell r="J514">
            <v>37.5</v>
          </cell>
          <cell r="K514">
            <v>100</v>
          </cell>
          <cell r="L514">
            <v>3</v>
          </cell>
          <cell r="M514" t="str">
            <v>Technical Director  / Technical Director (1)</v>
          </cell>
          <cell r="N514">
            <v>42.667378051282</v>
          </cell>
        </row>
        <row r="515">
          <cell r="A515" t="str">
            <v>A83712</v>
          </cell>
          <cell r="B515" t="str">
            <v>Cocksedge</v>
          </cell>
          <cell r="C515" t="str">
            <v>Annette</v>
          </cell>
          <cell r="D515" t="str">
            <v>UGB</v>
          </cell>
          <cell r="E515" t="str">
            <v>S9</v>
          </cell>
          <cell r="F515" t="str">
            <v>AFF</v>
          </cell>
          <cell r="G515" t="str">
            <v>UF11</v>
          </cell>
          <cell r="H515" t="str">
            <v>UK-HYDST</v>
          </cell>
          <cell r="I515" t="str">
            <v>Admin</v>
          </cell>
          <cell r="J515">
            <v>37.5</v>
          </cell>
          <cell r="K515">
            <v>156</v>
          </cell>
          <cell r="L515">
            <v>8</v>
          </cell>
          <cell r="M515" t="str">
            <v>Senior Secretary/Team Secretary</v>
          </cell>
          <cell r="N515">
            <v>15.898701333332999</v>
          </cell>
        </row>
        <row r="516">
          <cell r="A516" t="str">
            <v>U03116</v>
          </cell>
          <cell r="B516" t="str">
            <v>Coffa</v>
          </cell>
          <cell r="C516" t="str">
            <v>Paul</v>
          </cell>
          <cell r="D516" t="str">
            <v>UGB</v>
          </cell>
          <cell r="E516" t="str">
            <v>S1</v>
          </cell>
          <cell r="F516" t="str">
            <v>SBR</v>
          </cell>
          <cell r="G516" t="str">
            <v>UT31</v>
          </cell>
          <cell r="H516" t="str">
            <v>UK-AGENCY</v>
          </cell>
          <cell r="I516" t="str">
            <v>Tech</v>
          </cell>
          <cell r="J516">
            <v>0</v>
          </cell>
          <cell r="K516">
            <v>0</v>
          </cell>
          <cell r="L516">
            <v>8</v>
          </cell>
          <cell r="M516" t="str">
            <v>Technical Officer/ Technician</v>
          </cell>
          <cell r="N516">
            <v>28</v>
          </cell>
        </row>
        <row r="517">
          <cell r="A517" t="str">
            <v>A81485</v>
          </cell>
          <cell r="B517" t="str">
            <v>Coffey</v>
          </cell>
          <cell r="C517" t="str">
            <v>Ben</v>
          </cell>
          <cell r="D517" t="str">
            <v>UGB</v>
          </cell>
          <cell r="E517" t="str">
            <v>S1</v>
          </cell>
          <cell r="F517" t="str">
            <v>TIS</v>
          </cell>
          <cell r="G517" t="str">
            <v>UT51</v>
          </cell>
          <cell r="H517" t="str">
            <v>UK-HYDST</v>
          </cell>
          <cell r="I517" t="str">
            <v>Tech</v>
          </cell>
          <cell r="J517">
            <v>37.5</v>
          </cell>
          <cell r="K517">
            <v>130</v>
          </cell>
          <cell r="L517">
            <v>7</v>
          </cell>
          <cell r="M517" t="str">
            <v>IT Administrator</v>
          </cell>
          <cell r="N517">
            <v>15.777472820512999</v>
          </cell>
        </row>
        <row r="518">
          <cell r="A518" t="str">
            <v>A76229</v>
          </cell>
          <cell r="B518" t="str">
            <v>Coghlan</v>
          </cell>
          <cell r="C518" t="str">
            <v>Sarah</v>
          </cell>
          <cell r="D518" t="str">
            <v>UGB</v>
          </cell>
          <cell r="E518" t="str">
            <v>S2</v>
          </cell>
          <cell r="F518" t="str">
            <v>GGE</v>
          </cell>
          <cell r="G518" t="str">
            <v>UP31</v>
          </cell>
          <cell r="H518" t="str">
            <v>T-FIX</v>
          </cell>
          <cell r="I518" t="str">
            <v>Tech</v>
          </cell>
          <cell r="J518">
            <v>37.5</v>
          </cell>
          <cell r="K518">
            <v>1</v>
          </cell>
          <cell r="L518">
            <v>11</v>
          </cell>
          <cell r="M518" t="str">
            <v>Junior Technician</v>
          </cell>
          <cell r="N518">
            <v>0</v>
          </cell>
        </row>
        <row r="519">
          <cell r="A519" t="str">
            <v>A76363</v>
          </cell>
          <cell r="B519" t="str">
            <v>Cohu</v>
          </cell>
          <cell r="C519" t="str">
            <v>Laura</v>
          </cell>
          <cell r="D519" t="str">
            <v>UGB</v>
          </cell>
          <cell r="E519" t="str">
            <v>S2</v>
          </cell>
          <cell r="F519" t="str">
            <v>GCL</v>
          </cell>
          <cell r="G519" t="str">
            <v>UP31</v>
          </cell>
          <cell r="H519" t="str">
            <v>P-FIX</v>
          </cell>
          <cell r="I519" t="str">
            <v>Tech</v>
          </cell>
          <cell r="J519">
            <v>37.5</v>
          </cell>
          <cell r="K519">
            <v>6</v>
          </cell>
          <cell r="L519">
            <v>10</v>
          </cell>
          <cell r="M519" t="str">
            <v>Graduate Engineer</v>
          </cell>
          <cell r="N519">
            <v>13.833934358974</v>
          </cell>
        </row>
        <row r="520">
          <cell r="A520" t="str">
            <v>A00328</v>
          </cell>
          <cell r="B520" t="str">
            <v>Cojocaru</v>
          </cell>
          <cell r="C520" t="str">
            <v>Ioan</v>
          </cell>
          <cell r="D520" t="str">
            <v>UGB</v>
          </cell>
          <cell r="E520" t="str">
            <v>S1</v>
          </cell>
          <cell r="F520" t="str">
            <v>THW</v>
          </cell>
          <cell r="G520" t="str">
            <v>UT25</v>
          </cell>
          <cell r="H520" t="str">
            <v>UK-HYDST</v>
          </cell>
          <cell r="I520" t="str">
            <v>Site</v>
          </cell>
          <cell r="J520">
            <v>40</v>
          </cell>
          <cell r="K520">
            <v>24</v>
          </cell>
          <cell r="L520">
            <v>0</v>
          </cell>
          <cell r="M520" t="str">
            <v>N/A</v>
          </cell>
          <cell r="N520">
            <v>9.3513980769229992</v>
          </cell>
        </row>
        <row r="521">
          <cell r="A521" t="str">
            <v>U03020</v>
          </cell>
          <cell r="B521" t="str">
            <v>Coker</v>
          </cell>
          <cell r="C521" t="str">
            <v>Mark</v>
          </cell>
          <cell r="D521" t="str">
            <v>UGB</v>
          </cell>
          <cell r="E521" t="str">
            <v>S1</v>
          </cell>
          <cell r="F521" t="str">
            <v>TRL</v>
          </cell>
          <cell r="G521" t="str">
            <v>UT42</v>
          </cell>
          <cell r="H521" t="str">
            <v>UK-AGENCY</v>
          </cell>
          <cell r="I521" t="str">
            <v>Tech</v>
          </cell>
          <cell r="J521">
            <v>0</v>
          </cell>
          <cell r="K521">
            <v>9</v>
          </cell>
          <cell r="L521">
            <v>0</v>
          </cell>
          <cell r="M521" t="str">
            <v>N/A</v>
          </cell>
          <cell r="N521">
            <v>61.6</v>
          </cell>
        </row>
        <row r="522">
          <cell r="A522" t="str">
            <v>U02322</v>
          </cell>
          <cell r="B522" t="str">
            <v>Colborn</v>
          </cell>
          <cell r="C522" t="str">
            <v>Tony</v>
          </cell>
          <cell r="D522" t="str">
            <v>UGB</v>
          </cell>
          <cell r="E522" t="str">
            <v>S1</v>
          </cell>
          <cell r="F522" t="str">
            <v>SBR</v>
          </cell>
          <cell r="G522" t="str">
            <v>UT31</v>
          </cell>
          <cell r="H522" t="str">
            <v>UK-AGENCY</v>
          </cell>
          <cell r="I522" t="str">
            <v>Tech</v>
          </cell>
          <cell r="J522">
            <v>0</v>
          </cell>
          <cell r="K522">
            <v>28</v>
          </cell>
          <cell r="L522">
            <v>5</v>
          </cell>
          <cell r="M522" t="str">
            <v>Senior Resident Engineer</v>
          </cell>
          <cell r="N522">
            <v>25.32</v>
          </cell>
        </row>
        <row r="523">
          <cell r="A523" t="str">
            <v>A02670</v>
          </cell>
          <cell r="B523" t="str">
            <v>Colbran</v>
          </cell>
          <cell r="C523" t="str">
            <v>Jerry</v>
          </cell>
          <cell r="D523" t="str">
            <v>UGB</v>
          </cell>
          <cell r="E523" t="str">
            <v>S1</v>
          </cell>
          <cell r="F523" t="str">
            <v>SBR</v>
          </cell>
          <cell r="G523" t="str">
            <v>UT31</v>
          </cell>
          <cell r="H523" t="str">
            <v>UK-ZH-P</v>
          </cell>
          <cell r="I523" t="str">
            <v>Tech</v>
          </cell>
          <cell r="J523">
            <v>0</v>
          </cell>
          <cell r="K523">
            <v>389</v>
          </cell>
          <cell r="L523">
            <v>4</v>
          </cell>
          <cell r="M523" t="str">
            <v>Associate (EA)/ Associate Tech. Dir / Associate Tech. Dir (2</v>
          </cell>
          <cell r="N523">
            <v>35</v>
          </cell>
        </row>
        <row r="524">
          <cell r="A524" t="str">
            <v>A74771</v>
          </cell>
          <cell r="B524" t="str">
            <v>Colebrook</v>
          </cell>
          <cell r="C524" t="str">
            <v>Steve</v>
          </cell>
          <cell r="D524" t="str">
            <v>UGB</v>
          </cell>
          <cell r="E524" t="str">
            <v>S2</v>
          </cell>
          <cell r="F524" t="str">
            <v>GGE</v>
          </cell>
          <cell r="G524" t="str">
            <v>UP31</v>
          </cell>
          <cell r="H524" t="str">
            <v>UK-AGENCY</v>
          </cell>
          <cell r="I524" t="str">
            <v>Tech</v>
          </cell>
          <cell r="J524">
            <v>37.5</v>
          </cell>
          <cell r="K524">
            <v>14</v>
          </cell>
          <cell r="L524">
            <v>6</v>
          </cell>
          <cell r="M524" t="str">
            <v>Senior Engineer</v>
          </cell>
          <cell r="N524">
            <v>26.52</v>
          </cell>
        </row>
        <row r="525">
          <cell r="A525" t="str">
            <v>A92592</v>
          </cell>
          <cell r="B525" t="str">
            <v>Colebrook</v>
          </cell>
          <cell r="C525" t="str">
            <v>Steve</v>
          </cell>
          <cell r="D525" t="str">
            <v>UGB</v>
          </cell>
          <cell r="E525" t="str">
            <v>S2</v>
          </cell>
          <cell r="F525" t="str">
            <v>GGE</v>
          </cell>
          <cell r="G525" t="str">
            <v>UP31</v>
          </cell>
          <cell r="H525" t="str">
            <v>UK-MARCUS</v>
          </cell>
          <cell r="I525" t="str">
            <v>Tech</v>
          </cell>
          <cell r="J525">
            <v>37.5</v>
          </cell>
          <cell r="K525">
            <v>81</v>
          </cell>
          <cell r="L525">
            <v>8</v>
          </cell>
          <cell r="M525" t="str">
            <v>Environmental consultant 2</v>
          </cell>
          <cell r="N525">
            <v>15.544036923077</v>
          </cell>
        </row>
        <row r="526">
          <cell r="A526" t="str">
            <v>A74294</v>
          </cell>
          <cell r="B526" t="str">
            <v>Coleman</v>
          </cell>
          <cell r="C526" t="str">
            <v>Lesley</v>
          </cell>
          <cell r="D526" t="str">
            <v>UGB</v>
          </cell>
          <cell r="E526" t="str">
            <v>S9</v>
          </cell>
          <cell r="F526" t="str">
            <v>AFN</v>
          </cell>
          <cell r="G526" t="str">
            <v>US13</v>
          </cell>
          <cell r="H526" t="str">
            <v>UK-HYDST</v>
          </cell>
          <cell r="I526" t="str">
            <v>Admin</v>
          </cell>
          <cell r="J526">
            <v>37.5</v>
          </cell>
          <cell r="K526">
            <v>84</v>
          </cell>
          <cell r="L526">
            <v>9</v>
          </cell>
          <cell r="M526" t="str">
            <v>Accounts Clerk</v>
          </cell>
          <cell r="N526">
            <v>9.4163446153850003</v>
          </cell>
        </row>
        <row r="527">
          <cell r="A527" t="str">
            <v>A76397</v>
          </cell>
          <cell r="B527" t="str">
            <v>Coller</v>
          </cell>
          <cell r="C527" t="str">
            <v>Michael</v>
          </cell>
          <cell r="D527" t="str">
            <v>UGB</v>
          </cell>
          <cell r="E527" t="str">
            <v>S1</v>
          </cell>
          <cell r="F527" t="str">
            <v>TRS</v>
          </cell>
          <cell r="G527" t="str">
            <v>UT42</v>
          </cell>
          <cell r="H527" t="str">
            <v>UK-AGENCY</v>
          </cell>
          <cell r="I527" t="str">
            <v>Tech</v>
          </cell>
          <cell r="J527">
            <v>40</v>
          </cell>
          <cell r="K527">
            <v>4</v>
          </cell>
          <cell r="L527">
            <v>11</v>
          </cell>
          <cell r="M527" t="str">
            <v>Junior Technician</v>
          </cell>
          <cell r="N527">
            <v>54</v>
          </cell>
        </row>
        <row r="528">
          <cell r="A528" t="str">
            <v>A24924</v>
          </cell>
          <cell r="B528" t="str">
            <v>Colleran</v>
          </cell>
          <cell r="C528" t="str">
            <v>Fionnuala</v>
          </cell>
          <cell r="D528" t="str">
            <v>UGB</v>
          </cell>
          <cell r="E528" t="str">
            <v>S1</v>
          </cell>
          <cell r="F528" t="str">
            <v>THW</v>
          </cell>
          <cell r="G528" t="str">
            <v>UT24</v>
          </cell>
          <cell r="H528" t="str">
            <v>UK-HYDST</v>
          </cell>
          <cell r="I528" t="str">
            <v>Tech</v>
          </cell>
          <cell r="J528">
            <v>37.5</v>
          </cell>
          <cell r="K528">
            <v>28</v>
          </cell>
          <cell r="L528">
            <v>0</v>
          </cell>
          <cell r="M528" t="str">
            <v>N/A</v>
          </cell>
          <cell r="N528">
            <v>22.611352820513002</v>
          </cell>
        </row>
        <row r="529">
          <cell r="A529" t="str">
            <v>A76039</v>
          </cell>
          <cell r="B529" t="str">
            <v>Collett</v>
          </cell>
          <cell r="C529" t="str">
            <v>Chris</v>
          </cell>
          <cell r="D529" t="str">
            <v>UGB</v>
          </cell>
          <cell r="E529" t="str">
            <v>S1</v>
          </cell>
          <cell r="F529" t="str">
            <v>TRS</v>
          </cell>
          <cell r="G529" t="str">
            <v>UT43</v>
          </cell>
          <cell r="H529" t="str">
            <v>P-STD</v>
          </cell>
          <cell r="I529" t="str">
            <v>Tech</v>
          </cell>
          <cell r="J529">
            <v>37.5</v>
          </cell>
          <cell r="K529">
            <v>13</v>
          </cell>
          <cell r="L529">
            <v>5</v>
          </cell>
          <cell r="M529" t="str">
            <v>Principal Engineer/ Technical Discipline Leader</v>
          </cell>
          <cell r="N529">
            <v>32.701575384614998</v>
          </cell>
        </row>
        <row r="530">
          <cell r="A530" t="str">
            <v>A92193</v>
          </cell>
          <cell r="B530" t="str">
            <v>Colley</v>
          </cell>
          <cell r="C530" t="str">
            <v>Ian</v>
          </cell>
          <cell r="D530" t="str">
            <v>UGB</v>
          </cell>
          <cell r="E530" t="str">
            <v>S2</v>
          </cell>
          <cell r="F530" t="str">
            <v>GCL</v>
          </cell>
          <cell r="G530" t="str">
            <v>UP31</v>
          </cell>
          <cell r="H530" t="str">
            <v>UK-MARCUS</v>
          </cell>
          <cell r="I530" t="str">
            <v>Tech</v>
          </cell>
          <cell r="J530">
            <v>37.5</v>
          </cell>
          <cell r="K530">
            <v>116</v>
          </cell>
          <cell r="L530">
            <v>5</v>
          </cell>
          <cell r="M530" t="str">
            <v>Principal Environmental Consultant</v>
          </cell>
          <cell r="N530">
            <v>33.949977538462001</v>
          </cell>
        </row>
        <row r="531">
          <cell r="A531" t="str">
            <v>U03066</v>
          </cell>
          <cell r="B531" t="str">
            <v>Collier</v>
          </cell>
          <cell r="C531" t="str">
            <v>James</v>
          </cell>
          <cell r="D531" t="str">
            <v>UGB</v>
          </cell>
          <cell r="E531" t="str">
            <v>S1</v>
          </cell>
          <cell r="F531" t="str">
            <v>TRL</v>
          </cell>
          <cell r="G531" t="str">
            <v>UT42</v>
          </cell>
          <cell r="H531" t="str">
            <v>UK-AGENCY</v>
          </cell>
          <cell r="I531" t="str">
            <v>Tech</v>
          </cell>
          <cell r="J531">
            <v>0</v>
          </cell>
          <cell r="K531">
            <v>4</v>
          </cell>
          <cell r="L531">
            <v>0</v>
          </cell>
          <cell r="M531" t="str">
            <v>N/A</v>
          </cell>
          <cell r="N531">
            <v>46.66</v>
          </cell>
        </row>
        <row r="532">
          <cell r="A532" t="str">
            <v>U03173</v>
          </cell>
          <cell r="B532" t="str">
            <v>Collings</v>
          </cell>
          <cell r="C532" t="str">
            <v>Gary</v>
          </cell>
          <cell r="D532" t="str">
            <v>UGB</v>
          </cell>
          <cell r="E532" t="str">
            <v>S1</v>
          </cell>
          <cell r="F532" t="str">
            <v>TRL</v>
          </cell>
          <cell r="G532" t="str">
            <v>UT41</v>
          </cell>
          <cell r="H532" t="str">
            <v>UK-AGENCY</v>
          </cell>
          <cell r="I532" t="str">
            <v>Tech</v>
          </cell>
          <cell r="J532">
            <v>37.5</v>
          </cell>
          <cell r="K532">
            <v>3</v>
          </cell>
          <cell r="L532">
            <v>5</v>
          </cell>
          <cell r="M532" t="str">
            <v>Principal Planner</v>
          </cell>
          <cell r="N532">
            <v>56</v>
          </cell>
        </row>
        <row r="533">
          <cell r="A533" t="str">
            <v>U03211</v>
          </cell>
          <cell r="B533" t="str">
            <v>Collings</v>
          </cell>
          <cell r="C533" t="str">
            <v>Gary</v>
          </cell>
          <cell r="D533" t="str">
            <v>UGB</v>
          </cell>
          <cell r="E533" t="str">
            <v>S1</v>
          </cell>
          <cell r="F533" t="str">
            <v>TRL</v>
          </cell>
          <cell r="G533" t="str">
            <v>UT41</v>
          </cell>
          <cell r="H533" t="str">
            <v>UK-AGENCY</v>
          </cell>
          <cell r="I533" t="str">
            <v>Tech</v>
          </cell>
          <cell r="J533">
            <v>37.5</v>
          </cell>
          <cell r="K533">
            <v>9</v>
          </cell>
          <cell r="L533">
            <v>5</v>
          </cell>
          <cell r="M533" t="str">
            <v>Principal Planner</v>
          </cell>
          <cell r="N533">
            <v>56</v>
          </cell>
        </row>
        <row r="534">
          <cell r="A534" t="str">
            <v>A00367</v>
          </cell>
          <cell r="B534" t="str">
            <v>Collins</v>
          </cell>
          <cell r="C534" t="str">
            <v>Emily</v>
          </cell>
          <cell r="D534" t="str">
            <v>UGB</v>
          </cell>
          <cell r="E534" t="str">
            <v>S1</v>
          </cell>
          <cell r="F534" t="str">
            <v>THW</v>
          </cell>
          <cell r="G534" t="str">
            <v>UT21</v>
          </cell>
          <cell r="H534" t="str">
            <v>UK-HYDST</v>
          </cell>
          <cell r="I534" t="str">
            <v>Site</v>
          </cell>
          <cell r="J534">
            <v>0</v>
          </cell>
          <cell r="K534">
            <v>69</v>
          </cell>
          <cell r="L534">
            <v>6</v>
          </cell>
          <cell r="M534" t="str">
            <v>Principal Technician</v>
          </cell>
          <cell r="N534">
            <v>36.055602051282001</v>
          </cell>
        </row>
        <row r="535">
          <cell r="A535" t="str">
            <v>A00478</v>
          </cell>
          <cell r="B535" t="str">
            <v>Collins</v>
          </cell>
          <cell r="C535" t="str">
            <v>Sue</v>
          </cell>
          <cell r="D535" t="str">
            <v>UGB</v>
          </cell>
          <cell r="E535" t="str">
            <v>S3</v>
          </cell>
          <cell r="F535" t="str">
            <v>WWN</v>
          </cell>
          <cell r="G535" t="str">
            <v>UU31</v>
          </cell>
          <cell r="H535" t="str">
            <v>P-STD</v>
          </cell>
          <cell r="I535" t="str">
            <v>Tech</v>
          </cell>
          <cell r="J535">
            <v>40</v>
          </cell>
          <cell r="K535">
            <v>43</v>
          </cell>
          <cell r="L535">
            <v>6</v>
          </cell>
          <cell r="M535" t="str">
            <v>Senior Engineer</v>
          </cell>
          <cell r="N535">
            <v>30.977359615385001</v>
          </cell>
        </row>
        <row r="536">
          <cell r="A536" t="str">
            <v>A86673</v>
          </cell>
          <cell r="B536" t="str">
            <v>Collins</v>
          </cell>
          <cell r="C536" t="str">
            <v>Dave</v>
          </cell>
          <cell r="D536" t="str">
            <v>UGB</v>
          </cell>
          <cell r="E536" t="str">
            <v>S3</v>
          </cell>
          <cell r="F536" t="str">
            <v>MAM</v>
          </cell>
          <cell r="G536" t="str">
            <v>UU23</v>
          </cell>
          <cell r="H536" t="str">
            <v>UK-HYDST</v>
          </cell>
          <cell r="I536" t="str">
            <v>Tech</v>
          </cell>
          <cell r="J536">
            <v>37.5</v>
          </cell>
          <cell r="K536">
            <v>90</v>
          </cell>
          <cell r="L536">
            <v>6</v>
          </cell>
          <cell r="M536" t="str">
            <v>Resident Engineer (1) / Resident Engineer</v>
          </cell>
          <cell r="N536">
            <v>16.244344615385</v>
          </cell>
        </row>
        <row r="537">
          <cell r="A537" t="str">
            <v>A74475</v>
          </cell>
          <cell r="B537" t="str">
            <v>Colman</v>
          </cell>
          <cell r="C537" t="str">
            <v>Gemma</v>
          </cell>
          <cell r="D537" t="str">
            <v>UGB</v>
          </cell>
          <cell r="E537" t="str">
            <v>S3</v>
          </cell>
          <cell r="F537" t="str">
            <v>WEN</v>
          </cell>
          <cell r="G537" t="str">
            <v>UU41</v>
          </cell>
          <cell r="H537" t="str">
            <v>UK-HYDST</v>
          </cell>
          <cell r="I537" t="str">
            <v>Tech</v>
          </cell>
          <cell r="J537">
            <v>37.5</v>
          </cell>
          <cell r="K537">
            <v>29</v>
          </cell>
          <cell r="L537">
            <v>8</v>
          </cell>
          <cell r="M537" t="str">
            <v>Environmental consultant 2</v>
          </cell>
          <cell r="N537">
            <v>13.734908717949001</v>
          </cell>
        </row>
        <row r="538">
          <cell r="A538" t="str">
            <v>W09709</v>
          </cell>
          <cell r="B538" t="str">
            <v>Colwill</v>
          </cell>
          <cell r="C538" t="str">
            <v>Huw</v>
          </cell>
          <cell r="D538" t="str">
            <v>UGB</v>
          </cell>
          <cell r="E538" t="str">
            <v>S2</v>
          </cell>
          <cell r="F538" t="str">
            <v>PEX</v>
          </cell>
          <cell r="G538" t="str">
            <v>UP11</v>
          </cell>
          <cell r="H538" t="str">
            <v>UK-HYDST</v>
          </cell>
          <cell r="I538" t="str">
            <v>Admin</v>
          </cell>
          <cell r="J538">
            <v>37.5</v>
          </cell>
          <cell r="K538">
            <v>80</v>
          </cell>
          <cell r="L538">
            <v>9</v>
          </cell>
          <cell r="M538" t="str">
            <v>Commercial Assistant (2)</v>
          </cell>
          <cell r="N538">
            <v>8.6284984615379994</v>
          </cell>
        </row>
        <row r="539">
          <cell r="A539" t="str">
            <v>A25138</v>
          </cell>
          <cell r="B539" t="str">
            <v>Combes</v>
          </cell>
          <cell r="C539" t="str">
            <v>Nick</v>
          </cell>
          <cell r="D539" t="str">
            <v>UGB</v>
          </cell>
          <cell r="E539" t="str">
            <v>S1</v>
          </cell>
          <cell r="F539" t="str">
            <v>TRL</v>
          </cell>
          <cell r="G539" t="str">
            <v>UT42</v>
          </cell>
          <cell r="H539" t="str">
            <v>UK-HYDST</v>
          </cell>
          <cell r="I539" t="str">
            <v>Tech</v>
          </cell>
          <cell r="J539">
            <v>37.5</v>
          </cell>
          <cell r="K539">
            <v>33</v>
          </cell>
          <cell r="L539">
            <v>9</v>
          </cell>
          <cell r="M539" t="str">
            <v>Assistant Engineer  (Graduate)</v>
          </cell>
          <cell r="N539">
            <v>13.244693333333</v>
          </cell>
        </row>
        <row r="540">
          <cell r="A540" t="str">
            <v>A00191</v>
          </cell>
          <cell r="B540" t="str">
            <v>Conlan</v>
          </cell>
          <cell r="C540" t="str">
            <v>Kirsten</v>
          </cell>
          <cell r="D540" t="str">
            <v>UGB</v>
          </cell>
          <cell r="E540" t="str">
            <v>S9</v>
          </cell>
          <cell r="F540" t="str">
            <v>AFF</v>
          </cell>
          <cell r="G540" t="str">
            <v>UF12</v>
          </cell>
          <cell r="H540" t="str">
            <v>UK-HYDST</v>
          </cell>
          <cell r="I540" t="str">
            <v>Admin</v>
          </cell>
          <cell r="J540">
            <v>37.5</v>
          </cell>
          <cell r="K540">
            <v>23</v>
          </cell>
          <cell r="L540">
            <v>0</v>
          </cell>
          <cell r="M540" t="str">
            <v>N/A</v>
          </cell>
          <cell r="N540">
            <v>15.956703589744</v>
          </cell>
        </row>
        <row r="541">
          <cell r="A541" t="str">
            <v>A25236</v>
          </cell>
          <cell r="B541" t="str">
            <v>Connolley</v>
          </cell>
          <cell r="C541" t="str">
            <v>Ben</v>
          </cell>
          <cell r="D541" t="str">
            <v>UGB</v>
          </cell>
          <cell r="E541" t="str">
            <v>S4</v>
          </cell>
          <cell r="F541" t="str">
            <v>EEA</v>
          </cell>
          <cell r="G541" t="str">
            <v>UE31</v>
          </cell>
          <cell r="H541" t="str">
            <v>P-STD</v>
          </cell>
          <cell r="I541" t="str">
            <v>Tech</v>
          </cell>
          <cell r="J541">
            <v>37.5</v>
          </cell>
          <cell r="K541">
            <v>19</v>
          </cell>
          <cell r="L541">
            <v>7</v>
          </cell>
          <cell r="M541" t="str">
            <v>Landscape Architect (1) (ME)</v>
          </cell>
          <cell r="N541">
            <v>14.143421538462</v>
          </cell>
        </row>
        <row r="542">
          <cell r="A542" t="str">
            <v>A50050</v>
          </cell>
          <cell r="B542" t="str">
            <v>Connor</v>
          </cell>
          <cell r="C542" t="str">
            <v>Andrew</v>
          </cell>
          <cell r="D542" t="str">
            <v>UGB</v>
          </cell>
          <cell r="E542" t="str">
            <v>S1</v>
          </cell>
          <cell r="F542" t="str">
            <v>TIS</v>
          </cell>
          <cell r="G542" t="str">
            <v>UT51</v>
          </cell>
          <cell r="H542" t="str">
            <v>UK-HYDST</v>
          </cell>
          <cell r="I542" t="str">
            <v>Tech</v>
          </cell>
          <cell r="J542">
            <v>37.5</v>
          </cell>
          <cell r="K542">
            <v>30</v>
          </cell>
          <cell r="L542">
            <v>9</v>
          </cell>
          <cell r="M542" t="str">
            <v>Graduate Engineer</v>
          </cell>
          <cell r="N542">
            <v>14.201780512820999</v>
          </cell>
        </row>
        <row r="543">
          <cell r="A543" t="str">
            <v>A25045</v>
          </cell>
          <cell r="B543" t="str">
            <v>Constantin</v>
          </cell>
          <cell r="C543" t="str">
            <v>Elena</v>
          </cell>
          <cell r="D543" t="str">
            <v>UGB</v>
          </cell>
          <cell r="E543" t="str">
            <v>S1</v>
          </cell>
          <cell r="F543" t="str">
            <v>THW</v>
          </cell>
          <cell r="G543" t="str">
            <v>UT25</v>
          </cell>
          <cell r="H543" t="str">
            <v>UK-HYDST</v>
          </cell>
          <cell r="I543" t="str">
            <v>Tech</v>
          </cell>
          <cell r="J543">
            <v>40</v>
          </cell>
          <cell r="K543">
            <v>28</v>
          </cell>
          <cell r="L543">
            <v>8</v>
          </cell>
          <cell r="M543" t="str">
            <v>Assistant Resident Engineer(1) / Assistant Resident Engineer</v>
          </cell>
          <cell r="N543">
            <v>5.947260576923</v>
          </cell>
        </row>
        <row r="544">
          <cell r="A544" t="str">
            <v>A76373</v>
          </cell>
          <cell r="B544" t="str">
            <v>Contentin</v>
          </cell>
          <cell r="C544" t="str">
            <v>Nicolas</v>
          </cell>
          <cell r="D544" t="str">
            <v>UGB</v>
          </cell>
          <cell r="E544" t="str">
            <v>S1</v>
          </cell>
          <cell r="F544" t="str">
            <v>TPL</v>
          </cell>
          <cell r="G544" t="str">
            <v>UT22</v>
          </cell>
          <cell r="H544" t="str">
            <v>P-STD</v>
          </cell>
          <cell r="I544" t="str">
            <v>Tech</v>
          </cell>
          <cell r="J544">
            <v>37.5</v>
          </cell>
          <cell r="K544">
            <v>6</v>
          </cell>
          <cell r="L544">
            <v>6</v>
          </cell>
          <cell r="M544" t="str">
            <v>Senior  Transport Planner/ consultant</v>
          </cell>
          <cell r="N544">
            <v>28.677985641026002</v>
          </cell>
        </row>
        <row r="545">
          <cell r="A545" t="str">
            <v>A24895</v>
          </cell>
          <cell r="B545" t="str">
            <v>Contopoulos</v>
          </cell>
          <cell r="C545" t="str">
            <v>Nick</v>
          </cell>
          <cell r="D545" t="str">
            <v>UGB</v>
          </cell>
          <cell r="E545" t="str">
            <v>S1</v>
          </cell>
          <cell r="F545" t="str">
            <v>SBR</v>
          </cell>
          <cell r="G545" t="str">
            <v>UT31</v>
          </cell>
          <cell r="H545" t="str">
            <v>UK-HYDST</v>
          </cell>
          <cell r="I545" t="str">
            <v>Tech</v>
          </cell>
          <cell r="J545">
            <v>0</v>
          </cell>
          <cell r="K545">
            <v>66</v>
          </cell>
          <cell r="L545">
            <v>7</v>
          </cell>
          <cell r="M545" t="str">
            <v>Chartered or Consulting Engineer</v>
          </cell>
          <cell r="N545">
            <v>19.570806153846</v>
          </cell>
        </row>
        <row r="546">
          <cell r="A546" t="str">
            <v>A76518</v>
          </cell>
          <cell r="B546" t="str">
            <v>Convery</v>
          </cell>
          <cell r="C546" t="str">
            <v>Marie</v>
          </cell>
          <cell r="D546" t="str">
            <v>UGB</v>
          </cell>
          <cell r="E546" t="str">
            <v>S2</v>
          </cell>
          <cell r="F546" t="str">
            <v>GCL</v>
          </cell>
          <cell r="G546" t="str">
            <v>UP31</v>
          </cell>
          <cell r="H546" t="str">
            <v>P-STD</v>
          </cell>
          <cell r="I546" t="str">
            <v>Tech</v>
          </cell>
          <cell r="J546">
            <v>37.5</v>
          </cell>
          <cell r="K546">
            <v>1</v>
          </cell>
          <cell r="L546">
            <v>6</v>
          </cell>
          <cell r="M546" t="str">
            <v>Senior  Environmental Consultant 1</v>
          </cell>
          <cell r="N546">
            <v>26.720088205128</v>
          </cell>
        </row>
        <row r="547">
          <cell r="A547" t="str">
            <v>A25134</v>
          </cell>
          <cell r="B547" t="str">
            <v>Conway</v>
          </cell>
          <cell r="C547" t="str">
            <v>James</v>
          </cell>
          <cell r="D547" t="str">
            <v>UGB</v>
          </cell>
          <cell r="E547" t="str">
            <v>S3</v>
          </cell>
          <cell r="F547" t="str">
            <v>WWN</v>
          </cell>
          <cell r="G547" t="str">
            <v>UU31</v>
          </cell>
          <cell r="H547" t="str">
            <v>UK-HYDST</v>
          </cell>
          <cell r="I547" t="str">
            <v>Tech</v>
          </cell>
          <cell r="J547">
            <v>37.5</v>
          </cell>
          <cell r="K547">
            <v>49</v>
          </cell>
          <cell r="L547">
            <v>9</v>
          </cell>
          <cell r="M547" t="str">
            <v>Assistant Engineer  (Graduate)</v>
          </cell>
          <cell r="N547">
            <v>13.530652307692</v>
          </cell>
        </row>
        <row r="548">
          <cell r="A548" t="str">
            <v>U03034</v>
          </cell>
          <cell r="B548" t="str">
            <v>Conway</v>
          </cell>
          <cell r="C548" t="str">
            <v>Maurice</v>
          </cell>
          <cell r="D548" t="str">
            <v>UGB</v>
          </cell>
          <cell r="E548" t="str">
            <v>S1</v>
          </cell>
          <cell r="F548" t="str">
            <v>THW</v>
          </cell>
          <cell r="G548" t="str">
            <v>UT24</v>
          </cell>
          <cell r="H548" t="str">
            <v>UK-AGENCY</v>
          </cell>
          <cell r="I548" t="str">
            <v>Tech</v>
          </cell>
          <cell r="J548">
            <v>0</v>
          </cell>
          <cell r="K548">
            <v>18</v>
          </cell>
          <cell r="L548">
            <v>7</v>
          </cell>
          <cell r="M548" t="str">
            <v>Clerk of Works</v>
          </cell>
          <cell r="N548">
            <v>28.7</v>
          </cell>
        </row>
        <row r="549">
          <cell r="A549" t="str">
            <v>S10255</v>
          </cell>
          <cell r="B549" t="str">
            <v>Cook</v>
          </cell>
          <cell r="C549" t="str">
            <v>Simon</v>
          </cell>
          <cell r="D549" t="str">
            <v>UGB</v>
          </cell>
          <cell r="E549" t="str">
            <v>S2</v>
          </cell>
          <cell r="F549" t="str">
            <v>GGE</v>
          </cell>
          <cell r="G549" t="str">
            <v>UP31</v>
          </cell>
          <cell r="H549" t="str">
            <v>UK-SC-LTD</v>
          </cell>
          <cell r="I549" t="str">
            <v>Tech</v>
          </cell>
          <cell r="J549">
            <v>0</v>
          </cell>
          <cell r="K549">
            <v>5</v>
          </cell>
          <cell r="L549">
            <v>0</v>
          </cell>
          <cell r="M549" t="str">
            <v>N/A</v>
          </cell>
          <cell r="N549">
            <v>28</v>
          </cell>
        </row>
        <row r="550">
          <cell r="A550" t="str">
            <v>A09633</v>
          </cell>
          <cell r="B550" t="str">
            <v>Cooke</v>
          </cell>
          <cell r="C550" t="str">
            <v>Graham</v>
          </cell>
          <cell r="D550" t="str">
            <v>UGB</v>
          </cell>
          <cell r="E550" t="str">
            <v>S1</v>
          </cell>
          <cell r="F550" t="str">
            <v>TRL</v>
          </cell>
          <cell r="G550" t="str">
            <v>UT42</v>
          </cell>
          <cell r="H550" t="str">
            <v>UK-HYDST</v>
          </cell>
          <cell r="I550" t="str">
            <v>Tech</v>
          </cell>
          <cell r="J550">
            <v>37.5</v>
          </cell>
          <cell r="K550">
            <v>240</v>
          </cell>
          <cell r="L550">
            <v>0</v>
          </cell>
          <cell r="M550" t="str">
            <v>N/A</v>
          </cell>
          <cell r="N550">
            <v>34.74678974359</v>
          </cell>
        </row>
        <row r="551">
          <cell r="A551" t="str">
            <v>A74659</v>
          </cell>
          <cell r="B551" t="str">
            <v>Cooke</v>
          </cell>
          <cell r="C551" t="str">
            <v>Ian</v>
          </cell>
          <cell r="D551" t="str">
            <v>UGB</v>
          </cell>
          <cell r="E551" t="str">
            <v>S3</v>
          </cell>
          <cell r="F551" t="str">
            <v>WEN</v>
          </cell>
          <cell r="G551" t="str">
            <v>UU41</v>
          </cell>
          <cell r="H551" t="str">
            <v>UK-HYDST</v>
          </cell>
          <cell r="I551" t="str">
            <v>Tech</v>
          </cell>
          <cell r="J551">
            <v>37.5</v>
          </cell>
          <cell r="K551">
            <v>52</v>
          </cell>
          <cell r="L551">
            <v>3</v>
          </cell>
          <cell r="M551" t="str">
            <v>Technical Director  / Technical Director (1)</v>
          </cell>
          <cell r="N551">
            <v>39.560118974359</v>
          </cell>
        </row>
        <row r="552">
          <cell r="A552" t="str">
            <v>U03135</v>
          </cell>
          <cell r="B552" t="str">
            <v>Cooke</v>
          </cell>
          <cell r="C552" t="str">
            <v>Graham</v>
          </cell>
          <cell r="D552" t="str">
            <v>UGB</v>
          </cell>
          <cell r="E552" t="str">
            <v>S1</v>
          </cell>
          <cell r="F552" t="str">
            <v>TRL</v>
          </cell>
          <cell r="G552" t="str">
            <v>UT42</v>
          </cell>
          <cell r="H552" t="str">
            <v>UK-AGENCY</v>
          </cell>
          <cell r="I552" t="str">
            <v>Tech</v>
          </cell>
          <cell r="J552">
            <v>37.5</v>
          </cell>
          <cell r="K552">
            <v>37</v>
          </cell>
          <cell r="L552">
            <v>6</v>
          </cell>
          <cell r="M552" t="str">
            <v>Senior Consultant</v>
          </cell>
          <cell r="N552">
            <v>46.67</v>
          </cell>
        </row>
        <row r="553">
          <cell r="A553" t="str">
            <v>A49723</v>
          </cell>
          <cell r="B553" t="str">
            <v>Coombs</v>
          </cell>
          <cell r="C553" t="str">
            <v>Matt</v>
          </cell>
          <cell r="D553" t="str">
            <v>UGB</v>
          </cell>
          <cell r="E553" t="str">
            <v>S3</v>
          </cell>
          <cell r="F553" t="str">
            <v>WWN</v>
          </cell>
          <cell r="G553" t="str">
            <v>UU61</v>
          </cell>
          <cell r="H553" t="str">
            <v>UK-HYDST</v>
          </cell>
          <cell r="I553" t="str">
            <v>Tech</v>
          </cell>
          <cell r="J553">
            <v>37.5</v>
          </cell>
          <cell r="K553">
            <v>95</v>
          </cell>
          <cell r="L553">
            <v>5</v>
          </cell>
          <cell r="M553" t="str">
            <v>Senior Resident Engineer</v>
          </cell>
          <cell r="N553">
            <v>36.049975897435999</v>
          </cell>
        </row>
        <row r="554">
          <cell r="A554" t="str">
            <v>A74482</v>
          </cell>
          <cell r="B554" t="str">
            <v>Coombs</v>
          </cell>
          <cell r="C554" t="str">
            <v>Graeme</v>
          </cell>
          <cell r="D554" t="str">
            <v>UGB</v>
          </cell>
          <cell r="E554" t="str">
            <v>S3</v>
          </cell>
          <cell r="F554" t="str">
            <v>WTC</v>
          </cell>
          <cell r="G554" t="str">
            <v>UU22</v>
          </cell>
          <cell r="H554" t="str">
            <v>UK-HYDST</v>
          </cell>
          <cell r="I554" t="str">
            <v>Tech</v>
          </cell>
          <cell r="J554">
            <v>37.5</v>
          </cell>
          <cell r="K554">
            <v>76</v>
          </cell>
          <cell r="L554">
            <v>7</v>
          </cell>
          <cell r="M554" t="str">
            <v>Chartered or Consulting Engineer</v>
          </cell>
          <cell r="N554">
            <v>21.617940367178999</v>
          </cell>
        </row>
        <row r="555">
          <cell r="A555" t="str">
            <v>A74490</v>
          </cell>
          <cell r="B555" t="str">
            <v>Cooper</v>
          </cell>
          <cell r="C555" t="str">
            <v>Lourdes</v>
          </cell>
          <cell r="D555" t="str">
            <v>UGB</v>
          </cell>
          <cell r="E555" t="str">
            <v>S4</v>
          </cell>
          <cell r="F555" t="str">
            <v>EEA</v>
          </cell>
          <cell r="G555" t="str">
            <v>UE31</v>
          </cell>
          <cell r="H555" t="str">
            <v>UK-HYDST</v>
          </cell>
          <cell r="I555" t="str">
            <v>Tech</v>
          </cell>
          <cell r="J555">
            <v>37.5</v>
          </cell>
          <cell r="K555">
            <v>75</v>
          </cell>
          <cell r="L555">
            <v>5</v>
          </cell>
          <cell r="M555" t="str">
            <v>Principal Consultant (Aus)</v>
          </cell>
          <cell r="N555">
            <v>25.836933333333</v>
          </cell>
        </row>
        <row r="556">
          <cell r="A556" t="str">
            <v>W09636</v>
          </cell>
          <cell r="B556" t="str">
            <v>Cooper</v>
          </cell>
          <cell r="C556" t="str">
            <v>Andrew</v>
          </cell>
          <cell r="D556" t="str">
            <v>UGB</v>
          </cell>
          <cell r="E556" t="str">
            <v>S1</v>
          </cell>
          <cell r="F556" t="str">
            <v>THW</v>
          </cell>
          <cell r="G556" t="str">
            <v>UT21</v>
          </cell>
          <cell r="H556" t="str">
            <v>UK-HYDST</v>
          </cell>
          <cell r="I556" t="str">
            <v>Tech</v>
          </cell>
          <cell r="J556">
            <v>37.5</v>
          </cell>
          <cell r="K556">
            <v>85</v>
          </cell>
          <cell r="L556">
            <v>8</v>
          </cell>
          <cell r="M556" t="str">
            <v>Engineer  (Not chartered) (Graduate)</v>
          </cell>
          <cell r="N556">
            <v>14.406036923077</v>
          </cell>
        </row>
        <row r="557">
          <cell r="A557" t="str">
            <v>A49749</v>
          </cell>
          <cell r="B557" t="str">
            <v>Cope</v>
          </cell>
          <cell r="C557" t="str">
            <v>Nicki</v>
          </cell>
          <cell r="D557" t="str">
            <v>UGB</v>
          </cell>
          <cell r="E557" t="str">
            <v>S3</v>
          </cell>
          <cell r="F557" t="str">
            <v>MAM</v>
          </cell>
          <cell r="G557" t="str">
            <v>UU23</v>
          </cell>
          <cell r="H557" t="str">
            <v>UK-HYDST</v>
          </cell>
          <cell r="I557" t="str">
            <v>Tech</v>
          </cell>
          <cell r="J557">
            <v>22.5</v>
          </cell>
          <cell r="K557">
            <v>54</v>
          </cell>
          <cell r="L557">
            <v>9</v>
          </cell>
          <cell r="M557" t="str">
            <v>Technical Officer/ Technician</v>
          </cell>
          <cell r="N557">
            <v>7.0712233333330001</v>
          </cell>
        </row>
        <row r="558">
          <cell r="A558" t="str">
            <v>A92746</v>
          </cell>
          <cell r="B558" t="str">
            <v>Cope</v>
          </cell>
          <cell r="C558" t="str">
            <v>Alan</v>
          </cell>
          <cell r="D558" t="str">
            <v>UGB</v>
          </cell>
          <cell r="E558" t="str">
            <v>S1</v>
          </cell>
          <cell r="F558" t="str">
            <v>THW</v>
          </cell>
          <cell r="G558" t="str">
            <v>UT21</v>
          </cell>
          <cell r="H558" t="str">
            <v>UK-HYDST</v>
          </cell>
          <cell r="I558" t="str">
            <v>Tech</v>
          </cell>
          <cell r="J558">
            <v>37.5</v>
          </cell>
          <cell r="K558">
            <v>122</v>
          </cell>
          <cell r="L558">
            <v>5</v>
          </cell>
          <cell r="M558" t="str">
            <v>Principal Engineer/ Technical Discipline Leader</v>
          </cell>
          <cell r="N558">
            <v>30.741206153846001</v>
          </cell>
        </row>
        <row r="559">
          <cell r="A559" t="str">
            <v>A24900</v>
          </cell>
          <cell r="B559" t="str">
            <v>Corcoran</v>
          </cell>
          <cell r="C559" t="str">
            <v>Hannah</v>
          </cell>
          <cell r="D559" t="str">
            <v>UGB</v>
          </cell>
          <cell r="E559" t="str">
            <v>S4</v>
          </cell>
          <cell r="F559" t="str">
            <v>EEC</v>
          </cell>
          <cell r="G559" t="str">
            <v>UE21</v>
          </cell>
          <cell r="H559" t="str">
            <v>UK-HYDST</v>
          </cell>
          <cell r="I559" t="str">
            <v>Tech</v>
          </cell>
          <cell r="J559">
            <v>30</v>
          </cell>
          <cell r="K559">
            <v>56</v>
          </cell>
          <cell r="L559">
            <v>7</v>
          </cell>
          <cell r="M559" t="str">
            <v>Environmental consultant 1</v>
          </cell>
          <cell r="N559">
            <v>11.720825641026</v>
          </cell>
        </row>
        <row r="560">
          <cell r="A560" t="str">
            <v>A00224</v>
          </cell>
          <cell r="B560" t="str">
            <v>Cork</v>
          </cell>
          <cell r="C560" t="str">
            <v>Sarah</v>
          </cell>
          <cell r="D560" t="str">
            <v>UGB</v>
          </cell>
          <cell r="E560" t="str">
            <v>S2</v>
          </cell>
          <cell r="F560" t="str">
            <v>GCL</v>
          </cell>
          <cell r="G560" t="str">
            <v>UP31</v>
          </cell>
          <cell r="H560" t="str">
            <v>UK-HYDST</v>
          </cell>
          <cell r="I560" t="str">
            <v>Tech</v>
          </cell>
          <cell r="J560">
            <v>22.5</v>
          </cell>
          <cell r="K560">
            <v>84</v>
          </cell>
          <cell r="L560">
            <v>5</v>
          </cell>
          <cell r="M560" t="str">
            <v>Principal Environmental Consultant</v>
          </cell>
          <cell r="N560">
            <v>29.383600000000001</v>
          </cell>
        </row>
        <row r="561">
          <cell r="A561" t="str">
            <v>A00389</v>
          </cell>
          <cell r="B561" t="str">
            <v>Corney</v>
          </cell>
          <cell r="C561" t="str">
            <v>Philip</v>
          </cell>
          <cell r="D561" t="str">
            <v>UGB</v>
          </cell>
          <cell r="E561" t="str">
            <v>S4</v>
          </cell>
          <cell r="F561" t="str">
            <v>EEC</v>
          </cell>
          <cell r="G561" t="str">
            <v>UE21</v>
          </cell>
          <cell r="H561" t="str">
            <v>UK-HYDST</v>
          </cell>
          <cell r="I561" t="str">
            <v>Tech</v>
          </cell>
          <cell r="J561">
            <v>22.5</v>
          </cell>
          <cell r="K561">
            <v>57</v>
          </cell>
          <cell r="L561">
            <v>5</v>
          </cell>
          <cell r="M561" t="str">
            <v>Principal Environmental Consultant</v>
          </cell>
          <cell r="N561">
            <v>16.277497435897001</v>
          </cell>
        </row>
        <row r="562">
          <cell r="A562" t="str">
            <v>A50078</v>
          </cell>
          <cell r="B562" t="str">
            <v>Corney</v>
          </cell>
          <cell r="C562" t="str">
            <v>Robert</v>
          </cell>
          <cell r="D562" t="str">
            <v>UGB</v>
          </cell>
          <cell r="E562" t="str">
            <v>S1</v>
          </cell>
          <cell r="F562" t="str">
            <v>TRL</v>
          </cell>
          <cell r="G562" t="str">
            <v>UT41</v>
          </cell>
          <cell r="H562" t="str">
            <v>UK-HYDST</v>
          </cell>
          <cell r="I562" t="str">
            <v>Tech</v>
          </cell>
          <cell r="J562">
            <v>37.5</v>
          </cell>
          <cell r="K562">
            <v>62</v>
          </cell>
          <cell r="L562">
            <v>3</v>
          </cell>
          <cell r="M562" t="str">
            <v>Technical Director  / Technical Director (1)</v>
          </cell>
          <cell r="N562">
            <v>48.161054358973999</v>
          </cell>
        </row>
        <row r="563">
          <cell r="A563" t="str">
            <v>A00842</v>
          </cell>
          <cell r="B563" t="str">
            <v>Cornish</v>
          </cell>
          <cell r="C563" t="str">
            <v>Paul</v>
          </cell>
          <cell r="D563" t="str">
            <v>UGB</v>
          </cell>
          <cell r="E563" t="str">
            <v>S1</v>
          </cell>
          <cell r="F563" t="str">
            <v>TRL</v>
          </cell>
          <cell r="G563" t="str">
            <v>UT42</v>
          </cell>
          <cell r="H563" t="str">
            <v>UK-HYDST</v>
          </cell>
          <cell r="I563" t="str">
            <v>Tech</v>
          </cell>
          <cell r="J563">
            <v>37.5</v>
          </cell>
          <cell r="K563">
            <v>357</v>
          </cell>
          <cell r="L563">
            <v>3</v>
          </cell>
          <cell r="M563" t="str">
            <v>Commercial Director / Risk Manager</v>
          </cell>
          <cell r="N563">
            <v>49.710785502564001</v>
          </cell>
        </row>
        <row r="564">
          <cell r="A564" t="str">
            <v>A49945</v>
          </cell>
          <cell r="B564" t="str">
            <v>Corser</v>
          </cell>
          <cell r="C564" t="str">
            <v>Mark</v>
          </cell>
          <cell r="D564" t="str">
            <v>UGB</v>
          </cell>
          <cell r="E564" t="str">
            <v>S1</v>
          </cell>
          <cell r="F564" t="str">
            <v>TRL</v>
          </cell>
          <cell r="G564" t="str">
            <v>UT41</v>
          </cell>
          <cell r="H564" t="str">
            <v>UK-HYDST</v>
          </cell>
          <cell r="I564" t="str">
            <v>Tech</v>
          </cell>
          <cell r="J564">
            <v>37.5</v>
          </cell>
          <cell r="K564">
            <v>65</v>
          </cell>
          <cell r="L564">
            <v>5</v>
          </cell>
          <cell r="M564" t="str">
            <v>Principal Engineer/ Technical Discipline Leader</v>
          </cell>
          <cell r="N564">
            <v>22.984711612308001</v>
          </cell>
        </row>
        <row r="565">
          <cell r="A565" t="str">
            <v>A76558</v>
          </cell>
          <cell r="B565" t="str">
            <v>Corser</v>
          </cell>
          <cell r="C565" t="str">
            <v>Mark</v>
          </cell>
          <cell r="D565" t="str">
            <v>UGB</v>
          </cell>
          <cell r="E565" t="str">
            <v>S1</v>
          </cell>
          <cell r="F565" t="str">
            <v>TRL</v>
          </cell>
          <cell r="G565" t="str">
            <v>UT41</v>
          </cell>
          <cell r="H565" t="str">
            <v>P-STD</v>
          </cell>
          <cell r="I565" t="str">
            <v>Tech</v>
          </cell>
          <cell r="J565">
            <v>37.5</v>
          </cell>
          <cell r="K565">
            <v>0</v>
          </cell>
          <cell r="L565">
            <v>5</v>
          </cell>
          <cell r="M565" t="str">
            <v>Principal Engineer/ Technical Discipline Leader</v>
          </cell>
          <cell r="N565">
            <v>30.434816410256001</v>
          </cell>
        </row>
        <row r="566">
          <cell r="A566" t="str">
            <v>A76218</v>
          </cell>
          <cell r="B566" t="str">
            <v>Cosgrove</v>
          </cell>
          <cell r="C566" t="str">
            <v>Matthew</v>
          </cell>
          <cell r="D566" t="str">
            <v>UGB</v>
          </cell>
          <cell r="E566" t="str">
            <v>S1</v>
          </cell>
          <cell r="F566" t="str">
            <v>THW</v>
          </cell>
          <cell r="G566" t="str">
            <v>UT22</v>
          </cell>
          <cell r="H566" t="str">
            <v>P-FIX</v>
          </cell>
          <cell r="I566" t="str">
            <v>Tech</v>
          </cell>
          <cell r="J566">
            <v>37.5</v>
          </cell>
          <cell r="K566">
            <v>10</v>
          </cell>
          <cell r="L566">
            <v>10</v>
          </cell>
          <cell r="M566" t="str">
            <v>Graduate Engineer</v>
          </cell>
          <cell r="N566">
            <v>13.483165128205</v>
          </cell>
        </row>
        <row r="567">
          <cell r="A567" t="str">
            <v>A25013</v>
          </cell>
          <cell r="B567" t="str">
            <v>Costa</v>
          </cell>
          <cell r="C567" t="str">
            <v>Juliana</v>
          </cell>
          <cell r="D567" t="str">
            <v>UGB</v>
          </cell>
          <cell r="E567" t="str">
            <v>S1</v>
          </cell>
          <cell r="F567" t="str">
            <v>SBR</v>
          </cell>
          <cell r="G567" t="str">
            <v>UT31</v>
          </cell>
          <cell r="H567" t="str">
            <v>UK-HYDST</v>
          </cell>
          <cell r="I567" t="str">
            <v>Tech</v>
          </cell>
          <cell r="J567">
            <v>37.5</v>
          </cell>
          <cell r="K567">
            <v>18</v>
          </cell>
          <cell r="L567">
            <v>0</v>
          </cell>
          <cell r="M567" t="str">
            <v>N/A</v>
          </cell>
          <cell r="N567">
            <v>18.394139487179</v>
          </cell>
        </row>
        <row r="568">
          <cell r="A568" t="str">
            <v>A49730</v>
          </cell>
          <cell r="B568" t="str">
            <v>Cotton</v>
          </cell>
          <cell r="C568" t="str">
            <v>Laura</v>
          </cell>
          <cell r="D568" t="str">
            <v>UGB</v>
          </cell>
          <cell r="E568" t="str">
            <v>S4</v>
          </cell>
          <cell r="F568" t="str">
            <v>EEA</v>
          </cell>
          <cell r="G568" t="str">
            <v>UE31</v>
          </cell>
          <cell r="H568" t="str">
            <v>UK-HYDST</v>
          </cell>
          <cell r="I568" t="str">
            <v>Tech</v>
          </cell>
          <cell r="J568">
            <v>0</v>
          </cell>
          <cell r="K568">
            <v>96</v>
          </cell>
          <cell r="L568">
            <v>5</v>
          </cell>
          <cell r="M568" t="str">
            <v>Principal Environmental Consultant</v>
          </cell>
          <cell r="N568">
            <v>25.159913846154002</v>
          </cell>
        </row>
        <row r="569">
          <cell r="A569" t="str">
            <v>A76254</v>
          </cell>
          <cell r="B569" t="str">
            <v>Cottrell</v>
          </cell>
          <cell r="C569" t="str">
            <v>Andrew</v>
          </cell>
          <cell r="D569" t="str">
            <v>UGB</v>
          </cell>
          <cell r="E569" t="str">
            <v>S9</v>
          </cell>
          <cell r="F569" t="str">
            <v>ABD</v>
          </cell>
          <cell r="G569" t="str">
            <v>US16</v>
          </cell>
          <cell r="H569" t="str">
            <v>P-STD</v>
          </cell>
          <cell r="I569" t="str">
            <v>Admin</v>
          </cell>
          <cell r="J569">
            <v>37.5</v>
          </cell>
          <cell r="K569">
            <v>9</v>
          </cell>
          <cell r="L569">
            <v>4</v>
          </cell>
          <cell r="M569" t="str">
            <v>Senior Commercial Manager / Commercial Manager</v>
          </cell>
          <cell r="N569">
            <v>48.665464615384998</v>
          </cell>
        </row>
        <row r="570">
          <cell r="A570" t="str">
            <v>A91332</v>
          </cell>
          <cell r="B570" t="str">
            <v>Council</v>
          </cell>
          <cell r="C570" t="str">
            <v>Matt</v>
          </cell>
          <cell r="D570" t="str">
            <v>UGB</v>
          </cell>
          <cell r="E570" t="str">
            <v>S3</v>
          </cell>
          <cell r="F570" t="str">
            <v>WWN</v>
          </cell>
          <cell r="G570" t="str">
            <v>UU61</v>
          </cell>
          <cell r="H570" t="str">
            <v>UK-HYDST</v>
          </cell>
          <cell r="I570" t="str">
            <v>Tech</v>
          </cell>
          <cell r="J570">
            <v>37.5</v>
          </cell>
          <cell r="K570">
            <v>104</v>
          </cell>
          <cell r="L570">
            <v>9</v>
          </cell>
          <cell r="M570" t="str">
            <v>Technical Officer/ Technician</v>
          </cell>
          <cell r="N570">
            <v>10.875318974359001</v>
          </cell>
        </row>
        <row r="571">
          <cell r="A571" t="str">
            <v>U02742</v>
          </cell>
          <cell r="B571" t="str">
            <v>Counter</v>
          </cell>
          <cell r="C571" t="str">
            <v>Damien</v>
          </cell>
          <cell r="D571" t="str">
            <v>UGB</v>
          </cell>
          <cell r="E571" t="str">
            <v>S1</v>
          </cell>
          <cell r="F571" t="str">
            <v>THW</v>
          </cell>
          <cell r="G571" t="str">
            <v>UT23</v>
          </cell>
          <cell r="H571" t="str">
            <v>UK-AGENCY</v>
          </cell>
          <cell r="I571" t="str">
            <v>Tech</v>
          </cell>
          <cell r="J571">
            <v>0</v>
          </cell>
          <cell r="K571">
            <v>25</v>
          </cell>
          <cell r="L571">
            <v>0</v>
          </cell>
          <cell r="M571" t="str">
            <v>N/A</v>
          </cell>
          <cell r="N571">
            <v>26</v>
          </cell>
        </row>
        <row r="572">
          <cell r="A572" t="str">
            <v>A74436</v>
          </cell>
          <cell r="B572" t="str">
            <v>Court</v>
          </cell>
          <cell r="C572" t="str">
            <v>Ian</v>
          </cell>
          <cell r="D572" t="str">
            <v>UGB</v>
          </cell>
          <cell r="E572" t="str">
            <v>S2</v>
          </cell>
          <cell r="F572" t="str">
            <v>BBS</v>
          </cell>
          <cell r="G572" t="str">
            <v>UP41</v>
          </cell>
          <cell r="H572" t="str">
            <v>UK-RPA</v>
          </cell>
          <cell r="I572" t="str">
            <v>Tech</v>
          </cell>
          <cell r="J572">
            <v>37</v>
          </cell>
          <cell r="K572">
            <v>24</v>
          </cell>
          <cell r="L572">
            <v>0</v>
          </cell>
          <cell r="M572" t="str">
            <v>N/A</v>
          </cell>
          <cell r="N572">
            <v>34.378898128898001</v>
          </cell>
        </row>
        <row r="573">
          <cell r="A573" t="str">
            <v>A76360</v>
          </cell>
          <cell r="B573" t="str">
            <v>Cousins</v>
          </cell>
          <cell r="C573" t="str">
            <v>Ben</v>
          </cell>
          <cell r="D573" t="str">
            <v>UGB</v>
          </cell>
          <cell r="E573" t="str">
            <v>S2</v>
          </cell>
          <cell r="F573" t="str">
            <v>GLR</v>
          </cell>
          <cell r="G573" t="str">
            <v>UP32</v>
          </cell>
          <cell r="H573" t="str">
            <v>P-STD</v>
          </cell>
          <cell r="I573" t="str">
            <v>Tech</v>
          </cell>
          <cell r="J573">
            <v>37.5</v>
          </cell>
          <cell r="K573">
            <v>6</v>
          </cell>
          <cell r="L573">
            <v>9</v>
          </cell>
          <cell r="M573" t="str">
            <v>Assistant Engineer  (Graduate)</v>
          </cell>
          <cell r="N573">
            <v>16.874880000000001</v>
          </cell>
        </row>
        <row r="574">
          <cell r="A574" t="str">
            <v>A95273</v>
          </cell>
          <cell r="B574" t="str">
            <v>Coventry</v>
          </cell>
          <cell r="C574" t="str">
            <v>Andy</v>
          </cell>
          <cell r="D574" t="str">
            <v>UGB</v>
          </cell>
          <cell r="E574" t="str">
            <v>S1</v>
          </cell>
          <cell r="F574" t="str">
            <v>THW</v>
          </cell>
          <cell r="G574" t="str">
            <v>UT22</v>
          </cell>
          <cell r="H574" t="str">
            <v>UK-HYDST</v>
          </cell>
          <cell r="I574" t="str">
            <v>Tech</v>
          </cell>
          <cell r="J574">
            <v>37.5</v>
          </cell>
          <cell r="K574">
            <v>61</v>
          </cell>
          <cell r="L574">
            <v>0</v>
          </cell>
          <cell r="M574" t="str">
            <v>N/A</v>
          </cell>
          <cell r="N574">
            <v>25.880549743589999</v>
          </cell>
        </row>
        <row r="575">
          <cell r="A575" t="str">
            <v>A50043</v>
          </cell>
          <cell r="B575" t="str">
            <v>Cover</v>
          </cell>
          <cell r="C575" t="str">
            <v>John</v>
          </cell>
          <cell r="D575" t="str">
            <v>UGB</v>
          </cell>
          <cell r="E575" t="str">
            <v>S2</v>
          </cell>
          <cell r="F575" t="str">
            <v>BBI</v>
          </cell>
          <cell r="G575" t="str">
            <v>UP21</v>
          </cell>
          <cell r="H575" t="str">
            <v>UK-HYDST</v>
          </cell>
          <cell r="I575" t="str">
            <v>Tech</v>
          </cell>
          <cell r="J575">
            <v>37.5</v>
          </cell>
          <cell r="K575">
            <v>13</v>
          </cell>
          <cell r="L575">
            <v>0</v>
          </cell>
          <cell r="M575" t="str">
            <v>N/A</v>
          </cell>
          <cell r="N575">
            <v>41.579487179487003</v>
          </cell>
        </row>
        <row r="576">
          <cell r="A576" t="str">
            <v>A00515</v>
          </cell>
          <cell r="B576" t="str">
            <v>Cowan</v>
          </cell>
          <cell r="C576" t="str">
            <v>Cat</v>
          </cell>
          <cell r="D576" t="str">
            <v>UGB</v>
          </cell>
          <cell r="E576" t="str">
            <v>S9</v>
          </cell>
          <cell r="F576" t="str">
            <v>AFF</v>
          </cell>
          <cell r="G576" t="str">
            <v>UF22</v>
          </cell>
          <cell r="H576" t="str">
            <v>P-FIX</v>
          </cell>
          <cell r="I576" t="str">
            <v>Admin</v>
          </cell>
          <cell r="J576">
            <v>20</v>
          </cell>
          <cell r="K576">
            <v>6</v>
          </cell>
          <cell r="L576">
            <v>9</v>
          </cell>
          <cell r="M576" t="str">
            <v>Facilities Coordinator</v>
          </cell>
          <cell r="N576">
            <v>7.6970519230769998</v>
          </cell>
        </row>
        <row r="577">
          <cell r="A577" t="str">
            <v>A76503</v>
          </cell>
          <cell r="B577" t="str">
            <v>Coward</v>
          </cell>
          <cell r="C577" t="str">
            <v>Emma</v>
          </cell>
          <cell r="D577" t="str">
            <v>UGB</v>
          </cell>
          <cell r="E577" t="str">
            <v>S3</v>
          </cell>
          <cell r="F577" t="str">
            <v>WEN</v>
          </cell>
          <cell r="G577" t="str">
            <v>UU41</v>
          </cell>
          <cell r="H577" t="str">
            <v>P-STD</v>
          </cell>
          <cell r="I577" t="str">
            <v>Tech</v>
          </cell>
          <cell r="J577">
            <v>37.5</v>
          </cell>
          <cell r="K577">
            <v>2</v>
          </cell>
          <cell r="L577">
            <v>9</v>
          </cell>
          <cell r="M577" t="str">
            <v>Hydrogeologist (Graduate 1)</v>
          </cell>
          <cell r="N577">
            <v>15.445677948718</v>
          </cell>
        </row>
        <row r="578">
          <cell r="A578" t="str">
            <v>A74360</v>
          </cell>
          <cell r="B578" t="str">
            <v>Cowlin</v>
          </cell>
          <cell r="C578" t="str">
            <v>Jon</v>
          </cell>
          <cell r="D578" t="str">
            <v>UGB</v>
          </cell>
          <cell r="E578" t="str">
            <v>S9</v>
          </cell>
          <cell r="F578" t="str">
            <v>AFN</v>
          </cell>
          <cell r="G578" t="str">
            <v>US18</v>
          </cell>
          <cell r="H578" t="str">
            <v>UK-HYDST</v>
          </cell>
          <cell r="I578" t="str">
            <v>Admin</v>
          </cell>
          <cell r="J578">
            <v>37.5</v>
          </cell>
          <cell r="K578">
            <v>87</v>
          </cell>
          <cell r="L578">
            <v>7</v>
          </cell>
          <cell r="M578" t="str">
            <v>Commercial  Manager</v>
          </cell>
          <cell r="N578">
            <v>19.005883076922998</v>
          </cell>
        </row>
        <row r="579">
          <cell r="A579" t="str">
            <v>A99260</v>
          </cell>
          <cell r="B579" t="str">
            <v>Cowlin</v>
          </cell>
          <cell r="C579" t="str">
            <v>Elizabeth</v>
          </cell>
          <cell r="D579" t="str">
            <v>UGB</v>
          </cell>
          <cell r="E579" t="str">
            <v>S2</v>
          </cell>
          <cell r="F579" t="str">
            <v>SBS</v>
          </cell>
          <cell r="G579" t="str">
            <v>UP51</v>
          </cell>
          <cell r="H579" t="str">
            <v>UK-HYDST</v>
          </cell>
          <cell r="I579" t="str">
            <v>Tech</v>
          </cell>
          <cell r="J579">
            <v>37.5</v>
          </cell>
          <cell r="K579">
            <v>63</v>
          </cell>
          <cell r="L579">
            <v>9</v>
          </cell>
          <cell r="M579" t="str">
            <v>Graduate Engineer</v>
          </cell>
          <cell r="N579">
            <v>15.193883076923001</v>
          </cell>
        </row>
        <row r="580">
          <cell r="A580" t="str">
            <v>A42135</v>
          </cell>
          <cell r="B580" t="str">
            <v>Cox</v>
          </cell>
          <cell r="C580" t="str">
            <v>Geoff</v>
          </cell>
          <cell r="D580" t="str">
            <v>UGB</v>
          </cell>
          <cell r="E580" t="str">
            <v>S2</v>
          </cell>
          <cell r="F580" t="str">
            <v>SBS</v>
          </cell>
          <cell r="G580" t="str">
            <v>UP51</v>
          </cell>
          <cell r="H580" t="str">
            <v>UK-HYDST</v>
          </cell>
          <cell r="I580" t="str">
            <v>Tech</v>
          </cell>
          <cell r="J580">
            <v>33.75</v>
          </cell>
          <cell r="K580">
            <v>156</v>
          </cell>
          <cell r="L580">
            <v>6</v>
          </cell>
          <cell r="M580" t="str">
            <v>Senior Engineer</v>
          </cell>
          <cell r="N580">
            <v>24.721650142449999</v>
          </cell>
        </row>
        <row r="581">
          <cell r="A581" t="str">
            <v>A76205</v>
          </cell>
          <cell r="B581" t="str">
            <v>Cox</v>
          </cell>
          <cell r="C581" t="str">
            <v>Peter</v>
          </cell>
          <cell r="D581" t="str">
            <v>UGB</v>
          </cell>
          <cell r="E581" t="str">
            <v>S1</v>
          </cell>
          <cell r="F581" t="str">
            <v>TRS</v>
          </cell>
          <cell r="G581" t="str">
            <v>UT42</v>
          </cell>
          <cell r="H581" t="str">
            <v>UK-AGENCY</v>
          </cell>
          <cell r="I581" t="str">
            <v>Tech</v>
          </cell>
          <cell r="J581">
            <v>22.5</v>
          </cell>
          <cell r="K581">
            <v>10</v>
          </cell>
          <cell r="L581">
            <v>5</v>
          </cell>
          <cell r="M581" t="str">
            <v>Principal Engineer/ Technical Discipline Leader</v>
          </cell>
          <cell r="N581">
            <v>82</v>
          </cell>
        </row>
        <row r="582">
          <cell r="A582" t="str">
            <v>A76445</v>
          </cell>
          <cell r="B582" t="str">
            <v>Cox</v>
          </cell>
          <cell r="C582" t="str">
            <v>Donovan</v>
          </cell>
          <cell r="D582" t="str">
            <v>UGB</v>
          </cell>
          <cell r="E582" t="str">
            <v>S1</v>
          </cell>
          <cell r="F582" t="str">
            <v>TRL</v>
          </cell>
          <cell r="G582" t="str">
            <v>UT42</v>
          </cell>
          <cell r="H582" t="str">
            <v>UK-AGENCY</v>
          </cell>
          <cell r="I582" t="str">
            <v>Tech</v>
          </cell>
          <cell r="J582">
            <v>37.5</v>
          </cell>
          <cell r="K582">
            <v>0</v>
          </cell>
          <cell r="L582">
            <v>7</v>
          </cell>
          <cell r="M582" t="str">
            <v>Senior Technician</v>
          </cell>
          <cell r="N582">
            <v>34.56</v>
          </cell>
        </row>
        <row r="583">
          <cell r="A583" t="str">
            <v>S10225</v>
          </cell>
          <cell r="B583" t="str">
            <v>Cox</v>
          </cell>
          <cell r="C583" t="str">
            <v>Steve</v>
          </cell>
          <cell r="D583" t="str">
            <v>UGB</v>
          </cell>
          <cell r="E583" t="str">
            <v>S3</v>
          </cell>
          <cell r="F583" t="str">
            <v>WWN</v>
          </cell>
          <cell r="G583" t="str">
            <v>UU61</v>
          </cell>
          <cell r="H583" t="str">
            <v>UK-SC-SELF</v>
          </cell>
          <cell r="I583" t="str">
            <v>Tech</v>
          </cell>
          <cell r="J583">
            <v>0</v>
          </cell>
          <cell r="K583">
            <v>35</v>
          </cell>
          <cell r="L583">
            <v>7</v>
          </cell>
          <cell r="M583" t="str">
            <v>Resident Engineer (2)</v>
          </cell>
          <cell r="N583">
            <v>32</v>
          </cell>
        </row>
        <row r="584">
          <cell r="A584" t="str">
            <v>A96113</v>
          </cell>
          <cell r="B584" t="str">
            <v>Coyle</v>
          </cell>
          <cell r="C584" t="str">
            <v>Brian</v>
          </cell>
          <cell r="D584" t="str">
            <v>UGB</v>
          </cell>
          <cell r="E584" t="str">
            <v>S4</v>
          </cell>
          <cell r="F584" t="str">
            <v>EEA</v>
          </cell>
          <cell r="G584" t="str">
            <v>UE31</v>
          </cell>
          <cell r="H584" t="str">
            <v>UK-HYDST</v>
          </cell>
          <cell r="I584" t="str">
            <v>Tech</v>
          </cell>
          <cell r="J584">
            <v>37.5</v>
          </cell>
          <cell r="K584">
            <v>67</v>
          </cell>
          <cell r="L584">
            <v>5</v>
          </cell>
          <cell r="M584" t="str">
            <v>Principal Landscape Architect</v>
          </cell>
          <cell r="N584">
            <v>30.659011282051001</v>
          </cell>
        </row>
        <row r="585">
          <cell r="A585" t="str">
            <v>A00376</v>
          </cell>
          <cell r="B585" t="str">
            <v>Crac</v>
          </cell>
          <cell r="C585" t="str">
            <v>Dorin</v>
          </cell>
          <cell r="D585" t="str">
            <v>UGB</v>
          </cell>
          <cell r="E585" t="str">
            <v>S1</v>
          </cell>
          <cell r="F585" t="str">
            <v>THW</v>
          </cell>
          <cell r="G585" t="str">
            <v>UT25</v>
          </cell>
          <cell r="H585" t="str">
            <v>UK-HYDST</v>
          </cell>
          <cell r="I585" t="str">
            <v>Tech</v>
          </cell>
          <cell r="J585">
            <v>40</v>
          </cell>
          <cell r="K585">
            <v>17</v>
          </cell>
          <cell r="L585">
            <v>0</v>
          </cell>
          <cell r="M585" t="str">
            <v>N/A</v>
          </cell>
          <cell r="N585">
            <v>7.3178076923080004</v>
          </cell>
        </row>
        <row r="586">
          <cell r="A586" t="str">
            <v>A25173</v>
          </cell>
          <cell r="B586" t="str">
            <v>Cracknell</v>
          </cell>
          <cell r="C586" t="str">
            <v>Peter</v>
          </cell>
          <cell r="D586" t="str">
            <v>UGB</v>
          </cell>
          <cell r="E586" t="str">
            <v>S1</v>
          </cell>
          <cell r="F586" t="str">
            <v>TRL</v>
          </cell>
          <cell r="G586" t="str">
            <v>UT41</v>
          </cell>
          <cell r="H586" t="str">
            <v>UK-HYDST</v>
          </cell>
          <cell r="I586" t="str">
            <v>Tech</v>
          </cell>
          <cell r="J586">
            <v>37.5</v>
          </cell>
          <cell r="K586">
            <v>24</v>
          </cell>
          <cell r="L586">
            <v>3</v>
          </cell>
          <cell r="M586" t="str">
            <v>Technical Director  / Technical Director (1)</v>
          </cell>
          <cell r="N586">
            <v>43.497985641025998</v>
          </cell>
        </row>
        <row r="587">
          <cell r="A587" t="str">
            <v>A25058</v>
          </cell>
          <cell r="B587" t="str">
            <v>Cramp</v>
          </cell>
          <cell r="C587" t="str">
            <v>Nick</v>
          </cell>
          <cell r="D587" t="str">
            <v>UGB</v>
          </cell>
          <cell r="E587" t="str">
            <v>S3</v>
          </cell>
          <cell r="F587" t="str">
            <v>WEN</v>
          </cell>
          <cell r="G587" t="str">
            <v>UU41</v>
          </cell>
          <cell r="H587" t="str">
            <v>UK-HYDST</v>
          </cell>
          <cell r="I587" t="str">
            <v>Tech</v>
          </cell>
          <cell r="J587">
            <v>37.5</v>
          </cell>
          <cell r="K587">
            <v>26</v>
          </cell>
          <cell r="L587">
            <v>8</v>
          </cell>
          <cell r="M587" t="str">
            <v>Environmental consultant 2</v>
          </cell>
          <cell r="N587">
            <v>14.610293333333001</v>
          </cell>
        </row>
        <row r="588">
          <cell r="A588" t="str">
            <v>S10273</v>
          </cell>
          <cell r="B588" t="str">
            <v>Crane</v>
          </cell>
          <cell r="C588" t="str">
            <v>Howard</v>
          </cell>
          <cell r="D588" t="str">
            <v>UGB</v>
          </cell>
          <cell r="E588" t="str">
            <v>S1</v>
          </cell>
          <cell r="F588" t="str">
            <v>SBR</v>
          </cell>
          <cell r="G588" t="str">
            <v>UT31</v>
          </cell>
          <cell r="H588" t="str">
            <v>UK-SC-LTD</v>
          </cell>
          <cell r="I588" t="str">
            <v>Tech</v>
          </cell>
          <cell r="J588">
            <v>0</v>
          </cell>
          <cell r="K588">
            <v>15</v>
          </cell>
          <cell r="L588">
            <v>8</v>
          </cell>
          <cell r="M588" t="str">
            <v>Resident Engineer (1) / Resident Engineer</v>
          </cell>
          <cell r="N588">
            <v>53.13</v>
          </cell>
        </row>
        <row r="589">
          <cell r="A589" t="str">
            <v>A74814</v>
          </cell>
          <cell r="B589" t="str">
            <v>Craske</v>
          </cell>
          <cell r="C589" t="str">
            <v>Geoffrey</v>
          </cell>
          <cell r="D589" t="str">
            <v>UGB</v>
          </cell>
          <cell r="E589" t="str">
            <v>S1</v>
          </cell>
          <cell r="F589" t="str">
            <v>TRS</v>
          </cell>
          <cell r="G589" t="str">
            <v>UT42</v>
          </cell>
          <cell r="H589" t="str">
            <v>P-STD</v>
          </cell>
          <cell r="I589" t="str">
            <v>Tech</v>
          </cell>
          <cell r="J589">
            <v>37.5</v>
          </cell>
          <cell r="K589">
            <v>22</v>
          </cell>
          <cell r="L589">
            <v>5</v>
          </cell>
          <cell r="M589" t="str">
            <v>Principal Engineer/ Technical Discipline Leader</v>
          </cell>
          <cell r="N589">
            <v>36.816676923076997</v>
          </cell>
        </row>
        <row r="590">
          <cell r="A590" t="str">
            <v>U03102</v>
          </cell>
          <cell r="B590" t="str">
            <v>Craske</v>
          </cell>
          <cell r="C590" t="str">
            <v>Geoff</v>
          </cell>
          <cell r="D590" t="str">
            <v>UGB</v>
          </cell>
          <cell r="E590" t="str">
            <v>S1</v>
          </cell>
          <cell r="F590" t="str">
            <v>TRL</v>
          </cell>
          <cell r="G590" t="str">
            <v>UT42</v>
          </cell>
          <cell r="H590" t="str">
            <v>UK-AGENCY</v>
          </cell>
          <cell r="I590" t="str">
            <v>Tech</v>
          </cell>
          <cell r="J590">
            <v>0</v>
          </cell>
          <cell r="K590">
            <v>29</v>
          </cell>
          <cell r="L590">
            <v>8</v>
          </cell>
          <cell r="M590" t="str">
            <v>Resident Engineer (1) / Resident Engineer</v>
          </cell>
          <cell r="N590">
            <v>37.64</v>
          </cell>
        </row>
        <row r="591">
          <cell r="A591" t="str">
            <v>A74764</v>
          </cell>
          <cell r="B591" t="str">
            <v>Craven</v>
          </cell>
          <cell r="C591" t="str">
            <v>Charlotte</v>
          </cell>
          <cell r="D591" t="str">
            <v>UGB</v>
          </cell>
          <cell r="E591" t="str">
            <v>S1</v>
          </cell>
          <cell r="F591" t="str">
            <v>TRL</v>
          </cell>
          <cell r="G591" t="str">
            <v>UT42</v>
          </cell>
          <cell r="H591" t="str">
            <v>P-STD</v>
          </cell>
          <cell r="I591" t="str">
            <v>Tech</v>
          </cell>
          <cell r="J591">
            <v>37.5</v>
          </cell>
          <cell r="K591">
            <v>7</v>
          </cell>
          <cell r="L591">
            <v>8</v>
          </cell>
          <cell r="M591" t="str">
            <v>Commercial Assistant (1)</v>
          </cell>
          <cell r="N591">
            <v>16.944652307691999</v>
          </cell>
        </row>
        <row r="592">
          <cell r="A592" t="str">
            <v>A00561</v>
          </cell>
          <cell r="B592" t="str">
            <v>Crawford</v>
          </cell>
          <cell r="C592" t="str">
            <v>Charlotte</v>
          </cell>
          <cell r="D592" t="str">
            <v>UGB</v>
          </cell>
          <cell r="E592" t="str">
            <v>S9</v>
          </cell>
          <cell r="F592" t="str">
            <v>AFF</v>
          </cell>
          <cell r="G592" t="str">
            <v>UF15</v>
          </cell>
          <cell r="H592" t="str">
            <v>P-STD</v>
          </cell>
          <cell r="I592" t="str">
            <v>Admin</v>
          </cell>
          <cell r="J592">
            <v>37.5</v>
          </cell>
          <cell r="K592">
            <v>1</v>
          </cell>
          <cell r="L592">
            <v>10</v>
          </cell>
          <cell r="M592" t="str">
            <v>Facilities Assistant</v>
          </cell>
          <cell r="N592">
            <v>11.108754871795</v>
          </cell>
        </row>
        <row r="593">
          <cell r="A593" t="str">
            <v>A00476</v>
          </cell>
          <cell r="B593" t="str">
            <v>Creed</v>
          </cell>
          <cell r="C593" t="str">
            <v>Sam</v>
          </cell>
          <cell r="D593" t="str">
            <v>UGB</v>
          </cell>
          <cell r="E593" t="str">
            <v>S3</v>
          </cell>
          <cell r="F593" t="str">
            <v>WWN</v>
          </cell>
          <cell r="G593" t="str">
            <v>UU61</v>
          </cell>
          <cell r="H593" t="str">
            <v>P-STD</v>
          </cell>
          <cell r="I593" t="str">
            <v>Tech</v>
          </cell>
          <cell r="J593">
            <v>37.5</v>
          </cell>
          <cell r="K593">
            <v>22</v>
          </cell>
          <cell r="L593">
            <v>6</v>
          </cell>
          <cell r="M593" t="str">
            <v>Senior Engineer</v>
          </cell>
          <cell r="N593">
            <v>19.976401025641</v>
          </cell>
        </row>
        <row r="594">
          <cell r="A594" t="str">
            <v>A74234</v>
          </cell>
          <cell r="B594" t="str">
            <v>Cresswell</v>
          </cell>
          <cell r="C594" t="str">
            <v>Warren</v>
          </cell>
          <cell r="D594" t="str">
            <v>UGB</v>
          </cell>
          <cell r="E594" t="str">
            <v>S4</v>
          </cell>
          <cell r="F594" t="str">
            <v>EEC</v>
          </cell>
          <cell r="G594" t="str">
            <v>UE21</v>
          </cell>
          <cell r="H594" t="str">
            <v>UK-CRESSD</v>
          </cell>
          <cell r="I594" t="str">
            <v>Tech</v>
          </cell>
          <cell r="J594">
            <v>37.5</v>
          </cell>
          <cell r="K594">
            <v>43</v>
          </cell>
          <cell r="L594">
            <v>0</v>
          </cell>
          <cell r="M594" t="str">
            <v>N/A</v>
          </cell>
          <cell r="N594">
            <v>52.066025641026002</v>
          </cell>
        </row>
        <row r="595">
          <cell r="A595" t="str">
            <v>A76527</v>
          </cell>
          <cell r="B595" t="str">
            <v>Cresswell</v>
          </cell>
          <cell r="C595" t="str">
            <v>Matthew</v>
          </cell>
          <cell r="D595" t="str">
            <v>UGB</v>
          </cell>
          <cell r="E595" t="str">
            <v>S1</v>
          </cell>
          <cell r="F595" t="str">
            <v>TRS</v>
          </cell>
          <cell r="G595" t="str">
            <v>UT43</v>
          </cell>
          <cell r="H595" t="str">
            <v>UK-AGENCY</v>
          </cell>
          <cell r="I595" t="str">
            <v>Tech</v>
          </cell>
          <cell r="J595">
            <v>40</v>
          </cell>
          <cell r="K595">
            <v>1</v>
          </cell>
          <cell r="L595">
            <v>6</v>
          </cell>
          <cell r="M595" t="str">
            <v>Senior Engineer</v>
          </cell>
          <cell r="N595">
            <v>42.8</v>
          </cell>
        </row>
        <row r="596">
          <cell r="A596" t="str">
            <v>S10220</v>
          </cell>
          <cell r="B596" t="str">
            <v>Crewe</v>
          </cell>
          <cell r="C596" t="str">
            <v>Victoria</v>
          </cell>
          <cell r="D596" t="str">
            <v>UGB</v>
          </cell>
          <cell r="E596" t="str">
            <v>S2</v>
          </cell>
          <cell r="F596" t="str">
            <v>GGE</v>
          </cell>
          <cell r="G596" t="str">
            <v>UP31</v>
          </cell>
          <cell r="H596" t="str">
            <v>UK-SC-LTD</v>
          </cell>
          <cell r="I596" t="str">
            <v>Tech</v>
          </cell>
          <cell r="J596">
            <v>22.5</v>
          </cell>
          <cell r="K596">
            <v>81</v>
          </cell>
          <cell r="L596">
            <v>5</v>
          </cell>
          <cell r="M596" t="str">
            <v>Senior Resident Engineer</v>
          </cell>
          <cell r="N596">
            <v>33</v>
          </cell>
        </row>
        <row r="597">
          <cell r="A597" t="str">
            <v>A25199</v>
          </cell>
          <cell r="B597" t="str">
            <v>Cridland</v>
          </cell>
          <cell r="C597" t="str">
            <v>Richard</v>
          </cell>
          <cell r="D597" t="str">
            <v>UGB</v>
          </cell>
          <cell r="E597" t="str">
            <v>S3</v>
          </cell>
          <cell r="F597" t="str">
            <v>WWN</v>
          </cell>
          <cell r="G597" t="str">
            <v>UU61</v>
          </cell>
          <cell r="H597" t="str">
            <v>UK-TURNER</v>
          </cell>
          <cell r="I597" t="str">
            <v>Tech</v>
          </cell>
          <cell r="J597">
            <v>22.5</v>
          </cell>
          <cell r="K597">
            <v>3</v>
          </cell>
          <cell r="L597">
            <v>8</v>
          </cell>
          <cell r="M597" t="str">
            <v>Technical Officer/ Technician</v>
          </cell>
          <cell r="N597">
            <v>12.157948717948999</v>
          </cell>
        </row>
        <row r="598">
          <cell r="A598" t="str">
            <v>W01253</v>
          </cell>
          <cell r="B598" t="str">
            <v>Crimp</v>
          </cell>
          <cell r="C598" t="str">
            <v>Tony</v>
          </cell>
          <cell r="D598" t="str">
            <v>UGB</v>
          </cell>
          <cell r="E598" t="str">
            <v>S3</v>
          </cell>
          <cell r="F598" t="str">
            <v>WWN</v>
          </cell>
          <cell r="G598" t="str">
            <v>UU31</v>
          </cell>
          <cell r="H598" t="str">
            <v>UK-HYDST</v>
          </cell>
          <cell r="I598" t="str">
            <v>Tech</v>
          </cell>
          <cell r="J598">
            <v>37.5</v>
          </cell>
          <cell r="K598">
            <v>199</v>
          </cell>
          <cell r="L598">
            <v>5</v>
          </cell>
          <cell r="M598" t="str">
            <v>Principal Engineer/ Technical Discipline Leader</v>
          </cell>
          <cell r="N598">
            <v>36.177344771282002</v>
          </cell>
        </row>
        <row r="599">
          <cell r="A599" t="str">
            <v>U03133</v>
          </cell>
          <cell r="B599" t="str">
            <v>Cripps</v>
          </cell>
          <cell r="C599" t="str">
            <v>Brian</v>
          </cell>
          <cell r="D599" t="str">
            <v>UGB</v>
          </cell>
          <cell r="E599" t="str">
            <v>S2</v>
          </cell>
          <cell r="F599" t="str">
            <v>GCL</v>
          </cell>
          <cell r="G599" t="str">
            <v>UP21</v>
          </cell>
          <cell r="H599" t="str">
            <v>UK-AGENCY</v>
          </cell>
          <cell r="I599" t="str">
            <v>Tech</v>
          </cell>
          <cell r="J599">
            <v>37.5</v>
          </cell>
          <cell r="K599">
            <v>11</v>
          </cell>
          <cell r="L599">
            <v>6</v>
          </cell>
          <cell r="M599" t="str">
            <v>Senior Engineer</v>
          </cell>
          <cell r="N599">
            <v>26.47</v>
          </cell>
        </row>
        <row r="600">
          <cell r="A600" t="str">
            <v>W01204</v>
          </cell>
          <cell r="B600" t="str">
            <v>Cripps</v>
          </cell>
          <cell r="C600" t="str">
            <v>Brian</v>
          </cell>
          <cell r="D600" t="str">
            <v>UGB</v>
          </cell>
          <cell r="E600" t="str">
            <v>S2</v>
          </cell>
          <cell r="F600" t="str">
            <v>GCL</v>
          </cell>
          <cell r="G600" t="str">
            <v>UP21</v>
          </cell>
          <cell r="H600" t="str">
            <v>UK-HYDST</v>
          </cell>
          <cell r="I600" t="str">
            <v>Tech</v>
          </cell>
          <cell r="J600">
            <v>22.5</v>
          </cell>
          <cell r="K600">
            <v>154</v>
          </cell>
          <cell r="L600">
            <v>6</v>
          </cell>
          <cell r="M600" t="str">
            <v>Senior Engineer</v>
          </cell>
          <cell r="N600">
            <v>18.205128205127998</v>
          </cell>
        </row>
        <row r="601">
          <cell r="A601" t="str">
            <v>A98477</v>
          </cell>
          <cell r="B601" t="str">
            <v>Crisp</v>
          </cell>
          <cell r="C601" t="str">
            <v>Mike</v>
          </cell>
          <cell r="D601" t="str">
            <v>UGB</v>
          </cell>
          <cell r="E601" t="str">
            <v>S3</v>
          </cell>
          <cell r="F601" t="str">
            <v>WWN</v>
          </cell>
          <cell r="G601" t="str">
            <v>UU61</v>
          </cell>
          <cell r="H601" t="str">
            <v>UK-HYDST</v>
          </cell>
          <cell r="I601" t="str">
            <v>Tech</v>
          </cell>
          <cell r="J601">
            <v>37.5</v>
          </cell>
          <cell r="K601">
            <v>74</v>
          </cell>
          <cell r="L601">
            <v>7</v>
          </cell>
          <cell r="M601" t="str">
            <v>Chartered or Consulting Engineer</v>
          </cell>
          <cell r="N601">
            <v>16.069267692307999</v>
          </cell>
        </row>
        <row r="602">
          <cell r="A602" t="str">
            <v>A49989</v>
          </cell>
          <cell r="B602" t="str">
            <v>Cristuinea</v>
          </cell>
          <cell r="C602" t="str">
            <v>Stefan</v>
          </cell>
          <cell r="D602" t="str">
            <v>UGB</v>
          </cell>
          <cell r="E602" t="str">
            <v>S1</v>
          </cell>
          <cell r="F602" t="str">
            <v>THW</v>
          </cell>
          <cell r="G602" t="str">
            <v>UT25</v>
          </cell>
          <cell r="H602" t="str">
            <v>UK-HYDST</v>
          </cell>
          <cell r="I602" t="str">
            <v>Tech</v>
          </cell>
          <cell r="J602">
            <v>40</v>
          </cell>
          <cell r="K602">
            <v>32</v>
          </cell>
          <cell r="L602">
            <v>6</v>
          </cell>
          <cell r="M602" t="str">
            <v>Resident Engineer (1) / Resident Engineer</v>
          </cell>
          <cell r="N602">
            <v>17.879847115385001</v>
          </cell>
        </row>
        <row r="603">
          <cell r="A603" t="str">
            <v>W61425</v>
          </cell>
          <cell r="B603" t="str">
            <v>Critchley</v>
          </cell>
          <cell r="C603" t="str">
            <v>Kelly</v>
          </cell>
          <cell r="D603" t="str">
            <v>UGB</v>
          </cell>
          <cell r="E603" t="str">
            <v>S3</v>
          </cell>
          <cell r="F603" t="str">
            <v>WWN</v>
          </cell>
          <cell r="G603" t="str">
            <v>UU31</v>
          </cell>
          <cell r="H603" t="str">
            <v>UK-HYDST</v>
          </cell>
          <cell r="I603" t="str">
            <v>Tech</v>
          </cell>
          <cell r="J603">
            <v>0</v>
          </cell>
          <cell r="K603">
            <v>105</v>
          </cell>
          <cell r="L603">
            <v>5</v>
          </cell>
          <cell r="M603" t="str">
            <v>Principal Engineer/ Technical Discipline Leader</v>
          </cell>
          <cell r="N603">
            <v>22.222802533332999</v>
          </cell>
        </row>
        <row r="604">
          <cell r="A604" t="str">
            <v>U03175</v>
          </cell>
          <cell r="B604" t="str">
            <v>Crocker</v>
          </cell>
          <cell r="C604" t="str">
            <v>Terry</v>
          </cell>
          <cell r="D604" t="str">
            <v>UGB</v>
          </cell>
          <cell r="E604" t="str">
            <v>S3</v>
          </cell>
          <cell r="F604" t="str">
            <v>WWN</v>
          </cell>
          <cell r="G604" t="str">
            <v>UU61</v>
          </cell>
          <cell r="H604" t="str">
            <v>UK-AGENCY</v>
          </cell>
          <cell r="I604" t="str">
            <v>Tech</v>
          </cell>
          <cell r="J604">
            <v>7.5</v>
          </cell>
          <cell r="K604">
            <v>40</v>
          </cell>
          <cell r="L604">
            <v>4</v>
          </cell>
          <cell r="M604" t="str">
            <v>Site Operations Manager</v>
          </cell>
          <cell r="N604">
            <v>45.64</v>
          </cell>
        </row>
        <row r="605">
          <cell r="A605" t="str">
            <v>A24774</v>
          </cell>
          <cell r="B605" t="str">
            <v>Croft</v>
          </cell>
          <cell r="C605" t="str">
            <v>Peter</v>
          </cell>
          <cell r="D605" t="str">
            <v>UGB</v>
          </cell>
          <cell r="E605" t="str">
            <v>S1</v>
          </cell>
          <cell r="F605" t="str">
            <v>SBR</v>
          </cell>
          <cell r="G605" t="str">
            <v>UT31</v>
          </cell>
          <cell r="H605" t="str">
            <v>UK-HYDST</v>
          </cell>
          <cell r="I605" t="str">
            <v>Tech</v>
          </cell>
          <cell r="J605">
            <v>37.5</v>
          </cell>
          <cell r="K605">
            <v>96</v>
          </cell>
          <cell r="L605">
            <v>6</v>
          </cell>
          <cell r="M605" t="str">
            <v>Senior Architectural Technician (1)</v>
          </cell>
          <cell r="N605">
            <v>21.906657607692001</v>
          </cell>
        </row>
        <row r="606">
          <cell r="A606" t="str">
            <v>A50179</v>
          </cell>
          <cell r="B606" t="str">
            <v>Croker</v>
          </cell>
          <cell r="C606" t="str">
            <v>Rachael</v>
          </cell>
          <cell r="D606" t="str">
            <v>UGB</v>
          </cell>
          <cell r="E606" t="str">
            <v>S9</v>
          </cell>
          <cell r="F606" t="str">
            <v>AHR</v>
          </cell>
          <cell r="G606" t="str">
            <v>US12</v>
          </cell>
          <cell r="H606" t="str">
            <v>P-STD</v>
          </cell>
          <cell r="I606" t="str">
            <v>Admin</v>
          </cell>
          <cell r="J606">
            <v>37.5</v>
          </cell>
          <cell r="K606">
            <v>31</v>
          </cell>
          <cell r="L606">
            <v>9</v>
          </cell>
          <cell r="M606" t="str">
            <v>HR Assistant</v>
          </cell>
          <cell r="N606">
            <v>12.275934358974</v>
          </cell>
        </row>
        <row r="607">
          <cell r="A607" t="str">
            <v>A00161</v>
          </cell>
          <cell r="B607" t="str">
            <v>Crolla</v>
          </cell>
          <cell r="C607" t="str">
            <v>Laura</v>
          </cell>
          <cell r="D607" t="str">
            <v>UGB</v>
          </cell>
          <cell r="E607" t="str">
            <v>S9</v>
          </cell>
          <cell r="F607" t="str">
            <v>AFN</v>
          </cell>
          <cell r="G607" t="str">
            <v>US18</v>
          </cell>
          <cell r="H607" t="str">
            <v>UK-HYDST</v>
          </cell>
          <cell r="I607" t="str">
            <v>Admin</v>
          </cell>
          <cell r="J607">
            <v>0</v>
          </cell>
          <cell r="K607">
            <v>73</v>
          </cell>
          <cell r="L607">
            <v>9</v>
          </cell>
          <cell r="M607" t="str">
            <v>Commercial Assistant (2)</v>
          </cell>
          <cell r="N607">
            <v>2.999702564103</v>
          </cell>
        </row>
        <row r="608">
          <cell r="A608" t="str">
            <v>U03142</v>
          </cell>
          <cell r="B608" t="str">
            <v>Crombie</v>
          </cell>
          <cell r="C608" t="str">
            <v>Deborah</v>
          </cell>
          <cell r="D608" t="str">
            <v>UGB</v>
          </cell>
          <cell r="E608" t="str">
            <v>S1</v>
          </cell>
          <cell r="F608" t="str">
            <v>TRL</v>
          </cell>
          <cell r="G608" t="str">
            <v>UT43</v>
          </cell>
          <cell r="H608" t="str">
            <v>UK-AGENCY</v>
          </cell>
          <cell r="I608" t="str">
            <v>Tech</v>
          </cell>
          <cell r="J608">
            <v>0</v>
          </cell>
          <cell r="K608">
            <v>3</v>
          </cell>
          <cell r="L608">
            <v>7</v>
          </cell>
          <cell r="M608" t="str">
            <v>Senior Drafter/ Draftman</v>
          </cell>
          <cell r="N608">
            <v>27.5</v>
          </cell>
        </row>
        <row r="609">
          <cell r="A609" t="str">
            <v>A00334</v>
          </cell>
          <cell r="B609" t="str">
            <v>Cronin</v>
          </cell>
          <cell r="C609" t="str">
            <v>Jerry</v>
          </cell>
          <cell r="D609" t="str">
            <v>UGB</v>
          </cell>
          <cell r="E609" t="str">
            <v>S3</v>
          </cell>
          <cell r="F609" t="str">
            <v>WWN</v>
          </cell>
          <cell r="G609" t="str">
            <v>UU71</v>
          </cell>
          <cell r="H609" t="str">
            <v>UK-HYDST</v>
          </cell>
          <cell r="I609" t="str">
            <v>Tech</v>
          </cell>
          <cell r="J609">
            <v>7.5</v>
          </cell>
          <cell r="K609">
            <v>43</v>
          </cell>
          <cell r="L609">
            <v>9</v>
          </cell>
          <cell r="M609" t="str">
            <v>Assistant Engineer  (Graduate)</v>
          </cell>
          <cell r="N609">
            <v>11.676923076923</v>
          </cell>
        </row>
        <row r="610">
          <cell r="A610" t="str">
            <v>A74928</v>
          </cell>
          <cell r="B610" t="str">
            <v>Croot</v>
          </cell>
          <cell r="C610" t="str">
            <v>Stefan</v>
          </cell>
          <cell r="D610" t="str">
            <v>UGB</v>
          </cell>
          <cell r="E610" t="str">
            <v>S2</v>
          </cell>
          <cell r="F610" t="str">
            <v>SBS</v>
          </cell>
          <cell r="G610" t="str">
            <v>UP33</v>
          </cell>
          <cell r="H610" t="str">
            <v>P-STD</v>
          </cell>
          <cell r="I610" t="str">
            <v>Tech</v>
          </cell>
          <cell r="J610">
            <v>37.5</v>
          </cell>
          <cell r="K610">
            <v>19</v>
          </cell>
          <cell r="L610">
            <v>10</v>
          </cell>
          <cell r="M610" t="str">
            <v>Graduate Engineer</v>
          </cell>
          <cell r="N610">
            <v>16.206857435897</v>
          </cell>
        </row>
        <row r="611">
          <cell r="A611" t="str">
            <v>A74831</v>
          </cell>
          <cell r="B611" t="str">
            <v>Crossan</v>
          </cell>
          <cell r="C611" t="str">
            <v>Peter</v>
          </cell>
          <cell r="D611" t="str">
            <v>UGB</v>
          </cell>
          <cell r="E611" t="str">
            <v>S1</v>
          </cell>
          <cell r="F611" t="str">
            <v>TRL</v>
          </cell>
          <cell r="G611" t="str">
            <v>UT42</v>
          </cell>
          <cell r="H611" t="str">
            <v>UK-AGENCY</v>
          </cell>
          <cell r="I611" t="str">
            <v>Tech</v>
          </cell>
          <cell r="J611">
            <v>48</v>
          </cell>
          <cell r="K611">
            <v>12</v>
          </cell>
          <cell r="L611">
            <v>5</v>
          </cell>
          <cell r="M611" t="str">
            <v>Project  Planner (1)</v>
          </cell>
          <cell r="N611">
            <v>35</v>
          </cell>
        </row>
        <row r="612">
          <cell r="A612" t="str">
            <v>U03165</v>
          </cell>
          <cell r="B612" t="str">
            <v>Crossan</v>
          </cell>
          <cell r="C612" t="str">
            <v>Alex</v>
          </cell>
          <cell r="D612" t="str">
            <v>UGB</v>
          </cell>
          <cell r="E612" t="str">
            <v>S1</v>
          </cell>
          <cell r="F612" t="str">
            <v>TRL</v>
          </cell>
          <cell r="G612" t="str">
            <v>UT43</v>
          </cell>
          <cell r="H612" t="str">
            <v>UK-AGENCY</v>
          </cell>
          <cell r="I612" t="str">
            <v>Tech</v>
          </cell>
          <cell r="J612">
            <v>37.5</v>
          </cell>
          <cell r="K612">
            <v>6</v>
          </cell>
          <cell r="L612">
            <v>7</v>
          </cell>
          <cell r="M612" t="str">
            <v>Senior Technician</v>
          </cell>
          <cell r="N612">
            <v>27.5</v>
          </cell>
        </row>
        <row r="613">
          <cell r="A613" t="str">
            <v>A50114</v>
          </cell>
          <cell r="B613" t="str">
            <v>Crossley</v>
          </cell>
          <cell r="C613" t="str">
            <v>Paul</v>
          </cell>
          <cell r="D613" t="str">
            <v>UGB</v>
          </cell>
          <cell r="E613" t="str">
            <v>S3</v>
          </cell>
          <cell r="F613" t="str">
            <v>WEN</v>
          </cell>
          <cell r="G613" t="str">
            <v>UU41</v>
          </cell>
          <cell r="H613" t="str">
            <v>P-STD</v>
          </cell>
          <cell r="I613" t="str">
            <v>Tech</v>
          </cell>
          <cell r="J613">
            <v>37.5</v>
          </cell>
          <cell r="K613">
            <v>48</v>
          </cell>
          <cell r="L613">
            <v>6</v>
          </cell>
          <cell r="M613" t="str">
            <v>Senior Engineer</v>
          </cell>
          <cell r="N613">
            <v>25.423857435896998</v>
          </cell>
        </row>
        <row r="614">
          <cell r="A614" t="str">
            <v>A76083</v>
          </cell>
          <cell r="B614" t="str">
            <v>Crozier</v>
          </cell>
          <cell r="C614" t="str">
            <v>Samantha</v>
          </cell>
          <cell r="D614" t="str">
            <v>UGB</v>
          </cell>
          <cell r="E614" t="str">
            <v>S1</v>
          </cell>
          <cell r="F614" t="str">
            <v>TRL</v>
          </cell>
          <cell r="G614" t="str">
            <v>UT42</v>
          </cell>
          <cell r="H614" t="str">
            <v>P-STD</v>
          </cell>
          <cell r="I614" t="str">
            <v>Tech</v>
          </cell>
          <cell r="J614">
            <v>37.5</v>
          </cell>
          <cell r="K614">
            <v>13</v>
          </cell>
          <cell r="L614">
            <v>8</v>
          </cell>
          <cell r="M614" t="str">
            <v>Senior Credit Controller</v>
          </cell>
          <cell r="N614">
            <v>23.320344615385</v>
          </cell>
        </row>
        <row r="615">
          <cell r="A615" t="str">
            <v>S10045</v>
          </cell>
          <cell r="B615" t="str">
            <v>Crudge</v>
          </cell>
          <cell r="C615" t="str">
            <v>Steve</v>
          </cell>
          <cell r="D615" t="str">
            <v>UGB</v>
          </cell>
          <cell r="E615" t="str">
            <v>S1</v>
          </cell>
          <cell r="F615" t="str">
            <v>TPL</v>
          </cell>
          <cell r="G615" t="str">
            <v>UT22</v>
          </cell>
          <cell r="H615" t="str">
            <v>UK-SC-LTD</v>
          </cell>
          <cell r="I615" t="str">
            <v>Tech</v>
          </cell>
          <cell r="J615">
            <v>0</v>
          </cell>
          <cell r="K615">
            <v>82</v>
          </cell>
          <cell r="L615">
            <v>4</v>
          </cell>
          <cell r="M615" t="str">
            <v>Project Manager  Category 2 (2)</v>
          </cell>
          <cell r="N615">
            <v>33.33</v>
          </cell>
        </row>
        <row r="616">
          <cell r="A616" t="str">
            <v>A76431</v>
          </cell>
          <cell r="B616" t="str">
            <v>Culling</v>
          </cell>
          <cell r="C616" t="str">
            <v>Clare</v>
          </cell>
          <cell r="D616" t="str">
            <v>UGB</v>
          </cell>
          <cell r="E616" t="str">
            <v>S9</v>
          </cell>
          <cell r="F616" t="str">
            <v>AHR</v>
          </cell>
          <cell r="G616" t="str">
            <v>US12</v>
          </cell>
          <cell r="H616" t="str">
            <v>P-STD</v>
          </cell>
          <cell r="I616" t="str">
            <v>Admin</v>
          </cell>
          <cell r="J616">
            <v>37.5</v>
          </cell>
          <cell r="K616">
            <v>4</v>
          </cell>
          <cell r="L616">
            <v>9</v>
          </cell>
          <cell r="M616" t="str">
            <v>HR Assistant</v>
          </cell>
          <cell r="N616">
            <v>17.255472820512999</v>
          </cell>
        </row>
        <row r="617">
          <cell r="A617" t="str">
            <v>A74754</v>
          </cell>
          <cell r="B617" t="str">
            <v>Cunniffe</v>
          </cell>
          <cell r="C617" t="str">
            <v>James</v>
          </cell>
          <cell r="D617" t="str">
            <v>UGB</v>
          </cell>
          <cell r="E617" t="str">
            <v>S1</v>
          </cell>
          <cell r="F617" t="str">
            <v>TRL</v>
          </cell>
          <cell r="G617" t="str">
            <v>UT41</v>
          </cell>
          <cell r="H617" t="str">
            <v>T-FIX</v>
          </cell>
          <cell r="I617" t="str">
            <v>Tech</v>
          </cell>
          <cell r="J617">
            <v>37.5</v>
          </cell>
          <cell r="K617">
            <v>3</v>
          </cell>
          <cell r="L617">
            <v>11</v>
          </cell>
          <cell r="M617" t="str">
            <v>Junior Technician</v>
          </cell>
          <cell r="N617">
            <v>6.15</v>
          </cell>
        </row>
        <row r="618">
          <cell r="A618" t="str">
            <v>A76513</v>
          </cell>
          <cell r="B618" t="str">
            <v>Cunningham</v>
          </cell>
          <cell r="C618" t="str">
            <v>Andrea</v>
          </cell>
          <cell r="D618" t="str">
            <v>UGB</v>
          </cell>
          <cell r="E618" t="str">
            <v>S1</v>
          </cell>
          <cell r="F618" t="str">
            <v>TRL</v>
          </cell>
          <cell r="G618" t="str">
            <v>UT41</v>
          </cell>
          <cell r="H618" t="str">
            <v>UK-AGENCY</v>
          </cell>
          <cell r="I618" t="str">
            <v>Tech</v>
          </cell>
          <cell r="J618">
            <v>35</v>
          </cell>
          <cell r="K618">
            <v>1</v>
          </cell>
          <cell r="L618">
            <v>8</v>
          </cell>
          <cell r="M618" t="str">
            <v>Engineer  (Not chartered) (Graduate)</v>
          </cell>
          <cell r="N618">
            <v>22.37</v>
          </cell>
        </row>
        <row r="619">
          <cell r="A619" t="str">
            <v>A96830</v>
          </cell>
          <cell r="B619" t="str">
            <v>Currie</v>
          </cell>
          <cell r="C619" t="str">
            <v>Graham</v>
          </cell>
          <cell r="D619" t="str">
            <v>UGB</v>
          </cell>
          <cell r="E619" t="str">
            <v>S1</v>
          </cell>
          <cell r="F619" t="str">
            <v>SBR</v>
          </cell>
          <cell r="G619" t="str">
            <v>UT31</v>
          </cell>
          <cell r="H619" t="str">
            <v>UK-HYDST</v>
          </cell>
          <cell r="I619" t="str">
            <v>Tech</v>
          </cell>
          <cell r="J619">
            <v>40</v>
          </cell>
          <cell r="K619">
            <v>52</v>
          </cell>
          <cell r="L619">
            <v>0</v>
          </cell>
          <cell r="M619" t="str">
            <v>N/A</v>
          </cell>
          <cell r="N619">
            <v>41.056409615385</v>
          </cell>
        </row>
        <row r="620">
          <cell r="A620" t="str">
            <v>A00810</v>
          </cell>
          <cell r="B620" t="str">
            <v>Curson</v>
          </cell>
          <cell r="C620" t="str">
            <v>Tony</v>
          </cell>
          <cell r="D620" t="str">
            <v>UGB</v>
          </cell>
          <cell r="E620" t="str">
            <v>S3</v>
          </cell>
          <cell r="F620" t="str">
            <v>WTC</v>
          </cell>
          <cell r="G620" t="str">
            <v>UU22</v>
          </cell>
          <cell r="H620" t="str">
            <v>UK-HYDST</v>
          </cell>
          <cell r="I620" t="str">
            <v>Tech</v>
          </cell>
          <cell r="J620">
            <v>37.5</v>
          </cell>
          <cell r="K620">
            <v>442</v>
          </cell>
          <cell r="L620">
            <v>3</v>
          </cell>
          <cell r="M620" t="str">
            <v>Technical Director  / Technical Director (1)</v>
          </cell>
          <cell r="N620">
            <v>40.5</v>
          </cell>
        </row>
        <row r="621">
          <cell r="A621" t="str">
            <v>A25198</v>
          </cell>
          <cell r="B621" t="str">
            <v>Curtis</v>
          </cell>
          <cell r="C621" t="str">
            <v>Russell</v>
          </cell>
          <cell r="D621" t="str">
            <v>UGB</v>
          </cell>
          <cell r="E621" t="str">
            <v>S3</v>
          </cell>
          <cell r="F621" t="str">
            <v>WWN</v>
          </cell>
          <cell r="G621" t="str">
            <v>UU61</v>
          </cell>
          <cell r="H621" t="str">
            <v>UK-HYDST</v>
          </cell>
          <cell r="I621" t="str">
            <v>Tech</v>
          </cell>
          <cell r="J621">
            <v>36</v>
          </cell>
          <cell r="K621">
            <v>31</v>
          </cell>
          <cell r="L621">
            <v>8</v>
          </cell>
          <cell r="M621" t="str">
            <v>Technical Officer/ Technician</v>
          </cell>
          <cell r="N621">
            <v>10.240305555556001</v>
          </cell>
        </row>
        <row r="622">
          <cell r="A622" t="str">
            <v>A50244</v>
          </cell>
          <cell r="B622" t="str">
            <v>Dack</v>
          </cell>
          <cell r="C622" t="str">
            <v>Sarah</v>
          </cell>
          <cell r="D622" t="str">
            <v>UGB</v>
          </cell>
          <cell r="E622" t="str">
            <v>S2</v>
          </cell>
          <cell r="F622" t="str">
            <v>GCL</v>
          </cell>
          <cell r="G622" t="str">
            <v>UP31</v>
          </cell>
          <cell r="H622" t="str">
            <v>UK-HYDST</v>
          </cell>
          <cell r="I622" t="str">
            <v>Tech</v>
          </cell>
          <cell r="J622">
            <v>30</v>
          </cell>
          <cell r="K622">
            <v>19</v>
          </cell>
          <cell r="L622">
            <v>4</v>
          </cell>
          <cell r="M622" t="str">
            <v>Associate (EA)/ Associate Tech. Dir / Associate Tech. Dir (2</v>
          </cell>
          <cell r="N622">
            <v>26.724917948718002</v>
          </cell>
        </row>
        <row r="623">
          <cell r="A623" t="str">
            <v>U02974</v>
          </cell>
          <cell r="B623" t="str">
            <v>Dagnall</v>
          </cell>
          <cell r="C623" t="str">
            <v>Keith</v>
          </cell>
          <cell r="D623" t="str">
            <v>UGB</v>
          </cell>
          <cell r="E623" t="str">
            <v>S1</v>
          </cell>
          <cell r="F623" t="str">
            <v>TRL</v>
          </cell>
          <cell r="G623" t="str">
            <v>UT41</v>
          </cell>
          <cell r="H623" t="str">
            <v>UK-AGENCY</v>
          </cell>
          <cell r="I623" t="str">
            <v>Tech</v>
          </cell>
          <cell r="J623">
            <v>0</v>
          </cell>
          <cell r="K623">
            <v>37</v>
          </cell>
          <cell r="L623">
            <v>7</v>
          </cell>
          <cell r="M623" t="str">
            <v>Landscape/Project/Graphic/Urban Designer</v>
          </cell>
          <cell r="N623">
            <v>35.700000000000003</v>
          </cell>
        </row>
        <row r="624">
          <cell r="A624" t="str">
            <v>U03022</v>
          </cell>
          <cell r="B624" t="str">
            <v>Daguerre</v>
          </cell>
          <cell r="C624" t="str">
            <v>Annabelle</v>
          </cell>
          <cell r="D624" t="str">
            <v>UGB</v>
          </cell>
          <cell r="E624" t="str">
            <v>S9</v>
          </cell>
          <cell r="F624" t="str">
            <v>AHR</v>
          </cell>
          <cell r="G624" t="str">
            <v>US12</v>
          </cell>
          <cell r="H624" t="str">
            <v>UK-AGENCY</v>
          </cell>
          <cell r="I624" t="str">
            <v>Admin</v>
          </cell>
          <cell r="J624">
            <v>0</v>
          </cell>
          <cell r="K624">
            <v>2</v>
          </cell>
          <cell r="L624">
            <v>0</v>
          </cell>
          <cell r="M624" t="str">
            <v>N/A</v>
          </cell>
          <cell r="N624">
            <v>6.5</v>
          </cell>
        </row>
        <row r="625">
          <cell r="A625" t="str">
            <v>A00107</v>
          </cell>
          <cell r="B625" t="str">
            <v>Dahya</v>
          </cell>
          <cell r="C625" t="str">
            <v>Manish</v>
          </cell>
          <cell r="D625" t="str">
            <v>UGB</v>
          </cell>
          <cell r="E625" t="str">
            <v>S2</v>
          </cell>
          <cell r="F625" t="str">
            <v>SBS</v>
          </cell>
          <cell r="G625" t="str">
            <v>UP33</v>
          </cell>
          <cell r="H625" t="str">
            <v>UK-HYDST</v>
          </cell>
          <cell r="I625" t="str">
            <v>Tech</v>
          </cell>
          <cell r="J625">
            <v>45</v>
          </cell>
          <cell r="K625">
            <v>70</v>
          </cell>
          <cell r="L625">
            <v>7</v>
          </cell>
          <cell r="M625" t="str">
            <v>Chartered or Consulting Engineer</v>
          </cell>
          <cell r="N625">
            <v>15.336355555556</v>
          </cell>
        </row>
        <row r="626">
          <cell r="A626" t="str">
            <v>A74858</v>
          </cell>
          <cell r="B626" t="str">
            <v>Dai</v>
          </cell>
          <cell r="C626" t="str">
            <v>Joe</v>
          </cell>
          <cell r="D626" t="str">
            <v>UGB</v>
          </cell>
          <cell r="E626" t="str">
            <v>S2</v>
          </cell>
          <cell r="F626" t="str">
            <v>SBS</v>
          </cell>
          <cell r="G626" t="str">
            <v>UP33</v>
          </cell>
          <cell r="H626" t="str">
            <v>T-FIX</v>
          </cell>
          <cell r="I626" t="str">
            <v>Tech</v>
          </cell>
          <cell r="J626">
            <v>37.5</v>
          </cell>
          <cell r="K626">
            <v>0</v>
          </cell>
          <cell r="L626">
            <v>11</v>
          </cell>
          <cell r="M626" t="str">
            <v>Junior Technician</v>
          </cell>
          <cell r="N626">
            <v>0.01</v>
          </cell>
        </row>
        <row r="627">
          <cell r="A627" t="str">
            <v>U03140</v>
          </cell>
          <cell r="B627" t="str">
            <v>Dai</v>
          </cell>
          <cell r="C627" t="str">
            <v>Joe</v>
          </cell>
          <cell r="D627" t="str">
            <v>UGB</v>
          </cell>
          <cell r="E627" t="str">
            <v>S2</v>
          </cell>
          <cell r="F627" t="str">
            <v>SBS</v>
          </cell>
          <cell r="G627" t="str">
            <v>UP51</v>
          </cell>
          <cell r="H627" t="str">
            <v>T-FIX</v>
          </cell>
          <cell r="I627" t="str">
            <v>Tech</v>
          </cell>
          <cell r="J627">
            <v>37.5</v>
          </cell>
          <cell r="K627">
            <v>0</v>
          </cell>
          <cell r="L627">
            <v>11</v>
          </cell>
          <cell r="M627" t="str">
            <v>Junior Technician</v>
          </cell>
          <cell r="N627">
            <v>0.01</v>
          </cell>
        </row>
        <row r="628">
          <cell r="A628" t="str">
            <v>A74649</v>
          </cell>
          <cell r="B628" t="str">
            <v>Dale-Lace</v>
          </cell>
          <cell r="C628" t="str">
            <v>Simon</v>
          </cell>
          <cell r="D628" t="str">
            <v>UGB</v>
          </cell>
          <cell r="E628" t="str">
            <v>S2</v>
          </cell>
          <cell r="F628" t="str">
            <v>GGE</v>
          </cell>
          <cell r="G628" t="str">
            <v>UP31</v>
          </cell>
          <cell r="H628" t="str">
            <v>UK-HYDST</v>
          </cell>
          <cell r="I628" t="str">
            <v>Tech</v>
          </cell>
          <cell r="J628">
            <v>37.5</v>
          </cell>
          <cell r="K628">
            <v>28</v>
          </cell>
          <cell r="L628">
            <v>7</v>
          </cell>
          <cell r="M628" t="str">
            <v>Resident Engineer (2)</v>
          </cell>
          <cell r="N628">
            <v>13.443113846154001</v>
          </cell>
        </row>
        <row r="629">
          <cell r="A629" t="str">
            <v>A49893</v>
          </cell>
          <cell r="B629" t="str">
            <v>Dalton</v>
          </cell>
          <cell r="C629" t="str">
            <v>Scott</v>
          </cell>
          <cell r="D629" t="str">
            <v>UGB</v>
          </cell>
          <cell r="E629" t="str">
            <v>S1</v>
          </cell>
          <cell r="F629" t="str">
            <v>THW</v>
          </cell>
          <cell r="G629" t="str">
            <v>UT21</v>
          </cell>
          <cell r="H629" t="str">
            <v>UK-HYDST</v>
          </cell>
          <cell r="I629" t="str">
            <v>Tech</v>
          </cell>
          <cell r="J629">
            <v>37.5</v>
          </cell>
          <cell r="K629">
            <v>50</v>
          </cell>
          <cell r="L629">
            <v>11</v>
          </cell>
          <cell r="M629" t="str">
            <v>Junior Technician</v>
          </cell>
          <cell r="N629">
            <v>7.5313497435899999</v>
          </cell>
        </row>
        <row r="630">
          <cell r="A630" t="str">
            <v>A01382</v>
          </cell>
          <cell r="B630" t="str">
            <v>D'Ambrosio</v>
          </cell>
          <cell r="C630" t="str">
            <v>Angela</v>
          </cell>
          <cell r="D630" t="str">
            <v>UGB</v>
          </cell>
          <cell r="E630" t="str">
            <v>S9</v>
          </cell>
          <cell r="F630" t="str">
            <v>AFN</v>
          </cell>
          <cell r="G630" t="str">
            <v>US18</v>
          </cell>
          <cell r="H630" t="str">
            <v>UK-HYDST</v>
          </cell>
          <cell r="I630" t="str">
            <v>Admin</v>
          </cell>
          <cell r="J630">
            <v>37.5</v>
          </cell>
          <cell r="K630">
            <v>263</v>
          </cell>
          <cell r="L630">
            <v>8</v>
          </cell>
          <cell r="M630" t="str">
            <v>Administration  Officer</v>
          </cell>
          <cell r="N630">
            <v>22.058654974359001</v>
          </cell>
        </row>
        <row r="631">
          <cell r="A631" t="str">
            <v>A89125</v>
          </cell>
          <cell r="B631" t="str">
            <v>Dando</v>
          </cell>
          <cell r="C631" t="str">
            <v>Chris</v>
          </cell>
          <cell r="D631" t="str">
            <v>UGB</v>
          </cell>
          <cell r="E631" t="str">
            <v>S9</v>
          </cell>
          <cell r="F631" t="str">
            <v>AIT</v>
          </cell>
          <cell r="G631" t="str">
            <v>G11</v>
          </cell>
          <cell r="H631" t="str">
            <v>UK-AGENCY</v>
          </cell>
          <cell r="I631" t="str">
            <v>Admin</v>
          </cell>
          <cell r="J631">
            <v>37.5</v>
          </cell>
          <cell r="K631">
            <v>9</v>
          </cell>
          <cell r="L631">
            <v>8</v>
          </cell>
          <cell r="M631" t="str">
            <v>IT Engineer</v>
          </cell>
          <cell r="N631">
            <v>46.67</v>
          </cell>
        </row>
        <row r="632">
          <cell r="A632" t="str">
            <v>A74563</v>
          </cell>
          <cell r="B632" t="str">
            <v>Daniel</v>
          </cell>
          <cell r="C632" t="str">
            <v>Steve</v>
          </cell>
          <cell r="D632" t="str">
            <v>UGB</v>
          </cell>
          <cell r="E632" t="str">
            <v>S3</v>
          </cell>
          <cell r="F632" t="str">
            <v>MAM</v>
          </cell>
          <cell r="G632" t="str">
            <v>UU23</v>
          </cell>
          <cell r="H632" t="str">
            <v>P-STD</v>
          </cell>
          <cell r="I632" t="str">
            <v>Tech</v>
          </cell>
          <cell r="J632">
            <v>37.5</v>
          </cell>
          <cell r="K632">
            <v>22</v>
          </cell>
          <cell r="L632">
            <v>7</v>
          </cell>
          <cell r="M632" t="str">
            <v>Planner</v>
          </cell>
          <cell r="N632">
            <v>15.485677948717999</v>
          </cell>
        </row>
        <row r="633">
          <cell r="A633" t="str">
            <v>A76129</v>
          </cell>
          <cell r="B633" t="str">
            <v>Daniel</v>
          </cell>
          <cell r="C633" t="str">
            <v>Manoven</v>
          </cell>
          <cell r="D633" t="str">
            <v>UGB</v>
          </cell>
          <cell r="E633" t="str">
            <v>S1</v>
          </cell>
          <cell r="F633" t="str">
            <v>SBR</v>
          </cell>
          <cell r="G633" t="str">
            <v>UT31</v>
          </cell>
          <cell r="H633" t="str">
            <v>P-FIX</v>
          </cell>
          <cell r="I633" t="str">
            <v>Tech</v>
          </cell>
          <cell r="J633">
            <v>37.5</v>
          </cell>
          <cell r="K633">
            <v>2</v>
          </cell>
          <cell r="L633">
            <v>11</v>
          </cell>
          <cell r="M633" t="str">
            <v>Junior Technician</v>
          </cell>
          <cell r="N633">
            <v>6.4811800000000002</v>
          </cell>
        </row>
        <row r="634">
          <cell r="A634" t="str">
            <v>A01295</v>
          </cell>
          <cell r="B634" t="str">
            <v>Darby</v>
          </cell>
          <cell r="C634" t="str">
            <v>Paul</v>
          </cell>
          <cell r="D634" t="str">
            <v>UGB</v>
          </cell>
          <cell r="E634" t="str">
            <v>S1</v>
          </cell>
          <cell r="F634" t="str">
            <v>THW</v>
          </cell>
          <cell r="G634" t="str">
            <v>UT23</v>
          </cell>
          <cell r="H634" t="str">
            <v>UK-HYDST</v>
          </cell>
          <cell r="I634" t="str">
            <v>Tech</v>
          </cell>
          <cell r="J634">
            <v>37.5</v>
          </cell>
          <cell r="K634">
            <v>295</v>
          </cell>
          <cell r="L634">
            <v>6</v>
          </cell>
          <cell r="M634" t="str">
            <v>Principal Technician</v>
          </cell>
          <cell r="N634">
            <v>27.146786358974001</v>
          </cell>
        </row>
        <row r="635">
          <cell r="A635" t="str">
            <v>A76344</v>
          </cell>
          <cell r="B635" t="str">
            <v>Dasgupta</v>
          </cell>
          <cell r="C635" t="str">
            <v>Jaydip</v>
          </cell>
          <cell r="D635" t="str">
            <v>UGB</v>
          </cell>
          <cell r="E635" t="str">
            <v>S1</v>
          </cell>
          <cell r="F635" t="str">
            <v>SBR</v>
          </cell>
          <cell r="G635" t="str">
            <v>UT31</v>
          </cell>
          <cell r="H635" t="str">
            <v>P-STD</v>
          </cell>
          <cell r="I635" t="str">
            <v>Tech</v>
          </cell>
          <cell r="J635">
            <v>37.5</v>
          </cell>
          <cell r="K635">
            <v>5</v>
          </cell>
          <cell r="L635">
            <v>4</v>
          </cell>
          <cell r="M635" t="str">
            <v>Associate (EA)/ Associate Tech. Dir / Associate Tech. Dir (2</v>
          </cell>
          <cell r="N635">
            <v>36.648264615385003</v>
          </cell>
        </row>
        <row r="636">
          <cell r="A636" t="str">
            <v>A76327</v>
          </cell>
          <cell r="B636" t="str">
            <v>Daverson</v>
          </cell>
          <cell r="C636" t="str">
            <v>Luke</v>
          </cell>
          <cell r="D636" t="str">
            <v>UGB</v>
          </cell>
          <cell r="E636" t="str">
            <v>S9</v>
          </cell>
          <cell r="F636" t="str">
            <v>AFF</v>
          </cell>
          <cell r="G636" t="str">
            <v>UF12</v>
          </cell>
          <cell r="H636" t="str">
            <v>T-FIX</v>
          </cell>
          <cell r="I636" t="str">
            <v>Tech</v>
          </cell>
          <cell r="J636">
            <v>37.5</v>
          </cell>
          <cell r="K636">
            <v>7</v>
          </cell>
          <cell r="L636">
            <v>11</v>
          </cell>
          <cell r="M636" t="str">
            <v>Junior Technician</v>
          </cell>
          <cell r="N636">
            <v>0</v>
          </cell>
        </row>
        <row r="637">
          <cell r="A637" t="str">
            <v>U03059</v>
          </cell>
          <cell r="B637" t="str">
            <v>Davey</v>
          </cell>
          <cell r="C637" t="str">
            <v>Rachael</v>
          </cell>
          <cell r="D637" t="str">
            <v>UGB</v>
          </cell>
          <cell r="E637" t="str">
            <v>S9</v>
          </cell>
          <cell r="F637" t="str">
            <v>AHR</v>
          </cell>
          <cell r="G637" t="str">
            <v>G11</v>
          </cell>
          <cell r="H637" t="str">
            <v>UK-AGENCY</v>
          </cell>
          <cell r="I637" t="str">
            <v>Admin</v>
          </cell>
          <cell r="J637">
            <v>0</v>
          </cell>
          <cell r="K637">
            <v>6</v>
          </cell>
          <cell r="L637">
            <v>0</v>
          </cell>
          <cell r="M637" t="str">
            <v>N/A</v>
          </cell>
          <cell r="N637">
            <v>0.01</v>
          </cell>
        </row>
        <row r="638">
          <cell r="A638" t="str">
            <v>A49725</v>
          </cell>
          <cell r="B638" t="str">
            <v>Davidson</v>
          </cell>
          <cell r="C638" t="str">
            <v>Graeme</v>
          </cell>
          <cell r="D638" t="str">
            <v>UGB</v>
          </cell>
          <cell r="E638" t="str">
            <v>S1</v>
          </cell>
          <cell r="F638" t="str">
            <v>SBR</v>
          </cell>
          <cell r="G638" t="str">
            <v>UT31</v>
          </cell>
          <cell r="H638" t="str">
            <v>UK-HYDST</v>
          </cell>
          <cell r="I638" t="str">
            <v>Tech</v>
          </cell>
          <cell r="J638">
            <v>37.5</v>
          </cell>
          <cell r="K638">
            <v>97</v>
          </cell>
          <cell r="L638">
            <v>7</v>
          </cell>
          <cell r="M638" t="str">
            <v>Senior Technician</v>
          </cell>
          <cell r="N638">
            <v>21.600691282050999</v>
          </cell>
        </row>
        <row r="639">
          <cell r="A639" t="str">
            <v>A49839</v>
          </cell>
          <cell r="B639" t="str">
            <v>Davidson</v>
          </cell>
          <cell r="C639" t="str">
            <v>Marie</v>
          </cell>
          <cell r="D639" t="str">
            <v>UGB</v>
          </cell>
          <cell r="E639" t="str">
            <v>S9</v>
          </cell>
          <cell r="F639" t="str">
            <v>AFF</v>
          </cell>
          <cell r="G639" t="str">
            <v>UF11</v>
          </cell>
          <cell r="H639" t="str">
            <v>UK-HYDST</v>
          </cell>
          <cell r="I639" t="str">
            <v>Admin</v>
          </cell>
          <cell r="J639">
            <v>37.5</v>
          </cell>
          <cell r="K639">
            <v>88</v>
          </cell>
          <cell r="L639">
            <v>10</v>
          </cell>
          <cell r="M639" t="str">
            <v>Receptionist</v>
          </cell>
          <cell r="N639">
            <v>12.295024102564</v>
          </cell>
        </row>
        <row r="640">
          <cell r="A640" t="str">
            <v>A74236</v>
          </cell>
          <cell r="B640" t="str">
            <v>Davidson</v>
          </cell>
          <cell r="C640" t="str">
            <v>Phil</v>
          </cell>
          <cell r="D640" t="str">
            <v>UGB</v>
          </cell>
          <cell r="E640" t="str">
            <v>S4</v>
          </cell>
          <cell r="F640" t="str">
            <v>EEC</v>
          </cell>
          <cell r="G640" t="str">
            <v>UE21</v>
          </cell>
          <cell r="H640" t="str">
            <v>UK-CRESS</v>
          </cell>
          <cell r="I640" t="str">
            <v>Tech</v>
          </cell>
          <cell r="J640">
            <v>37.5</v>
          </cell>
          <cell r="K640">
            <v>60</v>
          </cell>
          <cell r="L640">
            <v>5</v>
          </cell>
          <cell r="M640" t="str">
            <v>Principal Environmental Consultant</v>
          </cell>
          <cell r="N640">
            <v>16.424206974358999</v>
          </cell>
        </row>
        <row r="641">
          <cell r="A641" t="str">
            <v>A74592</v>
          </cell>
          <cell r="B641" t="str">
            <v>Davidson</v>
          </cell>
          <cell r="C641" t="str">
            <v>Karen</v>
          </cell>
          <cell r="D641" t="str">
            <v>UGB</v>
          </cell>
          <cell r="E641" t="str">
            <v>S1</v>
          </cell>
          <cell r="F641" t="str">
            <v>TRL</v>
          </cell>
          <cell r="G641" t="str">
            <v>UT41</v>
          </cell>
          <cell r="H641" t="str">
            <v>UK-HYDST</v>
          </cell>
          <cell r="I641" t="str">
            <v>Tech</v>
          </cell>
          <cell r="J641">
            <v>37.5</v>
          </cell>
          <cell r="K641">
            <v>24</v>
          </cell>
          <cell r="L641">
            <v>5</v>
          </cell>
          <cell r="M641" t="str">
            <v>Technical Director  / Technical Director (1)</v>
          </cell>
          <cell r="N641">
            <v>28.032857435897</v>
          </cell>
        </row>
        <row r="642">
          <cell r="A642" t="str">
            <v>A74946</v>
          </cell>
          <cell r="B642" t="str">
            <v>Davidson</v>
          </cell>
          <cell r="C642" t="str">
            <v>Paul</v>
          </cell>
          <cell r="D642" t="str">
            <v>UGB</v>
          </cell>
          <cell r="E642" t="str">
            <v>S3</v>
          </cell>
          <cell r="F642" t="str">
            <v>WWN</v>
          </cell>
          <cell r="G642" t="str">
            <v>UU61</v>
          </cell>
          <cell r="H642" t="str">
            <v>P-STD</v>
          </cell>
          <cell r="I642" t="str">
            <v>Tech</v>
          </cell>
          <cell r="J642">
            <v>37.5</v>
          </cell>
          <cell r="K642">
            <v>18</v>
          </cell>
          <cell r="L642">
            <v>5</v>
          </cell>
          <cell r="M642" t="str">
            <v>Principal Engineer/ Technical Discipline Leader</v>
          </cell>
          <cell r="N642">
            <v>33.229493333332996</v>
          </cell>
        </row>
        <row r="643">
          <cell r="A643" t="str">
            <v>A84050</v>
          </cell>
          <cell r="B643" t="str">
            <v>Davidson</v>
          </cell>
          <cell r="C643" t="str">
            <v>Fraser</v>
          </cell>
          <cell r="D643" t="str">
            <v>UGB</v>
          </cell>
          <cell r="E643" t="str">
            <v>S1</v>
          </cell>
          <cell r="F643" t="str">
            <v>TEX</v>
          </cell>
          <cell r="G643" t="str">
            <v>UT11</v>
          </cell>
          <cell r="H643" t="str">
            <v>UK-HYDST</v>
          </cell>
          <cell r="I643" t="str">
            <v>Admin</v>
          </cell>
          <cell r="J643">
            <v>37.5</v>
          </cell>
          <cell r="K643">
            <v>136</v>
          </cell>
          <cell r="L643">
            <v>2</v>
          </cell>
          <cell r="M643" t="str">
            <v>Sector Managing Director</v>
          </cell>
          <cell r="N643">
            <v>92.830149743589999</v>
          </cell>
        </row>
        <row r="644">
          <cell r="A644" t="str">
            <v>A93769</v>
          </cell>
          <cell r="B644" t="str">
            <v>Davidson</v>
          </cell>
          <cell r="C644" t="str">
            <v>Gordon</v>
          </cell>
          <cell r="D644" t="str">
            <v>UGB</v>
          </cell>
          <cell r="E644" t="str">
            <v>S9</v>
          </cell>
          <cell r="F644" t="str">
            <v>AIT</v>
          </cell>
          <cell r="G644" t="str">
            <v>US15</v>
          </cell>
          <cell r="H644" t="str">
            <v>UK-HYDST</v>
          </cell>
          <cell r="I644" t="str">
            <v>Admin</v>
          </cell>
          <cell r="J644">
            <v>37.5</v>
          </cell>
          <cell r="K644">
            <v>94</v>
          </cell>
          <cell r="L644">
            <v>6</v>
          </cell>
          <cell r="M644" t="str">
            <v>Senior IT Administrator</v>
          </cell>
          <cell r="N644">
            <v>13.315015897436</v>
          </cell>
        </row>
        <row r="645">
          <cell r="A645" t="str">
            <v>A01355</v>
          </cell>
          <cell r="B645" t="str">
            <v>Davies</v>
          </cell>
          <cell r="C645" t="str">
            <v>Steve L</v>
          </cell>
          <cell r="D645" t="str">
            <v>UGB</v>
          </cell>
          <cell r="E645" t="str">
            <v>S1</v>
          </cell>
          <cell r="F645" t="str">
            <v>THW</v>
          </cell>
          <cell r="G645" t="str">
            <v>UT21</v>
          </cell>
          <cell r="H645" t="str">
            <v>UK-HYDST</v>
          </cell>
          <cell r="I645" t="str">
            <v>Tech</v>
          </cell>
          <cell r="J645">
            <v>37.5</v>
          </cell>
          <cell r="K645">
            <v>275</v>
          </cell>
          <cell r="L645">
            <v>2</v>
          </cell>
          <cell r="M645" t="str">
            <v>Senior Technical Director</v>
          </cell>
          <cell r="N645">
            <v>64.322982564103</v>
          </cell>
        </row>
        <row r="646">
          <cell r="A646" t="str">
            <v>A01998</v>
          </cell>
          <cell r="B646" t="str">
            <v>Davies</v>
          </cell>
          <cell r="C646" t="str">
            <v>Carol</v>
          </cell>
          <cell r="D646" t="str">
            <v>UGB</v>
          </cell>
          <cell r="E646" t="str">
            <v>S2</v>
          </cell>
          <cell r="F646" t="str">
            <v>GCL</v>
          </cell>
          <cell r="G646" t="str">
            <v>UP31</v>
          </cell>
          <cell r="H646" t="str">
            <v>UK-HYDST</v>
          </cell>
          <cell r="I646" t="str">
            <v>Tech</v>
          </cell>
          <cell r="J646">
            <v>22.5</v>
          </cell>
          <cell r="K646">
            <v>281</v>
          </cell>
          <cell r="L646">
            <v>5</v>
          </cell>
          <cell r="M646" t="str">
            <v>Principal Environmental Consultant</v>
          </cell>
          <cell r="N646">
            <v>31.578728276923002</v>
          </cell>
        </row>
        <row r="647">
          <cell r="A647" t="str">
            <v>A24719</v>
          </cell>
          <cell r="B647" t="str">
            <v>Davies</v>
          </cell>
          <cell r="C647" t="str">
            <v>Owen E</v>
          </cell>
          <cell r="D647" t="str">
            <v>UGB</v>
          </cell>
          <cell r="E647" t="str">
            <v>S4</v>
          </cell>
          <cell r="F647" t="str">
            <v>EER</v>
          </cell>
          <cell r="G647" t="str">
            <v>UE31</v>
          </cell>
          <cell r="H647" t="str">
            <v>UK-HYDST</v>
          </cell>
          <cell r="I647" t="str">
            <v>Tech</v>
          </cell>
          <cell r="J647">
            <v>37.5</v>
          </cell>
          <cell r="K647">
            <v>85</v>
          </cell>
          <cell r="L647">
            <v>4</v>
          </cell>
          <cell r="M647" t="str">
            <v>Associate Business Director</v>
          </cell>
          <cell r="N647">
            <v>27.997842051281999</v>
          </cell>
        </row>
        <row r="648">
          <cell r="A648" t="str">
            <v>A42457</v>
          </cell>
          <cell r="B648" t="str">
            <v>Davies</v>
          </cell>
          <cell r="C648" t="str">
            <v>Ian</v>
          </cell>
          <cell r="D648" t="str">
            <v>UGB</v>
          </cell>
          <cell r="E648" t="str">
            <v>S3</v>
          </cell>
          <cell r="F648" t="str">
            <v>WTC</v>
          </cell>
          <cell r="G648" t="str">
            <v>UU22</v>
          </cell>
          <cell r="H648" t="str">
            <v>UK-HYDST</v>
          </cell>
          <cell r="I648" t="str">
            <v>Tech</v>
          </cell>
          <cell r="J648">
            <v>37.5</v>
          </cell>
          <cell r="K648">
            <v>141</v>
          </cell>
          <cell r="L648">
            <v>7</v>
          </cell>
          <cell r="M648" t="str">
            <v>Chartered or Consulting Engineer</v>
          </cell>
          <cell r="N648">
            <v>18.651652307692</v>
          </cell>
        </row>
        <row r="649">
          <cell r="A649" t="str">
            <v>A50030</v>
          </cell>
          <cell r="B649" t="str">
            <v>Davies</v>
          </cell>
          <cell r="C649" t="str">
            <v>Tim</v>
          </cell>
          <cell r="D649" t="str">
            <v>UGB</v>
          </cell>
          <cell r="E649" t="str">
            <v>S4</v>
          </cell>
          <cell r="F649" t="str">
            <v>EEA</v>
          </cell>
          <cell r="G649" t="str">
            <v>UE31</v>
          </cell>
          <cell r="H649" t="str">
            <v>UK-HYDST</v>
          </cell>
          <cell r="I649" t="str">
            <v>Tech</v>
          </cell>
          <cell r="J649">
            <v>37.5</v>
          </cell>
          <cell r="K649">
            <v>8</v>
          </cell>
          <cell r="L649">
            <v>0</v>
          </cell>
          <cell r="M649" t="str">
            <v>N/A</v>
          </cell>
          <cell r="N649">
            <v>13.776447179487</v>
          </cell>
        </row>
        <row r="650">
          <cell r="A650" t="str">
            <v>A74237</v>
          </cell>
          <cell r="B650" t="str">
            <v>Davies</v>
          </cell>
          <cell r="C650" t="str">
            <v>Jon</v>
          </cell>
          <cell r="D650" t="str">
            <v>UGB</v>
          </cell>
          <cell r="E650" t="str">
            <v>S4</v>
          </cell>
          <cell r="F650" t="str">
            <v>EEC</v>
          </cell>
          <cell r="G650" t="str">
            <v>UE21</v>
          </cell>
          <cell r="H650" t="str">
            <v>UK-HYDST</v>
          </cell>
          <cell r="I650" t="str">
            <v>Tech</v>
          </cell>
          <cell r="J650">
            <v>37.5</v>
          </cell>
          <cell r="K650">
            <v>97</v>
          </cell>
          <cell r="L650">
            <v>3</v>
          </cell>
          <cell r="M650" t="str">
            <v>Technical Director  / Technical Director (1)</v>
          </cell>
          <cell r="N650">
            <v>39.387072820512998</v>
          </cell>
        </row>
        <row r="651">
          <cell r="A651" t="str">
            <v>A74438</v>
          </cell>
          <cell r="B651" t="str">
            <v>Davies</v>
          </cell>
          <cell r="C651" t="str">
            <v>Alun</v>
          </cell>
          <cell r="D651" t="str">
            <v>UGB</v>
          </cell>
          <cell r="E651" t="str">
            <v>S9</v>
          </cell>
          <cell r="F651" t="str">
            <v>AEX</v>
          </cell>
          <cell r="G651" t="str">
            <v>US11</v>
          </cell>
          <cell r="H651" t="str">
            <v>UK-RPA</v>
          </cell>
          <cell r="I651" t="str">
            <v>Admin</v>
          </cell>
          <cell r="J651">
            <v>8</v>
          </cell>
          <cell r="K651">
            <v>62</v>
          </cell>
          <cell r="L651">
            <v>3</v>
          </cell>
          <cell r="M651" t="str">
            <v>Commercial Director / Risk Manager</v>
          </cell>
          <cell r="N651">
            <v>28.846153846153999</v>
          </cell>
        </row>
        <row r="652">
          <cell r="A652" t="str">
            <v>A74816</v>
          </cell>
          <cell r="B652" t="str">
            <v>Davies</v>
          </cell>
          <cell r="C652" t="str">
            <v>Richard</v>
          </cell>
          <cell r="D652" t="str">
            <v>UGB</v>
          </cell>
          <cell r="E652" t="str">
            <v>S1</v>
          </cell>
          <cell r="F652" t="str">
            <v>TRL</v>
          </cell>
          <cell r="G652" t="str">
            <v>UT42</v>
          </cell>
          <cell r="H652" t="str">
            <v>UK-AGENCY</v>
          </cell>
          <cell r="I652" t="str">
            <v>Tech</v>
          </cell>
          <cell r="J652">
            <v>37.5</v>
          </cell>
          <cell r="K652">
            <v>12</v>
          </cell>
          <cell r="L652">
            <v>5</v>
          </cell>
          <cell r="M652" t="str">
            <v>Team Leader</v>
          </cell>
          <cell r="N652">
            <v>37.5</v>
          </cell>
        </row>
        <row r="653">
          <cell r="A653" t="str">
            <v>A76505</v>
          </cell>
          <cell r="B653" t="str">
            <v>Davies</v>
          </cell>
          <cell r="C653" t="str">
            <v>Richard</v>
          </cell>
          <cell r="D653" t="str">
            <v>UGB</v>
          </cell>
          <cell r="E653" t="str">
            <v>S1</v>
          </cell>
          <cell r="F653" t="str">
            <v>TRL</v>
          </cell>
          <cell r="G653" t="str">
            <v>UT41</v>
          </cell>
          <cell r="H653" t="str">
            <v>UK-AGENCY</v>
          </cell>
          <cell r="I653" t="str">
            <v>Tech</v>
          </cell>
          <cell r="J653">
            <v>56</v>
          </cell>
          <cell r="K653">
            <v>2</v>
          </cell>
          <cell r="L653">
            <v>4</v>
          </cell>
          <cell r="M653" t="str">
            <v>Site Operations Manager</v>
          </cell>
          <cell r="N653">
            <v>45.5</v>
          </cell>
        </row>
        <row r="654">
          <cell r="A654" t="str">
            <v>A91235</v>
          </cell>
          <cell r="B654" t="str">
            <v>Davies</v>
          </cell>
          <cell r="C654" t="str">
            <v>Wynne</v>
          </cell>
          <cell r="D654" t="str">
            <v>UGB</v>
          </cell>
          <cell r="E654" t="str">
            <v>S1</v>
          </cell>
          <cell r="F654" t="str">
            <v>THW</v>
          </cell>
          <cell r="G654" t="str">
            <v>UT21</v>
          </cell>
          <cell r="H654" t="str">
            <v>UK-HYDST</v>
          </cell>
          <cell r="I654" t="str">
            <v>Tech</v>
          </cell>
          <cell r="J654">
            <v>37.5</v>
          </cell>
          <cell r="K654">
            <v>152</v>
          </cell>
          <cell r="L654">
            <v>5</v>
          </cell>
          <cell r="M654" t="str">
            <v>Senior Resident Engineer</v>
          </cell>
          <cell r="N654">
            <v>30.588498461537998</v>
          </cell>
        </row>
        <row r="655">
          <cell r="A655" t="str">
            <v>W12114</v>
          </cell>
          <cell r="B655" t="str">
            <v>Davies</v>
          </cell>
          <cell r="C655" t="str">
            <v>Steve A</v>
          </cell>
          <cell r="D655" t="str">
            <v>UGB</v>
          </cell>
          <cell r="E655" t="str">
            <v>S2</v>
          </cell>
          <cell r="F655" t="str">
            <v>BBI</v>
          </cell>
          <cell r="G655" t="str">
            <v>UP33</v>
          </cell>
          <cell r="H655" t="str">
            <v>UK-HYDST</v>
          </cell>
          <cell r="I655" t="str">
            <v>Tech</v>
          </cell>
          <cell r="J655">
            <v>37.5</v>
          </cell>
          <cell r="K655">
            <v>304</v>
          </cell>
          <cell r="L655">
            <v>4</v>
          </cell>
          <cell r="M655" t="str">
            <v>Associate Business Director</v>
          </cell>
          <cell r="N655">
            <v>41.635147692308003</v>
          </cell>
        </row>
        <row r="656">
          <cell r="A656" t="str">
            <v>W12912</v>
          </cell>
          <cell r="B656" t="str">
            <v>Davies</v>
          </cell>
          <cell r="C656" t="str">
            <v>Steve T</v>
          </cell>
          <cell r="D656" t="str">
            <v>UGB</v>
          </cell>
          <cell r="E656" t="str">
            <v>S2</v>
          </cell>
          <cell r="F656" t="str">
            <v>BBI</v>
          </cell>
          <cell r="G656" t="str">
            <v>UP33</v>
          </cell>
          <cell r="H656" t="str">
            <v>UK-HYDST</v>
          </cell>
          <cell r="I656" t="str">
            <v>Tech</v>
          </cell>
          <cell r="J656">
            <v>37.5</v>
          </cell>
          <cell r="K656">
            <v>205</v>
          </cell>
          <cell r="L656">
            <v>3</v>
          </cell>
          <cell r="M656" t="str">
            <v>Business Director</v>
          </cell>
          <cell r="N656">
            <v>48.451321025641001</v>
          </cell>
        </row>
        <row r="657">
          <cell r="A657" t="str">
            <v>W13374</v>
          </cell>
          <cell r="B657" t="str">
            <v>Davies</v>
          </cell>
          <cell r="C657" t="str">
            <v>Emyr</v>
          </cell>
          <cell r="D657" t="str">
            <v>UGB</v>
          </cell>
          <cell r="E657" t="str">
            <v>S1</v>
          </cell>
          <cell r="F657" t="str">
            <v>THW</v>
          </cell>
          <cell r="G657" t="str">
            <v>UT21</v>
          </cell>
          <cell r="H657" t="str">
            <v>UK-HYDST</v>
          </cell>
          <cell r="I657" t="str">
            <v>Tech</v>
          </cell>
          <cell r="J657">
            <v>37.5</v>
          </cell>
          <cell r="K657">
            <v>121</v>
          </cell>
          <cell r="L657">
            <v>7</v>
          </cell>
          <cell r="M657" t="str">
            <v>Chartered or Consulting Engineer</v>
          </cell>
          <cell r="N657">
            <v>19.279011282050998</v>
          </cell>
        </row>
        <row r="658">
          <cell r="A658" t="str">
            <v>W13439</v>
          </cell>
          <cell r="B658" t="str">
            <v>Davies</v>
          </cell>
          <cell r="C658" t="str">
            <v>Geraint</v>
          </cell>
          <cell r="D658" t="str">
            <v>UGB</v>
          </cell>
          <cell r="E658" t="str">
            <v>S1</v>
          </cell>
          <cell r="F658" t="str">
            <v>THW</v>
          </cell>
          <cell r="G658" t="str">
            <v>UT21</v>
          </cell>
          <cell r="H658" t="str">
            <v>UK-HYDST</v>
          </cell>
          <cell r="I658" t="str">
            <v>Tech</v>
          </cell>
          <cell r="J658">
            <v>37.5</v>
          </cell>
          <cell r="K658">
            <v>109</v>
          </cell>
          <cell r="L658">
            <v>3</v>
          </cell>
          <cell r="M658" t="str">
            <v>Group Professional Development Manager</v>
          </cell>
          <cell r="N658">
            <v>39.117094153845997</v>
          </cell>
        </row>
        <row r="659">
          <cell r="A659" t="str">
            <v>W13471</v>
          </cell>
          <cell r="B659" t="str">
            <v>Davies</v>
          </cell>
          <cell r="C659" t="str">
            <v>Adam</v>
          </cell>
          <cell r="D659" t="str">
            <v>UGB</v>
          </cell>
          <cell r="E659" t="str">
            <v>S3</v>
          </cell>
          <cell r="F659" t="str">
            <v>UEX</v>
          </cell>
          <cell r="G659" t="str">
            <v>UU11</v>
          </cell>
          <cell r="H659" t="str">
            <v>UK-HYDST</v>
          </cell>
          <cell r="I659" t="str">
            <v>Admin</v>
          </cell>
          <cell r="J659">
            <v>37.5</v>
          </cell>
          <cell r="K659">
            <v>113</v>
          </cell>
          <cell r="L659">
            <v>2</v>
          </cell>
          <cell r="M659" t="str">
            <v>Sector Managing Director</v>
          </cell>
          <cell r="N659">
            <v>82.155908923077007</v>
          </cell>
        </row>
        <row r="660">
          <cell r="A660" t="str">
            <v>A49790</v>
          </cell>
          <cell r="B660" t="str">
            <v>Davies-Hale</v>
          </cell>
          <cell r="C660" t="str">
            <v>Anne</v>
          </cell>
          <cell r="D660" t="str">
            <v>UGB</v>
          </cell>
          <cell r="E660" t="str">
            <v>S9</v>
          </cell>
          <cell r="F660" t="str">
            <v>ABD</v>
          </cell>
          <cell r="G660" t="str">
            <v>US16</v>
          </cell>
          <cell r="H660" t="str">
            <v>UK-HYDST</v>
          </cell>
          <cell r="I660" t="str">
            <v>Admin</v>
          </cell>
          <cell r="J660">
            <v>37.5</v>
          </cell>
          <cell r="K660">
            <v>43</v>
          </cell>
          <cell r="L660">
            <v>0</v>
          </cell>
          <cell r="M660" t="str">
            <v>N/A</v>
          </cell>
          <cell r="N660">
            <v>19.139298461538001</v>
          </cell>
        </row>
        <row r="661">
          <cell r="A661" t="str">
            <v>A49994</v>
          </cell>
          <cell r="B661" t="str">
            <v>Davinson</v>
          </cell>
          <cell r="C661" t="str">
            <v>Hayley</v>
          </cell>
          <cell r="D661" t="str">
            <v>UGB</v>
          </cell>
          <cell r="E661" t="str">
            <v>S9</v>
          </cell>
          <cell r="F661" t="str">
            <v>AFF</v>
          </cell>
          <cell r="G661" t="str">
            <v>UF15</v>
          </cell>
          <cell r="H661" t="str">
            <v>UK-HYDST</v>
          </cell>
          <cell r="I661" t="str">
            <v>Admin</v>
          </cell>
          <cell r="J661">
            <v>37.5</v>
          </cell>
          <cell r="K661">
            <v>11</v>
          </cell>
          <cell r="L661">
            <v>0</v>
          </cell>
          <cell r="M661" t="str">
            <v>N/A</v>
          </cell>
          <cell r="N661">
            <v>12.30054974359</v>
          </cell>
        </row>
        <row r="662">
          <cell r="A662" t="str">
            <v>A50128</v>
          </cell>
          <cell r="B662" t="str">
            <v>Davis</v>
          </cell>
          <cell r="C662" t="str">
            <v>Tony</v>
          </cell>
          <cell r="D662" t="str">
            <v>UGB</v>
          </cell>
          <cell r="E662" t="str">
            <v>S1</v>
          </cell>
          <cell r="F662" t="str">
            <v>TRL</v>
          </cell>
          <cell r="G662" t="str">
            <v>UT43</v>
          </cell>
          <cell r="H662" t="str">
            <v>UK-HYDST</v>
          </cell>
          <cell r="I662" t="str">
            <v>Tech</v>
          </cell>
          <cell r="J662">
            <v>37.5</v>
          </cell>
          <cell r="K662">
            <v>11</v>
          </cell>
          <cell r="L662">
            <v>3</v>
          </cell>
          <cell r="M662" t="str">
            <v>Technical Director  / Technical Director (1)</v>
          </cell>
          <cell r="N662">
            <v>43.076923076923002</v>
          </cell>
        </row>
        <row r="663">
          <cell r="A663" t="str">
            <v>A76049</v>
          </cell>
          <cell r="B663" t="str">
            <v>Davis</v>
          </cell>
          <cell r="C663" t="str">
            <v>Steven</v>
          </cell>
          <cell r="D663" t="str">
            <v>UGB</v>
          </cell>
          <cell r="E663" t="str">
            <v>S1</v>
          </cell>
          <cell r="F663" t="str">
            <v>TRS</v>
          </cell>
          <cell r="G663" t="str">
            <v>UT42</v>
          </cell>
          <cell r="H663" t="str">
            <v>P-STD</v>
          </cell>
          <cell r="I663" t="str">
            <v>Tech</v>
          </cell>
          <cell r="J663">
            <v>37.5</v>
          </cell>
          <cell r="K663">
            <v>8</v>
          </cell>
          <cell r="L663">
            <v>6</v>
          </cell>
          <cell r="M663" t="str">
            <v>Senior Engineer</v>
          </cell>
          <cell r="N663">
            <v>24.823113846154001</v>
          </cell>
        </row>
        <row r="664">
          <cell r="A664" t="str">
            <v>S10309</v>
          </cell>
          <cell r="B664" t="str">
            <v>Davis</v>
          </cell>
          <cell r="C664" t="str">
            <v>Tony</v>
          </cell>
          <cell r="D664" t="str">
            <v>UGB</v>
          </cell>
          <cell r="E664" t="str">
            <v>S1</v>
          </cell>
          <cell r="F664" t="str">
            <v>TRL</v>
          </cell>
          <cell r="G664" t="str">
            <v>UT42</v>
          </cell>
          <cell r="H664" t="str">
            <v>UK-SC-LTD</v>
          </cell>
          <cell r="I664" t="str">
            <v>Tech</v>
          </cell>
          <cell r="J664">
            <v>40</v>
          </cell>
          <cell r="K664">
            <v>15</v>
          </cell>
          <cell r="L664">
            <v>4</v>
          </cell>
          <cell r="M664" t="str">
            <v>Associate (EA)/ Associate Tech. Dir / Associate Tech. Dir (2</v>
          </cell>
          <cell r="N664">
            <v>70</v>
          </cell>
        </row>
        <row r="665">
          <cell r="A665" t="str">
            <v>S10358</v>
          </cell>
          <cell r="B665" t="str">
            <v>Davis</v>
          </cell>
          <cell r="C665" t="str">
            <v>Anthony</v>
          </cell>
          <cell r="D665" t="str">
            <v>UGB</v>
          </cell>
          <cell r="E665" t="str">
            <v>S1</v>
          </cell>
          <cell r="F665" t="str">
            <v>TRL</v>
          </cell>
          <cell r="G665" t="str">
            <v>UT42</v>
          </cell>
          <cell r="H665" t="str">
            <v>UK-SC-SELF</v>
          </cell>
          <cell r="I665" t="str">
            <v>Tech</v>
          </cell>
          <cell r="J665">
            <v>40</v>
          </cell>
          <cell r="K665">
            <v>24</v>
          </cell>
          <cell r="L665">
            <v>4</v>
          </cell>
          <cell r="M665" t="str">
            <v>Business Development Manager</v>
          </cell>
          <cell r="N665">
            <v>70</v>
          </cell>
        </row>
        <row r="666">
          <cell r="A666" t="str">
            <v>S10378</v>
          </cell>
          <cell r="B666" t="str">
            <v>Davis</v>
          </cell>
          <cell r="C666" t="str">
            <v>Anthony</v>
          </cell>
          <cell r="D666" t="str">
            <v>UGB</v>
          </cell>
          <cell r="E666" t="str">
            <v>S1</v>
          </cell>
          <cell r="F666" t="str">
            <v>TRL</v>
          </cell>
          <cell r="G666" t="str">
            <v>UT42</v>
          </cell>
          <cell r="H666" t="str">
            <v>UK-SC-LTD</v>
          </cell>
          <cell r="I666" t="str">
            <v>Tech</v>
          </cell>
          <cell r="J666">
            <v>40</v>
          </cell>
          <cell r="K666">
            <v>9</v>
          </cell>
          <cell r="L666">
            <v>5</v>
          </cell>
          <cell r="M666" t="str">
            <v>Client Relationship Manager</v>
          </cell>
          <cell r="N666">
            <v>70</v>
          </cell>
        </row>
        <row r="667">
          <cell r="A667" t="str">
            <v>A50249</v>
          </cell>
          <cell r="B667" t="str">
            <v>Dawson</v>
          </cell>
          <cell r="C667" t="str">
            <v>Alison</v>
          </cell>
          <cell r="D667" t="str">
            <v>UGB</v>
          </cell>
          <cell r="E667" t="str">
            <v>S1</v>
          </cell>
          <cell r="F667" t="str">
            <v>TRL</v>
          </cell>
          <cell r="G667" t="str">
            <v>UT43</v>
          </cell>
          <cell r="H667" t="str">
            <v>P-STD</v>
          </cell>
          <cell r="I667" t="str">
            <v>Admin</v>
          </cell>
          <cell r="J667">
            <v>37.5</v>
          </cell>
          <cell r="K667">
            <v>24</v>
          </cell>
          <cell r="L667">
            <v>8</v>
          </cell>
          <cell r="M667" t="str">
            <v>Administration  Officer</v>
          </cell>
          <cell r="N667">
            <v>19.080763269230999</v>
          </cell>
        </row>
        <row r="668">
          <cell r="A668" t="str">
            <v>A74636</v>
          </cell>
          <cell r="B668" t="str">
            <v>Dawson</v>
          </cell>
          <cell r="C668" t="str">
            <v>Andy</v>
          </cell>
          <cell r="D668" t="str">
            <v>UGB</v>
          </cell>
          <cell r="E668" t="str">
            <v>S1</v>
          </cell>
          <cell r="F668" t="str">
            <v>TRL</v>
          </cell>
          <cell r="G668" t="str">
            <v>UT41</v>
          </cell>
          <cell r="H668" t="str">
            <v>UK-HYDST</v>
          </cell>
          <cell r="I668" t="str">
            <v>Tech</v>
          </cell>
          <cell r="J668">
            <v>37.5</v>
          </cell>
          <cell r="K668">
            <v>51</v>
          </cell>
          <cell r="L668">
            <v>3</v>
          </cell>
          <cell r="M668" t="str">
            <v>Business Director</v>
          </cell>
          <cell r="N668">
            <v>65.809732923076993</v>
          </cell>
        </row>
        <row r="669">
          <cell r="A669" t="str">
            <v>A50038</v>
          </cell>
          <cell r="B669" t="str">
            <v>Day</v>
          </cell>
          <cell r="C669" t="str">
            <v>Margot</v>
          </cell>
          <cell r="D669" t="str">
            <v>UGB</v>
          </cell>
          <cell r="E669" t="str">
            <v>S9</v>
          </cell>
          <cell r="F669" t="str">
            <v>ALG</v>
          </cell>
          <cell r="G669" t="str">
            <v>US16</v>
          </cell>
          <cell r="H669" t="str">
            <v>UK-HYDST</v>
          </cell>
          <cell r="I669" t="str">
            <v>Admin</v>
          </cell>
          <cell r="J669">
            <v>32</v>
          </cell>
          <cell r="K669">
            <v>62</v>
          </cell>
          <cell r="L669">
            <v>2</v>
          </cell>
          <cell r="M669" t="str">
            <v>Group Risk Manager</v>
          </cell>
          <cell r="N669">
            <v>86.075215144230995</v>
          </cell>
        </row>
        <row r="670">
          <cell r="A670" t="str">
            <v>A97012</v>
          </cell>
          <cell r="B670" t="str">
            <v>Day</v>
          </cell>
          <cell r="C670" t="str">
            <v>William</v>
          </cell>
          <cell r="D670" t="str">
            <v>UGB</v>
          </cell>
          <cell r="E670" t="str">
            <v>S1</v>
          </cell>
          <cell r="F670" t="str">
            <v>SBR</v>
          </cell>
          <cell r="G670" t="str">
            <v>UT31</v>
          </cell>
          <cell r="H670" t="str">
            <v>UK-HYDST</v>
          </cell>
          <cell r="I670" t="str">
            <v>Tech</v>
          </cell>
          <cell r="J670">
            <v>30</v>
          </cell>
          <cell r="K670">
            <v>112</v>
          </cell>
          <cell r="L670">
            <v>4</v>
          </cell>
          <cell r="M670" t="str">
            <v>Associate (EA)/ Associate Tech. Dir / Associate Tech. Dir (2</v>
          </cell>
          <cell r="N670">
            <v>34.932010256410003</v>
          </cell>
        </row>
        <row r="671">
          <cell r="A671" t="str">
            <v>A76470</v>
          </cell>
          <cell r="B671" t="str">
            <v>de Bhulbh</v>
          </cell>
          <cell r="C671" t="str">
            <v>Fiachra</v>
          </cell>
          <cell r="D671" t="str">
            <v>UGB</v>
          </cell>
          <cell r="E671" t="str">
            <v>S1</v>
          </cell>
          <cell r="F671" t="str">
            <v>THW</v>
          </cell>
          <cell r="G671" t="str">
            <v>UT22</v>
          </cell>
          <cell r="H671" t="str">
            <v>P-STD</v>
          </cell>
          <cell r="I671" t="str">
            <v>Tech</v>
          </cell>
          <cell r="J671">
            <v>37.5</v>
          </cell>
          <cell r="K671">
            <v>2</v>
          </cell>
          <cell r="L671">
            <v>7</v>
          </cell>
          <cell r="M671" t="str">
            <v>Senior Technician</v>
          </cell>
          <cell r="N671">
            <v>21.926242051281999</v>
          </cell>
        </row>
        <row r="672">
          <cell r="A672" t="str">
            <v>A50153</v>
          </cell>
          <cell r="B672" t="str">
            <v>de Franciscis</v>
          </cell>
          <cell r="C672" t="str">
            <v>Laura</v>
          </cell>
          <cell r="D672" t="str">
            <v>UGB</v>
          </cell>
          <cell r="E672" t="str">
            <v>S3</v>
          </cell>
          <cell r="F672" t="str">
            <v>MMA</v>
          </cell>
          <cell r="G672" t="str">
            <v>UU81</v>
          </cell>
          <cell r="H672" t="str">
            <v>P-STD</v>
          </cell>
          <cell r="I672" t="str">
            <v>Tech</v>
          </cell>
          <cell r="J672">
            <v>37.5</v>
          </cell>
          <cell r="K672">
            <v>3</v>
          </cell>
          <cell r="L672">
            <v>8</v>
          </cell>
          <cell r="M672" t="str">
            <v>Engineer  (Not chartered) (Graduate)</v>
          </cell>
          <cell r="N672">
            <v>14.610293333333001</v>
          </cell>
        </row>
        <row r="673">
          <cell r="A673" t="str">
            <v>A00255</v>
          </cell>
          <cell r="B673" t="str">
            <v>De Freitas</v>
          </cell>
          <cell r="C673" t="str">
            <v>Vanessa</v>
          </cell>
          <cell r="D673" t="str">
            <v>UGB</v>
          </cell>
          <cell r="E673" t="str">
            <v>S9</v>
          </cell>
          <cell r="F673" t="str">
            <v>ABD</v>
          </cell>
          <cell r="G673" t="str">
            <v>US16</v>
          </cell>
          <cell r="H673" t="str">
            <v>UK-HYDST</v>
          </cell>
          <cell r="I673" t="str">
            <v>Admin</v>
          </cell>
          <cell r="J673">
            <v>37.5</v>
          </cell>
          <cell r="K673">
            <v>27</v>
          </cell>
          <cell r="L673">
            <v>0</v>
          </cell>
          <cell r="M673" t="str">
            <v>N/A</v>
          </cell>
          <cell r="N673">
            <v>13.727934358974</v>
          </cell>
        </row>
        <row r="674">
          <cell r="A674" t="str">
            <v>A50125</v>
          </cell>
          <cell r="B674" t="str">
            <v>De Freitas</v>
          </cell>
          <cell r="C674" t="str">
            <v>Carlos</v>
          </cell>
          <cell r="D674" t="str">
            <v>UGB</v>
          </cell>
          <cell r="E674" t="str">
            <v>S3</v>
          </cell>
          <cell r="F674" t="str">
            <v>WWN</v>
          </cell>
          <cell r="G674" t="str">
            <v>UU31</v>
          </cell>
          <cell r="H674" t="str">
            <v>UK-HYDST</v>
          </cell>
          <cell r="I674" t="str">
            <v>Tech</v>
          </cell>
          <cell r="J674">
            <v>37.5</v>
          </cell>
          <cell r="K674">
            <v>46</v>
          </cell>
          <cell r="L674">
            <v>5</v>
          </cell>
          <cell r="M674" t="str">
            <v>Principal Engineer/ Technical Discipline Leader</v>
          </cell>
          <cell r="N674">
            <v>31.799244358974001</v>
          </cell>
        </row>
        <row r="675">
          <cell r="A675" t="str">
            <v>U03084</v>
          </cell>
          <cell r="B675" t="str">
            <v>De Jager</v>
          </cell>
          <cell r="C675" t="str">
            <v>Deon</v>
          </cell>
          <cell r="D675" t="str">
            <v>UGB</v>
          </cell>
          <cell r="E675" t="str">
            <v>S1</v>
          </cell>
          <cell r="F675" t="str">
            <v>TRL</v>
          </cell>
          <cell r="G675" t="str">
            <v>UT43</v>
          </cell>
          <cell r="H675" t="str">
            <v>UK-AGENCY</v>
          </cell>
          <cell r="I675" t="str">
            <v>Tech</v>
          </cell>
          <cell r="J675">
            <v>0</v>
          </cell>
          <cell r="K675">
            <v>12</v>
          </cell>
          <cell r="L675">
            <v>7</v>
          </cell>
          <cell r="M675" t="str">
            <v>Senior Technician</v>
          </cell>
          <cell r="N675">
            <v>35</v>
          </cell>
        </row>
        <row r="676">
          <cell r="A676" t="str">
            <v>A76241</v>
          </cell>
          <cell r="B676" t="str">
            <v>De La Hey</v>
          </cell>
          <cell r="C676" t="str">
            <v>Daniel</v>
          </cell>
          <cell r="D676" t="str">
            <v>UGB</v>
          </cell>
          <cell r="E676" t="str">
            <v>S4</v>
          </cell>
          <cell r="F676" t="str">
            <v>EEC</v>
          </cell>
          <cell r="G676" t="str">
            <v>UE21</v>
          </cell>
          <cell r="H676" t="str">
            <v>P-STD</v>
          </cell>
          <cell r="I676" t="str">
            <v>Tech</v>
          </cell>
          <cell r="J676">
            <v>37.5</v>
          </cell>
          <cell r="K676">
            <v>10</v>
          </cell>
          <cell r="L676">
            <v>8</v>
          </cell>
          <cell r="M676" t="str">
            <v>Engineer  (Not chartered) (Graduate)</v>
          </cell>
          <cell r="N676">
            <v>16.048898461537998</v>
          </cell>
        </row>
        <row r="677">
          <cell r="A677" t="str">
            <v>S10339</v>
          </cell>
          <cell r="B677" t="str">
            <v>De Pian</v>
          </cell>
          <cell r="C677" t="str">
            <v>Richard</v>
          </cell>
          <cell r="D677" t="str">
            <v>UGB</v>
          </cell>
          <cell r="E677" t="str">
            <v>S3</v>
          </cell>
          <cell r="F677" t="str">
            <v>WWN</v>
          </cell>
          <cell r="G677" t="str">
            <v>UU71</v>
          </cell>
          <cell r="H677" t="str">
            <v>UK-SC-LTD</v>
          </cell>
          <cell r="I677" t="str">
            <v>Tech</v>
          </cell>
          <cell r="J677">
            <v>37.5</v>
          </cell>
          <cell r="K677">
            <v>18</v>
          </cell>
          <cell r="L677">
            <v>7</v>
          </cell>
          <cell r="M677" t="str">
            <v>Transport Planner /Consultant</v>
          </cell>
          <cell r="N677">
            <v>38.799999999999997</v>
          </cell>
        </row>
        <row r="678">
          <cell r="A678" t="str">
            <v>W13242</v>
          </cell>
          <cell r="B678" t="str">
            <v>de Silva</v>
          </cell>
          <cell r="C678" t="str">
            <v>Stanley</v>
          </cell>
          <cell r="D678" t="str">
            <v>UGB</v>
          </cell>
          <cell r="E678" t="str">
            <v>S3</v>
          </cell>
          <cell r="F678" t="str">
            <v>WTC</v>
          </cell>
          <cell r="G678" t="str">
            <v>UU22</v>
          </cell>
          <cell r="H678" t="str">
            <v>UK-HYDST</v>
          </cell>
          <cell r="I678" t="str">
            <v>Tech</v>
          </cell>
          <cell r="J678">
            <v>30</v>
          </cell>
          <cell r="K678">
            <v>102</v>
          </cell>
          <cell r="L678">
            <v>0</v>
          </cell>
          <cell r="M678" t="str">
            <v>N/A</v>
          </cell>
          <cell r="N678">
            <v>31.840256410256</v>
          </cell>
        </row>
        <row r="679">
          <cell r="A679" t="str">
            <v>A76416</v>
          </cell>
          <cell r="B679" t="str">
            <v>Deacon</v>
          </cell>
          <cell r="C679" t="str">
            <v>Lee</v>
          </cell>
          <cell r="D679" t="str">
            <v>UGB</v>
          </cell>
          <cell r="E679" t="str">
            <v>S1</v>
          </cell>
          <cell r="F679" t="str">
            <v>TRL</v>
          </cell>
          <cell r="G679" t="str">
            <v>UT42</v>
          </cell>
          <cell r="H679" t="str">
            <v>UK-AGENCY</v>
          </cell>
          <cell r="I679" t="str">
            <v>Tech</v>
          </cell>
          <cell r="J679">
            <v>40</v>
          </cell>
          <cell r="K679">
            <v>14</v>
          </cell>
          <cell r="L679">
            <v>8</v>
          </cell>
          <cell r="M679" t="str">
            <v>Engineer  (Not chartered) (Graduate)</v>
          </cell>
          <cell r="N679">
            <v>52</v>
          </cell>
        </row>
        <row r="680">
          <cell r="A680" t="str">
            <v>A25125</v>
          </cell>
          <cell r="B680" t="str">
            <v>Dean</v>
          </cell>
          <cell r="C680" t="str">
            <v>Sean</v>
          </cell>
          <cell r="D680" t="str">
            <v>UGB</v>
          </cell>
          <cell r="E680" t="str">
            <v>S1</v>
          </cell>
          <cell r="F680" t="str">
            <v>SBR</v>
          </cell>
          <cell r="G680" t="str">
            <v>UT31</v>
          </cell>
          <cell r="H680" t="str">
            <v>UK-HYDST</v>
          </cell>
          <cell r="I680" t="str">
            <v>Tech</v>
          </cell>
          <cell r="J680">
            <v>37.5</v>
          </cell>
          <cell r="K680">
            <v>56</v>
          </cell>
          <cell r="L680">
            <v>10</v>
          </cell>
          <cell r="M680" t="str">
            <v>Graduate Architect</v>
          </cell>
          <cell r="N680">
            <v>20.230899999999998</v>
          </cell>
        </row>
        <row r="681">
          <cell r="A681" t="str">
            <v>A74238</v>
          </cell>
          <cell r="B681" t="str">
            <v>Dean</v>
          </cell>
          <cell r="C681" t="str">
            <v>Mike</v>
          </cell>
          <cell r="D681" t="str">
            <v>UGB</v>
          </cell>
          <cell r="E681" t="str">
            <v>S4</v>
          </cell>
          <cell r="F681" t="str">
            <v>EEC</v>
          </cell>
          <cell r="G681" t="str">
            <v>UE21</v>
          </cell>
          <cell r="H681" t="str">
            <v>UK-HYDST</v>
          </cell>
          <cell r="I681" t="str">
            <v>Tech</v>
          </cell>
          <cell r="J681">
            <v>37.5</v>
          </cell>
          <cell r="K681">
            <v>58</v>
          </cell>
          <cell r="L681">
            <v>3</v>
          </cell>
          <cell r="M681" t="str">
            <v>Technical Director  / Technical Director (1)</v>
          </cell>
          <cell r="N681">
            <v>26.095339487179</v>
          </cell>
        </row>
        <row r="682">
          <cell r="A682" t="str">
            <v>A76312</v>
          </cell>
          <cell r="B682" t="str">
            <v>Dean</v>
          </cell>
          <cell r="C682" t="str">
            <v>Joe</v>
          </cell>
          <cell r="D682" t="str">
            <v>UGB</v>
          </cell>
          <cell r="E682" t="str">
            <v>S3</v>
          </cell>
          <cell r="F682" t="str">
            <v>WWN</v>
          </cell>
          <cell r="G682" t="str">
            <v>UU61</v>
          </cell>
          <cell r="H682" t="str">
            <v>P-STD</v>
          </cell>
          <cell r="I682" t="str">
            <v>Tech</v>
          </cell>
          <cell r="J682">
            <v>37.5</v>
          </cell>
          <cell r="K682">
            <v>2</v>
          </cell>
          <cell r="L682">
            <v>6</v>
          </cell>
          <cell r="M682" t="str">
            <v>Senior Engineer</v>
          </cell>
          <cell r="N682">
            <v>25.698498461538001</v>
          </cell>
        </row>
        <row r="683">
          <cell r="A683" t="str">
            <v>S10302</v>
          </cell>
          <cell r="B683" t="str">
            <v>Dean</v>
          </cell>
          <cell r="C683" t="str">
            <v>Mike</v>
          </cell>
          <cell r="D683" t="str">
            <v>UGB</v>
          </cell>
          <cell r="E683" t="str">
            <v>S4</v>
          </cell>
          <cell r="F683" t="str">
            <v>EEC</v>
          </cell>
          <cell r="G683" t="str">
            <v>UE21</v>
          </cell>
          <cell r="H683" t="str">
            <v>UK-SC-SELF</v>
          </cell>
          <cell r="I683" t="str">
            <v>Tech</v>
          </cell>
          <cell r="J683">
            <v>0</v>
          </cell>
          <cell r="K683">
            <v>19</v>
          </cell>
          <cell r="L683">
            <v>3</v>
          </cell>
          <cell r="M683" t="str">
            <v>Business Director</v>
          </cell>
          <cell r="N683">
            <v>60</v>
          </cell>
        </row>
        <row r="684">
          <cell r="A684" t="str">
            <v>U02920</v>
          </cell>
          <cell r="B684" t="str">
            <v>Dean</v>
          </cell>
          <cell r="C684" t="str">
            <v>Kevin</v>
          </cell>
          <cell r="D684" t="str">
            <v>UGB</v>
          </cell>
          <cell r="E684" t="str">
            <v>S1</v>
          </cell>
          <cell r="F684" t="str">
            <v>THW</v>
          </cell>
          <cell r="G684" t="str">
            <v>UT22</v>
          </cell>
          <cell r="H684" t="str">
            <v>UK-AGENCY</v>
          </cell>
          <cell r="I684" t="str">
            <v>Tech</v>
          </cell>
          <cell r="J684">
            <v>0</v>
          </cell>
          <cell r="K684">
            <v>32</v>
          </cell>
          <cell r="L684">
            <v>7</v>
          </cell>
          <cell r="M684" t="str">
            <v>Senior Technician</v>
          </cell>
          <cell r="N684">
            <v>27</v>
          </cell>
        </row>
        <row r="685">
          <cell r="A685" t="str">
            <v>U03007</v>
          </cell>
          <cell r="B685" t="str">
            <v>Dean</v>
          </cell>
          <cell r="C685" t="str">
            <v>Phil</v>
          </cell>
          <cell r="D685" t="str">
            <v>UGB</v>
          </cell>
          <cell r="E685" t="str">
            <v>S1</v>
          </cell>
          <cell r="F685" t="str">
            <v>TRL</v>
          </cell>
          <cell r="G685" t="str">
            <v>UT41</v>
          </cell>
          <cell r="H685" t="str">
            <v>UK-SC-LTD</v>
          </cell>
          <cell r="I685" t="str">
            <v>Tech</v>
          </cell>
          <cell r="J685">
            <v>0</v>
          </cell>
          <cell r="K685">
            <v>17</v>
          </cell>
          <cell r="L685">
            <v>5</v>
          </cell>
          <cell r="M685" t="str">
            <v>Senior Resident Engineer</v>
          </cell>
          <cell r="N685">
            <v>80</v>
          </cell>
        </row>
        <row r="686">
          <cell r="A686" t="str">
            <v>A01205</v>
          </cell>
          <cell r="B686" t="str">
            <v>Deane</v>
          </cell>
          <cell r="C686" t="str">
            <v>Mike</v>
          </cell>
          <cell r="D686" t="str">
            <v>UGB</v>
          </cell>
          <cell r="E686" t="str">
            <v>S3</v>
          </cell>
          <cell r="F686" t="str">
            <v>WTC</v>
          </cell>
          <cell r="G686" t="str">
            <v>UU22</v>
          </cell>
          <cell r="H686" t="str">
            <v>UK-HYDST</v>
          </cell>
          <cell r="I686" t="str">
            <v>Tech</v>
          </cell>
          <cell r="J686">
            <v>30</v>
          </cell>
          <cell r="K686">
            <v>397</v>
          </cell>
          <cell r="L686">
            <v>3</v>
          </cell>
          <cell r="M686" t="str">
            <v>Technical Director  / Technical Director (1)</v>
          </cell>
          <cell r="N686">
            <v>21.923076923077002</v>
          </cell>
        </row>
        <row r="687">
          <cell r="A687" t="str">
            <v>A74697</v>
          </cell>
          <cell r="B687" t="str">
            <v>Deane</v>
          </cell>
          <cell r="C687" t="str">
            <v>Sian</v>
          </cell>
          <cell r="D687" t="str">
            <v>UGB</v>
          </cell>
          <cell r="E687" t="str">
            <v>S9</v>
          </cell>
          <cell r="F687" t="str">
            <v>AFN</v>
          </cell>
          <cell r="G687" t="str">
            <v>US13</v>
          </cell>
          <cell r="H687" t="str">
            <v>P-FIX</v>
          </cell>
          <cell r="I687" t="str">
            <v>Admin</v>
          </cell>
          <cell r="J687">
            <v>37.5</v>
          </cell>
          <cell r="K687">
            <v>9</v>
          </cell>
          <cell r="L687">
            <v>9</v>
          </cell>
          <cell r="M687" t="str">
            <v>Accounts Clerk</v>
          </cell>
          <cell r="N687">
            <v>8.5409600000000001</v>
          </cell>
        </row>
        <row r="688">
          <cell r="A688" t="str">
            <v>S10296</v>
          </cell>
          <cell r="B688" t="str">
            <v>Deane</v>
          </cell>
          <cell r="C688" t="str">
            <v>Mike</v>
          </cell>
          <cell r="D688" t="str">
            <v>UGB</v>
          </cell>
          <cell r="E688" t="str">
            <v>S3</v>
          </cell>
          <cell r="F688" t="str">
            <v>WTC</v>
          </cell>
          <cell r="G688" t="str">
            <v>UU22</v>
          </cell>
          <cell r="H688" t="str">
            <v>UK-SC-SELF</v>
          </cell>
          <cell r="I688" t="str">
            <v>Tech</v>
          </cell>
          <cell r="J688">
            <v>0</v>
          </cell>
          <cell r="K688">
            <v>23</v>
          </cell>
          <cell r="L688">
            <v>3</v>
          </cell>
          <cell r="M688" t="str">
            <v>Regional Construction Manager</v>
          </cell>
          <cell r="N688">
            <v>50</v>
          </cell>
        </row>
        <row r="689">
          <cell r="A689" t="str">
            <v>S10344</v>
          </cell>
          <cell r="B689" t="str">
            <v>Deane</v>
          </cell>
          <cell r="C689" t="str">
            <v>Mike</v>
          </cell>
          <cell r="D689" t="str">
            <v>UGB</v>
          </cell>
          <cell r="E689" t="str">
            <v>S3</v>
          </cell>
          <cell r="F689" t="str">
            <v>WTC</v>
          </cell>
          <cell r="G689" t="str">
            <v>UU22</v>
          </cell>
          <cell r="H689" t="str">
            <v>T-FIX</v>
          </cell>
          <cell r="I689" t="str">
            <v>Tech</v>
          </cell>
          <cell r="J689">
            <v>0</v>
          </cell>
          <cell r="K689">
            <v>16</v>
          </cell>
          <cell r="L689">
            <v>3</v>
          </cell>
          <cell r="M689" t="str">
            <v>Regional Construction Manager</v>
          </cell>
          <cell r="N689">
            <v>50</v>
          </cell>
        </row>
        <row r="690">
          <cell r="A690" t="str">
            <v>U03064</v>
          </cell>
          <cell r="B690" t="str">
            <v>Deane</v>
          </cell>
          <cell r="C690" t="str">
            <v>Sian</v>
          </cell>
          <cell r="D690" t="str">
            <v>UGB</v>
          </cell>
          <cell r="E690" t="str">
            <v>S9</v>
          </cell>
          <cell r="F690" t="str">
            <v>AFN</v>
          </cell>
          <cell r="G690" t="str">
            <v>US13</v>
          </cell>
          <cell r="H690" t="str">
            <v>UK-AGENCY</v>
          </cell>
          <cell r="I690" t="str">
            <v>Admin</v>
          </cell>
          <cell r="J690">
            <v>0</v>
          </cell>
          <cell r="K690">
            <v>13</v>
          </cell>
          <cell r="L690">
            <v>9</v>
          </cell>
          <cell r="M690" t="str">
            <v>Accounts Clerk</v>
          </cell>
          <cell r="N690">
            <v>12.14</v>
          </cell>
        </row>
        <row r="691">
          <cell r="A691" t="str">
            <v>U03196</v>
          </cell>
          <cell r="B691" t="str">
            <v>Deane</v>
          </cell>
          <cell r="C691" t="str">
            <v>Sian</v>
          </cell>
          <cell r="D691" t="str">
            <v>UGB</v>
          </cell>
          <cell r="E691" t="str">
            <v>S9</v>
          </cell>
          <cell r="F691" t="str">
            <v>AFN</v>
          </cell>
          <cell r="G691" t="str">
            <v>US13</v>
          </cell>
          <cell r="H691" t="str">
            <v>UK-AGENCY</v>
          </cell>
          <cell r="I691" t="str">
            <v>Admin</v>
          </cell>
          <cell r="J691">
            <v>37.5</v>
          </cell>
          <cell r="K691">
            <v>1</v>
          </cell>
          <cell r="L691">
            <v>9</v>
          </cell>
          <cell r="M691" t="str">
            <v>Accounts Clerk</v>
          </cell>
          <cell r="N691">
            <v>9.19</v>
          </cell>
        </row>
        <row r="692">
          <cell r="A692" t="str">
            <v>U03212</v>
          </cell>
          <cell r="B692" t="str">
            <v>Deane</v>
          </cell>
          <cell r="C692" t="str">
            <v>Sian</v>
          </cell>
          <cell r="D692" t="str">
            <v>UGB</v>
          </cell>
          <cell r="E692" t="str">
            <v>S9</v>
          </cell>
          <cell r="F692" t="str">
            <v>AFN</v>
          </cell>
          <cell r="G692" t="str">
            <v>US13</v>
          </cell>
          <cell r="H692" t="str">
            <v>UK-AGENCY</v>
          </cell>
          <cell r="I692" t="str">
            <v>Admin</v>
          </cell>
          <cell r="J692">
            <v>37.5</v>
          </cell>
          <cell r="K692">
            <v>1</v>
          </cell>
          <cell r="L692">
            <v>10</v>
          </cell>
          <cell r="M692" t="str">
            <v>Expense Clerk</v>
          </cell>
          <cell r="N692">
            <v>9.2799999999999994</v>
          </cell>
        </row>
        <row r="693">
          <cell r="A693" t="str">
            <v>A88943</v>
          </cell>
          <cell r="B693" t="str">
            <v>Deason</v>
          </cell>
          <cell r="C693" t="str">
            <v>Peter</v>
          </cell>
          <cell r="D693" t="str">
            <v>UGB</v>
          </cell>
          <cell r="E693" t="str">
            <v>S1</v>
          </cell>
          <cell r="F693" t="str">
            <v>THW</v>
          </cell>
          <cell r="G693" t="str">
            <v>UT24</v>
          </cell>
          <cell r="H693" t="str">
            <v>UK-HYDST</v>
          </cell>
          <cell r="I693" t="str">
            <v>Tech</v>
          </cell>
          <cell r="J693">
            <v>10</v>
          </cell>
          <cell r="K693">
            <v>110</v>
          </cell>
          <cell r="L693">
            <v>2</v>
          </cell>
          <cell r="M693" t="str">
            <v>Senior Technical Director</v>
          </cell>
          <cell r="N693">
            <v>48.076923076923002</v>
          </cell>
        </row>
        <row r="694">
          <cell r="A694" t="str">
            <v>A74748</v>
          </cell>
          <cell r="B694" t="str">
            <v>Deerans</v>
          </cell>
          <cell r="C694" t="str">
            <v>Kyle</v>
          </cell>
          <cell r="D694" t="str">
            <v>UGB</v>
          </cell>
          <cell r="E694" t="str">
            <v>S4</v>
          </cell>
          <cell r="F694" t="str">
            <v>EEA</v>
          </cell>
          <cell r="G694" t="str">
            <v>UE31</v>
          </cell>
          <cell r="H694" t="str">
            <v>P-STD</v>
          </cell>
          <cell r="I694" t="str">
            <v>Tech</v>
          </cell>
          <cell r="J694">
            <v>37.5</v>
          </cell>
          <cell r="K694">
            <v>11</v>
          </cell>
          <cell r="L694">
            <v>10</v>
          </cell>
          <cell r="M694" t="str">
            <v>Environmental consultant 4 / Graduate</v>
          </cell>
          <cell r="N694">
            <v>11.108754871795</v>
          </cell>
        </row>
        <row r="695">
          <cell r="A695" t="str">
            <v>A74316</v>
          </cell>
          <cell r="B695" t="str">
            <v>Del Linz</v>
          </cell>
          <cell r="C695" t="str">
            <v>Paolo</v>
          </cell>
          <cell r="D695" t="str">
            <v>UGB</v>
          </cell>
          <cell r="E695" t="str">
            <v>S2</v>
          </cell>
          <cell r="F695" t="str">
            <v>SBS</v>
          </cell>
          <cell r="G695" t="str">
            <v>UP51</v>
          </cell>
          <cell r="H695" t="str">
            <v>UK-HYDST</v>
          </cell>
          <cell r="I695" t="str">
            <v>Tech</v>
          </cell>
          <cell r="J695">
            <v>37.5</v>
          </cell>
          <cell r="K695">
            <v>50</v>
          </cell>
          <cell r="L695">
            <v>7</v>
          </cell>
          <cell r="M695" t="str">
            <v>Chartered or Consulting Engineer</v>
          </cell>
          <cell r="N695">
            <v>17.528242051282</v>
          </cell>
        </row>
        <row r="696">
          <cell r="A696" t="str">
            <v>A00519</v>
          </cell>
          <cell r="B696" t="str">
            <v>Delev</v>
          </cell>
          <cell r="C696" t="str">
            <v>Mitko</v>
          </cell>
          <cell r="D696" t="str">
            <v>UGB</v>
          </cell>
          <cell r="E696" t="str">
            <v>S2</v>
          </cell>
          <cell r="F696" t="str">
            <v>GGE</v>
          </cell>
          <cell r="G696" t="str">
            <v>UP31</v>
          </cell>
          <cell r="H696" t="str">
            <v>P-STD</v>
          </cell>
          <cell r="I696" t="str">
            <v>Tech</v>
          </cell>
          <cell r="J696">
            <v>37.5</v>
          </cell>
          <cell r="K696">
            <v>13</v>
          </cell>
          <cell r="L696">
            <v>6</v>
          </cell>
          <cell r="M696" t="str">
            <v>Senior Engineer</v>
          </cell>
          <cell r="N696">
            <v>19.862601025640998</v>
          </cell>
        </row>
        <row r="697">
          <cell r="A697" t="str">
            <v>A76273</v>
          </cell>
          <cell r="B697" t="str">
            <v>Delgado</v>
          </cell>
          <cell r="C697" t="str">
            <v>Jose</v>
          </cell>
          <cell r="D697" t="str">
            <v>UGB</v>
          </cell>
          <cell r="E697" t="str">
            <v>S3</v>
          </cell>
          <cell r="F697" t="str">
            <v>WEN</v>
          </cell>
          <cell r="G697" t="str">
            <v>UU41</v>
          </cell>
          <cell r="H697" t="str">
            <v>P-STD</v>
          </cell>
          <cell r="I697" t="str">
            <v>Tech</v>
          </cell>
          <cell r="J697">
            <v>37.5</v>
          </cell>
          <cell r="K697">
            <v>8</v>
          </cell>
          <cell r="L697">
            <v>7</v>
          </cell>
          <cell r="M697" t="str">
            <v>Chartered or Consulting Engineer</v>
          </cell>
          <cell r="N697">
            <v>23.655472820513001</v>
          </cell>
        </row>
        <row r="698">
          <cell r="A698" t="str">
            <v>A76477</v>
          </cell>
          <cell r="B698" t="str">
            <v>Delgado</v>
          </cell>
          <cell r="C698" t="str">
            <v>Dario</v>
          </cell>
          <cell r="D698" t="str">
            <v>UGB</v>
          </cell>
          <cell r="E698" t="str">
            <v>S2</v>
          </cell>
          <cell r="F698" t="str">
            <v>GCL</v>
          </cell>
          <cell r="G698" t="str">
            <v>UP31</v>
          </cell>
          <cell r="H698" t="str">
            <v>P-STD</v>
          </cell>
          <cell r="I698" t="str">
            <v>Tech</v>
          </cell>
          <cell r="J698">
            <v>37.5</v>
          </cell>
          <cell r="K698">
            <v>2</v>
          </cell>
          <cell r="L698">
            <v>8</v>
          </cell>
          <cell r="M698" t="str">
            <v>Consultant (2) (Aus)</v>
          </cell>
          <cell r="N698">
            <v>15.814395897436</v>
          </cell>
        </row>
        <row r="699">
          <cell r="A699" t="str">
            <v>A49990</v>
          </cell>
          <cell r="B699" t="str">
            <v>Delurentu</v>
          </cell>
          <cell r="C699" t="str">
            <v>Alexandrina</v>
          </cell>
          <cell r="D699" t="str">
            <v>UGB</v>
          </cell>
          <cell r="E699" t="str">
            <v>S1</v>
          </cell>
          <cell r="F699" t="str">
            <v>THW</v>
          </cell>
          <cell r="G699" t="str">
            <v>UT25</v>
          </cell>
          <cell r="H699" t="str">
            <v>UK-HYDST</v>
          </cell>
          <cell r="I699" t="str">
            <v>Tech</v>
          </cell>
          <cell r="J699">
            <v>40</v>
          </cell>
          <cell r="K699">
            <v>26</v>
          </cell>
          <cell r="L699">
            <v>6</v>
          </cell>
          <cell r="M699" t="str">
            <v>Senior Engineer</v>
          </cell>
          <cell r="N699">
            <v>3.5504807692310001</v>
          </cell>
        </row>
        <row r="700">
          <cell r="A700" t="str">
            <v>A74526</v>
          </cell>
          <cell r="B700" t="str">
            <v>Delurentu</v>
          </cell>
          <cell r="C700" t="str">
            <v>Dragos</v>
          </cell>
          <cell r="D700" t="str">
            <v>UGB</v>
          </cell>
          <cell r="E700" t="str">
            <v>S1</v>
          </cell>
          <cell r="F700" t="str">
            <v>THW</v>
          </cell>
          <cell r="G700" t="str">
            <v>UT25</v>
          </cell>
          <cell r="H700" t="str">
            <v>UK-HYDST</v>
          </cell>
          <cell r="I700" t="str">
            <v>Tech</v>
          </cell>
          <cell r="J700">
            <v>40</v>
          </cell>
          <cell r="K700">
            <v>25</v>
          </cell>
          <cell r="L700">
            <v>8</v>
          </cell>
          <cell r="M700" t="str">
            <v>Resident Engineer (1) / Resident Engineer</v>
          </cell>
          <cell r="N700">
            <v>2.6528846153850001</v>
          </cell>
        </row>
        <row r="701">
          <cell r="A701" t="str">
            <v>A00142</v>
          </cell>
          <cell r="B701" t="str">
            <v>Dempsey</v>
          </cell>
          <cell r="C701" t="str">
            <v>Nick</v>
          </cell>
          <cell r="D701" t="str">
            <v>UGB</v>
          </cell>
          <cell r="E701" t="str">
            <v>S3</v>
          </cell>
          <cell r="F701" t="str">
            <v>WWN</v>
          </cell>
          <cell r="G701" t="str">
            <v>UU21</v>
          </cell>
          <cell r="H701" t="str">
            <v>UK-HYDST</v>
          </cell>
          <cell r="I701" t="str">
            <v>Tech</v>
          </cell>
          <cell r="J701">
            <v>37.5</v>
          </cell>
          <cell r="K701">
            <v>33</v>
          </cell>
          <cell r="L701">
            <v>0</v>
          </cell>
          <cell r="M701" t="str">
            <v>N/A</v>
          </cell>
          <cell r="N701">
            <v>24.837985641025998</v>
          </cell>
        </row>
        <row r="702">
          <cell r="A702" t="str">
            <v>A74674</v>
          </cell>
          <cell r="B702" t="str">
            <v>Denham</v>
          </cell>
          <cell r="C702" t="str">
            <v>Geoff</v>
          </cell>
          <cell r="D702" t="str">
            <v>UGB</v>
          </cell>
          <cell r="E702" t="str">
            <v>S3</v>
          </cell>
          <cell r="F702" t="str">
            <v>WWN</v>
          </cell>
          <cell r="G702" t="str">
            <v>UU71</v>
          </cell>
          <cell r="H702" t="str">
            <v>P-STD</v>
          </cell>
          <cell r="I702" t="str">
            <v>Tech</v>
          </cell>
          <cell r="J702">
            <v>37.5</v>
          </cell>
          <cell r="K702">
            <v>36</v>
          </cell>
          <cell r="L702">
            <v>4</v>
          </cell>
          <cell r="M702" t="str">
            <v>Principal Engineer/ Technical Discipline Leader</v>
          </cell>
          <cell r="N702">
            <v>38.900598974358999</v>
          </cell>
        </row>
        <row r="703">
          <cell r="A703" t="str">
            <v>U03081</v>
          </cell>
          <cell r="B703" t="str">
            <v>Denham</v>
          </cell>
          <cell r="C703" t="str">
            <v>Paul</v>
          </cell>
          <cell r="D703" t="str">
            <v>UGB</v>
          </cell>
          <cell r="E703" t="str">
            <v>S1</v>
          </cell>
          <cell r="F703" t="str">
            <v>SBR</v>
          </cell>
          <cell r="G703" t="str">
            <v>UT31</v>
          </cell>
          <cell r="H703" t="str">
            <v>UK-AGENCY</v>
          </cell>
          <cell r="I703" t="str">
            <v>Tech</v>
          </cell>
          <cell r="J703">
            <v>0</v>
          </cell>
          <cell r="K703">
            <v>17</v>
          </cell>
          <cell r="L703">
            <v>7</v>
          </cell>
          <cell r="M703" t="str">
            <v>Senior Technician</v>
          </cell>
          <cell r="N703">
            <v>36.299999999999997</v>
          </cell>
        </row>
        <row r="704">
          <cell r="A704" t="str">
            <v>W13587</v>
          </cell>
          <cell r="B704" t="str">
            <v>Denning</v>
          </cell>
          <cell r="C704" t="str">
            <v>Gareth</v>
          </cell>
          <cell r="D704" t="str">
            <v>UGB</v>
          </cell>
          <cell r="E704" t="str">
            <v>S2</v>
          </cell>
          <cell r="F704" t="str">
            <v>PUP</v>
          </cell>
          <cell r="G704" t="str">
            <v>UP21</v>
          </cell>
          <cell r="H704" t="str">
            <v>UK-HYDST</v>
          </cell>
          <cell r="I704" t="str">
            <v>Tech</v>
          </cell>
          <cell r="J704">
            <v>37.5</v>
          </cell>
          <cell r="K704">
            <v>45</v>
          </cell>
          <cell r="L704">
            <v>0</v>
          </cell>
          <cell r="M704" t="str">
            <v>N/A</v>
          </cell>
          <cell r="N704">
            <v>26.338498461537998</v>
          </cell>
        </row>
        <row r="705">
          <cell r="A705" t="str">
            <v>A00268</v>
          </cell>
          <cell r="B705" t="str">
            <v>Denton</v>
          </cell>
          <cell r="C705" t="str">
            <v>Clare</v>
          </cell>
          <cell r="D705" t="str">
            <v>UGB</v>
          </cell>
          <cell r="E705" t="str">
            <v>S9</v>
          </cell>
          <cell r="F705" t="str">
            <v>AFN</v>
          </cell>
          <cell r="G705" t="str">
            <v>US13</v>
          </cell>
          <cell r="H705" t="str">
            <v>UK-HYDST</v>
          </cell>
          <cell r="I705" t="str">
            <v>Admin</v>
          </cell>
          <cell r="J705">
            <v>37.5</v>
          </cell>
          <cell r="K705">
            <v>81</v>
          </cell>
          <cell r="L705">
            <v>5</v>
          </cell>
          <cell r="M705" t="str">
            <v>Senior Management Accountant</v>
          </cell>
          <cell r="N705">
            <v>17.770293333333001</v>
          </cell>
        </row>
        <row r="706">
          <cell r="A706" t="str">
            <v>A00413</v>
          </cell>
          <cell r="B706" t="str">
            <v>Denton</v>
          </cell>
          <cell r="C706" t="str">
            <v>Alastair</v>
          </cell>
          <cell r="D706" t="str">
            <v>UGB</v>
          </cell>
          <cell r="E706" t="str">
            <v>S3</v>
          </cell>
          <cell r="F706" t="str">
            <v>WWN</v>
          </cell>
          <cell r="G706" t="str">
            <v>UU61</v>
          </cell>
          <cell r="H706" t="str">
            <v>UK-HYDST</v>
          </cell>
          <cell r="I706" t="str">
            <v>Tech</v>
          </cell>
          <cell r="J706">
            <v>37.5</v>
          </cell>
          <cell r="K706">
            <v>2</v>
          </cell>
          <cell r="L706">
            <v>0</v>
          </cell>
          <cell r="M706" t="str">
            <v>N/A</v>
          </cell>
          <cell r="N706">
            <v>7.6861907692309996</v>
          </cell>
        </row>
        <row r="707">
          <cell r="A707" t="str">
            <v>A50035</v>
          </cell>
          <cell r="B707" t="str">
            <v>Deogon</v>
          </cell>
          <cell r="C707" t="str">
            <v>Narinder</v>
          </cell>
          <cell r="D707" t="str">
            <v>UGB</v>
          </cell>
          <cell r="E707" t="str">
            <v>S1</v>
          </cell>
          <cell r="F707" t="str">
            <v>SBR</v>
          </cell>
          <cell r="G707" t="str">
            <v>UT31</v>
          </cell>
          <cell r="H707" t="str">
            <v>UK-HYDST</v>
          </cell>
          <cell r="I707" t="str">
            <v>Tech</v>
          </cell>
          <cell r="J707">
            <v>37.5</v>
          </cell>
          <cell r="K707">
            <v>6</v>
          </cell>
          <cell r="L707">
            <v>0</v>
          </cell>
          <cell r="M707" t="str">
            <v>N/A</v>
          </cell>
          <cell r="N707">
            <v>28.441025641025998</v>
          </cell>
        </row>
        <row r="708">
          <cell r="A708" t="str">
            <v>A92819</v>
          </cell>
          <cell r="B708" t="str">
            <v>Derrick</v>
          </cell>
          <cell r="C708" t="str">
            <v>Paul</v>
          </cell>
          <cell r="D708" t="str">
            <v>UGB</v>
          </cell>
          <cell r="E708" t="str">
            <v>S2</v>
          </cell>
          <cell r="F708" t="str">
            <v>SBS</v>
          </cell>
          <cell r="G708" t="str">
            <v>UP51</v>
          </cell>
          <cell r="H708" t="str">
            <v>UK-HYDST</v>
          </cell>
          <cell r="I708" t="str">
            <v>Tech</v>
          </cell>
          <cell r="J708">
            <v>37.5</v>
          </cell>
          <cell r="K708">
            <v>82</v>
          </cell>
          <cell r="L708">
            <v>6</v>
          </cell>
          <cell r="M708" t="str">
            <v>Senior Engineer</v>
          </cell>
          <cell r="N708">
            <v>21.759267692308001</v>
          </cell>
        </row>
        <row r="709">
          <cell r="A709" t="str">
            <v>A76033</v>
          </cell>
          <cell r="B709" t="str">
            <v>Derry</v>
          </cell>
          <cell r="C709" t="str">
            <v>Sean</v>
          </cell>
          <cell r="D709" t="str">
            <v>UGB</v>
          </cell>
          <cell r="E709" t="str">
            <v>S1</v>
          </cell>
          <cell r="F709" t="str">
            <v>TRL</v>
          </cell>
          <cell r="G709" t="str">
            <v>UT42</v>
          </cell>
          <cell r="H709" t="str">
            <v>UK-AGENCY</v>
          </cell>
          <cell r="I709" t="str">
            <v>Tech</v>
          </cell>
          <cell r="J709">
            <v>37.5</v>
          </cell>
          <cell r="K709">
            <v>0</v>
          </cell>
          <cell r="L709">
            <v>7</v>
          </cell>
          <cell r="M709" t="str">
            <v>Chartered or Consulting Engineer</v>
          </cell>
          <cell r="N709">
            <v>93.75</v>
          </cell>
        </row>
        <row r="710">
          <cell r="A710" t="str">
            <v>S10348</v>
          </cell>
          <cell r="B710" t="str">
            <v>Derry</v>
          </cell>
          <cell r="C710" t="str">
            <v>Sean</v>
          </cell>
          <cell r="D710" t="str">
            <v>UGB</v>
          </cell>
          <cell r="E710" t="str">
            <v>S1</v>
          </cell>
          <cell r="F710" t="str">
            <v>TRL</v>
          </cell>
          <cell r="G710" t="str">
            <v>UT42</v>
          </cell>
          <cell r="H710" t="str">
            <v>UK-SC-SELF</v>
          </cell>
          <cell r="I710" t="str">
            <v>Tech</v>
          </cell>
          <cell r="J710">
            <v>37.5</v>
          </cell>
          <cell r="K710">
            <v>2</v>
          </cell>
          <cell r="L710">
            <v>5</v>
          </cell>
          <cell r="M710" t="str">
            <v>Principal Engineer/ Technical Discipline Leader</v>
          </cell>
          <cell r="N710">
            <v>86.66</v>
          </cell>
        </row>
        <row r="711">
          <cell r="A711" t="str">
            <v>A03357</v>
          </cell>
          <cell r="B711" t="str">
            <v>Dessain</v>
          </cell>
          <cell r="C711" t="str">
            <v>James</v>
          </cell>
          <cell r="D711" t="str">
            <v>UGB</v>
          </cell>
          <cell r="E711" t="str">
            <v>S1</v>
          </cell>
          <cell r="F711" t="str">
            <v>TRL</v>
          </cell>
          <cell r="G711" t="str">
            <v>UT42</v>
          </cell>
          <cell r="H711" t="str">
            <v>UK-HYDST</v>
          </cell>
          <cell r="I711" t="str">
            <v>Tech</v>
          </cell>
          <cell r="J711">
            <v>37.5</v>
          </cell>
          <cell r="K711">
            <v>378</v>
          </cell>
          <cell r="L711">
            <v>2</v>
          </cell>
          <cell r="M711" t="str">
            <v>Project Manager or Project Director Category 1</v>
          </cell>
          <cell r="N711">
            <v>74.016086153846004</v>
          </cell>
        </row>
        <row r="712">
          <cell r="A712" t="str">
            <v>A76075</v>
          </cell>
          <cell r="B712" t="str">
            <v>Devaney</v>
          </cell>
          <cell r="C712" t="str">
            <v>John</v>
          </cell>
          <cell r="D712" t="str">
            <v>UGB</v>
          </cell>
          <cell r="E712" t="str">
            <v>S1</v>
          </cell>
          <cell r="F712" t="str">
            <v>TRL</v>
          </cell>
          <cell r="G712" t="str">
            <v>UT42</v>
          </cell>
          <cell r="H712" t="str">
            <v>P-STD</v>
          </cell>
          <cell r="I712" t="str">
            <v>Tech</v>
          </cell>
          <cell r="J712">
            <v>37.5</v>
          </cell>
          <cell r="K712">
            <v>14</v>
          </cell>
          <cell r="L712">
            <v>8</v>
          </cell>
          <cell r="M712" t="str">
            <v>Project Controls Manager</v>
          </cell>
          <cell r="N712">
            <v>22.645421538461999</v>
          </cell>
        </row>
        <row r="713">
          <cell r="A713" t="str">
            <v>A01326</v>
          </cell>
          <cell r="B713" t="str">
            <v>Devenish</v>
          </cell>
          <cell r="C713" t="str">
            <v>Mike</v>
          </cell>
          <cell r="D713" t="str">
            <v>UGB</v>
          </cell>
          <cell r="E713" t="str">
            <v>S1</v>
          </cell>
          <cell r="F713" t="str">
            <v>TRL</v>
          </cell>
          <cell r="G713" t="str">
            <v>UT41</v>
          </cell>
          <cell r="H713" t="str">
            <v>UK-HYDST</v>
          </cell>
          <cell r="I713" t="str">
            <v>Tech</v>
          </cell>
          <cell r="J713">
            <v>37.5</v>
          </cell>
          <cell r="K713">
            <v>242</v>
          </cell>
          <cell r="L713">
            <v>6</v>
          </cell>
          <cell r="M713" t="str">
            <v>Resident Engineer (1) / Resident Engineer</v>
          </cell>
          <cell r="N713">
            <v>16.567433846154</v>
          </cell>
        </row>
        <row r="714">
          <cell r="A714" t="str">
            <v>A76034</v>
          </cell>
          <cell r="B714" t="str">
            <v>Devereux</v>
          </cell>
          <cell r="C714" t="str">
            <v>Malcolm</v>
          </cell>
          <cell r="D714" t="str">
            <v>UGB</v>
          </cell>
          <cell r="E714" t="str">
            <v>S1</v>
          </cell>
          <cell r="F714" t="str">
            <v>TRS</v>
          </cell>
          <cell r="G714" t="str">
            <v>UT42</v>
          </cell>
          <cell r="H714" t="str">
            <v>UK-AGENCY</v>
          </cell>
          <cell r="I714" t="str">
            <v>Tech</v>
          </cell>
          <cell r="J714">
            <v>40</v>
          </cell>
          <cell r="K714">
            <v>3</v>
          </cell>
          <cell r="L714">
            <v>6</v>
          </cell>
          <cell r="M714" t="str">
            <v>Senior Engineer</v>
          </cell>
          <cell r="N714">
            <v>70</v>
          </cell>
        </row>
        <row r="715">
          <cell r="A715" t="str">
            <v>A74601</v>
          </cell>
          <cell r="B715" t="str">
            <v>Devlin</v>
          </cell>
          <cell r="C715" t="str">
            <v>Mattias</v>
          </cell>
          <cell r="D715" t="str">
            <v>UGB</v>
          </cell>
          <cell r="E715" t="str">
            <v>S3</v>
          </cell>
          <cell r="F715" t="str">
            <v>ERE</v>
          </cell>
          <cell r="G715" t="str">
            <v>UU81</v>
          </cell>
          <cell r="H715" t="str">
            <v>UK-HYDST</v>
          </cell>
          <cell r="I715" t="str">
            <v>Tech</v>
          </cell>
          <cell r="J715">
            <v>37.5</v>
          </cell>
          <cell r="K715">
            <v>17</v>
          </cell>
          <cell r="L715">
            <v>8</v>
          </cell>
          <cell r="M715" t="str">
            <v>Environmental consultant 2</v>
          </cell>
          <cell r="N715">
            <v>16.944652307691999</v>
          </cell>
        </row>
        <row r="716">
          <cell r="A716" t="str">
            <v>U02970</v>
          </cell>
          <cell r="B716" t="str">
            <v>Dewsnap</v>
          </cell>
          <cell r="C716" t="str">
            <v>Nick</v>
          </cell>
          <cell r="D716" t="str">
            <v>UGB</v>
          </cell>
          <cell r="E716" t="str">
            <v>S3</v>
          </cell>
          <cell r="F716" t="str">
            <v>WWN</v>
          </cell>
          <cell r="G716" t="str">
            <v>UU21</v>
          </cell>
          <cell r="H716" t="str">
            <v>UK-AGENCY</v>
          </cell>
          <cell r="I716" t="str">
            <v>Tech</v>
          </cell>
          <cell r="J716">
            <v>0</v>
          </cell>
          <cell r="K716">
            <v>9</v>
          </cell>
          <cell r="L716">
            <v>0</v>
          </cell>
          <cell r="M716" t="str">
            <v>N/A</v>
          </cell>
          <cell r="N716">
            <v>32</v>
          </cell>
        </row>
        <row r="717">
          <cell r="A717" t="str">
            <v>A97233</v>
          </cell>
          <cell r="B717" t="str">
            <v>Dey</v>
          </cell>
          <cell r="C717" t="str">
            <v>Sanjoy</v>
          </cell>
          <cell r="D717" t="str">
            <v>UGB</v>
          </cell>
          <cell r="E717" t="str">
            <v>S1</v>
          </cell>
          <cell r="F717" t="str">
            <v>SBR</v>
          </cell>
          <cell r="G717" t="str">
            <v>UT31</v>
          </cell>
          <cell r="H717" t="str">
            <v>UK-HYDST</v>
          </cell>
          <cell r="I717" t="str">
            <v>Tech</v>
          </cell>
          <cell r="J717">
            <v>37.5</v>
          </cell>
          <cell r="K717">
            <v>109</v>
          </cell>
          <cell r="L717">
            <v>8</v>
          </cell>
          <cell r="M717" t="str">
            <v>Engineer  (Not chartered) (Graduate)</v>
          </cell>
          <cell r="N717">
            <v>21.879393570512999</v>
          </cell>
        </row>
        <row r="718">
          <cell r="A718" t="str">
            <v>A25184</v>
          </cell>
          <cell r="B718" t="str">
            <v>Dhumisani</v>
          </cell>
          <cell r="C718" t="str">
            <v>Noel</v>
          </cell>
          <cell r="D718" t="str">
            <v>UGB</v>
          </cell>
          <cell r="E718" t="str">
            <v>S3</v>
          </cell>
          <cell r="F718" t="str">
            <v>WWN</v>
          </cell>
          <cell r="G718" t="str">
            <v>UU31</v>
          </cell>
          <cell r="H718" t="str">
            <v>UK-HYDST</v>
          </cell>
          <cell r="I718" t="str">
            <v>Tech</v>
          </cell>
          <cell r="J718">
            <v>37.5</v>
          </cell>
          <cell r="K718">
            <v>34</v>
          </cell>
          <cell r="L718">
            <v>5</v>
          </cell>
          <cell r="M718" t="str">
            <v>Principal Engineer/ Technical Discipline Leader</v>
          </cell>
          <cell r="N718">
            <v>25.844395897436002</v>
          </cell>
        </row>
        <row r="719">
          <cell r="A719" t="str">
            <v>A88358</v>
          </cell>
          <cell r="B719" t="str">
            <v>Di Franco</v>
          </cell>
          <cell r="C719" t="str">
            <v>Anthony</v>
          </cell>
          <cell r="D719" t="str">
            <v>UGB</v>
          </cell>
          <cell r="E719" t="str">
            <v>S1</v>
          </cell>
          <cell r="F719" t="str">
            <v>TIS</v>
          </cell>
          <cell r="G719" t="str">
            <v>UT51</v>
          </cell>
          <cell r="H719" t="str">
            <v>UK-HYDST</v>
          </cell>
          <cell r="I719" t="str">
            <v>Tech</v>
          </cell>
          <cell r="J719">
            <v>37.5</v>
          </cell>
          <cell r="K719">
            <v>118</v>
          </cell>
          <cell r="L719">
            <v>6</v>
          </cell>
          <cell r="M719" t="str">
            <v>Senior Engineer</v>
          </cell>
          <cell r="N719">
            <v>21.175677948718</v>
          </cell>
        </row>
        <row r="720">
          <cell r="A720" t="str">
            <v>A98841</v>
          </cell>
          <cell r="B720" t="str">
            <v>Diango</v>
          </cell>
          <cell r="C720" t="str">
            <v>Herve</v>
          </cell>
          <cell r="D720" t="str">
            <v>UGB</v>
          </cell>
          <cell r="E720" t="str">
            <v>S2</v>
          </cell>
          <cell r="F720" t="str">
            <v>GCL</v>
          </cell>
          <cell r="G720" t="str">
            <v>UP21</v>
          </cell>
          <cell r="H720" t="str">
            <v>UK-HYDST</v>
          </cell>
          <cell r="I720" t="str">
            <v>Tech</v>
          </cell>
          <cell r="J720">
            <v>37.5</v>
          </cell>
          <cell r="K720">
            <v>69</v>
          </cell>
          <cell r="L720">
            <v>7</v>
          </cell>
          <cell r="M720" t="str">
            <v>Environmental consultant 1</v>
          </cell>
          <cell r="N720">
            <v>17.674139487179001</v>
          </cell>
        </row>
        <row r="721">
          <cell r="A721" t="str">
            <v>A00324</v>
          </cell>
          <cell r="B721" t="str">
            <v>Dica</v>
          </cell>
          <cell r="C721" t="str">
            <v>George</v>
          </cell>
          <cell r="D721" t="str">
            <v>UGB</v>
          </cell>
          <cell r="E721" t="str">
            <v>S1</v>
          </cell>
          <cell r="F721" t="str">
            <v>THW</v>
          </cell>
          <cell r="G721" t="str">
            <v>UT25</v>
          </cell>
          <cell r="H721" t="str">
            <v>UK-HYDST</v>
          </cell>
          <cell r="I721" t="str">
            <v>Site</v>
          </cell>
          <cell r="J721">
            <v>40</v>
          </cell>
          <cell r="K721">
            <v>29</v>
          </cell>
          <cell r="L721">
            <v>6</v>
          </cell>
          <cell r="M721" t="str">
            <v>Senior Quantity Surveyor</v>
          </cell>
          <cell r="N721">
            <v>4.429015384615</v>
          </cell>
        </row>
        <row r="722">
          <cell r="A722" t="str">
            <v>A00483</v>
          </cell>
          <cell r="B722" t="str">
            <v>Dica</v>
          </cell>
          <cell r="C722" t="str">
            <v>George</v>
          </cell>
          <cell r="D722" t="str">
            <v>UGB</v>
          </cell>
          <cell r="E722" t="str">
            <v>S1</v>
          </cell>
          <cell r="F722" t="str">
            <v>THW</v>
          </cell>
          <cell r="G722" t="str">
            <v>UT25</v>
          </cell>
          <cell r="H722" t="str">
            <v>P-STD</v>
          </cell>
          <cell r="I722" t="str">
            <v>Tech</v>
          </cell>
          <cell r="J722">
            <v>37.5</v>
          </cell>
          <cell r="K722">
            <v>3</v>
          </cell>
          <cell r="L722">
            <v>6</v>
          </cell>
          <cell r="M722" t="str">
            <v>Senior Quantity Surveyor</v>
          </cell>
          <cell r="N722">
            <v>5.9846153846150001</v>
          </cell>
        </row>
        <row r="723">
          <cell r="A723" t="str">
            <v>A74902</v>
          </cell>
          <cell r="B723" t="str">
            <v>Dickenson</v>
          </cell>
          <cell r="C723" t="str">
            <v>Nigel</v>
          </cell>
          <cell r="D723" t="str">
            <v>UGB</v>
          </cell>
          <cell r="E723" t="str">
            <v>S3</v>
          </cell>
          <cell r="F723" t="str">
            <v>WTC</v>
          </cell>
          <cell r="G723" t="str">
            <v>UU22</v>
          </cell>
          <cell r="H723" t="str">
            <v>P-STD</v>
          </cell>
          <cell r="I723" t="str">
            <v>Tech</v>
          </cell>
          <cell r="J723">
            <v>37.5</v>
          </cell>
          <cell r="K723">
            <v>19</v>
          </cell>
          <cell r="L723">
            <v>7</v>
          </cell>
          <cell r="M723" t="str">
            <v>Resident Engineer (2)</v>
          </cell>
          <cell r="N723">
            <v>27.850477948718002</v>
          </cell>
        </row>
        <row r="724">
          <cell r="A724" t="str">
            <v>W13129</v>
          </cell>
          <cell r="B724" t="str">
            <v>Dickinson</v>
          </cell>
          <cell r="C724" t="str">
            <v>Mike</v>
          </cell>
          <cell r="D724" t="str">
            <v>UGB</v>
          </cell>
          <cell r="E724" t="str">
            <v>S1</v>
          </cell>
          <cell r="F724" t="str">
            <v>TRL</v>
          </cell>
          <cell r="G724" t="str">
            <v>UT41</v>
          </cell>
          <cell r="H724" t="str">
            <v>UK-HYDST</v>
          </cell>
          <cell r="I724" t="str">
            <v>Tech</v>
          </cell>
          <cell r="J724">
            <v>37.5</v>
          </cell>
          <cell r="K724">
            <v>172</v>
          </cell>
          <cell r="L724">
            <v>3</v>
          </cell>
          <cell r="M724" t="str">
            <v>Technical Director  / Technical Director (1)</v>
          </cell>
          <cell r="N724">
            <v>43.144432348717999</v>
          </cell>
        </row>
        <row r="725">
          <cell r="A725" t="str">
            <v>A82694</v>
          </cell>
          <cell r="B725" t="str">
            <v>Diffen</v>
          </cell>
          <cell r="C725" t="str">
            <v>Greg</v>
          </cell>
          <cell r="D725" t="str">
            <v>UGB</v>
          </cell>
          <cell r="E725" t="str">
            <v>S1</v>
          </cell>
          <cell r="F725" t="str">
            <v>THW</v>
          </cell>
          <cell r="G725" t="str">
            <v>UT21</v>
          </cell>
          <cell r="H725" t="str">
            <v>UK-HYDST</v>
          </cell>
          <cell r="I725" t="str">
            <v>Tech</v>
          </cell>
          <cell r="J725">
            <v>37.5</v>
          </cell>
          <cell r="K725">
            <v>100</v>
          </cell>
          <cell r="L725">
            <v>0</v>
          </cell>
          <cell r="M725" t="str">
            <v>N/A</v>
          </cell>
          <cell r="N725">
            <v>25.066421538461999</v>
          </cell>
        </row>
        <row r="726">
          <cell r="A726" t="str">
            <v>A03395</v>
          </cell>
          <cell r="B726" t="str">
            <v>Digby</v>
          </cell>
          <cell r="C726" t="str">
            <v>Frank</v>
          </cell>
          <cell r="D726" t="str">
            <v>UGB</v>
          </cell>
          <cell r="E726" t="str">
            <v>S1</v>
          </cell>
          <cell r="F726" t="str">
            <v>THW</v>
          </cell>
          <cell r="G726" t="str">
            <v>UT21</v>
          </cell>
          <cell r="H726" t="str">
            <v>UK-HYDST</v>
          </cell>
          <cell r="I726" t="str">
            <v>Site</v>
          </cell>
          <cell r="J726">
            <v>24</v>
          </cell>
          <cell r="K726">
            <v>235</v>
          </cell>
          <cell r="L726">
            <v>5</v>
          </cell>
          <cell r="M726" t="str">
            <v>Senior Resident Engineer</v>
          </cell>
          <cell r="N726">
            <v>24.278846153846001</v>
          </cell>
        </row>
        <row r="727">
          <cell r="A727" t="str">
            <v>S10341</v>
          </cell>
          <cell r="B727" t="str">
            <v>Digby</v>
          </cell>
          <cell r="C727" t="str">
            <v>Frank</v>
          </cell>
          <cell r="D727" t="str">
            <v>UGB</v>
          </cell>
          <cell r="E727" t="str">
            <v>S1</v>
          </cell>
          <cell r="F727" t="str">
            <v>THW</v>
          </cell>
          <cell r="G727" t="str">
            <v>UT22</v>
          </cell>
          <cell r="H727" t="str">
            <v>UK-SC-LTD</v>
          </cell>
          <cell r="I727" t="str">
            <v>Tech</v>
          </cell>
          <cell r="J727">
            <v>37.5</v>
          </cell>
          <cell r="K727">
            <v>17</v>
          </cell>
          <cell r="L727">
            <v>5</v>
          </cell>
          <cell r="M727" t="str">
            <v>Principal Engineer/ Technical Discipline Leader</v>
          </cell>
          <cell r="N727">
            <v>30.3</v>
          </cell>
        </row>
        <row r="728">
          <cell r="A728" t="str">
            <v>A50246</v>
          </cell>
          <cell r="B728" t="str">
            <v>Dimitrov</v>
          </cell>
          <cell r="C728" t="str">
            <v>Radoslav</v>
          </cell>
          <cell r="D728" t="str">
            <v>UGB</v>
          </cell>
          <cell r="E728" t="str">
            <v>S2</v>
          </cell>
          <cell r="F728" t="str">
            <v>GGE</v>
          </cell>
          <cell r="G728" t="str">
            <v>UP31</v>
          </cell>
          <cell r="H728" t="str">
            <v>P-STD</v>
          </cell>
          <cell r="I728" t="str">
            <v>Tech</v>
          </cell>
          <cell r="J728">
            <v>20</v>
          </cell>
          <cell r="K728">
            <v>6</v>
          </cell>
          <cell r="L728">
            <v>10</v>
          </cell>
          <cell r="M728" t="str">
            <v>Graduate Engineer</v>
          </cell>
          <cell r="N728">
            <v>9.4489153846150007</v>
          </cell>
        </row>
        <row r="729">
          <cell r="A729" t="str">
            <v>A76094</v>
          </cell>
          <cell r="B729" t="str">
            <v>Dimond</v>
          </cell>
          <cell r="C729" t="str">
            <v>Luke</v>
          </cell>
          <cell r="D729" t="str">
            <v>UGB</v>
          </cell>
          <cell r="E729" t="str">
            <v>S1</v>
          </cell>
          <cell r="F729" t="str">
            <v>TRL</v>
          </cell>
          <cell r="G729" t="str">
            <v>UT42</v>
          </cell>
          <cell r="H729" t="str">
            <v>P-STD</v>
          </cell>
          <cell r="I729" t="str">
            <v>Tech</v>
          </cell>
          <cell r="J729">
            <v>37.5</v>
          </cell>
          <cell r="K729">
            <v>14</v>
          </cell>
          <cell r="L729">
            <v>9</v>
          </cell>
          <cell r="M729" t="str">
            <v>Assistant Engineer  (Graduate)</v>
          </cell>
          <cell r="N729">
            <v>17.911226666667002</v>
          </cell>
        </row>
        <row r="730">
          <cell r="A730" t="str">
            <v>A74512</v>
          </cell>
          <cell r="B730" t="str">
            <v>Dinca</v>
          </cell>
          <cell r="C730" t="str">
            <v>Ion</v>
          </cell>
          <cell r="D730" t="str">
            <v>UGB</v>
          </cell>
          <cell r="E730" t="str">
            <v>S1</v>
          </cell>
          <cell r="F730" t="str">
            <v>THW</v>
          </cell>
          <cell r="G730" t="str">
            <v>UT25</v>
          </cell>
          <cell r="H730" t="str">
            <v>UK-HYDST</v>
          </cell>
          <cell r="I730" t="str">
            <v>Tech</v>
          </cell>
          <cell r="J730">
            <v>40</v>
          </cell>
          <cell r="K730">
            <v>20</v>
          </cell>
          <cell r="L730">
            <v>0</v>
          </cell>
          <cell r="M730" t="str">
            <v>N/A</v>
          </cell>
          <cell r="N730">
            <v>8.3764687500000008</v>
          </cell>
        </row>
        <row r="731">
          <cell r="A731" t="str">
            <v>A76133</v>
          </cell>
          <cell r="B731" t="str">
            <v>Dinnings</v>
          </cell>
          <cell r="C731" t="str">
            <v>Debbie</v>
          </cell>
          <cell r="D731" t="str">
            <v>UGB</v>
          </cell>
          <cell r="E731" t="str">
            <v>S1</v>
          </cell>
          <cell r="F731" t="str">
            <v>TRL</v>
          </cell>
          <cell r="G731" t="str">
            <v>UT42</v>
          </cell>
          <cell r="H731" t="str">
            <v>UK-AGENCY</v>
          </cell>
          <cell r="I731" t="str">
            <v>Tech</v>
          </cell>
          <cell r="J731">
            <v>37.5</v>
          </cell>
          <cell r="K731">
            <v>13</v>
          </cell>
          <cell r="L731">
            <v>10</v>
          </cell>
          <cell r="M731" t="str">
            <v>Technical assistant</v>
          </cell>
          <cell r="N731">
            <v>33</v>
          </cell>
        </row>
        <row r="732">
          <cell r="A732" t="str">
            <v>A76383</v>
          </cell>
          <cell r="B732" t="str">
            <v>Dinu</v>
          </cell>
          <cell r="C732" t="str">
            <v>Famous</v>
          </cell>
          <cell r="D732" t="str">
            <v>UGB</v>
          </cell>
          <cell r="E732" t="str">
            <v>S1</v>
          </cell>
          <cell r="F732" t="str">
            <v>THW</v>
          </cell>
          <cell r="G732" t="str">
            <v>UT21</v>
          </cell>
          <cell r="H732" t="str">
            <v>UK-AGENCY</v>
          </cell>
          <cell r="I732" t="str">
            <v>Tech</v>
          </cell>
          <cell r="J732">
            <v>37.5</v>
          </cell>
          <cell r="K732">
            <v>2</v>
          </cell>
          <cell r="L732">
            <v>8</v>
          </cell>
          <cell r="M732" t="str">
            <v>Engineer  (Not chartered) (Graduate)</v>
          </cell>
          <cell r="N732">
            <v>32.4</v>
          </cell>
        </row>
        <row r="733">
          <cell r="A733" t="str">
            <v>U03058</v>
          </cell>
          <cell r="B733" t="str">
            <v>Dixon</v>
          </cell>
          <cell r="C733" t="str">
            <v>Phillip</v>
          </cell>
          <cell r="D733" t="str">
            <v>UGB</v>
          </cell>
          <cell r="E733" t="str">
            <v>S1</v>
          </cell>
          <cell r="F733" t="str">
            <v>TRS</v>
          </cell>
          <cell r="G733" t="str">
            <v>UT42</v>
          </cell>
          <cell r="H733" t="str">
            <v>UK-AGENCY</v>
          </cell>
          <cell r="I733" t="str">
            <v>Tech</v>
          </cell>
          <cell r="J733">
            <v>0</v>
          </cell>
          <cell r="K733">
            <v>55</v>
          </cell>
          <cell r="L733">
            <v>3</v>
          </cell>
          <cell r="M733" t="str">
            <v>Project Manager  Category  2 (1)</v>
          </cell>
          <cell r="N733">
            <v>71.02</v>
          </cell>
        </row>
        <row r="734">
          <cell r="A734" t="str">
            <v>S10088</v>
          </cell>
          <cell r="B734" t="str">
            <v>Dobbs</v>
          </cell>
          <cell r="C734" t="str">
            <v>Jamie</v>
          </cell>
          <cell r="D734" t="str">
            <v>UGB</v>
          </cell>
          <cell r="E734" t="str">
            <v>S3</v>
          </cell>
          <cell r="F734" t="str">
            <v>WWN</v>
          </cell>
          <cell r="G734" t="str">
            <v>UU21</v>
          </cell>
          <cell r="H734" t="str">
            <v>UK-AGENCY</v>
          </cell>
          <cell r="I734" t="str">
            <v>Tech</v>
          </cell>
          <cell r="J734">
            <v>0</v>
          </cell>
          <cell r="K734">
            <v>35</v>
          </cell>
          <cell r="L734">
            <v>0</v>
          </cell>
          <cell r="M734" t="str">
            <v>N/A</v>
          </cell>
          <cell r="N734">
            <v>33.78</v>
          </cell>
        </row>
        <row r="735">
          <cell r="A735" t="str">
            <v>A00245</v>
          </cell>
          <cell r="B735" t="str">
            <v>Dodds</v>
          </cell>
          <cell r="C735" t="str">
            <v>Robert</v>
          </cell>
          <cell r="D735" t="str">
            <v>UGB</v>
          </cell>
          <cell r="E735" t="str">
            <v>S2</v>
          </cell>
          <cell r="F735" t="str">
            <v>GGE</v>
          </cell>
          <cell r="G735" t="str">
            <v>UP31</v>
          </cell>
          <cell r="H735" t="str">
            <v>UK-HYDST</v>
          </cell>
          <cell r="I735" t="str">
            <v>Tech</v>
          </cell>
          <cell r="J735">
            <v>37.5</v>
          </cell>
          <cell r="K735">
            <v>27</v>
          </cell>
          <cell r="L735">
            <v>0</v>
          </cell>
          <cell r="M735" t="str">
            <v>N/A</v>
          </cell>
          <cell r="N735">
            <v>38.176616410256003</v>
          </cell>
        </row>
        <row r="736">
          <cell r="A736" t="str">
            <v>A76261</v>
          </cell>
          <cell r="B736" t="str">
            <v>Dodds</v>
          </cell>
          <cell r="C736" t="str">
            <v>Chris</v>
          </cell>
          <cell r="D736" t="str">
            <v>UGB</v>
          </cell>
          <cell r="E736" t="str">
            <v>S1</v>
          </cell>
          <cell r="F736" t="str">
            <v>THW</v>
          </cell>
          <cell r="G736" t="str">
            <v>UT21</v>
          </cell>
          <cell r="H736" t="str">
            <v>P-STD</v>
          </cell>
          <cell r="I736" t="str">
            <v>Tech</v>
          </cell>
          <cell r="J736">
            <v>37.5</v>
          </cell>
          <cell r="K736">
            <v>9</v>
          </cell>
          <cell r="L736">
            <v>7</v>
          </cell>
          <cell r="M736" t="str">
            <v>Resident Engineer (2)</v>
          </cell>
          <cell r="N736">
            <v>25.981626666667001</v>
          </cell>
        </row>
        <row r="737">
          <cell r="A737" t="str">
            <v>U03065</v>
          </cell>
          <cell r="B737" t="str">
            <v>Dodman</v>
          </cell>
          <cell r="C737" t="str">
            <v>Nigel</v>
          </cell>
          <cell r="D737" t="str">
            <v>UGB</v>
          </cell>
          <cell r="E737" t="str">
            <v>S1</v>
          </cell>
          <cell r="F737" t="str">
            <v>TRL</v>
          </cell>
          <cell r="G737" t="str">
            <v>UT42</v>
          </cell>
          <cell r="H737" t="str">
            <v>UK-AGENCY</v>
          </cell>
          <cell r="I737" t="str">
            <v>Tech</v>
          </cell>
          <cell r="J737">
            <v>0</v>
          </cell>
          <cell r="K737">
            <v>33</v>
          </cell>
          <cell r="L737">
            <v>3</v>
          </cell>
          <cell r="M737" t="str">
            <v>Project Manager  Category  2 (1)</v>
          </cell>
          <cell r="N737">
            <v>72</v>
          </cell>
        </row>
        <row r="738">
          <cell r="A738" t="str">
            <v>A76239</v>
          </cell>
          <cell r="B738" t="str">
            <v>Dolling</v>
          </cell>
          <cell r="C738" t="str">
            <v>Henry</v>
          </cell>
          <cell r="D738" t="str">
            <v>UGB</v>
          </cell>
          <cell r="E738" t="str">
            <v>S1</v>
          </cell>
          <cell r="F738" t="str">
            <v>TRL</v>
          </cell>
          <cell r="G738" t="str">
            <v>UT42</v>
          </cell>
          <cell r="H738" t="str">
            <v>P-FIX</v>
          </cell>
          <cell r="I738" t="str">
            <v>Tech</v>
          </cell>
          <cell r="J738">
            <v>37.5</v>
          </cell>
          <cell r="K738">
            <v>10</v>
          </cell>
          <cell r="L738">
            <v>11</v>
          </cell>
          <cell r="M738" t="str">
            <v>Junior Technician</v>
          </cell>
          <cell r="N738">
            <v>11.027780512821</v>
          </cell>
        </row>
        <row r="739">
          <cell r="A739" t="str">
            <v>A76468</v>
          </cell>
          <cell r="B739" t="str">
            <v>Domenech</v>
          </cell>
          <cell r="C739" t="str">
            <v>Richard</v>
          </cell>
          <cell r="D739" t="str">
            <v>UGB</v>
          </cell>
          <cell r="E739" t="str">
            <v>S1</v>
          </cell>
          <cell r="F739" t="str">
            <v>TRL</v>
          </cell>
          <cell r="G739" t="str">
            <v>UT42</v>
          </cell>
          <cell r="H739" t="str">
            <v>UK-AGENCY</v>
          </cell>
          <cell r="I739" t="str">
            <v>Tech</v>
          </cell>
          <cell r="J739">
            <v>37.5</v>
          </cell>
          <cell r="K739">
            <v>3</v>
          </cell>
          <cell r="L739">
            <v>8</v>
          </cell>
          <cell r="M739" t="str">
            <v>Technical Officer/ Technician</v>
          </cell>
          <cell r="N739">
            <v>34.56</v>
          </cell>
        </row>
        <row r="740">
          <cell r="A740" t="str">
            <v>A50212</v>
          </cell>
          <cell r="B740" t="str">
            <v>Donaghy</v>
          </cell>
          <cell r="C740" t="str">
            <v>John</v>
          </cell>
          <cell r="D740" t="str">
            <v>UGB</v>
          </cell>
          <cell r="E740" t="str">
            <v>S1</v>
          </cell>
          <cell r="F740" t="str">
            <v>THW</v>
          </cell>
          <cell r="G740" t="str">
            <v>UT21</v>
          </cell>
          <cell r="H740" t="str">
            <v>UK-AGENCY</v>
          </cell>
          <cell r="I740" t="str">
            <v>Tech</v>
          </cell>
          <cell r="J740">
            <v>37.5</v>
          </cell>
          <cell r="K740">
            <v>0</v>
          </cell>
          <cell r="L740">
            <v>7</v>
          </cell>
          <cell r="M740" t="str">
            <v>Chartered or Consulting Engineer</v>
          </cell>
          <cell r="N740">
            <v>28.87</v>
          </cell>
        </row>
        <row r="741">
          <cell r="A741" t="str">
            <v>A00388</v>
          </cell>
          <cell r="B741" t="str">
            <v>Dong</v>
          </cell>
          <cell r="C741" t="str">
            <v>Yanjie</v>
          </cell>
          <cell r="D741" t="str">
            <v>UGB</v>
          </cell>
          <cell r="E741" t="str">
            <v>S1</v>
          </cell>
          <cell r="F741" t="str">
            <v>TPL</v>
          </cell>
          <cell r="G741" t="str">
            <v>UT22</v>
          </cell>
          <cell r="H741" t="str">
            <v>UK-HYDST</v>
          </cell>
          <cell r="I741" t="str">
            <v>Tech</v>
          </cell>
          <cell r="J741">
            <v>37.5</v>
          </cell>
          <cell r="K741">
            <v>50</v>
          </cell>
          <cell r="L741">
            <v>8</v>
          </cell>
          <cell r="M741" t="str">
            <v>Planner</v>
          </cell>
          <cell r="N741">
            <v>14.727011282051</v>
          </cell>
        </row>
        <row r="742">
          <cell r="A742" t="str">
            <v>U03063</v>
          </cell>
          <cell r="B742" t="str">
            <v>Donnelly</v>
          </cell>
          <cell r="C742" t="str">
            <v>Georgina</v>
          </cell>
          <cell r="D742" t="str">
            <v>UGB</v>
          </cell>
          <cell r="E742" t="str">
            <v>S9</v>
          </cell>
          <cell r="F742" t="str">
            <v>AFF</v>
          </cell>
          <cell r="G742" t="str">
            <v>UF15</v>
          </cell>
          <cell r="H742" t="str">
            <v>UK-AGENCY</v>
          </cell>
          <cell r="I742" t="str">
            <v>Admin</v>
          </cell>
          <cell r="J742">
            <v>0</v>
          </cell>
          <cell r="K742">
            <v>1</v>
          </cell>
          <cell r="L742">
            <v>0</v>
          </cell>
          <cell r="M742" t="str">
            <v>N/A</v>
          </cell>
          <cell r="N742">
            <v>0.01</v>
          </cell>
        </row>
        <row r="743">
          <cell r="A743" t="str">
            <v>A76502</v>
          </cell>
          <cell r="B743" t="str">
            <v>Donnison</v>
          </cell>
          <cell r="C743" t="str">
            <v>Nick</v>
          </cell>
          <cell r="D743" t="str">
            <v>UGB</v>
          </cell>
          <cell r="E743" t="str">
            <v>S2</v>
          </cell>
          <cell r="F743" t="str">
            <v>GLR</v>
          </cell>
          <cell r="G743" t="str">
            <v>UP32</v>
          </cell>
          <cell r="H743" t="str">
            <v>P-STD</v>
          </cell>
          <cell r="I743" t="str">
            <v>Tech</v>
          </cell>
          <cell r="J743">
            <v>37.5</v>
          </cell>
          <cell r="K743">
            <v>1</v>
          </cell>
          <cell r="L743">
            <v>8</v>
          </cell>
          <cell r="M743" t="str">
            <v>Engineer  (Not chartered) (Graduate)</v>
          </cell>
          <cell r="N743">
            <v>18.709831794871999</v>
          </cell>
        </row>
        <row r="744">
          <cell r="A744" t="str">
            <v>U03076</v>
          </cell>
          <cell r="B744" t="str">
            <v>Dorritt</v>
          </cell>
          <cell r="C744" t="str">
            <v>Rob</v>
          </cell>
          <cell r="D744" t="str">
            <v>UGB</v>
          </cell>
          <cell r="E744" t="str">
            <v>S1</v>
          </cell>
          <cell r="F744" t="str">
            <v>THW</v>
          </cell>
          <cell r="G744" t="str">
            <v>UT21</v>
          </cell>
          <cell r="H744" t="str">
            <v>UK-AGENCY</v>
          </cell>
          <cell r="I744" t="str">
            <v>Tech</v>
          </cell>
          <cell r="J744">
            <v>0</v>
          </cell>
          <cell r="K744">
            <v>4</v>
          </cell>
          <cell r="L744">
            <v>3</v>
          </cell>
          <cell r="M744" t="str">
            <v>Regional Construction Manager</v>
          </cell>
          <cell r="N744">
            <v>50.53</v>
          </cell>
        </row>
        <row r="745">
          <cell r="A745" t="str">
            <v>A95656</v>
          </cell>
          <cell r="B745" t="str">
            <v>Douglas</v>
          </cell>
          <cell r="C745" t="str">
            <v>Clare-Louise</v>
          </cell>
          <cell r="D745" t="str">
            <v>UGB</v>
          </cell>
          <cell r="E745" t="str">
            <v>S1</v>
          </cell>
          <cell r="F745" t="str">
            <v>TPL</v>
          </cell>
          <cell r="G745" t="str">
            <v>UT22</v>
          </cell>
          <cell r="H745" t="str">
            <v>UK-HYDST</v>
          </cell>
          <cell r="I745" t="str">
            <v>Tech</v>
          </cell>
          <cell r="J745">
            <v>37.5</v>
          </cell>
          <cell r="K745">
            <v>120</v>
          </cell>
          <cell r="L745">
            <v>6</v>
          </cell>
          <cell r="M745" t="str">
            <v>Resident Engineer (1) / Resident Engineer</v>
          </cell>
          <cell r="N745">
            <v>34.765962071795002</v>
          </cell>
        </row>
        <row r="746">
          <cell r="A746" t="str">
            <v>A74847</v>
          </cell>
          <cell r="B746" t="str">
            <v>Dowers</v>
          </cell>
          <cell r="C746" t="str">
            <v>Matt</v>
          </cell>
          <cell r="D746" t="str">
            <v>UGB</v>
          </cell>
          <cell r="E746" t="str">
            <v>S9</v>
          </cell>
          <cell r="F746" t="str">
            <v>AFN</v>
          </cell>
          <cell r="G746" t="str">
            <v>US13</v>
          </cell>
          <cell r="H746" t="str">
            <v>P-STD</v>
          </cell>
          <cell r="I746" t="str">
            <v>Admin</v>
          </cell>
          <cell r="J746">
            <v>37.5</v>
          </cell>
          <cell r="K746">
            <v>20</v>
          </cell>
          <cell r="L746">
            <v>5</v>
          </cell>
          <cell r="M746" t="str">
            <v>Senior Management Accountant</v>
          </cell>
          <cell r="N746">
            <v>32.551883076922998</v>
          </cell>
        </row>
        <row r="747">
          <cell r="A747" t="str">
            <v>A00135</v>
          </cell>
          <cell r="B747" t="str">
            <v>Down</v>
          </cell>
          <cell r="C747" t="str">
            <v>Keith</v>
          </cell>
          <cell r="D747" t="str">
            <v>UGB</v>
          </cell>
          <cell r="E747" t="str">
            <v>S1</v>
          </cell>
          <cell r="F747" t="str">
            <v>THW</v>
          </cell>
          <cell r="G747" t="str">
            <v>UT21</v>
          </cell>
          <cell r="H747" t="str">
            <v>UK-HYDST</v>
          </cell>
          <cell r="I747" t="str">
            <v>Tech</v>
          </cell>
          <cell r="J747">
            <v>37.5</v>
          </cell>
          <cell r="K747">
            <v>91</v>
          </cell>
          <cell r="L747">
            <v>5</v>
          </cell>
          <cell r="M747" t="str">
            <v>Principal Engineer/ Technical Discipline Leader</v>
          </cell>
          <cell r="N747">
            <v>37.413351917949001</v>
          </cell>
        </row>
        <row r="748">
          <cell r="A748" t="str">
            <v>A74239</v>
          </cell>
          <cell r="B748" t="str">
            <v>Downs</v>
          </cell>
          <cell r="C748" t="str">
            <v>Nick</v>
          </cell>
          <cell r="D748" t="str">
            <v>UGB</v>
          </cell>
          <cell r="E748" t="str">
            <v>S4</v>
          </cell>
          <cell r="F748" t="str">
            <v>EEC</v>
          </cell>
          <cell r="G748" t="str">
            <v>UE21</v>
          </cell>
          <cell r="H748" t="str">
            <v>UK-CRESS</v>
          </cell>
          <cell r="I748" t="str">
            <v>Tech</v>
          </cell>
          <cell r="J748">
            <v>37.5</v>
          </cell>
          <cell r="K748">
            <v>97</v>
          </cell>
          <cell r="L748">
            <v>6</v>
          </cell>
          <cell r="M748" t="str">
            <v>Senior  Environmental Consultant 1</v>
          </cell>
          <cell r="N748">
            <v>20.835313846154001</v>
          </cell>
        </row>
        <row r="749">
          <cell r="A749" t="str">
            <v>A25165</v>
          </cell>
          <cell r="B749" t="str">
            <v>Dowsett</v>
          </cell>
          <cell r="C749" t="str">
            <v>Mark</v>
          </cell>
          <cell r="D749" t="str">
            <v>UGB</v>
          </cell>
          <cell r="E749" t="str">
            <v>S1</v>
          </cell>
          <cell r="F749" t="str">
            <v>TRL</v>
          </cell>
          <cell r="G749" t="str">
            <v>UT43</v>
          </cell>
          <cell r="H749" t="str">
            <v>UK-HYDST</v>
          </cell>
          <cell r="I749" t="str">
            <v>Tech</v>
          </cell>
          <cell r="J749">
            <v>37.5</v>
          </cell>
          <cell r="K749">
            <v>14</v>
          </cell>
          <cell r="L749">
            <v>5</v>
          </cell>
          <cell r="M749" t="str">
            <v>Senior Resident Engineer</v>
          </cell>
          <cell r="N749">
            <v>34.452344615385002</v>
          </cell>
        </row>
        <row r="750">
          <cell r="A750" t="str">
            <v>A25032</v>
          </cell>
          <cell r="B750" t="str">
            <v>Doyle</v>
          </cell>
          <cell r="C750" t="str">
            <v>Kevin</v>
          </cell>
          <cell r="D750" t="str">
            <v>UGB</v>
          </cell>
          <cell r="E750" t="str">
            <v>S4</v>
          </cell>
          <cell r="F750" t="str">
            <v>EEA</v>
          </cell>
          <cell r="G750" t="str">
            <v>UE31</v>
          </cell>
          <cell r="H750" t="str">
            <v>UK-HYDST</v>
          </cell>
          <cell r="I750" t="str">
            <v>Tech</v>
          </cell>
          <cell r="J750">
            <v>37.5</v>
          </cell>
          <cell r="K750">
            <v>46</v>
          </cell>
          <cell r="L750">
            <v>7</v>
          </cell>
          <cell r="M750" t="str">
            <v>Senior Environmental consultant 2</v>
          </cell>
          <cell r="N750">
            <v>15.640329230769</v>
          </cell>
        </row>
        <row r="751">
          <cell r="A751" t="str">
            <v>A74808</v>
          </cell>
          <cell r="B751" t="str">
            <v>Doyle</v>
          </cell>
          <cell r="C751" t="str">
            <v>Kevin</v>
          </cell>
          <cell r="D751" t="str">
            <v>UGB</v>
          </cell>
          <cell r="E751" t="str">
            <v>S4</v>
          </cell>
          <cell r="F751" t="str">
            <v>EEA</v>
          </cell>
          <cell r="G751" t="str">
            <v>UE31</v>
          </cell>
          <cell r="H751" t="str">
            <v>P-STD</v>
          </cell>
          <cell r="I751" t="str">
            <v>Tech</v>
          </cell>
          <cell r="J751">
            <v>37.5</v>
          </cell>
          <cell r="K751">
            <v>22</v>
          </cell>
          <cell r="L751">
            <v>7</v>
          </cell>
          <cell r="M751" t="str">
            <v>Environmental consultant 1</v>
          </cell>
          <cell r="N751">
            <v>24.769563897436001</v>
          </cell>
        </row>
        <row r="752">
          <cell r="A752" t="str">
            <v>A76110</v>
          </cell>
          <cell r="B752" t="str">
            <v>Doyle</v>
          </cell>
          <cell r="C752" t="str">
            <v>Maurice</v>
          </cell>
          <cell r="D752" t="str">
            <v>UGB</v>
          </cell>
          <cell r="E752" t="str">
            <v>S1</v>
          </cell>
          <cell r="F752" t="str">
            <v>TRL</v>
          </cell>
          <cell r="G752" t="str">
            <v>UT41</v>
          </cell>
          <cell r="H752" t="str">
            <v>P-STD</v>
          </cell>
          <cell r="I752" t="str">
            <v>Tech</v>
          </cell>
          <cell r="J752">
            <v>37.5</v>
          </cell>
          <cell r="K752">
            <v>13</v>
          </cell>
          <cell r="L752">
            <v>5</v>
          </cell>
          <cell r="M752" t="str">
            <v>Senior Resident Engineer</v>
          </cell>
          <cell r="N752">
            <v>38.493845743590001</v>
          </cell>
        </row>
        <row r="753">
          <cell r="A753" t="str">
            <v>S10304</v>
          </cell>
          <cell r="B753" t="str">
            <v>Doyle</v>
          </cell>
          <cell r="C753" t="str">
            <v>Maurice</v>
          </cell>
          <cell r="D753" t="str">
            <v>UGB</v>
          </cell>
          <cell r="E753" t="str">
            <v>S1</v>
          </cell>
          <cell r="F753" t="str">
            <v>TRL</v>
          </cell>
          <cell r="G753" t="str">
            <v>UT42</v>
          </cell>
          <cell r="H753" t="str">
            <v>UK-SC-LTD</v>
          </cell>
          <cell r="I753" t="str">
            <v>Tech</v>
          </cell>
          <cell r="J753">
            <v>40</v>
          </cell>
          <cell r="K753">
            <v>22</v>
          </cell>
          <cell r="L753">
            <v>8</v>
          </cell>
          <cell r="M753" t="str">
            <v>Engineer  (Not chartered) (Graduate)</v>
          </cell>
          <cell r="N753">
            <v>43.75</v>
          </cell>
        </row>
        <row r="754">
          <cell r="A754" t="str">
            <v>A74619</v>
          </cell>
          <cell r="B754" t="str">
            <v>Drake</v>
          </cell>
          <cell r="C754" t="str">
            <v>Maurice</v>
          </cell>
          <cell r="D754" t="str">
            <v>UGB</v>
          </cell>
          <cell r="E754" t="str">
            <v>S2</v>
          </cell>
          <cell r="F754" t="str">
            <v>SBS</v>
          </cell>
          <cell r="G754" t="str">
            <v>UP33</v>
          </cell>
          <cell r="H754" t="str">
            <v>UK-HYDST</v>
          </cell>
          <cell r="I754" t="str">
            <v>Tech</v>
          </cell>
          <cell r="J754">
            <v>40</v>
          </cell>
          <cell r="K754">
            <v>55</v>
          </cell>
          <cell r="L754">
            <v>4</v>
          </cell>
          <cell r="M754" t="str">
            <v>Associate (EA)/ Associate Tech. Dir / Associate Tech. Dir (2</v>
          </cell>
          <cell r="N754">
            <v>45.795515384615001</v>
          </cell>
        </row>
        <row r="755">
          <cell r="A755" t="str">
            <v>A74488</v>
          </cell>
          <cell r="B755" t="str">
            <v>Drew</v>
          </cell>
          <cell r="C755" t="str">
            <v>Stephen</v>
          </cell>
          <cell r="D755" t="str">
            <v>UGB</v>
          </cell>
          <cell r="E755" t="str">
            <v>S2</v>
          </cell>
          <cell r="F755" t="str">
            <v>BBI</v>
          </cell>
          <cell r="G755" t="str">
            <v>UP21</v>
          </cell>
          <cell r="H755" t="str">
            <v>UK-HYDST</v>
          </cell>
          <cell r="I755" t="str">
            <v>Tech</v>
          </cell>
          <cell r="J755">
            <v>37.5</v>
          </cell>
          <cell r="K755">
            <v>47</v>
          </cell>
          <cell r="L755">
            <v>6</v>
          </cell>
          <cell r="M755" t="str">
            <v>Senior Engineer</v>
          </cell>
          <cell r="N755">
            <v>24.683052307692002</v>
          </cell>
        </row>
        <row r="756">
          <cell r="A756" t="str">
            <v>A74947</v>
          </cell>
          <cell r="B756" t="str">
            <v>Driscoll</v>
          </cell>
          <cell r="C756" t="str">
            <v>Paul</v>
          </cell>
          <cell r="D756" t="str">
            <v>UGB</v>
          </cell>
          <cell r="E756" t="str">
            <v>S3</v>
          </cell>
          <cell r="F756" t="str">
            <v>WTC</v>
          </cell>
          <cell r="G756" t="str">
            <v>UU22</v>
          </cell>
          <cell r="H756" t="str">
            <v>P-STD</v>
          </cell>
          <cell r="I756" t="str">
            <v>Tech</v>
          </cell>
          <cell r="J756">
            <v>37.5</v>
          </cell>
          <cell r="K756">
            <v>17</v>
          </cell>
          <cell r="L756">
            <v>6</v>
          </cell>
          <cell r="M756" t="str">
            <v>Senior Engineer</v>
          </cell>
          <cell r="N756">
            <v>31.975403589744001</v>
          </cell>
        </row>
        <row r="757">
          <cell r="A757" t="str">
            <v>W13366</v>
          </cell>
          <cell r="B757" t="str">
            <v>Driscoll</v>
          </cell>
          <cell r="C757" t="str">
            <v>Lisa</v>
          </cell>
          <cell r="D757" t="str">
            <v>UGB</v>
          </cell>
          <cell r="E757" t="str">
            <v>S3</v>
          </cell>
          <cell r="F757" t="str">
            <v>WEN</v>
          </cell>
          <cell r="G757" t="str">
            <v>UU41</v>
          </cell>
          <cell r="H757" t="str">
            <v>UK-HYDST</v>
          </cell>
          <cell r="I757" t="str">
            <v>Tech</v>
          </cell>
          <cell r="J757">
            <v>30</v>
          </cell>
          <cell r="K757">
            <v>138</v>
          </cell>
          <cell r="L757">
            <v>6</v>
          </cell>
          <cell r="M757" t="str">
            <v>Senior  Environmental Consultant 1</v>
          </cell>
          <cell r="N757">
            <v>24.826746153845999</v>
          </cell>
        </row>
        <row r="758">
          <cell r="A758" t="str">
            <v>A25226</v>
          </cell>
          <cell r="B758" t="str">
            <v>Drury</v>
          </cell>
          <cell r="C758" t="str">
            <v>Ben</v>
          </cell>
          <cell r="D758" t="str">
            <v>UGB</v>
          </cell>
          <cell r="E758" t="str">
            <v>S9</v>
          </cell>
          <cell r="F758" t="str">
            <v>AFN</v>
          </cell>
          <cell r="G758" t="str">
            <v>US13</v>
          </cell>
          <cell r="H758" t="str">
            <v>P-FIX</v>
          </cell>
          <cell r="I758" t="str">
            <v>Admin</v>
          </cell>
          <cell r="J758">
            <v>37.5</v>
          </cell>
          <cell r="K758">
            <v>2</v>
          </cell>
          <cell r="L758">
            <v>5</v>
          </cell>
          <cell r="M758" t="str">
            <v>Finance Manager/FInancial Controller (EA)</v>
          </cell>
          <cell r="N758">
            <v>21.613370256410001</v>
          </cell>
        </row>
        <row r="759">
          <cell r="A759" t="str">
            <v>A49823</v>
          </cell>
          <cell r="B759" t="str">
            <v>Dube</v>
          </cell>
          <cell r="C759" t="str">
            <v>Sizimisele</v>
          </cell>
          <cell r="D759" t="str">
            <v>UGB</v>
          </cell>
          <cell r="E759" t="str">
            <v>S9</v>
          </cell>
          <cell r="F759" t="str">
            <v>AIT</v>
          </cell>
          <cell r="G759" t="str">
            <v>G11</v>
          </cell>
          <cell r="H759" t="str">
            <v>UK-HYDST</v>
          </cell>
          <cell r="I759" t="str">
            <v>Admin</v>
          </cell>
          <cell r="J759">
            <v>37.5</v>
          </cell>
          <cell r="K759">
            <v>70</v>
          </cell>
          <cell r="L759">
            <v>7</v>
          </cell>
          <cell r="M759" t="str">
            <v>Group Business Systems Support</v>
          </cell>
          <cell r="N759">
            <v>19.279011282050998</v>
          </cell>
        </row>
        <row r="760">
          <cell r="A760" t="str">
            <v>A76537</v>
          </cell>
          <cell r="B760" t="str">
            <v>Dube</v>
          </cell>
          <cell r="C760" t="str">
            <v>Albert</v>
          </cell>
          <cell r="D760" t="str">
            <v>UGB</v>
          </cell>
          <cell r="E760" t="str">
            <v>S1</v>
          </cell>
          <cell r="F760" t="str">
            <v>TRL</v>
          </cell>
          <cell r="G760" t="str">
            <v>UT42</v>
          </cell>
          <cell r="H760" t="str">
            <v>UK-AGENCY</v>
          </cell>
          <cell r="I760" t="str">
            <v>Tech</v>
          </cell>
          <cell r="J760">
            <v>40</v>
          </cell>
          <cell r="K760">
            <v>1</v>
          </cell>
          <cell r="L760">
            <v>7</v>
          </cell>
          <cell r="M760" t="str">
            <v>Chartered or Consulting Engineer</v>
          </cell>
          <cell r="N760">
            <v>37.700000000000003</v>
          </cell>
        </row>
        <row r="761">
          <cell r="A761" t="str">
            <v>A50140</v>
          </cell>
          <cell r="B761" t="str">
            <v>Ducksbury</v>
          </cell>
          <cell r="C761" t="str">
            <v>Bob</v>
          </cell>
          <cell r="D761" t="str">
            <v>UGB</v>
          </cell>
          <cell r="E761" t="str">
            <v>S1</v>
          </cell>
          <cell r="F761" t="str">
            <v>TRL</v>
          </cell>
          <cell r="G761" t="str">
            <v>UT42</v>
          </cell>
          <cell r="H761" t="str">
            <v>P-STD</v>
          </cell>
          <cell r="I761" t="str">
            <v>Tech</v>
          </cell>
          <cell r="J761">
            <v>37.5</v>
          </cell>
          <cell r="K761">
            <v>29</v>
          </cell>
          <cell r="L761">
            <v>3</v>
          </cell>
          <cell r="M761" t="str">
            <v>Business Director</v>
          </cell>
          <cell r="N761">
            <v>58.963113846154002</v>
          </cell>
        </row>
        <row r="762">
          <cell r="A762" t="str">
            <v>A25008</v>
          </cell>
          <cell r="B762" t="str">
            <v>Duckworth</v>
          </cell>
          <cell r="C762" t="str">
            <v>Peter</v>
          </cell>
          <cell r="D762" t="str">
            <v>UGB</v>
          </cell>
          <cell r="E762" t="str">
            <v>S1</v>
          </cell>
          <cell r="F762" t="str">
            <v>THW</v>
          </cell>
          <cell r="G762" t="str">
            <v>UT22</v>
          </cell>
          <cell r="H762" t="str">
            <v>UK-HYDST</v>
          </cell>
          <cell r="I762" t="str">
            <v>Tech</v>
          </cell>
          <cell r="J762">
            <v>37.5</v>
          </cell>
          <cell r="K762">
            <v>25</v>
          </cell>
          <cell r="L762">
            <v>6</v>
          </cell>
          <cell r="M762" t="str">
            <v>Senior Engineer</v>
          </cell>
          <cell r="N762">
            <v>21.029780512820999</v>
          </cell>
        </row>
        <row r="763">
          <cell r="A763" t="str">
            <v>A76376</v>
          </cell>
          <cell r="B763" t="str">
            <v>Duddles</v>
          </cell>
          <cell r="C763" t="str">
            <v>Philip</v>
          </cell>
          <cell r="D763" t="str">
            <v>UGB</v>
          </cell>
          <cell r="E763" t="str">
            <v>S1</v>
          </cell>
          <cell r="F763" t="str">
            <v>TRL</v>
          </cell>
          <cell r="G763" t="str">
            <v>UT43</v>
          </cell>
          <cell r="H763" t="str">
            <v>P-STD</v>
          </cell>
          <cell r="I763" t="str">
            <v>Tech</v>
          </cell>
          <cell r="J763">
            <v>37.5</v>
          </cell>
          <cell r="K763">
            <v>4</v>
          </cell>
          <cell r="L763">
            <v>4</v>
          </cell>
          <cell r="M763" t="str">
            <v>Associate (EA)/ Associate Tech. Dir / Associate Tech. Dir (2</v>
          </cell>
          <cell r="N763">
            <v>55.715359999999997</v>
          </cell>
        </row>
        <row r="764">
          <cell r="A764" t="str">
            <v>A76407</v>
          </cell>
          <cell r="B764" t="str">
            <v>Dudley Bow</v>
          </cell>
          <cell r="C764" t="str">
            <v>Vita</v>
          </cell>
          <cell r="D764" t="str">
            <v>UGB</v>
          </cell>
          <cell r="E764" t="str">
            <v>S1</v>
          </cell>
          <cell r="F764" t="str">
            <v>SBR</v>
          </cell>
          <cell r="G764" t="str">
            <v>UT31</v>
          </cell>
          <cell r="H764" t="str">
            <v>P-STD</v>
          </cell>
          <cell r="I764" t="str">
            <v>Tech</v>
          </cell>
          <cell r="J764">
            <v>37.5</v>
          </cell>
          <cell r="K764">
            <v>5</v>
          </cell>
          <cell r="L764">
            <v>10</v>
          </cell>
          <cell r="M764" t="str">
            <v>Graduate Engineer</v>
          </cell>
          <cell r="N764">
            <v>16.640088205127999</v>
          </cell>
        </row>
        <row r="765">
          <cell r="A765" t="str">
            <v>W13285</v>
          </cell>
          <cell r="B765" t="str">
            <v>Dugdale</v>
          </cell>
          <cell r="C765" t="str">
            <v>Andrew</v>
          </cell>
          <cell r="D765" t="str">
            <v>UGB</v>
          </cell>
          <cell r="E765" t="str">
            <v>S1</v>
          </cell>
          <cell r="F765" t="str">
            <v>TRL</v>
          </cell>
          <cell r="G765" t="str">
            <v>UT41</v>
          </cell>
          <cell r="H765" t="str">
            <v>UK-HYDST</v>
          </cell>
          <cell r="I765" t="str">
            <v>Tech</v>
          </cell>
          <cell r="J765">
            <v>37.5</v>
          </cell>
          <cell r="K765">
            <v>138</v>
          </cell>
          <cell r="L765">
            <v>3</v>
          </cell>
          <cell r="M765" t="str">
            <v>Business Director</v>
          </cell>
          <cell r="N765">
            <v>39.710488205128001</v>
          </cell>
        </row>
        <row r="766">
          <cell r="A766" t="str">
            <v>A76278</v>
          </cell>
          <cell r="B766" t="str">
            <v>Duke</v>
          </cell>
          <cell r="C766" t="str">
            <v>Ian</v>
          </cell>
          <cell r="D766" t="str">
            <v>UGB</v>
          </cell>
          <cell r="E766" t="str">
            <v>S1</v>
          </cell>
          <cell r="F766" t="str">
            <v>TRL</v>
          </cell>
          <cell r="G766" t="str">
            <v>UT42</v>
          </cell>
          <cell r="H766" t="str">
            <v>UK-AGENCY</v>
          </cell>
          <cell r="I766" t="str">
            <v>Tech</v>
          </cell>
          <cell r="J766">
            <v>37.5</v>
          </cell>
          <cell r="K766">
            <v>8</v>
          </cell>
          <cell r="L766">
            <v>10</v>
          </cell>
          <cell r="M766" t="str">
            <v>Technical assistant</v>
          </cell>
          <cell r="N766">
            <v>36.299999999999997</v>
          </cell>
        </row>
        <row r="767">
          <cell r="A767" t="str">
            <v>A74879</v>
          </cell>
          <cell r="B767" t="str">
            <v>Duley</v>
          </cell>
          <cell r="C767" t="str">
            <v>Alice</v>
          </cell>
          <cell r="D767" t="str">
            <v>UGB</v>
          </cell>
          <cell r="E767" t="str">
            <v>S2</v>
          </cell>
          <cell r="F767" t="str">
            <v>SBS</v>
          </cell>
          <cell r="G767" t="str">
            <v>UP33</v>
          </cell>
          <cell r="H767" t="str">
            <v>T-FIX</v>
          </cell>
          <cell r="I767" t="str">
            <v>Tech</v>
          </cell>
          <cell r="J767">
            <v>37.5</v>
          </cell>
          <cell r="K767">
            <v>0</v>
          </cell>
          <cell r="L767">
            <v>11</v>
          </cell>
          <cell r="M767" t="str">
            <v>Junior Technician</v>
          </cell>
          <cell r="N767">
            <v>0.01</v>
          </cell>
        </row>
        <row r="768">
          <cell r="A768" t="str">
            <v>A24941</v>
          </cell>
          <cell r="B768" t="str">
            <v>Duncombe</v>
          </cell>
          <cell r="C768" t="str">
            <v>Anna Lisa</v>
          </cell>
          <cell r="D768" t="str">
            <v>UGB</v>
          </cell>
          <cell r="E768" t="str">
            <v>S2</v>
          </cell>
          <cell r="F768" t="str">
            <v>SBS</v>
          </cell>
          <cell r="G768" t="str">
            <v>UP51</v>
          </cell>
          <cell r="H768" t="str">
            <v>UK-HYDST</v>
          </cell>
          <cell r="I768" t="str">
            <v>Tech</v>
          </cell>
          <cell r="J768">
            <v>37.5</v>
          </cell>
          <cell r="K768">
            <v>38</v>
          </cell>
          <cell r="L768">
            <v>8</v>
          </cell>
          <cell r="M768" t="str">
            <v>Engineer  (Not chartered) (Graduate)</v>
          </cell>
          <cell r="N768">
            <v>14.610293333333001</v>
          </cell>
        </row>
        <row r="769">
          <cell r="A769" t="str">
            <v>S10338</v>
          </cell>
          <cell r="B769" t="str">
            <v>Dunn</v>
          </cell>
          <cell r="C769" t="str">
            <v>Sanchia</v>
          </cell>
          <cell r="D769" t="str">
            <v>UGB</v>
          </cell>
          <cell r="E769" t="str">
            <v>S1</v>
          </cell>
          <cell r="F769" t="str">
            <v>THW</v>
          </cell>
          <cell r="G769" t="str">
            <v>UT22</v>
          </cell>
          <cell r="H769" t="str">
            <v>UK-SC-SELF</v>
          </cell>
          <cell r="I769" t="str">
            <v>Tech</v>
          </cell>
          <cell r="J769">
            <v>37.5</v>
          </cell>
          <cell r="K769">
            <v>18</v>
          </cell>
          <cell r="L769">
            <v>5</v>
          </cell>
          <cell r="M769" t="str">
            <v>Principal Environmental Consultant</v>
          </cell>
          <cell r="N769">
            <v>30</v>
          </cell>
        </row>
        <row r="770">
          <cell r="A770" t="str">
            <v>A24730</v>
          </cell>
          <cell r="B770" t="str">
            <v>Dunning</v>
          </cell>
          <cell r="C770" t="str">
            <v>Kristina</v>
          </cell>
          <cell r="D770" t="str">
            <v>UGB</v>
          </cell>
          <cell r="E770" t="str">
            <v>S4</v>
          </cell>
          <cell r="F770" t="str">
            <v>EEA</v>
          </cell>
          <cell r="G770" t="str">
            <v>UE31</v>
          </cell>
          <cell r="H770" t="str">
            <v>UK-HYDST</v>
          </cell>
          <cell r="I770" t="str">
            <v>Tech</v>
          </cell>
          <cell r="J770">
            <v>32.5</v>
          </cell>
          <cell r="K770">
            <v>52</v>
          </cell>
          <cell r="L770">
            <v>0</v>
          </cell>
          <cell r="M770" t="str">
            <v>N/A</v>
          </cell>
          <cell r="N770">
            <v>14.275147928994</v>
          </cell>
        </row>
        <row r="771">
          <cell r="A771" t="str">
            <v>U03185</v>
          </cell>
          <cell r="B771" t="str">
            <v>Durnford</v>
          </cell>
          <cell r="C771" t="str">
            <v>Martyn</v>
          </cell>
          <cell r="D771" t="str">
            <v>UGB</v>
          </cell>
          <cell r="E771" t="str">
            <v>S3</v>
          </cell>
          <cell r="F771" t="str">
            <v>MMA</v>
          </cell>
          <cell r="G771" t="str">
            <v>UU81</v>
          </cell>
          <cell r="H771" t="str">
            <v>UK-AGENCY</v>
          </cell>
          <cell r="I771" t="str">
            <v>Admin</v>
          </cell>
          <cell r="J771">
            <v>37.5</v>
          </cell>
          <cell r="K771">
            <v>1</v>
          </cell>
          <cell r="L771">
            <v>10</v>
          </cell>
          <cell r="M771" t="str">
            <v>Clerical Officer</v>
          </cell>
          <cell r="N771">
            <v>0.01</v>
          </cell>
        </row>
        <row r="772">
          <cell r="A772" t="str">
            <v>W13277</v>
          </cell>
          <cell r="B772" t="str">
            <v>Dustan</v>
          </cell>
          <cell r="C772" t="str">
            <v>Robert</v>
          </cell>
          <cell r="D772" t="str">
            <v>UGB</v>
          </cell>
          <cell r="E772" t="str">
            <v>S3</v>
          </cell>
          <cell r="F772" t="str">
            <v>WWN</v>
          </cell>
          <cell r="G772" t="str">
            <v>UU61</v>
          </cell>
          <cell r="H772" t="str">
            <v>UK-HYDST</v>
          </cell>
          <cell r="I772" t="str">
            <v>Tech</v>
          </cell>
          <cell r="J772">
            <v>37.5</v>
          </cell>
          <cell r="K772">
            <v>146</v>
          </cell>
          <cell r="L772">
            <v>3</v>
          </cell>
          <cell r="M772" t="str">
            <v>Business Director</v>
          </cell>
          <cell r="N772">
            <v>56.209165128205001</v>
          </cell>
        </row>
        <row r="773">
          <cell r="A773" t="str">
            <v>A50156</v>
          </cell>
          <cell r="B773" t="str">
            <v>Dutta</v>
          </cell>
          <cell r="C773" t="str">
            <v>Jo</v>
          </cell>
          <cell r="D773" t="str">
            <v>UGB</v>
          </cell>
          <cell r="E773" t="str">
            <v>S2</v>
          </cell>
          <cell r="F773" t="str">
            <v>GGE</v>
          </cell>
          <cell r="G773" t="str">
            <v>UP31</v>
          </cell>
          <cell r="H773" t="str">
            <v>P-STD</v>
          </cell>
          <cell r="I773" t="str">
            <v>Tech</v>
          </cell>
          <cell r="J773">
            <v>37.5</v>
          </cell>
          <cell r="K773">
            <v>8</v>
          </cell>
          <cell r="L773">
            <v>5</v>
          </cell>
          <cell r="M773" t="str">
            <v>Team Leader</v>
          </cell>
          <cell r="N773">
            <v>22.780549743590001</v>
          </cell>
        </row>
        <row r="774">
          <cell r="A774" t="str">
            <v>A74275</v>
          </cell>
          <cell r="B774" t="str">
            <v>Dyer</v>
          </cell>
          <cell r="C774" t="str">
            <v>Rob</v>
          </cell>
          <cell r="D774" t="str">
            <v>UGB</v>
          </cell>
          <cell r="E774" t="str">
            <v>S4</v>
          </cell>
          <cell r="F774" t="str">
            <v>EEA</v>
          </cell>
          <cell r="G774" t="str">
            <v>UE31</v>
          </cell>
          <cell r="H774" t="str">
            <v>UK-HYDST</v>
          </cell>
          <cell r="I774" t="str">
            <v>Tech</v>
          </cell>
          <cell r="J774">
            <v>37.5</v>
          </cell>
          <cell r="K774">
            <v>39</v>
          </cell>
          <cell r="L774">
            <v>0</v>
          </cell>
          <cell r="M774" t="str">
            <v>N/A</v>
          </cell>
          <cell r="N774">
            <v>17.871831794872001</v>
          </cell>
        </row>
        <row r="775">
          <cell r="A775" t="str">
            <v>A00547</v>
          </cell>
          <cell r="B775" t="str">
            <v>Dymond</v>
          </cell>
          <cell r="C775" t="str">
            <v>Emily</v>
          </cell>
          <cell r="D775" t="str">
            <v>UGB</v>
          </cell>
          <cell r="E775" t="str">
            <v>S9</v>
          </cell>
          <cell r="F775" t="str">
            <v>AFF</v>
          </cell>
          <cell r="G775" t="str">
            <v>UF15</v>
          </cell>
          <cell r="H775" t="str">
            <v>UK-AGENCY</v>
          </cell>
          <cell r="I775" t="str">
            <v>Admin</v>
          </cell>
          <cell r="J775">
            <v>37.5</v>
          </cell>
          <cell r="K775">
            <v>0</v>
          </cell>
          <cell r="L775">
            <v>10</v>
          </cell>
          <cell r="M775" t="str">
            <v>Receptionist</v>
          </cell>
          <cell r="N775">
            <v>16.2</v>
          </cell>
        </row>
        <row r="776">
          <cell r="A776" t="str">
            <v>A25164</v>
          </cell>
          <cell r="B776" t="str">
            <v>Dyne</v>
          </cell>
          <cell r="C776" t="str">
            <v>Andrew</v>
          </cell>
          <cell r="D776" t="str">
            <v>UGB</v>
          </cell>
          <cell r="E776" t="str">
            <v>S3</v>
          </cell>
          <cell r="F776" t="str">
            <v>UEX</v>
          </cell>
          <cell r="G776" t="str">
            <v>UU11</v>
          </cell>
          <cell r="H776" t="str">
            <v>UK-HYDST</v>
          </cell>
          <cell r="I776" t="str">
            <v>Admin</v>
          </cell>
          <cell r="J776">
            <v>37.5</v>
          </cell>
          <cell r="K776">
            <v>15</v>
          </cell>
          <cell r="L776">
            <v>3</v>
          </cell>
          <cell r="M776" t="str">
            <v>Client Relationship /Sales Manager (1)</v>
          </cell>
          <cell r="N776">
            <v>40.288242051281998</v>
          </cell>
        </row>
        <row r="777">
          <cell r="A777" t="str">
            <v>A50187</v>
          </cell>
          <cell r="B777" t="str">
            <v>Dyson</v>
          </cell>
          <cell r="C777" t="str">
            <v>Jon</v>
          </cell>
          <cell r="D777" t="str">
            <v>UGB</v>
          </cell>
          <cell r="E777" t="str">
            <v>S3</v>
          </cell>
          <cell r="F777" t="str">
            <v>WEN</v>
          </cell>
          <cell r="G777" t="str">
            <v>UU41</v>
          </cell>
          <cell r="H777" t="str">
            <v>P-STD</v>
          </cell>
          <cell r="I777" t="str">
            <v>Tech</v>
          </cell>
          <cell r="J777">
            <v>37.5</v>
          </cell>
          <cell r="K777">
            <v>37</v>
          </cell>
          <cell r="L777">
            <v>8</v>
          </cell>
          <cell r="M777" t="str">
            <v>Engineer  (Not chartered) (Graduate)</v>
          </cell>
          <cell r="N777">
            <v>18.228438974359001</v>
          </cell>
        </row>
        <row r="778">
          <cell r="A778" t="str">
            <v>A00112</v>
          </cell>
          <cell r="B778" t="str">
            <v>Dzioba</v>
          </cell>
          <cell r="C778" t="str">
            <v>Chris</v>
          </cell>
          <cell r="D778" t="str">
            <v>UGB</v>
          </cell>
          <cell r="E778" t="str">
            <v>S3</v>
          </cell>
          <cell r="F778" t="str">
            <v>WWN</v>
          </cell>
          <cell r="G778" t="str">
            <v>UU31</v>
          </cell>
          <cell r="H778" t="str">
            <v>UK-HYDST</v>
          </cell>
          <cell r="I778" t="str">
            <v>Tech</v>
          </cell>
          <cell r="J778">
            <v>37.5</v>
          </cell>
          <cell r="K778">
            <v>96</v>
          </cell>
          <cell r="L778">
            <v>8</v>
          </cell>
          <cell r="M778" t="str">
            <v>Engineer  (Not chartered) (Graduate)</v>
          </cell>
          <cell r="N778">
            <v>18.694192820512999</v>
          </cell>
        </row>
        <row r="779">
          <cell r="A779" t="str">
            <v>A74869</v>
          </cell>
          <cell r="B779" t="str">
            <v>Eades</v>
          </cell>
          <cell r="C779" t="str">
            <v>Alexandra</v>
          </cell>
          <cell r="D779" t="str">
            <v>UGB</v>
          </cell>
          <cell r="E779" t="str">
            <v>S9</v>
          </cell>
          <cell r="F779" t="str">
            <v>AHR</v>
          </cell>
          <cell r="G779" t="str">
            <v>US12</v>
          </cell>
          <cell r="H779" t="str">
            <v>T-FIX</v>
          </cell>
          <cell r="I779" t="str">
            <v>Admin</v>
          </cell>
          <cell r="J779">
            <v>37.5</v>
          </cell>
          <cell r="K779">
            <v>21</v>
          </cell>
          <cell r="L779">
            <v>9</v>
          </cell>
          <cell r="M779" t="str">
            <v>HR Assistant</v>
          </cell>
          <cell r="N779">
            <v>15.410498461537999</v>
          </cell>
        </row>
        <row r="780">
          <cell r="A780" t="str">
            <v>A76368</v>
          </cell>
          <cell r="B780" t="str">
            <v>Earl</v>
          </cell>
          <cell r="C780" t="str">
            <v>Daniel</v>
          </cell>
          <cell r="D780" t="str">
            <v>UGB</v>
          </cell>
          <cell r="E780" t="str">
            <v>S1</v>
          </cell>
          <cell r="F780" t="str">
            <v>TRL</v>
          </cell>
          <cell r="G780" t="str">
            <v>UT42</v>
          </cell>
          <cell r="H780" t="str">
            <v>UK-AGENCY</v>
          </cell>
          <cell r="I780" t="str">
            <v>Tech</v>
          </cell>
          <cell r="J780">
            <v>37.5</v>
          </cell>
          <cell r="K780">
            <v>7</v>
          </cell>
          <cell r="L780">
            <v>10</v>
          </cell>
          <cell r="M780" t="str">
            <v>Technical assistant</v>
          </cell>
          <cell r="N780">
            <v>36.299999999999997</v>
          </cell>
        </row>
        <row r="781">
          <cell r="A781" t="str">
            <v>U03026</v>
          </cell>
          <cell r="B781" t="str">
            <v>Easden</v>
          </cell>
          <cell r="C781" t="str">
            <v>Leigh</v>
          </cell>
          <cell r="D781" t="str">
            <v>UGB</v>
          </cell>
          <cell r="E781" t="str">
            <v>S2</v>
          </cell>
          <cell r="F781" t="str">
            <v>SBS</v>
          </cell>
          <cell r="G781" t="str">
            <v>UP51</v>
          </cell>
          <cell r="H781" t="str">
            <v>UK-AGENCY</v>
          </cell>
          <cell r="I781" t="str">
            <v>Tech</v>
          </cell>
          <cell r="J781">
            <v>0</v>
          </cell>
          <cell r="K781">
            <v>23</v>
          </cell>
          <cell r="L781">
            <v>5</v>
          </cell>
          <cell r="M781" t="str">
            <v>Senior Resident Engineer</v>
          </cell>
          <cell r="N781">
            <v>30</v>
          </cell>
        </row>
        <row r="782">
          <cell r="A782" t="str">
            <v>U03056</v>
          </cell>
          <cell r="B782" t="str">
            <v>East</v>
          </cell>
          <cell r="C782" t="str">
            <v>Laura-mae</v>
          </cell>
          <cell r="D782" t="str">
            <v>UGB</v>
          </cell>
          <cell r="E782" t="str">
            <v>S3</v>
          </cell>
          <cell r="F782" t="str">
            <v>MAM</v>
          </cell>
          <cell r="G782" t="str">
            <v>UU23</v>
          </cell>
          <cell r="H782" t="str">
            <v>UK-AGENCY</v>
          </cell>
          <cell r="I782" t="str">
            <v>Tech</v>
          </cell>
          <cell r="J782">
            <v>0</v>
          </cell>
          <cell r="K782">
            <v>3</v>
          </cell>
          <cell r="L782">
            <v>0</v>
          </cell>
          <cell r="M782" t="str">
            <v>N/A</v>
          </cell>
          <cell r="N782">
            <v>0.01</v>
          </cell>
        </row>
        <row r="783">
          <cell r="A783" t="str">
            <v>A80035</v>
          </cell>
          <cell r="B783" t="str">
            <v>Easton</v>
          </cell>
          <cell r="C783" t="str">
            <v>John</v>
          </cell>
          <cell r="D783" t="str">
            <v>UGB</v>
          </cell>
          <cell r="E783" t="str">
            <v>S3</v>
          </cell>
          <cell r="F783" t="str">
            <v>ERE</v>
          </cell>
          <cell r="G783" t="str">
            <v>UU81</v>
          </cell>
          <cell r="H783" t="str">
            <v>P-STD</v>
          </cell>
          <cell r="I783" t="str">
            <v>Tech</v>
          </cell>
          <cell r="J783">
            <v>37.5</v>
          </cell>
          <cell r="K783">
            <v>3</v>
          </cell>
          <cell r="L783">
            <v>8</v>
          </cell>
          <cell r="M783" t="str">
            <v>Engineer  (Not chartered) (Graduate)</v>
          </cell>
          <cell r="N783">
            <v>30.950806153845999</v>
          </cell>
        </row>
        <row r="784">
          <cell r="A784" t="str">
            <v>A92614</v>
          </cell>
          <cell r="B784" t="str">
            <v>Eaton</v>
          </cell>
          <cell r="C784" t="str">
            <v>Adam</v>
          </cell>
          <cell r="D784" t="str">
            <v>UGB</v>
          </cell>
          <cell r="E784" t="str">
            <v>S2</v>
          </cell>
          <cell r="F784" t="str">
            <v>SBS</v>
          </cell>
          <cell r="G784" t="str">
            <v>UP51</v>
          </cell>
          <cell r="H784" t="str">
            <v>UK-HYDST</v>
          </cell>
          <cell r="I784" t="str">
            <v>Tech</v>
          </cell>
          <cell r="J784">
            <v>37.5</v>
          </cell>
          <cell r="K784">
            <v>69</v>
          </cell>
          <cell r="L784">
            <v>0</v>
          </cell>
          <cell r="M784" t="str">
            <v>N/A</v>
          </cell>
          <cell r="N784">
            <v>23.241267692308</v>
          </cell>
        </row>
        <row r="785">
          <cell r="A785" t="str">
            <v>A74627</v>
          </cell>
          <cell r="B785" t="str">
            <v>Ebel</v>
          </cell>
          <cell r="C785" t="str">
            <v>Victoria</v>
          </cell>
          <cell r="D785" t="str">
            <v>UGB</v>
          </cell>
          <cell r="E785" t="str">
            <v>S9</v>
          </cell>
          <cell r="F785" t="str">
            <v>AFN</v>
          </cell>
          <cell r="G785" t="str">
            <v>US13</v>
          </cell>
          <cell r="H785" t="str">
            <v>UK-HYDST</v>
          </cell>
          <cell r="I785" t="str">
            <v>Admin</v>
          </cell>
          <cell r="J785">
            <v>37.5</v>
          </cell>
          <cell r="K785">
            <v>4</v>
          </cell>
          <cell r="L785">
            <v>0</v>
          </cell>
          <cell r="M785" t="str">
            <v>N/A</v>
          </cell>
          <cell r="N785">
            <v>13.578206153846001</v>
          </cell>
        </row>
        <row r="786">
          <cell r="A786" t="str">
            <v>U03106</v>
          </cell>
          <cell r="B786" t="str">
            <v>Ebel</v>
          </cell>
          <cell r="C786" t="str">
            <v>Vicki</v>
          </cell>
          <cell r="D786" t="str">
            <v>UGB</v>
          </cell>
          <cell r="E786" t="str">
            <v>S9</v>
          </cell>
          <cell r="F786" t="str">
            <v>AFF</v>
          </cell>
          <cell r="G786" t="str">
            <v>UF13</v>
          </cell>
          <cell r="H786" t="str">
            <v>UK-AGENCY</v>
          </cell>
          <cell r="I786" t="str">
            <v>Admin</v>
          </cell>
          <cell r="J786">
            <v>0</v>
          </cell>
          <cell r="K786">
            <v>0</v>
          </cell>
          <cell r="L786">
            <v>11</v>
          </cell>
          <cell r="M786" t="str">
            <v>Junior Secretary/Clerical Assistant</v>
          </cell>
          <cell r="N786">
            <v>10.82</v>
          </cell>
        </row>
        <row r="787">
          <cell r="A787" t="str">
            <v>A74646</v>
          </cell>
          <cell r="B787" t="str">
            <v>Eccleshall</v>
          </cell>
          <cell r="C787" t="str">
            <v>Tom</v>
          </cell>
          <cell r="D787" t="str">
            <v>UGB</v>
          </cell>
          <cell r="E787" t="str">
            <v>S1</v>
          </cell>
          <cell r="F787" t="str">
            <v>SBR</v>
          </cell>
          <cell r="G787" t="str">
            <v>UT31</v>
          </cell>
          <cell r="H787" t="str">
            <v>UK-HYDST</v>
          </cell>
          <cell r="I787" t="str">
            <v>Tech</v>
          </cell>
          <cell r="J787">
            <v>40</v>
          </cell>
          <cell r="K787">
            <v>54</v>
          </cell>
          <cell r="L787">
            <v>9</v>
          </cell>
          <cell r="M787" t="str">
            <v>Graduate Engineer</v>
          </cell>
          <cell r="N787">
            <v>20.771642307692002</v>
          </cell>
        </row>
        <row r="788">
          <cell r="A788" t="str">
            <v>A49816</v>
          </cell>
          <cell r="B788" t="str">
            <v>Edgar</v>
          </cell>
          <cell r="C788" t="str">
            <v>Nick</v>
          </cell>
          <cell r="D788" t="str">
            <v>UGB</v>
          </cell>
          <cell r="E788" t="str">
            <v>S2</v>
          </cell>
          <cell r="F788" t="str">
            <v>SBS</v>
          </cell>
          <cell r="G788" t="str">
            <v>UP51</v>
          </cell>
          <cell r="H788" t="str">
            <v>UK-HYDST</v>
          </cell>
          <cell r="I788" t="str">
            <v>Tech</v>
          </cell>
          <cell r="J788">
            <v>37.5</v>
          </cell>
          <cell r="K788">
            <v>30</v>
          </cell>
          <cell r="L788">
            <v>0</v>
          </cell>
          <cell r="M788" t="str">
            <v>N/A</v>
          </cell>
          <cell r="N788">
            <v>18.150395897435999</v>
          </cell>
        </row>
        <row r="789">
          <cell r="A789" t="str">
            <v>A01652</v>
          </cell>
          <cell r="B789" t="str">
            <v>Edwards</v>
          </cell>
          <cell r="C789" t="str">
            <v>Andrew</v>
          </cell>
          <cell r="D789" t="str">
            <v>UGB</v>
          </cell>
          <cell r="E789" t="str">
            <v>S1</v>
          </cell>
          <cell r="F789" t="str">
            <v>SBR</v>
          </cell>
          <cell r="G789" t="str">
            <v>UT31</v>
          </cell>
          <cell r="H789" t="str">
            <v>UK-HYDST</v>
          </cell>
          <cell r="I789" t="str">
            <v>Tech</v>
          </cell>
          <cell r="J789">
            <v>37.5</v>
          </cell>
          <cell r="K789">
            <v>224</v>
          </cell>
          <cell r="L789">
            <v>0</v>
          </cell>
          <cell r="M789" t="str">
            <v>N/A</v>
          </cell>
          <cell r="N789">
            <v>37.704844102564003</v>
          </cell>
        </row>
        <row r="790">
          <cell r="A790" t="str">
            <v>A49819</v>
          </cell>
          <cell r="B790" t="str">
            <v>Edwards</v>
          </cell>
          <cell r="C790" t="str">
            <v>Neal</v>
          </cell>
          <cell r="D790" t="str">
            <v>UGB</v>
          </cell>
          <cell r="E790" t="str">
            <v>S3</v>
          </cell>
          <cell r="F790" t="str">
            <v>WWN</v>
          </cell>
          <cell r="G790" t="str">
            <v>UU71</v>
          </cell>
          <cell r="H790" t="str">
            <v>UK-HYDST</v>
          </cell>
          <cell r="I790" t="str">
            <v>Tech</v>
          </cell>
          <cell r="J790">
            <v>37.5</v>
          </cell>
          <cell r="K790">
            <v>57</v>
          </cell>
          <cell r="L790">
            <v>3</v>
          </cell>
          <cell r="M790" t="str">
            <v>Project Manager  Category  2 (1)</v>
          </cell>
          <cell r="N790">
            <v>28.470549743589999</v>
          </cell>
        </row>
        <row r="791">
          <cell r="A791" t="str">
            <v>A74977</v>
          </cell>
          <cell r="B791" t="str">
            <v>Edwards</v>
          </cell>
          <cell r="C791" t="str">
            <v>Clive</v>
          </cell>
          <cell r="D791" t="str">
            <v>UGB</v>
          </cell>
          <cell r="E791" t="str">
            <v>S1</v>
          </cell>
          <cell r="F791" t="str">
            <v>TRL</v>
          </cell>
          <cell r="G791" t="str">
            <v>UT41</v>
          </cell>
          <cell r="H791" t="str">
            <v>P-STD</v>
          </cell>
          <cell r="I791" t="str">
            <v>Tech</v>
          </cell>
          <cell r="J791">
            <v>37.5</v>
          </cell>
          <cell r="K791">
            <v>10</v>
          </cell>
          <cell r="L791">
            <v>5</v>
          </cell>
          <cell r="M791" t="str">
            <v>Senior Project Manager GCCC (Aus)</v>
          </cell>
          <cell r="N791">
            <v>31.534395897435999</v>
          </cell>
        </row>
        <row r="792">
          <cell r="A792" t="str">
            <v>A76391</v>
          </cell>
          <cell r="B792" t="str">
            <v>Edwards</v>
          </cell>
          <cell r="C792" t="str">
            <v>Clive</v>
          </cell>
          <cell r="D792" t="str">
            <v>UGB</v>
          </cell>
          <cell r="E792" t="str">
            <v>S1</v>
          </cell>
          <cell r="F792" t="str">
            <v>TRL</v>
          </cell>
          <cell r="G792" t="str">
            <v>UT41</v>
          </cell>
          <cell r="H792" t="str">
            <v>UK-AGENCY</v>
          </cell>
          <cell r="I792" t="str">
            <v>Tech</v>
          </cell>
          <cell r="J792">
            <v>37.5</v>
          </cell>
          <cell r="K792">
            <v>5</v>
          </cell>
          <cell r="L792">
            <v>5</v>
          </cell>
          <cell r="M792" t="str">
            <v>Senior Project Manager GCCC (Aus)</v>
          </cell>
          <cell r="N792">
            <v>76.260000000000005</v>
          </cell>
        </row>
        <row r="793">
          <cell r="A793" t="str">
            <v>W16438</v>
          </cell>
          <cell r="B793" t="str">
            <v>Edwards</v>
          </cell>
          <cell r="C793" t="str">
            <v>Neil</v>
          </cell>
          <cell r="D793" t="str">
            <v>UGB</v>
          </cell>
          <cell r="E793" t="str">
            <v>S9</v>
          </cell>
          <cell r="F793" t="str">
            <v>AFN</v>
          </cell>
          <cell r="G793" t="str">
            <v>US13</v>
          </cell>
          <cell r="H793" t="str">
            <v>UK-HYDST</v>
          </cell>
          <cell r="I793" t="str">
            <v>Admin</v>
          </cell>
          <cell r="J793">
            <v>37.5</v>
          </cell>
          <cell r="K793">
            <v>258</v>
          </cell>
          <cell r="L793">
            <v>5</v>
          </cell>
          <cell r="M793" t="str">
            <v>Senior Management Accountant</v>
          </cell>
          <cell r="N793">
            <v>25.247216410256001</v>
          </cell>
        </row>
        <row r="794">
          <cell r="A794" t="str">
            <v>A76080</v>
          </cell>
          <cell r="B794" t="str">
            <v>Egan</v>
          </cell>
          <cell r="C794" t="str">
            <v>Will</v>
          </cell>
          <cell r="D794" t="str">
            <v>UGB</v>
          </cell>
          <cell r="E794" t="str">
            <v>S1</v>
          </cell>
          <cell r="F794" t="str">
            <v>TRL</v>
          </cell>
          <cell r="G794" t="str">
            <v>UT42</v>
          </cell>
          <cell r="H794" t="str">
            <v>P-STD</v>
          </cell>
          <cell r="I794" t="str">
            <v>Tech</v>
          </cell>
          <cell r="J794">
            <v>37.5</v>
          </cell>
          <cell r="K794">
            <v>13</v>
          </cell>
          <cell r="L794">
            <v>9</v>
          </cell>
          <cell r="M794" t="str">
            <v>Assistant Engineer  (Graduate)</v>
          </cell>
          <cell r="N794">
            <v>20.164190769230999</v>
          </cell>
        </row>
        <row r="795">
          <cell r="A795" t="str">
            <v>A74610</v>
          </cell>
          <cell r="B795" t="str">
            <v>Egarmin</v>
          </cell>
          <cell r="C795" t="str">
            <v>Mihai</v>
          </cell>
          <cell r="D795" t="str">
            <v>UGB</v>
          </cell>
          <cell r="E795" t="str">
            <v>S1</v>
          </cell>
          <cell r="F795" t="str">
            <v>THW</v>
          </cell>
          <cell r="G795" t="str">
            <v>UT25</v>
          </cell>
          <cell r="H795" t="str">
            <v>UK-HYDST</v>
          </cell>
          <cell r="I795" t="str">
            <v>Tech</v>
          </cell>
          <cell r="J795">
            <v>40</v>
          </cell>
          <cell r="K795">
            <v>8</v>
          </cell>
          <cell r="L795">
            <v>0</v>
          </cell>
          <cell r="M795" t="str">
            <v>N/A</v>
          </cell>
          <cell r="N795">
            <v>13.182726923077</v>
          </cell>
        </row>
        <row r="796">
          <cell r="A796" t="str">
            <v>A40747</v>
          </cell>
          <cell r="B796" t="str">
            <v>Eggins</v>
          </cell>
          <cell r="C796" t="str">
            <v>Anne</v>
          </cell>
          <cell r="D796" t="str">
            <v>UGB</v>
          </cell>
          <cell r="E796" t="str">
            <v>S9</v>
          </cell>
          <cell r="F796" t="str">
            <v>AHR</v>
          </cell>
          <cell r="G796" t="str">
            <v>G11</v>
          </cell>
          <cell r="H796" t="str">
            <v>UK-HYDST</v>
          </cell>
          <cell r="I796" t="str">
            <v>Admin</v>
          </cell>
          <cell r="J796">
            <v>37.5</v>
          </cell>
          <cell r="K796">
            <v>240</v>
          </cell>
          <cell r="L796">
            <v>3</v>
          </cell>
          <cell r="M796" t="str">
            <v>Group Senior HR Advisor</v>
          </cell>
          <cell r="N796">
            <v>52.207585641026</v>
          </cell>
        </row>
        <row r="797">
          <cell r="A797" t="str">
            <v>A00411</v>
          </cell>
          <cell r="B797" t="str">
            <v>Ehsan</v>
          </cell>
          <cell r="C797" t="str">
            <v>Raisa</v>
          </cell>
          <cell r="D797" t="str">
            <v>UGB</v>
          </cell>
          <cell r="E797" t="str">
            <v>S2</v>
          </cell>
          <cell r="F797" t="str">
            <v>GGE</v>
          </cell>
          <cell r="G797" t="str">
            <v>UP31</v>
          </cell>
          <cell r="H797" t="str">
            <v>UK-HYDST</v>
          </cell>
          <cell r="I797" t="str">
            <v>Tech</v>
          </cell>
          <cell r="J797">
            <v>37.5</v>
          </cell>
          <cell r="K797">
            <v>2</v>
          </cell>
          <cell r="L797">
            <v>0</v>
          </cell>
          <cell r="M797" t="str">
            <v>N/A</v>
          </cell>
          <cell r="N797">
            <v>10.579524102563999</v>
          </cell>
        </row>
        <row r="798">
          <cell r="A798" t="str">
            <v>A00464</v>
          </cell>
          <cell r="B798" t="str">
            <v>Ehsan</v>
          </cell>
          <cell r="C798" t="str">
            <v>Raisa</v>
          </cell>
          <cell r="D798" t="str">
            <v>UGB</v>
          </cell>
          <cell r="E798" t="str">
            <v>S2</v>
          </cell>
          <cell r="F798" t="str">
            <v>GGE</v>
          </cell>
          <cell r="G798" t="str">
            <v>UP31</v>
          </cell>
          <cell r="H798" t="str">
            <v>P-FIX</v>
          </cell>
          <cell r="I798" t="str">
            <v>Tech</v>
          </cell>
          <cell r="J798">
            <v>37.5</v>
          </cell>
          <cell r="K798">
            <v>12</v>
          </cell>
          <cell r="L798">
            <v>9</v>
          </cell>
          <cell r="M798" t="str">
            <v>Assistant Engineer  (Graduate)</v>
          </cell>
          <cell r="N798">
            <v>9.6497805128209997</v>
          </cell>
        </row>
        <row r="799">
          <cell r="A799" t="str">
            <v>A74789</v>
          </cell>
          <cell r="B799" t="str">
            <v>Ehsan</v>
          </cell>
          <cell r="C799" t="str">
            <v>Raisa</v>
          </cell>
          <cell r="D799" t="str">
            <v>UGB</v>
          </cell>
          <cell r="E799" t="str">
            <v>S1</v>
          </cell>
          <cell r="F799" t="str">
            <v>TRL</v>
          </cell>
          <cell r="G799" t="str">
            <v>UT42</v>
          </cell>
          <cell r="H799" t="str">
            <v>P-STD</v>
          </cell>
          <cell r="I799" t="str">
            <v>Tech</v>
          </cell>
          <cell r="J799">
            <v>37.5</v>
          </cell>
          <cell r="K799">
            <v>3</v>
          </cell>
          <cell r="L799">
            <v>11</v>
          </cell>
          <cell r="M799" t="str">
            <v>Junior Technician</v>
          </cell>
          <cell r="N799">
            <v>10.962857435897</v>
          </cell>
        </row>
        <row r="800">
          <cell r="A800" t="str">
            <v>A76025</v>
          </cell>
          <cell r="B800" t="str">
            <v>Ehsan</v>
          </cell>
          <cell r="C800" t="str">
            <v>Raisa</v>
          </cell>
          <cell r="D800" t="str">
            <v>UGB</v>
          </cell>
          <cell r="E800" t="str">
            <v>S1</v>
          </cell>
          <cell r="F800" t="str">
            <v>SBR</v>
          </cell>
          <cell r="G800" t="str">
            <v>UT31</v>
          </cell>
          <cell r="H800" t="str">
            <v>P-STD</v>
          </cell>
          <cell r="I800" t="str">
            <v>Tech</v>
          </cell>
          <cell r="J800">
            <v>37.5</v>
          </cell>
          <cell r="K800">
            <v>10</v>
          </cell>
          <cell r="L800">
            <v>10</v>
          </cell>
          <cell r="M800" t="str">
            <v>Graduate Engineer</v>
          </cell>
          <cell r="N800">
            <v>17.567729230769</v>
          </cell>
        </row>
        <row r="801">
          <cell r="A801" t="str">
            <v>A49738</v>
          </cell>
          <cell r="B801" t="str">
            <v>Elam</v>
          </cell>
          <cell r="C801" t="str">
            <v>Carl</v>
          </cell>
          <cell r="D801" t="str">
            <v>UGB</v>
          </cell>
          <cell r="E801" t="str">
            <v>S1</v>
          </cell>
          <cell r="F801" t="str">
            <v>TRL</v>
          </cell>
          <cell r="G801" t="str">
            <v>UT41</v>
          </cell>
          <cell r="H801" t="str">
            <v>UK-HYDST</v>
          </cell>
          <cell r="I801" t="str">
            <v>Tech</v>
          </cell>
          <cell r="J801">
            <v>37.5</v>
          </cell>
          <cell r="K801">
            <v>97</v>
          </cell>
          <cell r="L801">
            <v>6</v>
          </cell>
          <cell r="M801" t="str">
            <v>Senior Engineer</v>
          </cell>
          <cell r="N801">
            <v>31.293389220512999</v>
          </cell>
        </row>
        <row r="802">
          <cell r="A802" t="str">
            <v>A74426</v>
          </cell>
          <cell r="B802" t="str">
            <v>El-Belbol</v>
          </cell>
          <cell r="C802" t="str">
            <v>Said</v>
          </cell>
          <cell r="D802" t="str">
            <v>UGB</v>
          </cell>
          <cell r="E802" t="str">
            <v>S1</v>
          </cell>
          <cell r="F802" t="str">
            <v>SBR</v>
          </cell>
          <cell r="G802" t="str">
            <v>UT31</v>
          </cell>
          <cell r="H802" t="str">
            <v>UK-HYDST</v>
          </cell>
          <cell r="I802" t="str">
            <v>Tech</v>
          </cell>
          <cell r="J802">
            <v>37.5</v>
          </cell>
          <cell r="K802">
            <v>20</v>
          </cell>
          <cell r="L802">
            <v>0</v>
          </cell>
          <cell r="M802" t="str">
            <v>N/A</v>
          </cell>
          <cell r="N802">
            <v>64.905128205127994</v>
          </cell>
        </row>
        <row r="803">
          <cell r="A803" t="str">
            <v>U03202</v>
          </cell>
          <cell r="B803" t="str">
            <v>Eleazar</v>
          </cell>
          <cell r="C803" t="str">
            <v>Christopher</v>
          </cell>
          <cell r="D803" t="str">
            <v>UGB</v>
          </cell>
          <cell r="E803" t="str">
            <v>S1</v>
          </cell>
          <cell r="F803" t="str">
            <v>TRL</v>
          </cell>
          <cell r="G803" t="str">
            <v>UT42</v>
          </cell>
          <cell r="H803" t="str">
            <v>UK-AGENCY</v>
          </cell>
          <cell r="I803" t="str">
            <v>Tech</v>
          </cell>
          <cell r="J803">
            <v>40</v>
          </cell>
          <cell r="K803">
            <v>8</v>
          </cell>
          <cell r="L803">
            <v>5</v>
          </cell>
          <cell r="M803" t="str">
            <v>Principal Engineer/ Technical Discipline Leader</v>
          </cell>
          <cell r="N803">
            <v>44.38</v>
          </cell>
        </row>
        <row r="804">
          <cell r="A804" t="str">
            <v>A74967</v>
          </cell>
          <cell r="B804" t="str">
            <v>Ellison</v>
          </cell>
          <cell r="C804" t="str">
            <v>Jacqui</v>
          </cell>
          <cell r="D804" t="str">
            <v>UGB</v>
          </cell>
          <cell r="E804" t="str">
            <v>S9</v>
          </cell>
          <cell r="F804" t="str">
            <v>AFN</v>
          </cell>
          <cell r="G804" t="str">
            <v>US18</v>
          </cell>
          <cell r="H804" t="str">
            <v>UK-AGENCY</v>
          </cell>
          <cell r="I804" t="str">
            <v>Admin</v>
          </cell>
          <cell r="J804">
            <v>37.5</v>
          </cell>
          <cell r="K804">
            <v>1</v>
          </cell>
          <cell r="L804">
            <v>11</v>
          </cell>
          <cell r="M804" t="str">
            <v>Junior Secretary/Clerical Assistant</v>
          </cell>
          <cell r="N804">
            <v>8.1908061538459993</v>
          </cell>
        </row>
        <row r="805">
          <cell r="A805" t="str">
            <v>A74685</v>
          </cell>
          <cell r="B805" t="str">
            <v>Elmitt</v>
          </cell>
          <cell r="C805" t="str">
            <v>Thomas</v>
          </cell>
          <cell r="D805" t="str">
            <v>UGB</v>
          </cell>
          <cell r="E805" t="str">
            <v>S3</v>
          </cell>
          <cell r="F805" t="str">
            <v>WEN</v>
          </cell>
          <cell r="G805" t="str">
            <v>UU41</v>
          </cell>
          <cell r="H805" t="str">
            <v>UK-AGENCY</v>
          </cell>
          <cell r="I805" t="str">
            <v>Tech</v>
          </cell>
          <cell r="J805">
            <v>30</v>
          </cell>
          <cell r="K805">
            <v>1</v>
          </cell>
          <cell r="L805">
            <v>10</v>
          </cell>
          <cell r="M805" t="str">
            <v>Technical Officer/ Technician</v>
          </cell>
          <cell r="N805">
            <v>0.01</v>
          </cell>
        </row>
        <row r="806">
          <cell r="A806" t="str">
            <v>A99384</v>
          </cell>
          <cell r="B806" t="str">
            <v>Elphick</v>
          </cell>
          <cell r="C806" t="str">
            <v>David</v>
          </cell>
          <cell r="D806" t="str">
            <v>UGB</v>
          </cell>
          <cell r="E806" t="str">
            <v>S3</v>
          </cell>
          <cell r="F806" t="str">
            <v>MMA</v>
          </cell>
          <cell r="G806" t="str">
            <v>UU81</v>
          </cell>
          <cell r="H806" t="str">
            <v>UK-HYDST</v>
          </cell>
          <cell r="I806" t="str">
            <v>Tech</v>
          </cell>
          <cell r="J806">
            <v>37.5</v>
          </cell>
          <cell r="K806">
            <v>45</v>
          </cell>
          <cell r="L806">
            <v>0</v>
          </cell>
          <cell r="M806" t="str">
            <v>N/A</v>
          </cell>
          <cell r="N806">
            <v>22.772344615384998</v>
          </cell>
        </row>
        <row r="807">
          <cell r="A807" t="str">
            <v>A00542</v>
          </cell>
          <cell r="B807" t="str">
            <v>Elton</v>
          </cell>
          <cell r="C807" t="str">
            <v>Mark</v>
          </cell>
          <cell r="D807" t="str">
            <v>UGB</v>
          </cell>
          <cell r="E807" t="str">
            <v>S4</v>
          </cell>
          <cell r="F807" t="str">
            <v>EEA</v>
          </cell>
          <cell r="G807" t="str">
            <v>UE31</v>
          </cell>
          <cell r="H807" t="str">
            <v>P-STD</v>
          </cell>
          <cell r="I807" t="str">
            <v>Tech</v>
          </cell>
          <cell r="J807">
            <v>37.5</v>
          </cell>
          <cell r="K807">
            <v>14</v>
          </cell>
          <cell r="L807">
            <v>3</v>
          </cell>
          <cell r="M807" t="str">
            <v>Business Director</v>
          </cell>
          <cell r="N807">
            <v>40.288242051281998</v>
          </cell>
        </row>
        <row r="808">
          <cell r="A808" t="str">
            <v>A86495</v>
          </cell>
          <cell r="B808" t="str">
            <v>Emery</v>
          </cell>
          <cell r="C808" t="str">
            <v>Martin</v>
          </cell>
          <cell r="D808" t="str">
            <v>UGB</v>
          </cell>
          <cell r="E808" t="str">
            <v>S1</v>
          </cell>
          <cell r="F808" t="str">
            <v>THW</v>
          </cell>
          <cell r="G808" t="str">
            <v>UT21</v>
          </cell>
          <cell r="H808" t="str">
            <v>UK-HYDST</v>
          </cell>
          <cell r="I808" t="str">
            <v>Tech</v>
          </cell>
          <cell r="J808">
            <v>37.5</v>
          </cell>
          <cell r="K808">
            <v>128</v>
          </cell>
          <cell r="L808">
            <v>6</v>
          </cell>
          <cell r="M808" t="str">
            <v>Resident Engineer (1) / Resident Engineer</v>
          </cell>
          <cell r="N808">
            <v>33.812062564103002</v>
          </cell>
        </row>
        <row r="809">
          <cell r="A809" t="str">
            <v>A00148</v>
          </cell>
          <cell r="B809" t="str">
            <v>Emile</v>
          </cell>
          <cell r="C809" t="str">
            <v>Thomas</v>
          </cell>
          <cell r="D809" t="str">
            <v>UGB</v>
          </cell>
          <cell r="E809" t="str">
            <v>S1</v>
          </cell>
          <cell r="F809" t="str">
            <v>THW</v>
          </cell>
          <cell r="G809" t="str">
            <v>UT21</v>
          </cell>
          <cell r="H809" t="str">
            <v>UK-HYDST</v>
          </cell>
          <cell r="I809" t="str">
            <v>Tech</v>
          </cell>
          <cell r="J809">
            <v>37.5</v>
          </cell>
          <cell r="K809">
            <v>47</v>
          </cell>
          <cell r="L809">
            <v>9</v>
          </cell>
          <cell r="M809" t="str">
            <v>Graduate Engineer</v>
          </cell>
          <cell r="N809">
            <v>12.947062564103</v>
          </cell>
        </row>
        <row r="810">
          <cell r="A810" t="str">
            <v>A40630</v>
          </cell>
          <cell r="B810" t="str">
            <v>Endicott</v>
          </cell>
          <cell r="C810" t="str">
            <v>Geraldine</v>
          </cell>
          <cell r="D810" t="str">
            <v>UGB</v>
          </cell>
          <cell r="E810" t="str">
            <v>S9</v>
          </cell>
          <cell r="F810" t="str">
            <v>AFF</v>
          </cell>
          <cell r="G810" t="str">
            <v>UF12</v>
          </cell>
          <cell r="H810" t="str">
            <v>UK-HYDST</v>
          </cell>
          <cell r="I810" t="str">
            <v>Admin</v>
          </cell>
          <cell r="J810">
            <v>37.5</v>
          </cell>
          <cell r="K810">
            <v>223</v>
          </cell>
          <cell r="L810">
            <v>8</v>
          </cell>
          <cell r="M810" t="str">
            <v>Senior Secretary/Team Secretary</v>
          </cell>
          <cell r="N810">
            <v>10.391348717949001</v>
          </cell>
        </row>
        <row r="811">
          <cell r="A811" t="str">
            <v>A76498</v>
          </cell>
          <cell r="B811" t="str">
            <v>England</v>
          </cell>
          <cell r="C811" t="str">
            <v>Lucy</v>
          </cell>
          <cell r="D811" t="str">
            <v>UGB</v>
          </cell>
          <cell r="E811" t="str">
            <v>S9</v>
          </cell>
          <cell r="F811" t="str">
            <v>AHR</v>
          </cell>
          <cell r="G811" t="str">
            <v>US12</v>
          </cell>
          <cell r="H811" t="str">
            <v>UK-AGENCY</v>
          </cell>
          <cell r="I811" t="str">
            <v>Admin</v>
          </cell>
          <cell r="J811">
            <v>37.5</v>
          </cell>
          <cell r="K811">
            <v>2</v>
          </cell>
          <cell r="L811">
            <v>4</v>
          </cell>
          <cell r="M811" t="str">
            <v>Senior HR Manager/Advisor</v>
          </cell>
          <cell r="N811">
            <v>43.2</v>
          </cell>
        </row>
        <row r="812">
          <cell r="A812" t="str">
            <v>A76573</v>
          </cell>
          <cell r="B812" t="str">
            <v>England</v>
          </cell>
          <cell r="C812" t="str">
            <v>Lucy</v>
          </cell>
          <cell r="D812" t="str">
            <v>UGB</v>
          </cell>
          <cell r="E812" t="str">
            <v>S9</v>
          </cell>
          <cell r="F812" t="str">
            <v>AHR</v>
          </cell>
          <cell r="G812" t="str">
            <v>US12</v>
          </cell>
          <cell r="H812" t="str">
            <v>P-STD</v>
          </cell>
          <cell r="I812" t="str">
            <v>Admin</v>
          </cell>
          <cell r="J812">
            <v>32</v>
          </cell>
          <cell r="K812">
            <v>0</v>
          </cell>
          <cell r="L812">
            <v>4</v>
          </cell>
          <cell r="M812" t="str">
            <v>Senior HR Manager/Advisor</v>
          </cell>
          <cell r="N812">
            <v>2.2337740384999999E-2</v>
          </cell>
        </row>
        <row r="813">
          <cell r="A813" t="str">
            <v>A76565</v>
          </cell>
          <cell r="B813" t="str">
            <v>Esnouf</v>
          </cell>
          <cell r="C813" t="str">
            <v>Scott</v>
          </cell>
          <cell r="D813" t="str">
            <v>UGB</v>
          </cell>
          <cell r="E813" t="str">
            <v>S2</v>
          </cell>
          <cell r="F813" t="str">
            <v>GLR</v>
          </cell>
          <cell r="G813" t="str">
            <v>UP32</v>
          </cell>
          <cell r="H813" t="str">
            <v>P-STD</v>
          </cell>
          <cell r="I813" t="str">
            <v>Tech</v>
          </cell>
          <cell r="J813">
            <v>37.5</v>
          </cell>
          <cell r="K813">
            <v>0</v>
          </cell>
          <cell r="L813">
            <v>9</v>
          </cell>
          <cell r="M813" t="str">
            <v>Assistant Engineer  (Graduate)</v>
          </cell>
          <cell r="N813">
            <v>15.073934358974</v>
          </cell>
        </row>
        <row r="814">
          <cell r="A814" t="str">
            <v>A76222</v>
          </cell>
          <cell r="B814" t="str">
            <v>Esseen</v>
          </cell>
          <cell r="C814" t="str">
            <v>Jeff</v>
          </cell>
          <cell r="D814" t="str">
            <v>UGB</v>
          </cell>
          <cell r="E814" t="str">
            <v>S1</v>
          </cell>
          <cell r="F814" t="str">
            <v>THW</v>
          </cell>
          <cell r="G814" t="str">
            <v>UT21</v>
          </cell>
          <cell r="H814" t="str">
            <v>P-STD</v>
          </cell>
          <cell r="I814" t="str">
            <v>Tech</v>
          </cell>
          <cell r="J814">
            <v>37.5</v>
          </cell>
          <cell r="K814">
            <v>10</v>
          </cell>
          <cell r="L814">
            <v>6</v>
          </cell>
          <cell r="M814" t="str">
            <v>Senior Engineer</v>
          </cell>
          <cell r="N814">
            <v>22.054857435896999</v>
          </cell>
        </row>
        <row r="815">
          <cell r="A815" t="str">
            <v>A76290</v>
          </cell>
          <cell r="B815" t="str">
            <v>Esseen</v>
          </cell>
          <cell r="C815" t="str">
            <v>Laura</v>
          </cell>
          <cell r="D815" t="str">
            <v>UGB</v>
          </cell>
          <cell r="E815" t="str">
            <v>S1</v>
          </cell>
          <cell r="F815" t="str">
            <v>THW</v>
          </cell>
          <cell r="G815" t="str">
            <v>UT21</v>
          </cell>
          <cell r="H815" t="str">
            <v>P-STD</v>
          </cell>
          <cell r="I815" t="str">
            <v>Tech</v>
          </cell>
          <cell r="J815">
            <v>37.5</v>
          </cell>
          <cell r="K815">
            <v>8</v>
          </cell>
          <cell r="L815">
            <v>10</v>
          </cell>
          <cell r="M815" t="str">
            <v>Document Controller (2)</v>
          </cell>
          <cell r="N815">
            <v>10.835985641025999</v>
          </cell>
        </row>
        <row r="816">
          <cell r="A816" t="str">
            <v>A76530</v>
          </cell>
          <cell r="B816" t="str">
            <v>Esseen</v>
          </cell>
          <cell r="C816" t="str">
            <v>Matthew</v>
          </cell>
          <cell r="D816" t="str">
            <v>UGB</v>
          </cell>
          <cell r="E816" t="str">
            <v>S1</v>
          </cell>
          <cell r="F816" t="str">
            <v>THW</v>
          </cell>
          <cell r="G816" t="str">
            <v>UT21</v>
          </cell>
          <cell r="H816" t="str">
            <v>T-FIX</v>
          </cell>
          <cell r="I816" t="str">
            <v>Tech</v>
          </cell>
          <cell r="J816">
            <v>37.5</v>
          </cell>
          <cell r="K816">
            <v>1</v>
          </cell>
          <cell r="L816">
            <v>11</v>
          </cell>
          <cell r="M816" t="str">
            <v>Junior Technician</v>
          </cell>
          <cell r="N816">
            <v>0</v>
          </cell>
        </row>
        <row r="817">
          <cell r="A817" t="str">
            <v>W16101</v>
          </cell>
          <cell r="B817" t="str">
            <v>Esseen</v>
          </cell>
          <cell r="C817" t="str">
            <v>Graham</v>
          </cell>
          <cell r="D817" t="str">
            <v>UGB</v>
          </cell>
          <cell r="E817" t="str">
            <v>S3</v>
          </cell>
          <cell r="F817" t="str">
            <v>WWN</v>
          </cell>
          <cell r="G817" t="str">
            <v>UU31</v>
          </cell>
          <cell r="H817" t="str">
            <v>UK-HYDST</v>
          </cell>
          <cell r="I817" t="str">
            <v>Tech</v>
          </cell>
          <cell r="J817">
            <v>37.5</v>
          </cell>
          <cell r="K817">
            <v>484</v>
          </cell>
          <cell r="L817">
            <v>6</v>
          </cell>
          <cell r="M817" t="str">
            <v>Principal Technician</v>
          </cell>
          <cell r="N817">
            <v>23.074316133846001</v>
          </cell>
        </row>
        <row r="818">
          <cell r="A818" t="str">
            <v>A00230</v>
          </cell>
          <cell r="B818" t="str">
            <v>Evans</v>
          </cell>
          <cell r="C818" t="str">
            <v>Cheryl</v>
          </cell>
          <cell r="D818" t="str">
            <v>UGB</v>
          </cell>
          <cell r="E818" t="str">
            <v>S2</v>
          </cell>
          <cell r="F818" t="str">
            <v>BBS</v>
          </cell>
          <cell r="G818" t="str">
            <v>UP41</v>
          </cell>
          <cell r="H818" t="str">
            <v>UK-HYDST</v>
          </cell>
          <cell r="I818" t="str">
            <v>Tech</v>
          </cell>
          <cell r="J818">
            <v>37.5</v>
          </cell>
          <cell r="K818">
            <v>23</v>
          </cell>
          <cell r="L818">
            <v>0</v>
          </cell>
          <cell r="M818" t="str">
            <v>N/A</v>
          </cell>
          <cell r="N818">
            <v>11.589743589744</v>
          </cell>
        </row>
        <row r="819">
          <cell r="A819" t="str">
            <v>A25096</v>
          </cell>
          <cell r="B819" t="str">
            <v>Evans</v>
          </cell>
          <cell r="C819" t="str">
            <v>Jon</v>
          </cell>
          <cell r="D819" t="str">
            <v>UGB</v>
          </cell>
          <cell r="E819" t="str">
            <v>S3</v>
          </cell>
          <cell r="F819" t="str">
            <v>MAM</v>
          </cell>
          <cell r="G819" t="str">
            <v>UU23</v>
          </cell>
          <cell r="H819" t="str">
            <v>UK-HYDST</v>
          </cell>
          <cell r="I819" t="str">
            <v>Tech</v>
          </cell>
          <cell r="J819">
            <v>37.5</v>
          </cell>
          <cell r="K819">
            <v>18</v>
          </cell>
          <cell r="L819">
            <v>6</v>
          </cell>
          <cell r="M819" t="str">
            <v>Senior Engineer</v>
          </cell>
          <cell r="N819">
            <v>11.108754871795</v>
          </cell>
        </row>
        <row r="820">
          <cell r="A820" t="str">
            <v>A42377</v>
          </cell>
          <cell r="B820" t="str">
            <v>Evans</v>
          </cell>
          <cell r="C820" t="str">
            <v>Chris</v>
          </cell>
          <cell r="D820" t="str">
            <v>UGB</v>
          </cell>
          <cell r="E820" t="str">
            <v>S9</v>
          </cell>
          <cell r="F820" t="str">
            <v>ARI</v>
          </cell>
          <cell r="G820" t="str">
            <v>G11</v>
          </cell>
          <cell r="H820" t="str">
            <v>UK-HYDST</v>
          </cell>
          <cell r="I820" t="str">
            <v>Admin</v>
          </cell>
          <cell r="J820">
            <v>37.5</v>
          </cell>
          <cell r="K820">
            <v>154</v>
          </cell>
          <cell r="L820">
            <v>2</v>
          </cell>
          <cell r="M820" t="str">
            <v>Group Risk Manager</v>
          </cell>
          <cell r="N820">
            <v>47.590700512821002</v>
          </cell>
        </row>
        <row r="821">
          <cell r="A821" t="str">
            <v>A49830</v>
          </cell>
          <cell r="B821" t="str">
            <v>Evans</v>
          </cell>
          <cell r="C821" t="str">
            <v>Daniel</v>
          </cell>
          <cell r="D821" t="str">
            <v>UGB</v>
          </cell>
          <cell r="E821" t="str">
            <v>S3</v>
          </cell>
          <cell r="F821" t="str">
            <v>WWN</v>
          </cell>
          <cell r="G821" t="str">
            <v>UU71</v>
          </cell>
          <cell r="H821" t="str">
            <v>UK-HYDST</v>
          </cell>
          <cell r="I821" t="str">
            <v>Tech</v>
          </cell>
          <cell r="J821">
            <v>37.5</v>
          </cell>
          <cell r="K821">
            <v>29</v>
          </cell>
          <cell r="L821">
            <v>0</v>
          </cell>
          <cell r="M821" t="str">
            <v>N/A</v>
          </cell>
          <cell r="N821">
            <v>6.8348717948719999</v>
          </cell>
        </row>
        <row r="822">
          <cell r="A822" t="str">
            <v>A49992</v>
          </cell>
          <cell r="B822" t="str">
            <v>Evans</v>
          </cell>
          <cell r="C822" t="str">
            <v>Rich</v>
          </cell>
          <cell r="D822" t="str">
            <v>UGB</v>
          </cell>
          <cell r="E822" t="str">
            <v>S3</v>
          </cell>
          <cell r="F822" t="str">
            <v>WWN</v>
          </cell>
          <cell r="G822" t="str">
            <v>UU71</v>
          </cell>
          <cell r="H822" t="str">
            <v>UK-HYDST</v>
          </cell>
          <cell r="I822" t="str">
            <v>Tech</v>
          </cell>
          <cell r="J822">
            <v>37.5</v>
          </cell>
          <cell r="K822">
            <v>69</v>
          </cell>
          <cell r="L822">
            <v>9</v>
          </cell>
          <cell r="M822" t="str">
            <v>Assistant Engineer  (Graduate)</v>
          </cell>
          <cell r="N822">
            <v>16.796112142820999</v>
          </cell>
        </row>
        <row r="823">
          <cell r="A823" t="str">
            <v>A74240</v>
          </cell>
          <cell r="B823" t="str">
            <v>Evans</v>
          </cell>
          <cell r="C823" t="str">
            <v>Marie</v>
          </cell>
          <cell r="D823" t="str">
            <v>UGB</v>
          </cell>
          <cell r="E823" t="str">
            <v>S4</v>
          </cell>
          <cell r="F823" t="str">
            <v>EEC</v>
          </cell>
          <cell r="G823" t="str">
            <v>UE21</v>
          </cell>
          <cell r="H823" t="str">
            <v>UK-HYDST</v>
          </cell>
          <cell r="I823" t="str">
            <v>Tech</v>
          </cell>
          <cell r="J823">
            <v>37.5</v>
          </cell>
          <cell r="K823">
            <v>83</v>
          </cell>
          <cell r="L823">
            <v>5</v>
          </cell>
          <cell r="M823" t="str">
            <v>Principal Environmental Scientist</v>
          </cell>
          <cell r="N823">
            <v>16.652857435897001</v>
          </cell>
        </row>
        <row r="824">
          <cell r="A824" t="str">
            <v>A80023</v>
          </cell>
          <cell r="B824" t="str">
            <v>Evans</v>
          </cell>
          <cell r="C824" t="str">
            <v>Joanne</v>
          </cell>
          <cell r="D824" t="str">
            <v>UGB</v>
          </cell>
          <cell r="E824" t="str">
            <v>S3</v>
          </cell>
          <cell r="F824" t="str">
            <v>ERE</v>
          </cell>
          <cell r="G824" t="str">
            <v>UU81</v>
          </cell>
          <cell r="H824" t="str">
            <v>P-STD</v>
          </cell>
          <cell r="I824" t="str">
            <v>Tech</v>
          </cell>
          <cell r="J824">
            <v>30</v>
          </cell>
          <cell r="K824">
            <v>3</v>
          </cell>
          <cell r="L824">
            <v>8</v>
          </cell>
          <cell r="M824" t="str">
            <v>Engineer  (Not chartered) (Graduate)</v>
          </cell>
          <cell r="N824">
            <v>25.961538461538002</v>
          </cell>
        </row>
        <row r="825">
          <cell r="A825" t="str">
            <v>A92304</v>
          </cell>
          <cell r="B825" t="str">
            <v>Evans</v>
          </cell>
          <cell r="C825" t="str">
            <v>Gary</v>
          </cell>
          <cell r="D825" t="str">
            <v>UGB</v>
          </cell>
          <cell r="E825" t="str">
            <v>S9</v>
          </cell>
          <cell r="F825" t="str">
            <v>AIT</v>
          </cell>
          <cell r="G825" t="str">
            <v>US15</v>
          </cell>
          <cell r="H825" t="str">
            <v>UK-HYDST</v>
          </cell>
          <cell r="I825" t="str">
            <v>Admin</v>
          </cell>
          <cell r="J825">
            <v>37.5</v>
          </cell>
          <cell r="K825">
            <v>103</v>
          </cell>
          <cell r="L825">
            <v>6</v>
          </cell>
          <cell r="M825" t="str">
            <v>Senior IT Administrator</v>
          </cell>
          <cell r="N825">
            <v>17.597163999999999</v>
          </cell>
        </row>
        <row r="826">
          <cell r="A826" t="str">
            <v>S74439</v>
          </cell>
          <cell r="B826" t="str">
            <v>Evans</v>
          </cell>
          <cell r="C826" t="str">
            <v>Ellis</v>
          </cell>
          <cell r="D826" t="str">
            <v>UGB</v>
          </cell>
          <cell r="E826" t="str">
            <v>S2</v>
          </cell>
          <cell r="F826" t="str">
            <v>BBS</v>
          </cell>
          <cell r="G826" t="str">
            <v>UP41</v>
          </cell>
          <cell r="H826" t="str">
            <v>UK-SC-SELF</v>
          </cell>
          <cell r="I826" t="str">
            <v>Tech</v>
          </cell>
          <cell r="J826">
            <v>0</v>
          </cell>
          <cell r="K826">
            <v>24</v>
          </cell>
          <cell r="L826">
            <v>0</v>
          </cell>
          <cell r="M826" t="str">
            <v>N/A</v>
          </cell>
          <cell r="N826">
            <v>0.01</v>
          </cell>
        </row>
        <row r="827">
          <cell r="A827" t="str">
            <v>U03199</v>
          </cell>
          <cell r="B827" t="str">
            <v>Evans</v>
          </cell>
          <cell r="C827" t="str">
            <v>Samuel</v>
          </cell>
          <cell r="D827" t="str">
            <v>UGB</v>
          </cell>
          <cell r="E827" t="str">
            <v>S2</v>
          </cell>
          <cell r="F827" t="str">
            <v>GGE</v>
          </cell>
          <cell r="G827" t="str">
            <v>UP31</v>
          </cell>
          <cell r="H827" t="str">
            <v>UK-SEC-NP</v>
          </cell>
          <cell r="I827" t="str">
            <v>Tech</v>
          </cell>
          <cell r="J827">
            <v>37.5</v>
          </cell>
          <cell r="K827">
            <v>0</v>
          </cell>
          <cell r="L827">
            <v>11</v>
          </cell>
          <cell r="M827" t="str">
            <v>Junior Technician</v>
          </cell>
          <cell r="N827">
            <v>0.01</v>
          </cell>
        </row>
        <row r="828">
          <cell r="A828" t="str">
            <v>W16012</v>
          </cell>
          <cell r="B828" t="str">
            <v>Evans</v>
          </cell>
          <cell r="C828" t="str">
            <v>Arthur</v>
          </cell>
          <cell r="D828" t="str">
            <v>UGB</v>
          </cell>
          <cell r="E828" t="str">
            <v>S3</v>
          </cell>
          <cell r="F828" t="str">
            <v>MAM</v>
          </cell>
          <cell r="G828" t="str">
            <v>UU23</v>
          </cell>
          <cell r="H828" t="str">
            <v>UK-HYDST</v>
          </cell>
          <cell r="I828" t="str">
            <v>Tech</v>
          </cell>
          <cell r="J828">
            <v>30</v>
          </cell>
          <cell r="K828">
            <v>417</v>
          </cell>
          <cell r="L828">
            <v>0</v>
          </cell>
          <cell r="M828" t="str">
            <v>N/A</v>
          </cell>
          <cell r="N828">
            <v>26.216807820513001</v>
          </cell>
        </row>
        <row r="829">
          <cell r="A829" t="str">
            <v>W16497</v>
          </cell>
          <cell r="B829" t="str">
            <v>Evans</v>
          </cell>
          <cell r="C829" t="str">
            <v>Neil</v>
          </cell>
          <cell r="D829" t="str">
            <v>UGB</v>
          </cell>
          <cell r="E829" t="str">
            <v>S3</v>
          </cell>
          <cell r="F829" t="str">
            <v>WEN</v>
          </cell>
          <cell r="G829" t="str">
            <v>UU41</v>
          </cell>
          <cell r="H829" t="str">
            <v>UK-HYDST</v>
          </cell>
          <cell r="I829" t="str">
            <v>Tech</v>
          </cell>
          <cell r="J829">
            <v>37.5</v>
          </cell>
          <cell r="K829">
            <v>205</v>
          </cell>
          <cell r="L829">
            <v>4</v>
          </cell>
          <cell r="M829" t="str">
            <v>Associate (EA)/ Associate Tech. Dir / Associate Tech. Dir (2</v>
          </cell>
          <cell r="N829">
            <v>40.358636923077</v>
          </cell>
        </row>
        <row r="830">
          <cell r="A830" t="str">
            <v>W16667</v>
          </cell>
          <cell r="B830" t="str">
            <v>Evans</v>
          </cell>
          <cell r="C830" t="str">
            <v>Maria</v>
          </cell>
          <cell r="D830" t="str">
            <v>UGB</v>
          </cell>
          <cell r="E830" t="str">
            <v>S3</v>
          </cell>
          <cell r="F830" t="str">
            <v>MAM</v>
          </cell>
          <cell r="G830" t="str">
            <v>UU23</v>
          </cell>
          <cell r="H830" t="str">
            <v>UK-HYDST</v>
          </cell>
          <cell r="I830" t="str">
            <v>Tech</v>
          </cell>
          <cell r="J830">
            <v>37.5</v>
          </cell>
          <cell r="K830">
            <v>110</v>
          </cell>
          <cell r="L830">
            <v>9</v>
          </cell>
          <cell r="M830" t="str">
            <v>Assistant Engineer  (Graduate)</v>
          </cell>
          <cell r="N830">
            <v>10.581306461538</v>
          </cell>
        </row>
        <row r="831">
          <cell r="A831" t="str">
            <v>W16675</v>
          </cell>
          <cell r="B831" t="str">
            <v>Evans</v>
          </cell>
          <cell r="C831" t="str">
            <v>Kath</v>
          </cell>
          <cell r="D831" t="str">
            <v>UGB</v>
          </cell>
          <cell r="E831" t="str">
            <v>S9</v>
          </cell>
          <cell r="F831" t="str">
            <v>AFF</v>
          </cell>
          <cell r="G831" t="str">
            <v>UF16</v>
          </cell>
          <cell r="H831" t="str">
            <v>UK-HYDST</v>
          </cell>
          <cell r="I831" t="str">
            <v>Admin</v>
          </cell>
          <cell r="J831">
            <v>37.5</v>
          </cell>
          <cell r="K831">
            <v>145</v>
          </cell>
          <cell r="L831">
            <v>6</v>
          </cell>
          <cell r="M831" t="str">
            <v>Office  Manager or  Office Facilities Manager (2)</v>
          </cell>
          <cell r="N831">
            <v>13.813936533333001</v>
          </cell>
        </row>
        <row r="832">
          <cell r="A832" t="str">
            <v>W16799</v>
          </cell>
          <cell r="B832" t="str">
            <v>Evans</v>
          </cell>
          <cell r="C832" t="str">
            <v>Gareth</v>
          </cell>
          <cell r="D832" t="str">
            <v>UGB</v>
          </cell>
          <cell r="E832" t="str">
            <v>S3</v>
          </cell>
          <cell r="F832" t="str">
            <v>WEN</v>
          </cell>
          <cell r="G832" t="str">
            <v>UU41</v>
          </cell>
          <cell r="H832" t="str">
            <v>UK-HYDST</v>
          </cell>
          <cell r="I832" t="str">
            <v>Tech</v>
          </cell>
          <cell r="J832">
            <v>37.5</v>
          </cell>
          <cell r="K832">
            <v>63</v>
          </cell>
          <cell r="L832">
            <v>7</v>
          </cell>
          <cell r="M832" t="str">
            <v>Senior Technician</v>
          </cell>
          <cell r="N832">
            <v>16.944652307691999</v>
          </cell>
        </row>
        <row r="833">
          <cell r="A833" t="str">
            <v>A41680</v>
          </cell>
          <cell r="B833" t="str">
            <v>Eyre</v>
          </cell>
          <cell r="C833" t="str">
            <v>Roger</v>
          </cell>
          <cell r="D833" t="str">
            <v>UGB</v>
          </cell>
          <cell r="E833" t="str">
            <v>S3</v>
          </cell>
          <cell r="F833" t="str">
            <v>WWN</v>
          </cell>
          <cell r="G833" t="str">
            <v>UU61</v>
          </cell>
          <cell r="H833" t="str">
            <v>UK-HYDST</v>
          </cell>
          <cell r="I833" t="str">
            <v>Tech</v>
          </cell>
          <cell r="J833">
            <v>37.5</v>
          </cell>
          <cell r="K833">
            <v>195</v>
          </cell>
          <cell r="L833">
            <v>2</v>
          </cell>
          <cell r="M833" t="str">
            <v>Senior Technical Director</v>
          </cell>
          <cell r="N833">
            <v>41.580893333333002</v>
          </cell>
        </row>
        <row r="834">
          <cell r="A834" t="str">
            <v>A49965</v>
          </cell>
          <cell r="B834" t="str">
            <v>Fairbairn</v>
          </cell>
          <cell r="C834" t="str">
            <v>Joe</v>
          </cell>
          <cell r="D834" t="str">
            <v>UGB</v>
          </cell>
          <cell r="E834" t="str">
            <v>S2</v>
          </cell>
          <cell r="F834" t="str">
            <v>SBS</v>
          </cell>
          <cell r="G834" t="str">
            <v>UP51</v>
          </cell>
          <cell r="H834" t="str">
            <v>UK-HYDST</v>
          </cell>
          <cell r="I834" t="str">
            <v>Tech</v>
          </cell>
          <cell r="J834">
            <v>37.5</v>
          </cell>
          <cell r="K834">
            <v>42</v>
          </cell>
          <cell r="L834">
            <v>8</v>
          </cell>
          <cell r="M834" t="str">
            <v>Technical Officer/ Technician</v>
          </cell>
          <cell r="N834">
            <v>11.692344615385</v>
          </cell>
        </row>
        <row r="835">
          <cell r="A835" t="str">
            <v>U03083</v>
          </cell>
          <cell r="B835" t="str">
            <v>Fairhurst</v>
          </cell>
          <cell r="C835" t="str">
            <v>Tony</v>
          </cell>
          <cell r="D835" t="str">
            <v>UGB</v>
          </cell>
          <cell r="E835" t="str">
            <v>S1</v>
          </cell>
          <cell r="F835" t="str">
            <v>TRL</v>
          </cell>
          <cell r="G835" t="str">
            <v>UT42</v>
          </cell>
          <cell r="H835" t="str">
            <v>UK-AGENCY</v>
          </cell>
          <cell r="I835" t="str">
            <v>Tech</v>
          </cell>
          <cell r="J835">
            <v>0</v>
          </cell>
          <cell r="K835">
            <v>5</v>
          </cell>
          <cell r="L835">
            <v>6</v>
          </cell>
          <cell r="M835" t="str">
            <v>Senior Engineer</v>
          </cell>
          <cell r="N835">
            <v>54.67</v>
          </cell>
        </row>
        <row r="836">
          <cell r="A836" t="str">
            <v>U02863</v>
          </cell>
          <cell r="B836" t="str">
            <v>Fairman</v>
          </cell>
          <cell r="C836" t="str">
            <v>Keith</v>
          </cell>
          <cell r="D836" t="str">
            <v>UGB</v>
          </cell>
          <cell r="E836" t="str">
            <v>S3</v>
          </cell>
          <cell r="F836" t="str">
            <v>WWN</v>
          </cell>
          <cell r="G836" t="str">
            <v>UU61</v>
          </cell>
          <cell r="H836" t="str">
            <v>UK-SEC-NP</v>
          </cell>
          <cell r="I836" t="str">
            <v>Tech</v>
          </cell>
          <cell r="J836">
            <v>0</v>
          </cell>
          <cell r="K836">
            <v>19</v>
          </cell>
          <cell r="L836">
            <v>0</v>
          </cell>
          <cell r="M836" t="str">
            <v>N/A</v>
          </cell>
          <cell r="N836">
            <v>40.75</v>
          </cell>
        </row>
        <row r="837">
          <cell r="A837" t="str">
            <v>S10269</v>
          </cell>
          <cell r="B837" t="str">
            <v>Falconer</v>
          </cell>
          <cell r="C837" t="str">
            <v>Roger</v>
          </cell>
          <cell r="D837" t="str">
            <v>UGB</v>
          </cell>
          <cell r="E837" t="str">
            <v>S3</v>
          </cell>
          <cell r="F837" t="str">
            <v>WEN</v>
          </cell>
          <cell r="G837" t="str">
            <v>UU41</v>
          </cell>
          <cell r="H837" t="str">
            <v>UK-AGENCY</v>
          </cell>
          <cell r="I837" t="str">
            <v>Tech</v>
          </cell>
          <cell r="J837">
            <v>0</v>
          </cell>
          <cell r="K837">
            <v>4</v>
          </cell>
          <cell r="L837">
            <v>8</v>
          </cell>
          <cell r="M837" t="str">
            <v>Environmental consultant 2</v>
          </cell>
          <cell r="N837">
            <v>62.5</v>
          </cell>
        </row>
        <row r="838">
          <cell r="A838" t="str">
            <v>U02987</v>
          </cell>
          <cell r="B838" t="str">
            <v>Fallon</v>
          </cell>
          <cell r="C838" t="str">
            <v>Matthew</v>
          </cell>
          <cell r="D838" t="str">
            <v>UGB</v>
          </cell>
          <cell r="E838" t="str">
            <v>S1</v>
          </cell>
          <cell r="F838" t="str">
            <v>SBR</v>
          </cell>
          <cell r="G838" t="str">
            <v>UT31</v>
          </cell>
          <cell r="H838" t="str">
            <v>UK-SEC-NP</v>
          </cell>
          <cell r="I838" t="str">
            <v>Tech</v>
          </cell>
          <cell r="J838">
            <v>0</v>
          </cell>
          <cell r="K838">
            <v>6</v>
          </cell>
          <cell r="L838">
            <v>0</v>
          </cell>
          <cell r="M838" t="str">
            <v>N/A</v>
          </cell>
          <cell r="N838">
            <v>0.01</v>
          </cell>
        </row>
        <row r="839">
          <cell r="A839" t="str">
            <v>A00349</v>
          </cell>
          <cell r="B839" t="str">
            <v>Fanning</v>
          </cell>
          <cell r="C839" t="str">
            <v>Damian</v>
          </cell>
          <cell r="D839" t="str">
            <v>UGB</v>
          </cell>
          <cell r="E839" t="str">
            <v>S2</v>
          </cell>
          <cell r="F839" t="str">
            <v>BBI</v>
          </cell>
          <cell r="G839" t="str">
            <v>UP21</v>
          </cell>
          <cell r="H839" t="str">
            <v>UK-HYDST</v>
          </cell>
          <cell r="I839" t="str">
            <v>Tech</v>
          </cell>
          <cell r="J839">
            <v>37.5</v>
          </cell>
          <cell r="K839">
            <v>12</v>
          </cell>
          <cell r="L839">
            <v>0</v>
          </cell>
          <cell r="M839" t="str">
            <v>N/A</v>
          </cell>
          <cell r="N839">
            <v>21.702088205128</v>
          </cell>
        </row>
        <row r="840">
          <cell r="A840" t="str">
            <v>A20088</v>
          </cell>
          <cell r="B840" t="str">
            <v>Farey</v>
          </cell>
          <cell r="C840" t="str">
            <v>Mick</v>
          </cell>
          <cell r="D840" t="str">
            <v>UGB</v>
          </cell>
          <cell r="E840" t="str">
            <v>S1</v>
          </cell>
          <cell r="F840" t="str">
            <v>THW</v>
          </cell>
          <cell r="G840" t="str">
            <v>UT21</v>
          </cell>
          <cell r="H840" t="str">
            <v>UK-HYDST</v>
          </cell>
          <cell r="I840" t="str">
            <v>Tech</v>
          </cell>
          <cell r="J840">
            <v>22.5</v>
          </cell>
          <cell r="K840">
            <v>189</v>
          </cell>
          <cell r="L840">
            <v>3</v>
          </cell>
          <cell r="M840" t="str">
            <v>Technical Director  / Technical Director (1)</v>
          </cell>
          <cell r="N840">
            <v>30.42735042735</v>
          </cell>
        </row>
        <row r="841">
          <cell r="A841" t="str">
            <v>A74734</v>
          </cell>
          <cell r="B841" t="str">
            <v>Faries</v>
          </cell>
          <cell r="C841" t="str">
            <v>Dan</v>
          </cell>
          <cell r="D841" t="str">
            <v>UGB</v>
          </cell>
          <cell r="E841" t="str">
            <v>S1</v>
          </cell>
          <cell r="F841" t="str">
            <v>TRL</v>
          </cell>
          <cell r="G841" t="str">
            <v>UT42</v>
          </cell>
          <cell r="H841" t="str">
            <v>P-STD</v>
          </cell>
          <cell r="I841" t="str">
            <v>Tech</v>
          </cell>
          <cell r="J841">
            <v>37.5</v>
          </cell>
          <cell r="K841">
            <v>22</v>
          </cell>
          <cell r="L841">
            <v>5</v>
          </cell>
          <cell r="M841" t="str">
            <v>Principal Engineer/ Technical Discipline Leader</v>
          </cell>
          <cell r="N841">
            <v>43.741698461538</v>
          </cell>
        </row>
        <row r="842">
          <cell r="A842" t="str">
            <v>A74368</v>
          </cell>
          <cell r="B842" t="str">
            <v>Farmer</v>
          </cell>
          <cell r="C842" t="str">
            <v>Richard</v>
          </cell>
          <cell r="D842" t="str">
            <v>UGB</v>
          </cell>
          <cell r="E842" t="str">
            <v>S2</v>
          </cell>
          <cell r="F842" t="str">
            <v>BBI</v>
          </cell>
          <cell r="G842" t="str">
            <v>UP21</v>
          </cell>
          <cell r="H842" t="str">
            <v>UK-HYDST</v>
          </cell>
          <cell r="I842" t="str">
            <v>Tech</v>
          </cell>
          <cell r="J842">
            <v>37.5</v>
          </cell>
          <cell r="K842">
            <v>27</v>
          </cell>
          <cell r="L842">
            <v>0</v>
          </cell>
          <cell r="M842" t="str">
            <v>N/A</v>
          </cell>
          <cell r="N842">
            <v>29.188857435896999</v>
          </cell>
        </row>
        <row r="843">
          <cell r="A843" t="str">
            <v>A97764</v>
          </cell>
          <cell r="B843" t="str">
            <v>Faulkner</v>
          </cell>
          <cell r="C843" t="str">
            <v>Simon</v>
          </cell>
          <cell r="D843" t="str">
            <v>UGB</v>
          </cell>
          <cell r="E843" t="str">
            <v>S2</v>
          </cell>
          <cell r="F843" t="str">
            <v>GGE</v>
          </cell>
          <cell r="G843" t="str">
            <v>UP31</v>
          </cell>
          <cell r="H843" t="str">
            <v>UK-HYDST</v>
          </cell>
          <cell r="I843" t="str">
            <v>Tech</v>
          </cell>
          <cell r="J843">
            <v>37.5</v>
          </cell>
          <cell r="K843">
            <v>59</v>
          </cell>
          <cell r="L843">
            <v>7</v>
          </cell>
          <cell r="M843" t="str">
            <v>Chartered or Consulting Engineer</v>
          </cell>
          <cell r="N843">
            <v>16.069267692307999</v>
          </cell>
        </row>
        <row r="844">
          <cell r="A844" t="str">
            <v>A92711</v>
          </cell>
          <cell r="B844" t="str">
            <v>Faure Walker</v>
          </cell>
          <cell r="C844" t="str">
            <v>Julia</v>
          </cell>
          <cell r="D844" t="str">
            <v>UGB</v>
          </cell>
          <cell r="E844" t="str">
            <v>S4</v>
          </cell>
          <cell r="F844" t="str">
            <v>EEA</v>
          </cell>
          <cell r="G844" t="str">
            <v>UE31</v>
          </cell>
          <cell r="H844" t="str">
            <v>UK-HYDST</v>
          </cell>
          <cell r="I844" t="str">
            <v>Tech</v>
          </cell>
          <cell r="J844">
            <v>22.5</v>
          </cell>
          <cell r="K844">
            <v>128</v>
          </cell>
          <cell r="L844">
            <v>5</v>
          </cell>
          <cell r="M844" t="str">
            <v>Principal Environmental Consultant</v>
          </cell>
          <cell r="N844">
            <v>28.382256410256002</v>
          </cell>
        </row>
        <row r="845">
          <cell r="A845" t="str">
            <v>A00495</v>
          </cell>
          <cell r="B845" t="str">
            <v>Fazal</v>
          </cell>
          <cell r="C845" t="str">
            <v>Mohammad</v>
          </cell>
          <cell r="D845" t="str">
            <v>UGB</v>
          </cell>
          <cell r="E845" t="str">
            <v>S2</v>
          </cell>
          <cell r="F845" t="str">
            <v>GGE</v>
          </cell>
          <cell r="G845" t="str">
            <v>UP31</v>
          </cell>
          <cell r="H845" t="str">
            <v>P-STD</v>
          </cell>
          <cell r="I845" t="str">
            <v>Tech</v>
          </cell>
          <cell r="J845">
            <v>37.5</v>
          </cell>
          <cell r="K845">
            <v>9</v>
          </cell>
          <cell r="L845">
            <v>6</v>
          </cell>
          <cell r="M845" t="str">
            <v>Senior Engineer</v>
          </cell>
          <cell r="N845">
            <v>19.862601025640998</v>
          </cell>
        </row>
        <row r="846">
          <cell r="A846" t="str">
            <v>U03153</v>
          </cell>
          <cell r="B846" t="str">
            <v>Fazal</v>
          </cell>
          <cell r="C846" t="str">
            <v>Mohammad</v>
          </cell>
          <cell r="D846" t="str">
            <v>UGB</v>
          </cell>
          <cell r="E846" t="str">
            <v>S2</v>
          </cell>
          <cell r="F846" t="str">
            <v>GGE</v>
          </cell>
          <cell r="G846" t="str">
            <v>UP31</v>
          </cell>
          <cell r="H846" t="str">
            <v>UK-AGENCY</v>
          </cell>
          <cell r="I846" t="str">
            <v>Tech</v>
          </cell>
          <cell r="J846">
            <v>22.5</v>
          </cell>
          <cell r="K846">
            <v>0</v>
          </cell>
          <cell r="L846">
            <v>6</v>
          </cell>
          <cell r="M846" t="str">
            <v>Senior Engineer</v>
          </cell>
          <cell r="N846">
            <v>19.329999999999998</v>
          </cell>
        </row>
        <row r="847">
          <cell r="A847" t="str">
            <v>A76448</v>
          </cell>
          <cell r="B847" t="str">
            <v>Fearnhead</v>
          </cell>
          <cell r="C847" t="str">
            <v>Rachael</v>
          </cell>
          <cell r="D847" t="str">
            <v>UGB</v>
          </cell>
          <cell r="E847" t="str">
            <v>S1</v>
          </cell>
          <cell r="F847" t="str">
            <v>TRL</v>
          </cell>
          <cell r="G847" t="str">
            <v>UT42</v>
          </cell>
          <cell r="H847" t="str">
            <v>UK-AGENCY</v>
          </cell>
          <cell r="I847" t="str">
            <v>Tech</v>
          </cell>
          <cell r="J847">
            <v>40</v>
          </cell>
          <cell r="K847">
            <v>15</v>
          </cell>
          <cell r="L847">
            <v>8</v>
          </cell>
          <cell r="M847" t="str">
            <v>Engineer  (Not chartered) (Graduate)</v>
          </cell>
          <cell r="N847">
            <v>52</v>
          </cell>
        </row>
        <row r="848">
          <cell r="A848" t="str">
            <v>A74704</v>
          </cell>
          <cell r="B848" t="str">
            <v>Featherstone</v>
          </cell>
          <cell r="C848" t="str">
            <v>Alyn</v>
          </cell>
          <cell r="D848" t="str">
            <v>UGB</v>
          </cell>
          <cell r="E848" t="str">
            <v>S2</v>
          </cell>
          <cell r="F848" t="str">
            <v>GGE</v>
          </cell>
          <cell r="G848" t="str">
            <v>UP31</v>
          </cell>
          <cell r="H848" t="str">
            <v>UK-HYDST</v>
          </cell>
          <cell r="I848" t="str">
            <v>Tech</v>
          </cell>
          <cell r="J848">
            <v>37.5</v>
          </cell>
          <cell r="K848">
            <v>120</v>
          </cell>
          <cell r="L848">
            <v>5</v>
          </cell>
          <cell r="M848" t="str">
            <v>Principal Engineer/ Technical Discipline Leader</v>
          </cell>
          <cell r="N848">
            <v>15.279487179487001</v>
          </cell>
        </row>
        <row r="849">
          <cell r="A849" t="str">
            <v>W20435</v>
          </cell>
          <cell r="B849" t="str">
            <v>Featherstone</v>
          </cell>
          <cell r="C849" t="str">
            <v>Alyn</v>
          </cell>
          <cell r="D849" t="str">
            <v>UGB</v>
          </cell>
          <cell r="E849" t="str">
            <v>S2</v>
          </cell>
          <cell r="F849" t="str">
            <v>GGE</v>
          </cell>
          <cell r="G849" t="str">
            <v>UP31</v>
          </cell>
          <cell r="H849" t="str">
            <v>UK-HYDST</v>
          </cell>
          <cell r="I849" t="str">
            <v>Tech</v>
          </cell>
          <cell r="J849">
            <v>37.5</v>
          </cell>
          <cell r="K849">
            <v>103</v>
          </cell>
          <cell r="L849">
            <v>5</v>
          </cell>
          <cell r="M849" t="str">
            <v>Principal Engineer/ Technical Discipline Leader</v>
          </cell>
          <cell r="N849">
            <v>15.432282051282</v>
          </cell>
        </row>
        <row r="850">
          <cell r="A850" t="str">
            <v>A76492</v>
          </cell>
          <cell r="B850" t="str">
            <v>Feeley</v>
          </cell>
          <cell r="C850" t="str">
            <v>Deryck</v>
          </cell>
          <cell r="D850" t="str">
            <v>UGB</v>
          </cell>
          <cell r="E850" t="str">
            <v>S1</v>
          </cell>
          <cell r="F850" t="str">
            <v>TRL</v>
          </cell>
          <cell r="G850" t="str">
            <v>UT43</v>
          </cell>
          <cell r="H850" t="str">
            <v>UK-AGENCY</v>
          </cell>
          <cell r="I850" t="str">
            <v>Tech</v>
          </cell>
          <cell r="J850">
            <v>22.5</v>
          </cell>
          <cell r="K850">
            <v>2</v>
          </cell>
          <cell r="L850">
            <v>8</v>
          </cell>
          <cell r="M850" t="str">
            <v>Commercial Assistant (1)</v>
          </cell>
          <cell r="N850">
            <v>41.6</v>
          </cell>
        </row>
        <row r="851">
          <cell r="A851" t="str">
            <v>S10247</v>
          </cell>
          <cell r="B851" t="str">
            <v>Feeley</v>
          </cell>
          <cell r="C851" t="str">
            <v>Dereyck</v>
          </cell>
          <cell r="D851" t="str">
            <v>UGB</v>
          </cell>
          <cell r="E851" t="str">
            <v>S1</v>
          </cell>
          <cell r="F851" t="str">
            <v>TRL</v>
          </cell>
          <cell r="G851" t="str">
            <v>UT41</v>
          </cell>
          <cell r="H851" t="str">
            <v>UK-SC-LTD</v>
          </cell>
          <cell r="I851" t="str">
            <v>Tech</v>
          </cell>
          <cell r="J851">
            <v>0</v>
          </cell>
          <cell r="K851">
            <v>37</v>
          </cell>
          <cell r="L851">
            <v>5</v>
          </cell>
          <cell r="M851" t="str">
            <v>Principal Quantity Surveyor</v>
          </cell>
          <cell r="N851">
            <v>34.700000000000003</v>
          </cell>
        </row>
        <row r="852">
          <cell r="A852" t="str">
            <v>A00564</v>
          </cell>
          <cell r="B852" t="str">
            <v>Fenlon</v>
          </cell>
          <cell r="C852" t="str">
            <v>Patrick</v>
          </cell>
          <cell r="D852" t="str">
            <v>UGB</v>
          </cell>
          <cell r="E852" t="str">
            <v>S1</v>
          </cell>
          <cell r="F852" t="str">
            <v>TRL</v>
          </cell>
          <cell r="G852" t="str">
            <v>UT41</v>
          </cell>
          <cell r="H852" t="str">
            <v>UK-AGENCY</v>
          </cell>
          <cell r="I852" t="str">
            <v>Tech</v>
          </cell>
          <cell r="J852">
            <v>37.5</v>
          </cell>
          <cell r="K852">
            <v>5</v>
          </cell>
          <cell r="L852">
            <v>6</v>
          </cell>
          <cell r="M852" t="str">
            <v>Senior Engineer</v>
          </cell>
          <cell r="N852">
            <v>46</v>
          </cell>
        </row>
        <row r="853">
          <cell r="A853" t="str">
            <v>S10277</v>
          </cell>
          <cell r="B853" t="str">
            <v>Fenton</v>
          </cell>
          <cell r="C853" t="str">
            <v>Darryn</v>
          </cell>
          <cell r="D853" t="str">
            <v>UGB</v>
          </cell>
          <cell r="E853" t="str">
            <v>S1</v>
          </cell>
          <cell r="F853" t="str">
            <v>THW</v>
          </cell>
          <cell r="G853" t="str">
            <v>UT21</v>
          </cell>
          <cell r="H853" t="str">
            <v>UK-SC-LTD</v>
          </cell>
          <cell r="I853" t="str">
            <v>Tech</v>
          </cell>
          <cell r="J853">
            <v>0</v>
          </cell>
          <cell r="K853">
            <v>6</v>
          </cell>
          <cell r="L853">
            <v>6</v>
          </cell>
          <cell r="M853" t="str">
            <v>Senior Engineer</v>
          </cell>
          <cell r="N853">
            <v>38.75</v>
          </cell>
        </row>
        <row r="854">
          <cell r="A854" t="str">
            <v>A42125</v>
          </cell>
          <cell r="B854" t="str">
            <v>Fenwick</v>
          </cell>
          <cell r="C854" t="str">
            <v>Anneke</v>
          </cell>
          <cell r="D854" t="str">
            <v>UGB</v>
          </cell>
          <cell r="E854" t="str">
            <v>S9</v>
          </cell>
          <cell r="F854" t="str">
            <v>AFN</v>
          </cell>
          <cell r="G854" t="str">
            <v>US18</v>
          </cell>
          <cell r="H854" t="str">
            <v>UK-HYDST</v>
          </cell>
          <cell r="I854" t="str">
            <v>Admin</v>
          </cell>
          <cell r="J854">
            <v>37.5</v>
          </cell>
          <cell r="K854">
            <v>188</v>
          </cell>
          <cell r="L854">
            <v>8</v>
          </cell>
          <cell r="M854" t="str">
            <v>Commercial Assistant (1)</v>
          </cell>
          <cell r="N854">
            <v>10.633129230769001</v>
          </cell>
        </row>
        <row r="855">
          <cell r="A855" t="str">
            <v>A84891</v>
          </cell>
          <cell r="B855" t="str">
            <v>Ferguson</v>
          </cell>
          <cell r="C855" t="str">
            <v>Colin</v>
          </cell>
          <cell r="D855" t="str">
            <v>UGB</v>
          </cell>
          <cell r="E855" t="str">
            <v>S1</v>
          </cell>
          <cell r="F855" t="str">
            <v>TPL</v>
          </cell>
          <cell r="G855" t="str">
            <v>UT22</v>
          </cell>
          <cell r="H855" t="str">
            <v>UK-HYDST</v>
          </cell>
          <cell r="I855" t="str">
            <v>Tech</v>
          </cell>
          <cell r="J855">
            <v>37.5</v>
          </cell>
          <cell r="K855">
            <v>129</v>
          </cell>
          <cell r="L855">
            <v>3</v>
          </cell>
          <cell r="M855" t="str">
            <v>Technical Director  / Technical Director (1)</v>
          </cell>
          <cell r="N855">
            <v>49.303083640205003</v>
          </cell>
        </row>
        <row r="856">
          <cell r="A856" t="str">
            <v>A94099</v>
          </cell>
          <cell r="B856" t="str">
            <v>Fernandez-Ferro</v>
          </cell>
          <cell r="C856" t="str">
            <v>Natalia</v>
          </cell>
          <cell r="D856" t="str">
            <v>UGB</v>
          </cell>
          <cell r="E856" t="str">
            <v>S4</v>
          </cell>
          <cell r="F856" t="str">
            <v>ESD</v>
          </cell>
          <cell r="G856" t="str">
            <v>UE21</v>
          </cell>
          <cell r="H856" t="str">
            <v>UK-HYDST</v>
          </cell>
          <cell r="I856" t="str">
            <v>Tech</v>
          </cell>
          <cell r="J856">
            <v>37.5</v>
          </cell>
          <cell r="K856">
            <v>116</v>
          </cell>
          <cell r="L856">
            <v>6</v>
          </cell>
          <cell r="M856" t="str">
            <v>Senior Consultant</v>
          </cell>
          <cell r="N856">
            <v>26.134334358974002</v>
          </cell>
        </row>
        <row r="857">
          <cell r="A857" t="str">
            <v>S10297</v>
          </cell>
          <cell r="B857" t="str">
            <v>Ferns</v>
          </cell>
          <cell r="C857" t="str">
            <v>Ray</v>
          </cell>
          <cell r="D857" t="str">
            <v>UGB</v>
          </cell>
          <cell r="E857" t="str">
            <v>S1</v>
          </cell>
          <cell r="F857" t="str">
            <v>TRL</v>
          </cell>
          <cell r="G857" t="str">
            <v>UT43</v>
          </cell>
          <cell r="H857" t="str">
            <v>UK-SC-SELF</v>
          </cell>
          <cell r="I857" t="str">
            <v>Tech</v>
          </cell>
          <cell r="J857">
            <v>40</v>
          </cell>
          <cell r="K857">
            <v>7</v>
          </cell>
          <cell r="L857">
            <v>7</v>
          </cell>
          <cell r="M857" t="str">
            <v>Chartered or Consulting Engineer</v>
          </cell>
          <cell r="N857">
            <v>43.75</v>
          </cell>
        </row>
        <row r="858">
          <cell r="A858" t="str">
            <v>S10380</v>
          </cell>
          <cell r="B858" t="str">
            <v>Ferns</v>
          </cell>
          <cell r="C858" t="str">
            <v>Ray</v>
          </cell>
          <cell r="D858" t="str">
            <v>UGB</v>
          </cell>
          <cell r="E858" t="str">
            <v>S1</v>
          </cell>
          <cell r="F858" t="str">
            <v>TRS</v>
          </cell>
          <cell r="G858" t="str">
            <v>UT41</v>
          </cell>
          <cell r="H858" t="str">
            <v>UK-SC-LTD</v>
          </cell>
          <cell r="I858" t="str">
            <v>Tech</v>
          </cell>
          <cell r="J858">
            <v>40</v>
          </cell>
          <cell r="K858">
            <v>7</v>
          </cell>
          <cell r="L858">
            <v>7</v>
          </cell>
          <cell r="M858" t="str">
            <v>Chartered or Consulting Engineer</v>
          </cell>
          <cell r="N858">
            <v>43.75</v>
          </cell>
        </row>
        <row r="859">
          <cell r="A859" t="str">
            <v>A25119</v>
          </cell>
          <cell r="B859" t="str">
            <v>Field</v>
          </cell>
          <cell r="C859" t="str">
            <v>Colin</v>
          </cell>
          <cell r="D859" t="str">
            <v>UGB</v>
          </cell>
          <cell r="E859" t="str">
            <v>S1</v>
          </cell>
          <cell r="F859" t="str">
            <v>TRS</v>
          </cell>
          <cell r="G859" t="str">
            <v>UT42</v>
          </cell>
          <cell r="H859" t="str">
            <v>UK-HYDST</v>
          </cell>
          <cell r="I859" t="str">
            <v>Tech</v>
          </cell>
          <cell r="J859">
            <v>37.5</v>
          </cell>
          <cell r="K859">
            <v>57</v>
          </cell>
          <cell r="L859">
            <v>5</v>
          </cell>
          <cell r="M859" t="str">
            <v>Senior Resident Engineer</v>
          </cell>
          <cell r="N859">
            <v>38.753069797949003</v>
          </cell>
        </row>
        <row r="860">
          <cell r="A860" t="str">
            <v>U03141</v>
          </cell>
          <cell r="B860" t="str">
            <v>Field</v>
          </cell>
          <cell r="C860" t="str">
            <v>Keith</v>
          </cell>
          <cell r="D860" t="str">
            <v>UGB</v>
          </cell>
          <cell r="E860" t="str">
            <v>S1</v>
          </cell>
          <cell r="F860" t="str">
            <v>SBR</v>
          </cell>
          <cell r="G860" t="str">
            <v>UT31</v>
          </cell>
          <cell r="H860" t="str">
            <v>UK-AGENCY</v>
          </cell>
          <cell r="I860" t="str">
            <v>Tech</v>
          </cell>
          <cell r="J860">
            <v>37.5</v>
          </cell>
          <cell r="K860">
            <v>6</v>
          </cell>
          <cell r="L860">
            <v>6</v>
          </cell>
          <cell r="M860" t="str">
            <v>Resident Engineer (1) / Resident Engineer</v>
          </cell>
          <cell r="N860">
            <v>31.5</v>
          </cell>
        </row>
        <row r="861">
          <cell r="A861" t="str">
            <v>A00535</v>
          </cell>
          <cell r="B861" t="str">
            <v>Fifoot</v>
          </cell>
          <cell r="C861" t="str">
            <v>Graham</v>
          </cell>
          <cell r="D861" t="str">
            <v>UGB</v>
          </cell>
          <cell r="E861" t="str">
            <v>S1</v>
          </cell>
          <cell r="F861" t="str">
            <v>TRL</v>
          </cell>
          <cell r="G861" t="str">
            <v>UT41</v>
          </cell>
          <cell r="H861" t="str">
            <v>UK-AGENCY</v>
          </cell>
          <cell r="I861" t="str">
            <v>Tech</v>
          </cell>
          <cell r="J861">
            <v>37.5</v>
          </cell>
          <cell r="K861">
            <v>6</v>
          </cell>
          <cell r="L861">
            <v>6</v>
          </cell>
          <cell r="M861" t="str">
            <v>Senior Consultant</v>
          </cell>
          <cell r="N861">
            <v>52</v>
          </cell>
        </row>
        <row r="862">
          <cell r="A862" t="str">
            <v>A74965</v>
          </cell>
          <cell r="B862" t="str">
            <v>Fifoot</v>
          </cell>
          <cell r="C862" t="str">
            <v>Graham</v>
          </cell>
          <cell r="D862" t="str">
            <v>UGB</v>
          </cell>
          <cell r="E862" t="str">
            <v>S1</v>
          </cell>
          <cell r="F862" t="str">
            <v>TRL</v>
          </cell>
          <cell r="G862" t="str">
            <v>UT41</v>
          </cell>
          <cell r="H862" t="str">
            <v>UK-AGENCY</v>
          </cell>
          <cell r="I862" t="str">
            <v>Tech</v>
          </cell>
          <cell r="J862">
            <v>37.5</v>
          </cell>
          <cell r="K862">
            <v>7</v>
          </cell>
          <cell r="L862">
            <v>3</v>
          </cell>
          <cell r="M862" t="str">
            <v>Technical Director  / Technical Director (1)</v>
          </cell>
          <cell r="N862">
            <v>62.4</v>
          </cell>
        </row>
        <row r="863">
          <cell r="A863" t="str">
            <v>A76382</v>
          </cell>
          <cell r="B863" t="str">
            <v>Fifoot</v>
          </cell>
          <cell r="C863" t="str">
            <v>Graham</v>
          </cell>
          <cell r="D863" t="str">
            <v>UGB</v>
          </cell>
          <cell r="E863" t="str">
            <v>S1</v>
          </cell>
          <cell r="F863" t="str">
            <v>TRL</v>
          </cell>
          <cell r="G863" t="str">
            <v>UT41</v>
          </cell>
          <cell r="H863" t="str">
            <v>UK-AGENCY</v>
          </cell>
          <cell r="I863" t="str">
            <v>Tech</v>
          </cell>
          <cell r="J863">
            <v>37.5</v>
          </cell>
          <cell r="K863">
            <v>6</v>
          </cell>
          <cell r="L863">
            <v>3</v>
          </cell>
          <cell r="M863" t="str">
            <v>Client Relationship /Sales Manager (1)</v>
          </cell>
          <cell r="N863">
            <v>64</v>
          </cell>
        </row>
        <row r="864">
          <cell r="A864" t="str">
            <v>W20419</v>
          </cell>
          <cell r="B864" t="str">
            <v>Fifoot</v>
          </cell>
          <cell r="C864" t="str">
            <v>Graham</v>
          </cell>
          <cell r="D864" t="str">
            <v>UGB</v>
          </cell>
          <cell r="E864" t="str">
            <v>S1</v>
          </cell>
          <cell r="F864" t="str">
            <v>TRL</v>
          </cell>
          <cell r="G864" t="str">
            <v>UT41</v>
          </cell>
          <cell r="H864" t="str">
            <v>UK-HYDST</v>
          </cell>
          <cell r="I864" t="str">
            <v>Tech</v>
          </cell>
          <cell r="J864">
            <v>26.25</v>
          </cell>
          <cell r="K864">
            <v>130</v>
          </cell>
          <cell r="L864">
            <v>3</v>
          </cell>
          <cell r="M864" t="str">
            <v>Business Director</v>
          </cell>
          <cell r="N864">
            <v>40.046939194139</v>
          </cell>
        </row>
        <row r="865">
          <cell r="A865" t="str">
            <v>A25197</v>
          </cell>
          <cell r="B865" t="str">
            <v>File</v>
          </cell>
          <cell r="C865" t="str">
            <v>Suz</v>
          </cell>
          <cell r="D865" t="str">
            <v>UGB</v>
          </cell>
          <cell r="E865" t="str">
            <v>S3</v>
          </cell>
          <cell r="F865" t="str">
            <v>WWN</v>
          </cell>
          <cell r="G865" t="str">
            <v>UU61</v>
          </cell>
          <cell r="H865" t="str">
            <v>UK-HYDST</v>
          </cell>
          <cell r="I865" t="str">
            <v>Tech</v>
          </cell>
          <cell r="J865">
            <v>0</v>
          </cell>
          <cell r="K865">
            <v>50</v>
          </cell>
          <cell r="L865">
            <v>8</v>
          </cell>
          <cell r="M865" t="str">
            <v>Technical Officer/ Technician</v>
          </cell>
          <cell r="N865">
            <v>17.071806837606999</v>
          </cell>
        </row>
        <row r="866">
          <cell r="A866" t="str">
            <v>A49935</v>
          </cell>
          <cell r="B866" t="str">
            <v>Filimon</v>
          </cell>
          <cell r="C866" t="str">
            <v>Stefan</v>
          </cell>
          <cell r="D866" t="str">
            <v>UGB</v>
          </cell>
          <cell r="E866" t="str">
            <v>S1</v>
          </cell>
          <cell r="F866" t="str">
            <v>THW</v>
          </cell>
          <cell r="G866" t="str">
            <v>UT25</v>
          </cell>
          <cell r="H866" t="str">
            <v>UK-HYDST</v>
          </cell>
          <cell r="I866" t="str">
            <v>Tech</v>
          </cell>
          <cell r="J866">
            <v>40</v>
          </cell>
          <cell r="K866">
            <v>42</v>
          </cell>
          <cell r="L866">
            <v>9</v>
          </cell>
          <cell r="M866" t="str">
            <v>Admin Assistant</v>
          </cell>
          <cell r="N866">
            <v>2.5620192307690002</v>
          </cell>
        </row>
        <row r="867">
          <cell r="A867" t="str">
            <v>A99511</v>
          </cell>
          <cell r="B867" t="str">
            <v>Finch</v>
          </cell>
          <cell r="C867" t="str">
            <v>Richard</v>
          </cell>
          <cell r="D867" t="str">
            <v>UGB</v>
          </cell>
          <cell r="E867" t="str">
            <v>S2</v>
          </cell>
          <cell r="F867" t="str">
            <v>GCL</v>
          </cell>
          <cell r="G867" t="str">
            <v>UP21</v>
          </cell>
          <cell r="H867" t="str">
            <v>UK-HYDST</v>
          </cell>
          <cell r="I867" t="str">
            <v>Tech</v>
          </cell>
          <cell r="J867">
            <v>37.5</v>
          </cell>
          <cell r="K867">
            <v>75</v>
          </cell>
          <cell r="L867">
            <v>8</v>
          </cell>
          <cell r="M867" t="str">
            <v>Technical Officer/ Technician</v>
          </cell>
          <cell r="N867">
            <v>15.193883076923001</v>
          </cell>
        </row>
        <row r="868">
          <cell r="A868" t="str">
            <v>U03018</v>
          </cell>
          <cell r="B868" t="str">
            <v>Finnigan</v>
          </cell>
          <cell r="C868" t="str">
            <v>Bob</v>
          </cell>
          <cell r="D868" t="str">
            <v>UGB</v>
          </cell>
          <cell r="E868" t="str">
            <v>S1</v>
          </cell>
          <cell r="F868" t="str">
            <v>TRL</v>
          </cell>
          <cell r="G868" t="str">
            <v>UT41</v>
          </cell>
          <cell r="H868" t="str">
            <v>UK-AGENCY</v>
          </cell>
          <cell r="I868" t="str">
            <v>Tech</v>
          </cell>
          <cell r="J868">
            <v>0</v>
          </cell>
          <cell r="K868">
            <v>11</v>
          </cell>
          <cell r="L868">
            <v>7</v>
          </cell>
          <cell r="M868" t="str">
            <v>Senior Technician</v>
          </cell>
          <cell r="N868">
            <v>24</v>
          </cell>
        </row>
        <row r="869">
          <cell r="A869" t="str">
            <v>A76377</v>
          </cell>
          <cell r="B869" t="str">
            <v>Fitzgerald</v>
          </cell>
          <cell r="C869" t="str">
            <v>Mark</v>
          </cell>
          <cell r="D869" t="str">
            <v>UGB</v>
          </cell>
          <cell r="E869" t="str">
            <v>S3</v>
          </cell>
          <cell r="F869" t="str">
            <v>WWN</v>
          </cell>
          <cell r="G869" t="str">
            <v>UU61</v>
          </cell>
          <cell r="H869" t="str">
            <v>P-STD</v>
          </cell>
          <cell r="I869" t="str">
            <v>Tech</v>
          </cell>
          <cell r="J869">
            <v>37.5</v>
          </cell>
          <cell r="K869">
            <v>6</v>
          </cell>
          <cell r="L869">
            <v>8</v>
          </cell>
          <cell r="M869" t="str">
            <v>Commercial Assistant (1)</v>
          </cell>
          <cell r="N869">
            <v>18.883165128205</v>
          </cell>
        </row>
        <row r="870">
          <cell r="A870" t="str">
            <v>S10292</v>
          </cell>
          <cell r="B870" t="str">
            <v>FitzGerald</v>
          </cell>
          <cell r="C870" t="str">
            <v>Nick</v>
          </cell>
          <cell r="D870" t="str">
            <v>UGB</v>
          </cell>
          <cell r="E870" t="str">
            <v>S1</v>
          </cell>
          <cell r="F870" t="str">
            <v>TEX</v>
          </cell>
          <cell r="G870" t="str">
            <v>UT40</v>
          </cell>
          <cell r="H870" t="str">
            <v>UK-SC-SELF</v>
          </cell>
          <cell r="I870" t="str">
            <v>Tech</v>
          </cell>
          <cell r="J870">
            <v>37.5</v>
          </cell>
          <cell r="K870">
            <v>9</v>
          </cell>
          <cell r="L870">
            <v>6</v>
          </cell>
          <cell r="M870" t="str">
            <v>Senior Consultant</v>
          </cell>
          <cell r="N870">
            <v>100</v>
          </cell>
        </row>
        <row r="871">
          <cell r="A871" t="str">
            <v>U03182</v>
          </cell>
          <cell r="B871" t="str">
            <v>Fitzpatrick</v>
          </cell>
          <cell r="C871" t="str">
            <v>Brian</v>
          </cell>
          <cell r="D871" t="str">
            <v>UGB</v>
          </cell>
          <cell r="E871" t="str">
            <v>S3</v>
          </cell>
          <cell r="F871" t="str">
            <v>WWN</v>
          </cell>
          <cell r="G871" t="str">
            <v>UU71</v>
          </cell>
          <cell r="H871" t="str">
            <v>UK-AGENCY</v>
          </cell>
          <cell r="I871" t="str">
            <v>Tech</v>
          </cell>
          <cell r="J871">
            <v>0</v>
          </cell>
          <cell r="K871">
            <v>39</v>
          </cell>
          <cell r="L871">
            <v>6</v>
          </cell>
          <cell r="M871" t="str">
            <v>Senior Engineer</v>
          </cell>
          <cell r="N871">
            <v>49.09</v>
          </cell>
        </row>
        <row r="872">
          <cell r="A872" t="str">
            <v>A24830</v>
          </cell>
          <cell r="B872" t="str">
            <v>Flaherty</v>
          </cell>
          <cell r="C872" t="str">
            <v>David</v>
          </cell>
          <cell r="D872" t="str">
            <v>UGB</v>
          </cell>
          <cell r="E872" t="str">
            <v>S3</v>
          </cell>
          <cell r="F872" t="str">
            <v>WWN</v>
          </cell>
          <cell r="G872" t="str">
            <v>UU71</v>
          </cell>
          <cell r="H872" t="str">
            <v>UK-HYDST</v>
          </cell>
          <cell r="I872" t="str">
            <v>Tech</v>
          </cell>
          <cell r="J872">
            <v>37.5</v>
          </cell>
          <cell r="K872">
            <v>89</v>
          </cell>
          <cell r="L872">
            <v>7</v>
          </cell>
          <cell r="M872" t="str">
            <v>Resident Engineer (2)</v>
          </cell>
          <cell r="N872">
            <v>21.926242051281999</v>
          </cell>
        </row>
        <row r="873">
          <cell r="A873" t="str">
            <v>U03110</v>
          </cell>
          <cell r="B873" t="str">
            <v>Flanders</v>
          </cell>
          <cell r="C873" t="str">
            <v>Lianne</v>
          </cell>
          <cell r="D873" t="str">
            <v>UGB</v>
          </cell>
          <cell r="E873" t="str">
            <v>S9</v>
          </cell>
          <cell r="F873" t="str">
            <v>AFF</v>
          </cell>
          <cell r="G873" t="str">
            <v>UF13</v>
          </cell>
          <cell r="H873" t="str">
            <v>UK-AGENCY</v>
          </cell>
          <cell r="I873" t="str">
            <v>Admin</v>
          </cell>
          <cell r="J873">
            <v>0</v>
          </cell>
          <cell r="K873">
            <v>0</v>
          </cell>
          <cell r="L873">
            <v>10</v>
          </cell>
          <cell r="M873" t="str">
            <v>Facilities Assistant</v>
          </cell>
          <cell r="N873">
            <v>10.82</v>
          </cell>
        </row>
        <row r="874">
          <cell r="A874" t="str">
            <v>A02134</v>
          </cell>
          <cell r="B874" t="str">
            <v>Fleet</v>
          </cell>
          <cell r="C874" t="str">
            <v>Richard</v>
          </cell>
          <cell r="D874" t="str">
            <v>UGB</v>
          </cell>
          <cell r="E874" t="str">
            <v>S3</v>
          </cell>
          <cell r="F874" t="str">
            <v>WTC</v>
          </cell>
          <cell r="G874" t="str">
            <v>UU22</v>
          </cell>
          <cell r="H874" t="str">
            <v>UK-HYDST</v>
          </cell>
          <cell r="I874" t="str">
            <v>Tech</v>
          </cell>
          <cell r="J874">
            <v>22.5</v>
          </cell>
          <cell r="K874">
            <v>260</v>
          </cell>
          <cell r="L874">
            <v>6</v>
          </cell>
          <cell r="M874" t="str">
            <v>Senior Engineer</v>
          </cell>
          <cell r="N874">
            <v>15.011581196581</v>
          </cell>
        </row>
        <row r="875">
          <cell r="A875" t="str">
            <v>A76351</v>
          </cell>
          <cell r="B875" t="str">
            <v>Fleet</v>
          </cell>
          <cell r="C875" t="str">
            <v>Richard</v>
          </cell>
          <cell r="D875" t="str">
            <v>UGB</v>
          </cell>
          <cell r="E875" t="str">
            <v>S3</v>
          </cell>
          <cell r="F875" t="str">
            <v>WTC</v>
          </cell>
          <cell r="G875" t="str">
            <v>UU22</v>
          </cell>
          <cell r="H875" t="str">
            <v>UK-AGENCY</v>
          </cell>
          <cell r="I875" t="str">
            <v>Tech</v>
          </cell>
          <cell r="J875">
            <v>37.5</v>
          </cell>
          <cell r="K875">
            <v>7</v>
          </cell>
          <cell r="L875">
            <v>8</v>
          </cell>
          <cell r="M875" t="str">
            <v>Engineer  (Not chartered) (Graduate)</v>
          </cell>
          <cell r="N875">
            <v>31.8</v>
          </cell>
        </row>
        <row r="876">
          <cell r="A876" t="str">
            <v>A62027</v>
          </cell>
          <cell r="B876" t="str">
            <v>Fleming</v>
          </cell>
          <cell r="C876" t="str">
            <v>Norman</v>
          </cell>
          <cell r="D876" t="str">
            <v>UGB</v>
          </cell>
          <cell r="E876" t="str">
            <v>S3</v>
          </cell>
          <cell r="F876" t="str">
            <v>MAM</v>
          </cell>
          <cell r="G876" t="str">
            <v>UU23</v>
          </cell>
          <cell r="H876" t="str">
            <v>UK-HYDST</v>
          </cell>
          <cell r="I876" t="str">
            <v>Tech</v>
          </cell>
          <cell r="J876">
            <v>37.5</v>
          </cell>
          <cell r="K876">
            <v>359</v>
          </cell>
          <cell r="L876">
            <v>4</v>
          </cell>
          <cell r="M876" t="str">
            <v>Site Operations Manager</v>
          </cell>
          <cell r="N876">
            <v>28.245044266667001</v>
          </cell>
        </row>
        <row r="877">
          <cell r="A877" t="str">
            <v>A49836</v>
          </cell>
          <cell r="B877" t="str">
            <v>Flood</v>
          </cell>
          <cell r="C877" t="str">
            <v>David</v>
          </cell>
          <cell r="D877" t="str">
            <v>UGB</v>
          </cell>
          <cell r="E877" t="str">
            <v>S2</v>
          </cell>
          <cell r="F877" t="str">
            <v>GLR</v>
          </cell>
          <cell r="G877" t="str">
            <v>UP21</v>
          </cell>
          <cell r="H877" t="str">
            <v>UK-HYDST</v>
          </cell>
          <cell r="I877" t="str">
            <v>Tech</v>
          </cell>
          <cell r="J877">
            <v>22.5</v>
          </cell>
          <cell r="K877">
            <v>33</v>
          </cell>
          <cell r="L877">
            <v>0</v>
          </cell>
          <cell r="M877" t="str">
            <v>N/A</v>
          </cell>
          <cell r="N877">
            <v>14.407326495727</v>
          </cell>
        </row>
        <row r="878">
          <cell r="A878" t="str">
            <v>A03262</v>
          </cell>
          <cell r="B878" t="str">
            <v>Flower</v>
          </cell>
          <cell r="C878" t="str">
            <v>George</v>
          </cell>
          <cell r="D878" t="str">
            <v>UGB</v>
          </cell>
          <cell r="E878" t="str">
            <v>S2</v>
          </cell>
          <cell r="F878" t="str">
            <v>GCL</v>
          </cell>
          <cell r="G878" t="str">
            <v>UP31</v>
          </cell>
          <cell r="H878" t="str">
            <v>UK-HYDST</v>
          </cell>
          <cell r="I878" t="str">
            <v>Tech</v>
          </cell>
          <cell r="J878">
            <v>37.5</v>
          </cell>
          <cell r="K878">
            <v>259</v>
          </cell>
          <cell r="L878">
            <v>4</v>
          </cell>
          <cell r="M878" t="str">
            <v>Associate (EA)/ Associate Tech. Dir / Associate Tech. Dir (2</v>
          </cell>
          <cell r="N878">
            <v>48.017623384615</v>
          </cell>
        </row>
        <row r="879">
          <cell r="A879" t="str">
            <v>A25239</v>
          </cell>
          <cell r="B879" t="str">
            <v>Flynn</v>
          </cell>
          <cell r="C879" t="str">
            <v>Paul</v>
          </cell>
          <cell r="D879" t="str">
            <v>UGB</v>
          </cell>
          <cell r="E879" t="str">
            <v>S1</v>
          </cell>
          <cell r="F879" t="str">
            <v>TRL</v>
          </cell>
          <cell r="G879" t="str">
            <v>UT42</v>
          </cell>
          <cell r="H879" t="str">
            <v>UK-AGENCY</v>
          </cell>
          <cell r="I879" t="str">
            <v>Tech</v>
          </cell>
          <cell r="J879">
            <v>40</v>
          </cell>
          <cell r="K879">
            <v>20</v>
          </cell>
          <cell r="L879">
            <v>5</v>
          </cell>
          <cell r="M879" t="str">
            <v>Team Leader</v>
          </cell>
          <cell r="N879">
            <v>37.78</v>
          </cell>
        </row>
        <row r="880">
          <cell r="A880" t="str">
            <v>A76504</v>
          </cell>
          <cell r="B880" t="str">
            <v>Flynn</v>
          </cell>
          <cell r="C880" t="str">
            <v>Paul</v>
          </cell>
          <cell r="D880" t="str">
            <v>UGB</v>
          </cell>
          <cell r="E880" t="str">
            <v>S1</v>
          </cell>
          <cell r="F880" t="str">
            <v>TRL</v>
          </cell>
          <cell r="G880" t="str">
            <v>UT41</v>
          </cell>
          <cell r="H880" t="str">
            <v>UK-AGENCY</v>
          </cell>
          <cell r="I880" t="str">
            <v>Tech</v>
          </cell>
          <cell r="J880">
            <v>56</v>
          </cell>
          <cell r="K880">
            <v>2</v>
          </cell>
          <cell r="L880">
            <v>4</v>
          </cell>
          <cell r="M880" t="str">
            <v>Site Operations Manager</v>
          </cell>
          <cell r="N880">
            <v>45.5</v>
          </cell>
        </row>
        <row r="881">
          <cell r="A881" t="str">
            <v>A49924</v>
          </cell>
          <cell r="B881" t="str">
            <v>Fok</v>
          </cell>
          <cell r="C881" t="str">
            <v>Gregory</v>
          </cell>
          <cell r="D881" t="str">
            <v>UGB</v>
          </cell>
          <cell r="E881" t="str">
            <v>S3</v>
          </cell>
          <cell r="F881" t="str">
            <v>WWN</v>
          </cell>
          <cell r="G881" t="str">
            <v>UU31</v>
          </cell>
          <cell r="H881" t="str">
            <v>UK-HYDST</v>
          </cell>
          <cell r="I881" t="str">
            <v>Tech</v>
          </cell>
          <cell r="J881">
            <v>37.5</v>
          </cell>
          <cell r="K881">
            <v>19</v>
          </cell>
          <cell r="L881">
            <v>0</v>
          </cell>
          <cell r="M881" t="str">
            <v>N/A</v>
          </cell>
          <cell r="N881">
            <v>22.746703589744001</v>
          </cell>
        </row>
        <row r="882">
          <cell r="A882" t="str">
            <v>A74491</v>
          </cell>
          <cell r="B882" t="str">
            <v>Fongo</v>
          </cell>
          <cell r="C882" t="str">
            <v>Stacie-Ann</v>
          </cell>
          <cell r="D882" t="str">
            <v>UGB</v>
          </cell>
          <cell r="E882" t="str">
            <v>S2</v>
          </cell>
          <cell r="F882" t="str">
            <v>GGE</v>
          </cell>
          <cell r="G882" t="str">
            <v>UP31</v>
          </cell>
          <cell r="H882" t="str">
            <v>UK-HYDST</v>
          </cell>
          <cell r="I882" t="str">
            <v>Tech</v>
          </cell>
          <cell r="J882">
            <v>40</v>
          </cell>
          <cell r="K882">
            <v>76</v>
          </cell>
          <cell r="L882">
            <v>7</v>
          </cell>
          <cell r="M882" t="str">
            <v>Resident Engineer (2)</v>
          </cell>
          <cell r="N882">
            <v>18.974522067308001</v>
          </cell>
        </row>
        <row r="883">
          <cell r="A883" t="str">
            <v>A74744</v>
          </cell>
          <cell r="B883" t="str">
            <v>Ford</v>
          </cell>
          <cell r="C883" t="str">
            <v>Marley</v>
          </cell>
          <cell r="D883" t="str">
            <v>UGB</v>
          </cell>
          <cell r="E883" t="str">
            <v>S1</v>
          </cell>
          <cell r="F883" t="str">
            <v>TPL</v>
          </cell>
          <cell r="G883" t="str">
            <v>UT22</v>
          </cell>
          <cell r="H883" t="str">
            <v>UK-AGENCY</v>
          </cell>
          <cell r="I883" t="str">
            <v>Tech</v>
          </cell>
          <cell r="J883">
            <v>40</v>
          </cell>
          <cell r="K883">
            <v>0</v>
          </cell>
          <cell r="L883">
            <v>11</v>
          </cell>
          <cell r="M883" t="str">
            <v>Facilities Assistant</v>
          </cell>
          <cell r="N883">
            <v>7.5</v>
          </cell>
        </row>
        <row r="884">
          <cell r="A884" t="str">
            <v>A76395</v>
          </cell>
          <cell r="B884" t="str">
            <v>Ford</v>
          </cell>
          <cell r="C884" t="str">
            <v>Leighton</v>
          </cell>
          <cell r="D884" t="str">
            <v>UGB</v>
          </cell>
          <cell r="E884" t="str">
            <v>S1</v>
          </cell>
          <cell r="F884" t="str">
            <v>THW</v>
          </cell>
          <cell r="G884" t="str">
            <v>UT21</v>
          </cell>
          <cell r="H884" t="str">
            <v>P-STD</v>
          </cell>
          <cell r="I884" t="str">
            <v>Tech</v>
          </cell>
          <cell r="J884">
            <v>37.5</v>
          </cell>
          <cell r="K884">
            <v>5</v>
          </cell>
          <cell r="L884">
            <v>8</v>
          </cell>
          <cell r="M884" t="str">
            <v>Engineer  (Not chartered) (Graduate)</v>
          </cell>
          <cell r="N884">
            <v>22.933267692308</v>
          </cell>
        </row>
        <row r="885">
          <cell r="A885" t="str">
            <v>A95982</v>
          </cell>
          <cell r="B885" t="str">
            <v>Ford</v>
          </cell>
          <cell r="C885" t="str">
            <v>Simon</v>
          </cell>
          <cell r="D885" t="str">
            <v>UGB</v>
          </cell>
          <cell r="E885" t="str">
            <v>S3</v>
          </cell>
          <cell r="F885" t="str">
            <v>MMA</v>
          </cell>
          <cell r="G885" t="str">
            <v>UU81</v>
          </cell>
          <cell r="H885" t="str">
            <v>UK-MARCUS</v>
          </cell>
          <cell r="I885" t="str">
            <v>Tech</v>
          </cell>
          <cell r="J885">
            <v>37.5</v>
          </cell>
          <cell r="K885">
            <v>89</v>
          </cell>
          <cell r="L885">
            <v>5</v>
          </cell>
          <cell r="M885" t="str">
            <v>Principal Engineer/ Technical Discipline Leader</v>
          </cell>
          <cell r="N885">
            <v>19.808910769231002</v>
          </cell>
        </row>
        <row r="886">
          <cell r="A886" t="str">
            <v>W20303</v>
          </cell>
          <cell r="B886" t="str">
            <v>Forward</v>
          </cell>
          <cell r="C886" t="str">
            <v>David</v>
          </cell>
          <cell r="D886" t="str">
            <v>UGB</v>
          </cell>
          <cell r="E886" t="str">
            <v>S2</v>
          </cell>
          <cell r="F886" t="str">
            <v>BBI</v>
          </cell>
          <cell r="G886" t="str">
            <v>UP21</v>
          </cell>
          <cell r="H886" t="str">
            <v>UK-HYDST</v>
          </cell>
          <cell r="I886" t="str">
            <v>Tech</v>
          </cell>
          <cell r="J886">
            <v>37.5</v>
          </cell>
          <cell r="K886">
            <v>142</v>
          </cell>
          <cell r="L886">
            <v>0</v>
          </cell>
          <cell r="M886" t="str">
            <v>N/A</v>
          </cell>
          <cell r="N886">
            <v>31.516170153846002</v>
          </cell>
        </row>
        <row r="887">
          <cell r="A887" t="str">
            <v>A50127</v>
          </cell>
          <cell r="B887" t="str">
            <v>Foster</v>
          </cell>
          <cell r="C887" t="str">
            <v>Glynda</v>
          </cell>
          <cell r="D887" t="str">
            <v>UGB</v>
          </cell>
          <cell r="E887" t="str">
            <v>S1</v>
          </cell>
          <cell r="F887" t="str">
            <v>TEX</v>
          </cell>
          <cell r="G887" t="str">
            <v>UT11</v>
          </cell>
          <cell r="H887" t="str">
            <v>UK-HYDST</v>
          </cell>
          <cell r="I887" t="str">
            <v>Admin</v>
          </cell>
          <cell r="J887">
            <v>37.5</v>
          </cell>
          <cell r="K887">
            <v>9</v>
          </cell>
          <cell r="L887">
            <v>8</v>
          </cell>
          <cell r="M887" t="str">
            <v>Senior Purchasing Clerk</v>
          </cell>
          <cell r="N887">
            <v>9.9415753846149997</v>
          </cell>
        </row>
        <row r="888">
          <cell r="A888" t="str">
            <v>A74501</v>
          </cell>
          <cell r="B888" t="str">
            <v>Foster</v>
          </cell>
          <cell r="C888" t="str">
            <v>Lyndsey</v>
          </cell>
          <cell r="D888" t="str">
            <v>UGB</v>
          </cell>
          <cell r="E888" t="str">
            <v>S3</v>
          </cell>
          <cell r="F888" t="str">
            <v>WEN</v>
          </cell>
          <cell r="G888" t="str">
            <v>UU41</v>
          </cell>
          <cell r="H888" t="str">
            <v>UK-HYDST</v>
          </cell>
          <cell r="I888" t="str">
            <v>Tech</v>
          </cell>
          <cell r="J888">
            <v>22.5</v>
          </cell>
          <cell r="K888">
            <v>73</v>
          </cell>
          <cell r="L888">
            <v>8</v>
          </cell>
          <cell r="M888" t="str">
            <v>Technical Officer/ Technician</v>
          </cell>
          <cell r="N888">
            <v>14.330058461538</v>
          </cell>
        </row>
        <row r="889">
          <cell r="A889" t="str">
            <v>A96164</v>
          </cell>
          <cell r="B889" t="str">
            <v>Foster</v>
          </cell>
          <cell r="C889" t="str">
            <v>Liam</v>
          </cell>
          <cell r="D889" t="str">
            <v>UGB</v>
          </cell>
          <cell r="E889" t="str">
            <v>S3</v>
          </cell>
          <cell r="F889" t="str">
            <v>WEN</v>
          </cell>
          <cell r="G889" t="str">
            <v>UU41</v>
          </cell>
          <cell r="H889" t="str">
            <v>UK-HYDST</v>
          </cell>
          <cell r="I889" t="str">
            <v>Tech</v>
          </cell>
          <cell r="J889">
            <v>37.5</v>
          </cell>
          <cell r="K889">
            <v>84</v>
          </cell>
          <cell r="L889">
            <v>5</v>
          </cell>
          <cell r="M889" t="str">
            <v>Principal Engineer/ Technical Discipline Leader</v>
          </cell>
          <cell r="N889">
            <v>22.313677948717999</v>
          </cell>
        </row>
        <row r="890">
          <cell r="A890" t="str">
            <v>S10365</v>
          </cell>
          <cell r="B890" t="str">
            <v>Foster</v>
          </cell>
          <cell r="C890" t="str">
            <v>Andy</v>
          </cell>
          <cell r="D890" t="str">
            <v>UGB</v>
          </cell>
          <cell r="E890" t="str">
            <v>S1</v>
          </cell>
          <cell r="F890" t="str">
            <v>SBR</v>
          </cell>
          <cell r="G890" t="str">
            <v>UT31</v>
          </cell>
          <cell r="H890" t="str">
            <v>UK-SC-LTD</v>
          </cell>
          <cell r="I890" t="str">
            <v>Tech</v>
          </cell>
          <cell r="J890">
            <v>37.5</v>
          </cell>
          <cell r="K890">
            <v>13</v>
          </cell>
          <cell r="L890">
            <v>5</v>
          </cell>
          <cell r="M890" t="str">
            <v>Senior Resident Engineer</v>
          </cell>
          <cell r="N890">
            <v>56</v>
          </cell>
        </row>
        <row r="891">
          <cell r="A891" t="str">
            <v>W95524</v>
          </cell>
          <cell r="B891" t="str">
            <v>Fothergill</v>
          </cell>
          <cell r="C891" t="str">
            <v>Eddie</v>
          </cell>
          <cell r="D891" t="str">
            <v>UGB</v>
          </cell>
          <cell r="E891" t="str">
            <v>S3</v>
          </cell>
          <cell r="F891" t="str">
            <v>WTC</v>
          </cell>
          <cell r="G891" t="str">
            <v>UU22</v>
          </cell>
          <cell r="H891" t="str">
            <v>UK-HYDST</v>
          </cell>
          <cell r="I891" t="str">
            <v>Tech</v>
          </cell>
          <cell r="J891">
            <v>37.5</v>
          </cell>
          <cell r="K891">
            <v>412</v>
          </cell>
          <cell r="L891">
            <v>2</v>
          </cell>
          <cell r="M891" t="str">
            <v>Senior Technical Director</v>
          </cell>
          <cell r="N891">
            <v>47.588244019603003</v>
          </cell>
        </row>
        <row r="892">
          <cell r="A892" t="str">
            <v>A76035</v>
          </cell>
          <cell r="B892" t="str">
            <v>Fowers</v>
          </cell>
          <cell r="C892" t="str">
            <v>Richard</v>
          </cell>
          <cell r="D892" t="str">
            <v>UGB</v>
          </cell>
          <cell r="E892" t="str">
            <v>S1</v>
          </cell>
          <cell r="F892" t="str">
            <v>TRS</v>
          </cell>
          <cell r="G892" t="str">
            <v>UT42</v>
          </cell>
          <cell r="H892" t="str">
            <v>UK-AGENCY</v>
          </cell>
          <cell r="I892" t="str">
            <v>Tech</v>
          </cell>
          <cell r="J892">
            <v>40</v>
          </cell>
          <cell r="K892">
            <v>4</v>
          </cell>
          <cell r="L892">
            <v>6</v>
          </cell>
          <cell r="M892" t="str">
            <v>Senior Engineer</v>
          </cell>
          <cell r="N892">
            <v>58.75</v>
          </cell>
        </row>
        <row r="893">
          <cell r="A893" t="str">
            <v>U03085</v>
          </cell>
          <cell r="B893" t="str">
            <v>Fowler</v>
          </cell>
          <cell r="C893" t="str">
            <v>Gemma</v>
          </cell>
          <cell r="D893" t="str">
            <v>UGB</v>
          </cell>
          <cell r="E893" t="str">
            <v>S9</v>
          </cell>
          <cell r="F893" t="str">
            <v>AFF</v>
          </cell>
          <cell r="G893" t="str">
            <v>UF13</v>
          </cell>
          <cell r="H893" t="str">
            <v>UK-AGENCY</v>
          </cell>
          <cell r="I893" t="str">
            <v>Admin</v>
          </cell>
          <cell r="J893">
            <v>0</v>
          </cell>
          <cell r="K893">
            <v>2</v>
          </cell>
          <cell r="L893">
            <v>0</v>
          </cell>
          <cell r="M893" t="str">
            <v>N/A</v>
          </cell>
          <cell r="N893">
            <v>11.86</v>
          </cell>
        </row>
        <row r="894">
          <cell r="A894" t="str">
            <v>A74349</v>
          </cell>
          <cell r="B894" t="str">
            <v>Fox</v>
          </cell>
          <cell r="C894" t="str">
            <v>Mat</v>
          </cell>
          <cell r="D894" t="str">
            <v>UGB</v>
          </cell>
          <cell r="E894" t="str">
            <v>S3</v>
          </cell>
          <cell r="F894" t="str">
            <v>MAM</v>
          </cell>
          <cell r="G894" t="str">
            <v>UU23</v>
          </cell>
          <cell r="H894" t="str">
            <v>UK-HYDST</v>
          </cell>
          <cell r="I894" t="str">
            <v>Tech</v>
          </cell>
          <cell r="J894">
            <v>37.5</v>
          </cell>
          <cell r="K894">
            <v>46</v>
          </cell>
          <cell r="L894">
            <v>9</v>
          </cell>
          <cell r="M894" t="str">
            <v>Assistant Engineer  (Graduate)</v>
          </cell>
          <cell r="N894">
            <v>13.005421538462</v>
          </cell>
        </row>
        <row r="895">
          <cell r="A895" t="str">
            <v>A76148</v>
          </cell>
          <cell r="B895" t="str">
            <v>Fox</v>
          </cell>
          <cell r="C895" t="str">
            <v>Les</v>
          </cell>
          <cell r="D895" t="str">
            <v>UGB</v>
          </cell>
          <cell r="E895" t="str">
            <v>S1</v>
          </cell>
          <cell r="F895" t="str">
            <v>TRL</v>
          </cell>
          <cell r="G895" t="str">
            <v>UT41</v>
          </cell>
          <cell r="H895" t="str">
            <v>UK-AGENCY</v>
          </cell>
          <cell r="I895" t="str">
            <v>Tech</v>
          </cell>
          <cell r="J895">
            <v>37.5</v>
          </cell>
          <cell r="K895">
            <v>2</v>
          </cell>
          <cell r="L895">
            <v>6</v>
          </cell>
          <cell r="M895" t="str">
            <v>Senior Engineer</v>
          </cell>
          <cell r="N895">
            <v>42</v>
          </cell>
        </row>
        <row r="896">
          <cell r="A896" t="str">
            <v>S10318</v>
          </cell>
          <cell r="B896" t="str">
            <v>Fox</v>
          </cell>
          <cell r="C896" t="str">
            <v>Paul</v>
          </cell>
          <cell r="D896" t="str">
            <v>UGB</v>
          </cell>
          <cell r="E896" t="str">
            <v>S1</v>
          </cell>
          <cell r="F896" t="str">
            <v>THW</v>
          </cell>
          <cell r="G896" t="str">
            <v>UT21</v>
          </cell>
          <cell r="H896" t="str">
            <v>UK-SC-SELF</v>
          </cell>
          <cell r="I896" t="str">
            <v>Tech</v>
          </cell>
          <cell r="J896">
            <v>40</v>
          </cell>
          <cell r="K896">
            <v>10</v>
          </cell>
          <cell r="L896">
            <v>6</v>
          </cell>
          <cell r="M896" t="str">
            <v>Senior Consultant</v>
          </cell>
          <cell r="N896">
            <v>40</v>
          </cell>
        </row>
        <row r="897">
          <cell r="A897" t="str">
            <v>U03210</v>
          </cell>
          <cell r="B897" t="str">
            <v>Fox</v>
          </cell>
          <cell r="C897" t="str">
            <v>Les</v>
          </cell>
          <cell r="D897" t="str">
            <v>UGB</v>
          </cell>
          <cell r="E897" t="str">
            <v>S1</v>
          </cell>
          <cell r="F897" t="str">
            <v>TRL</v>
          </cell>
          <cell r="G897" t="str">
            <v>UT41</v>
          </cell>
          <cell r="H897" t="str">
            <v>UK-AGENCY</v>
          </cell>
          <cell r="I897" t="str">
            <v>Tech</v>
          </cell>
          <cell r="J897">
            <v>37.5</v>
          </cell>
          <cell r="K897">
            <v>13</v>
          </cell>
          <cell r="L897">
            <v>6</v>
          </cell>
          <cell r="M897" t="str">
            <v>Senior Engineer</v>
          </cell>
          <cell r="N897">
            <v>42</v>
          </cell>
        </row>
        <row r="898">
          <cell r="A898" t="str">
            <v>A98922</v>
          </cell>
          <cell r="B898" t="str">
            <v>Foxall</v>
          </cell>
          <cell r="C898" t="str">
            <v>Stuart</v>
          </cell>
          <cell r="D898" t="str">
            <v>UGB</v>
          </cell>
          <cell r="E898" t="str">
            <v>S9</v>
          </cell>
          <cell r="F898" t="str">
            <v>AIT</v>
          </cell>
          <cell r="G898" t="str">
            <v>US15</v>
          </cell>
          <cell r="H898" t="str">
            <v>UK-HYDST</v>
          </cell>
          <cell r="I898" t="str">
            <v>Admin</v>
          </cell>
          <cell r="J898">
            <v>37.5</v>
          </cell>
          <cell r="K898">
            <v>110</v>
          </cell>
          <cell r="L898">
            <v>6</v>
          </cell>
          <cell r="M898" t="str">
            <v>Senior IT Administrator</v>
          </cell>
          <cell r="N898">
            <v>24.797973456409999</v>
          </cell>
        </row>
        <row r="899">
          <cell r="A899" t="str">
            <v>A80009</v>
          </cell>
          <cell r="B899" t="str">
            <v>Frame</v>
          </cell>
          <cell r="C899" t="str">
            <v>Julie-Anne</v>
          </cell>
          <cell r="D899" t="str">
            <v>UGB</v>
          </cell>
          <cell r="E899" t="str">
            <v>S3</v>
          </cell>
          <cell r="F899" t="str">
            <v>ERE</v>
          </cell>
          <cell r="G899" t="str">
            <v>UU81</v>
          </cell>
          <cell r="H899" t="str">
            <v>UK-AGENCY</v>
          </cell>
          <cell r="I899" t="str">
            <v>Tech</v>
          </cell>
          <cell r="J899">
            <v>37.5</v>
          </cell>
          <cell r="K899">
            <v>3</v>
          </cell>
          <cell r="L899">
            <v>8</v>
          </cell>
          <cell r="M899" t="str">
            <v>Resident Engineer (1) / Resident Engineer</v>
          </cell>
          <cell r="N899">
            <v>10</v>
          </cell>
        </row>
        <row r="900">
          <cell r="A900" t="str">
            <v>A80010</v>
          </cell>
          <cell r="B900" t="str">
            <v>Frame</v>
          </cell>
          <cell r="C900" t="str">
            <v>Christopher</v>
          </cell>
          <cell r="D900" t="str">
            <v>UGB</v>
          </cell>
          <cell r="E900" t="str">
            <v>S3</v>
          </cell>
          <cell r="F900" t="str">
            <v>ERE</v>
          </cell>
          <cell r="G900" t="str">
            <v>UU81</v>
          </cell>
          <cell r="H900" t="str">
            <v>UK-AGENCY</v>
          </cell>
          <cell r="I900" t="str">
            <v>Tech</v>
          </cell>
          <cell r="J900">
            <v>37.5</v>
          </cell>
          <cell r="K900">
            <v>3</v>
          </cell>
          <cell r="L900">
            <v>8</v>
          </cell>
          <cell r="M900" t="str">
            <v>Resident Engineer (1) / Resident Engineer</v>
          </cell>
          <cell r="N900">
            <v>10</v>
          </cell>
        </row>
        <row r="901">
          <cell r="A901" t="str">
            <v>A80024</v>
          </cell>
          <cell r="B901" t="str">
            <v>Frame</v>
          </cell>
          <cell r="C901" t="str">
            <v>David</v>
          </cell>
          <cell r="D901" t="str">
            <v>UGB</v>
          </cell>
          <cell r="E901" t="str">
            <v>S3</v>
          </cell>
          <cell r="F901" t="str">
            <v>ERE</v>
          </cell>
          <cell r="G901" t="str">
            <v>UU81</v>
          </cell>
          <cell r="H901" t="str">
            <v>P-STD</v>
          </cell>
          <cell r="I901" t="str">
            <v>Tech</v>
          </cell>
          <cell r="J901">
            <v>37.5</v>
          </cell>
          <cell r="K901">
            <v>3</v>
          </cell>
          <cell r="L901">
            <v>8</v>
          </cell>
          <cell r="M901" t="str">
            <v>Resident Engineer (1) / Resident Engineer</v>
          </cell>
          <cell r="N901">
            <v>39.74358974359</v>
          </cell>
        </row>
        <row r="902">
          <cell r="A902" t="str">
            <v>A50210</v>
          </cell>
          <cell r="B902" t="str">
            <v>Frampton</v>
          </cell>
          <cell r="C902" t="str">
            <v>Carys</v>
          </cell>
          <cell r="D902" t="str">
            <v>UGB</v>
          </cell>
          <cell r="E902" t="str">
            <v>S2</v>
          </cell>
          <cell r="F902" t="str">
            <v>GGE</v>
          </cell>
          <cell r="G902" t="str">
            <v>UP31</v>
          </cell>
          <cell r="H902" t="str">
            <v>P-STD</v>
          </cell>
          <cell r="I902" t="str">
            <v>Tech</v>
          </cell>
          <cell r="J902">
            <v>37.5</v>
          </cell>
          <cell r="K902">
            <v>17</v>
          </cell>
          <cell r="L902">
            <v>8</v>
          </cell>
          <cell r="M902" t="str">
            <v>Engineer  (Not chartered) (Graduate)</v>
          </cell>
          <cell r="N902">
            <v>14.318498461538001</v>
          </cell>
        </row>
        <row r="903">
          <cell r="A903" t="str">
            <v>A00081</v>
          </cell>
          <cell r="B903" t="str">
            <v>Francis</v>
          </cell>
          <cell r="C903" t="str">
            <v>Gemma</v>
          </cell>
          <cell r="D903" t="str">
            <v>UGB</v>
          </cell>
          <cell r="E903" t="str">
            <v>S2</v>
          </cell>
          <cell r="F903" t="str">
            <v>GCL</v>
          </cell>
          <cell r="G903" t="str">
            <v>UP31</v>
          </cell>
          <cell r="H903" t="str">
            <v>UK-HYDST</v>
          </cell>
          <cell r="I903" t="str">
            <v>Tech</v>
          </cell>
          <cell r="J903">
            <v>30</v>
          </cell>
          <cell r="K903">
            <v>96</v>
          </cell>
          <cell r="L903">
            <v>5</v>
          </cell>
          <cell r="M903" t="str">
            <v>Principal Environmental Consultant</v>
          </cell>
          <cell r="N903">
            <v>32.582587692308003</v>
          </cell>
        </row>
        <row r="904">
          <cell r="A904" t="str">
            <v>A02030</v>
          </cell>
          <cell r="B904" t="str">
            <v>Francis</v>
          </cell>
          <cell r="C904" t="str">
            <v>Martin</v>
          </cell>
          <cell r="D904" t="str">
            <v>UGB</v>
          </cell>
          <cell r="E904" t="str">
            <v>S3</v>
          </cell>
          <cell r="F904" t="str">
            <v>WWN</v>
          </cell>
          <cell r="G904" t="str">
            <v>UU21</v>
          </cell>
          <cell r="H904" t="str">
            <v>UK-HYDST</v>
          </cell>
          <cell r="I904" t="str">
            <v>Tech</v>
          </cell>
          <cell r="J904">
            <v>30</v>
          </cell>
          <cell r="K904">
            <v>199</v>
          </cell>
          <cell r="L904">
            <v>0</v>
          </cell>
          <cell r="M904" t="str">
            <v>N/A</v>
          </cell>
          <cell r="N904">
            <v>42.104852564102998</v>
          </cell>
        </row>
        <row r="905">
          <cell r="A905" t="str">
            <v>A50214</v>
          </cell>
          <cell r="B905" t="str">
            <v>Francis</v>
          </cell>
          <cell r="C905" t="str">
            <v>Robert</v>
          </cell>
          <cell r="D905" t="str">
            <v>UGB</v>
          </cell>
          <cell r="E905" t="str">
            <v>S1</v>
          </cell>
          <cell r="F905" t="str">
            <v>THW</v>
          </cell>
          <cell r="G905" t="str">
            <v>UT23</v>
          </cell>
          <cell r="H905" t="str">
            <v>UK-AGENCY</v>
          </cell>
          <cell r="I905" t="str">
            <v>Tech</v>
          </cell>
          <cell r="J905">
            <v>37.5</v>
          </cell>
          <cell r="K905">
            <v>2</v>
          </cell>
          <cell r="L905">
            <v>8</v>
          </cell>
          <cell r="M905" t="str">
            <v>Field Engineer</v>
          </cell>
          <cell r="N905">
            <v>30.8</v>
          </cell>
        </row>
        <row r="906">
          <cell r="A906" t="str">
            <v>A97578</v>
          </cell>
          <cell r="B906" t="str">
            <v>Francis</v>
          </cell>
          <cell r="C906" t="str">
            <v>Angela</v>
          </cell>
          <cell r="D906" t="str">
            <v>UGB</v>
          </cell>
          <cell r="E906" t="str">
            <v>S3</v>
          </cell>
          <cell r="F906" t="str">
            <v>UEX</v>
          </cell>
          <cell r="G906" t="str">
            <v>UU11</v>
          </cell>
          <cell r="H906" t="str">
            <v>UK-HYDST</v>
          </cell>
          <cell r="I906" t="str">
            <v>Admin</v>
          </cell>
          <cell r="J906">
            <v>37.5</v>
          </cell>
          <cell r="K906">
            <v>103</v>
          </cell>
          <cell r="L906">
            <v>6</v>
          </cell>
          <cell r="M906" t="str">
            <v>Executive Assistant / Senior PA to Regional Managing Directo</v>
          </cell>
          <cell r="N906">
            <v>21.375472820513</v>
          </cell>
        </row>
        <row r="907">
          <cell r="A907" t="str">
            <v>A50162</v>
          </cell>
          <cell r="B907" t="str">
            <v>Franconiero</v>
          </cell>
          <cell r="C907" t="str">
            <v>Pietro</v>
          </cell>
          <cell r="D907" t="str">
            <v>UGB</v>
          </cell>
          <cell r="E907" t="str">
            <v>S1</v>
          </cell>
          <cell r="F907" t="str">
            <v>SBR</v>
          </cell>
          <cell r="G907" t="str">
            <v>UT31</v>
          </cell>
          <cell r="H907" t="str">
            <v>P-FIX</v>
          </cell>
          <cell r="I907" t="str">
            <v>Tech</v>
          </cell>
          <cell r="J907">
            <v>40</v>
          </cell>
          <cell r="K907">
            <v>2</v>
          </cell>
          <cell r="L907">
            <v>5</v>
          </cell>
          <cell r="M907" t="str">
            <v>Principal Engineer/ Technical Discipline Leader</v>
          </cell>
          <cell r="N907">
            <v>20.192307692307999</v>
          </cell>
        </row>
        <row r="908">
          <cell r="A908" t="str">
            <v>A74680</v>
          </cell>
          <cell r="B908" t="str">
            <v>Franke</v>
          </cell>
          <cell r="C908" t="str">
            <v>Lena</v>
          </cell>
          <cell r="D908" t="str">
            <v>UGB</v>
          </cell>
          <cell r="E908" t="str">
            <v>S4</v>
          </cell>
          <cell r="F908" t="str">
            <v>EEC</v>
          </cell>
          <cell r="G908" t="str">
            <v>UE21</v>
          </cell>
          <cell r="H908" t="str">
            <v>UK-HYDST</v>
          </cell>
          <cell r="I908" t="str">
            <v>Tech</v>
          </cell>
          <cell r="J908">
            <v>37.5</v>
          </cell>
          <cell r="K908">
            <v>29</v>
          </cell>
          <cell r="L908">
            <v>10</v>
          </cell>
          <cell r="M908" t="str">
            <v>Environmental consultant 4 / Graduate</v>
          </cell>
          <cell r="N908">
            <v>10.046621538462</v>
          </cell>
        </row>
        <row r="909">
          <cell r="A909" t="str">
            <v>A76194</v>
          </cell>
          <cell r="B909" t="str">
            <v>Frankland</v>
          </cell>
          <cell r="C909" t="str">
            <v>Darren</v>
          </cell>
          <cell r="D909" t="str">
            <v>UGB</v>
          </cell>
          <cell r="E909" t="str">
            <v>S1</v>
          </cell>
          <cell r="F909" t="str">
            <v>TRL</v>
          </cell>
          <cell r="G909" t="str">
            <v>UT42</v>
          </cell>
          <cell r="H909" t="str">
            <v>UK-AGENCY</v>
          </cell>
          <cell r="I909" t="str">
            <v>Tech</v>
          </cell>
          <cell r="J909">
            <v>37.5</v>
          </cell>
          <cell r="K909">
            <v>11</v>
          </cell>
          <cell r="L909">
            <v>10</v>
          </cell>
          <cell r="M909" t="str">
            <v>Technical assistant</v>
          </cell>
          <cell r="N909">
            <v>38.5</v>
          </cell>
        </row>
        <row r="910">
          <cell r="A910" t="str">
            <v>S10284</v>
          </cell>
          <cell r="B910" t="str">
            <v>Frankland</v>
          </cell>
          <cell r="C910" t="str">
            <v>Les</v>
          </cell>
          <cell r="D910" t="str">
            <v>UGB</v>
          </cell>
          <cell r="E910" t="str">
            <v>S1</v>
          </cell>
          <cell r="F910" t="str">
            <v>TRL</v>
          </cell>
          <cell r="G910" t="str">
            <v>UT41</v>
          </cell>
          <cell r="H910" t="str">
            <v>UK-SC-LTD</v>
          </cell>
          <cell r="I910" t="str">
            <v>Tech</v>
          </cell>
          <cell r="J910">
            <v>0</v>
          </cell>
          <cell r="K910">
            <v>25</v>
          </cell>
          <cell r="L910">
            <v>4</v>
          </cell>
          <cell r="M910" t="str">
            <v>Project Manager  Category 2 (2)</v>
          </cell>
          <cell r="N910">
            <v>50</v>
          </cell>
        </row>
        <row r="911">
          <cell r="A911" t="str">
            <v>W95532</v>
          </cell>
          <cell r="B911" t="str">
            <v>Frankland</v>
          </cell>
          <cell r="C911" t="str">
            <v>Les</v>
          </cell>
          <cell r="D911" t="str">
            <v>UGB</v>
          </cell>
          <cell r="E911" t="str">
            <v>S1</v>
          </cell>
          <cell r="F911" t="str">
            <v>TRL</v>
          </cell>
          <cell r="G911" t="str">
            <v>UT41</v>
          </cell>
          <cell r="H911" t="str">
            <v>UK-HYDST</v>
          </cell>
          <cell r="I911" t="str">
            <v>Tech</v>
          </cell>
          <cell r="J911">
            <v>37.5</v>
          </cell>
          <cell r="K911">
            <v>364</v>
          </cell>
          <cell r="L911">
            <v>4</v>
          </cell>
          <cell r="M911" t="str">
            <v>Associate (EA)/ Associate Tech. Dir / Associate Tech. Dir (2</v>
          </cell>
          <cell r="N911">
            <v>27.49184</v>
          </cell>
        </row>
        <row r="912">
          <cell r="A912" t="str">
            <v>A00408</v>
          </cell>
          <cell r="B912" t="str">
            <v>Franzeskides</v>
          </cell>
          <cell r="C912" t="str">
            <v>Katrina</v>
          </cell>
          <cell r="D912" t="str">
            <v>UGB</v>
          </cell>
          <cell r="E912" t="str">
            <v>S9</v>
          </cell>
          <cell r="F912" t="str">
            <v>AFF</v>
          </cell>
          <cell r="G912" t="str">
            <v>UF15</v>
          </cell>
          <cell r="H912" t="str">
            <v>UK-HYDST</v>
          </cell>
          <cell r="I912" t="str">
            <v>Admin</v>
          </cell>
          <cell r="J912">
            <v>37.5</v>
          </cell>
          <cell r="K912">
            <v>2</v>
          </cell>
          <cell r="L912">
            <v>0</v>
          </cell>
          <cell r="M912" t="str">
            <v>N/A</v>
          </cell>
          <cell r="N912">
            <v>10.160959999999999</v>
          </cell>
        </row>
        <row r="913">
          <cell r="A913" t="str">
            <v>A25175</v>
          </cell>
          <cell r="B913" t="str">
            <v>Franzeskides</v>
          </cell>
          <cell r="C913" t="str">
            <v>Katrina</v>
          </cell>
          <cell r="D913" t="str">
            <v>UGB</v>
          </cell>
          <cell r="E913" t="str">
            <v>S9</v>
          </cell>
          <cell r="F913" t="str">
            <v>AFF</v>
          </cell>
          <cell r="G913" t="str">
            <v>UF15</v>
          </cell>
          <cell r="H913" t="str">
            <v>UK-HYDST</v>
          </cell>
          <cell r="I913" t="str">
            <v>Admin</v>
          </cell>
          <cell r="J913">
            <v>37.5</v>
          </cell>
          <cell r="K913">
            <v>5</v>
          </cell>
          <cell r="L913">
            <v>9</v>
          </cell>
          <cell r="M913" t="str">
            <v>Facilities Coordinator</v>
          </cell>
          <cell r="N913">
            <v>8.5409600000000001</v>
          </cell>
        </row>
        <row r="914">
          <cell r="A914" t="str">
            <v>A00358</v>
          </cell>
          <cell r="B914" t="str">
            <v>Fraser</v>
          </cell>
          <cell r="C914" t="str">
            <v>Stuart</v>
          </cell>
          <cell r="D914" t="str">
            <v>UGB</v>
          </cell>
          <cell r="E914" t="str">
            <v>S1</v>
          </cell>
          <cell r="F914" t="str">
            <v>THW</v>
          </cell>
          <cell r="G914" t="str">
            <v>UT22</v>
          </cell>
          <cell r="H914" t="str">
            <v>UK-HYDST</v>
          </cell>
          <cell r="I914" t="str">
            <v>Tech</v>
          </cell>
          <cell r="J914">
            <v>37.5</v>
          </cell>
          <cell r="K914">
            <v>69</v>
          </cell>
          <cell r="L914">
            <v>6</v>
          </cell>
          <cell r="M914" t="str">
            <v>Senior Engineer</v>
          </cell>
          <cell r="N914">
            <v>21.550857435897001</v>
          </cell>
        </row>
        <row r="915">
          <cell r="A915" t="str">
            <v>A42206</v>
          </cell>
          <cell r="B915" t="str">
            <v>Freeman</v>
          </cell>
          <cell r="C915" t="str">
            <v>Bob</v>
          </cell>
          <cell r="D915" t="str">
            <v>UGB</v>
          </cell>
          <cell r="E915" t="str">
            <v>S1</v>
          </cell>
          <cell r="F915" t="str">
            <v>TRL</v>
          </cell>
          <cell r="G915" t="str">
            <v>UT41</v>
          </cell>
          <cell r="H915" t="str">
            <v>UK-HYDST</v>
          </cell>
          <cell r="I915" t="str">
            <v>Tech</v>
          </cell>
          <cell r="J915">
            <v>37.5</v>
          </cell>
          <cell r="K915">
            <v>143</v>
          </cell>
          <cell r="L915">
            <v>0</v>
          </cell>
          <cell r="M915" t="str">
            <v>N/A</v>
          </cell>
          <cell r="N915">
            <v>37.561477056409998</v>
          </cell>
        </row>
        <row r="916">
          <cell r="A916" t="str">
            <v>A50170</v>
          </cell>
          <cell r="B916" t="str">
            <v>Freeman</v>
          </cell>
          <cell r="C916" t="str">
            <v>Bob</v>
          </cell>
          <cell r="D916" t="str">
            <v>UGB</v>
          </cell>
          <cell r="E916" t="str">
            <v>S1</v>
          </cell>
          <cell r="F916" t="str">
            <v>TRL</v>
          </cell>
          <cell r="G916" t="str">
            <v>UT43</v>
          </cell>
          <cell r="H916" t="str">
            <v>P-FIX</v>
          </cell>
          <cell r="I916" t="str">
            <v>Tech</v>
          </cell>
          <cell r="J916">
            <v>37.5</v>
          </cell>
          <cell r="K916">
            <v>1</v>
          </cell>
          <cell r="L916">
            <v>5</v>
          </cell>
          <cell r="M916" t="str">
            <v>Senior Resident Engineer</v>
          </cell>
          <cell r="N916">
            <v>26.223729230768999</v>
          </cell>
        </row>
        <row r="917">
          <cell r="A917" t="str">
            <v>A42109</v>
          </cell>
          <cell r="B917" t="str">
            <v>French</v>
          </cell>
          <cell r="C917" t="str">
            <v>Ed</v>
          </cell>
          <cell r="D917" t="str">
            <v>UGB</v>
          </cell>
          <cell r="E917" t="str">
            <v>S1</v>
          </cell>
          <cell r="F917" t="str">
            <v>SBR</v>
          </cell>
          <cell r="G917" t="str">
            <v>UT31</v>
          </cell>
          <cell r="H917" t="str">
            <v>UK-HYDST</v>
          </cell>
          <cell r="I917" t="str">
            <v>Site</v>
          </cell>
          <cell r="J917">
            <v>37.5</v>
          </cell>
          <cell r="K917">
            <v>203</v>
          </cell>
          <cell r="L917">
            <v>6</v>
          </cell>
          <cell r="M917" t="str">
            <v>Resident Engineer (1) / Resident Engineer</v>
          </cell>
          <cell r="N917">
            <v>36.422628890256</v>
          </cell>
        </row>
        <row r="918">
          <cell r="A918" t="str">
            <v>A74402</v>
          </cell>
          <cell r="B918" t="str">
            <v>French</v>
          </cell>
          <cell r="C918" t="str">
            <v>Claire</v>
          </cell>
          <cell r="D918" t="str">
            <v>UGB</v>
          </cell>
          <cell r="E918" t="str">
            <v>S3</v>
          </cell>
          <cell r="F918" t="str">
            <v>WEN</v>
          </cell>
          <cell r="G918" t="str">
            <v>UU41</v>
          </cell>
          <cell r="H918" t="str">
            <v>UK-HYDST</v>
          </cell>
          <cell r="I918" t="str">
            <v>Tech</v>
          </cell>
          <cell r="J918">
            <v>37.5</v>
          </cell>
          <cell r="K918">
            <v>81</v>
          </cell>
          <cell r="L918">
            <v>6</v>
          </cell>
          <cell r="M918" t="str">
            <v>Senior Hydrogeologist</v>
          </cell>
          <cell r="N918">
            <v>22.953934358973999</v>
          </cell>
        </row>
        <row r="919">
          <cell r="A919" t="str">
            <v>A00534</v>
          </cell>
          <cell r="B919" t="str">
            <v>French-Gibbens</v>
          </cell>
          <cell r="C919" t="str">
            <v>Aaron</v>
          </cell>
          <cell r="D919" t="str">
            <v>UGB</v>
          </cell>
          <cell r="E919" t="str">
            <v>S1</v>
          </cell>
          <cell r="F919" t="str">
            <v>TIS</v>
          </cell>
          <cell r="G919" t="str">
            <v>UT22</v>
          </cell>
          <cell r="H919" t="str">
            <v>P-STD</v>
          </cell>
          <cell r="I919" t="str">
            <v>Tech</v>
          </cell>
          <cell r="J919">
            <v>37.5</v>
          </cell>
          <cell r="K919">
            <v>33</v>
          </cell>
          <cell r="L919">
            <v>9</v>
          </cell>
          <cell r="M919" t="str">
            <v>Assistant Engineer  (Graduate)</v>
          </cell>
          <cell r="N919">
            <v>10.633934358974001</v>
          </cell>
        </row>
        <row r="920">
          <cell r="A920" t="str">
            <v>A74350</v>
          </cell>
          <cell r="B920" t="str">
            <v>French-Greenslade</v>
          </cell>
          <cell r="C920" t="str">
            <v>David</v>
          </cell>
          <cell r="D920" t="str">
            <v>UGB</v>
          </cell>
          <cell r="E920" t="str">
            <v>S1</v>
          </cell>
          <cell r="F920" t="str">
            <v>TEX</v>
          </cell>
          <cell r="G920" t="str">
            <v>UT11</v>
          </cell>
          <cell r="H920" t="str">
            <v>UK-HYDST</v>
          </cell>
          <cell r="I920" t="str">
            <v>Admin</v>
          </cell>
          <cell r="J920">
            <v>37.5</v>
          </cell>
          <cell r="K920">
            <v>34</v>
          </cell>
          <cell r="L920">
            <v>0</v>
          </cell>
          <cell r="M920" t="str">
            <v>N/A</v>
          </cell>
          <cell r="N920">
            <v>52.727622697435997</v>
          </cell>
        </row>
        <row r="921">
          <cell r="A921" t="str">
            <v>S10384</v>
          </cell>
          <cell r="B921" t="str">
            <v>Frew</v>
          </cell>
          <cell r="C921" t="str">
            <v>Robert</v>
          </cell>
          <cell r="D921" t="str">
            <v>UGB</v>
          </cell>
          <cell r="E921" t="str">
            <v>S1</v>
          </cell>
          <cell r="F921" t="str">
            <v>TRS</v>
          </cell>
          <cell r="G921" t="str">
            <v>UT42</v>
          </cell>
          <cell r="H921" t="str">
            <v>UK-SC-LTD</v>
          </cell>
          <cell r="I921" t="str">
            <v>Tech</v>
          </cell>
          <cell r="J921">
            <v>0</v>
          </cell>
          <cell r="K921">
            <v>6</v>
          </cell>
          <cell r="L921">
            <v>6</v>
          </cell>
          <cell r="M921" t="str">
            <v>Senior Engineer</v>
          </cell>
          <cell r="N921">
            <v>32</v>
          </cell>
        </row>
        <row r="922">
          <cell r="A922" t="str">
            <v>S10322</v>
          </cell>
          <cell r="B922" t="str">
            <v>Frewin</v>
          </cell>
          <cell r="C922" t="str">
            <v>Michael</v>
          </cell>
          <cell r="D922" t="str">
            <v>UGB</v>
          </cell>
          <cell r="E922" t="str">
            <v>S1</v>
          </cell>
          <cell r="F922" t="str">
            <v>TRS</v>
          </cell>
          <cell r="G922" t="str">
            <v>UT41</v>
          </cell>
          <cell r="H922" t="str">
            <v>UK-SC-SELF</v>
          </cell>
          <cell r="I922" t="str">
            <v>Tech</v>
          </cell>
          <cell r="J922">
            <v>37.5</v>
          </cell>
          <cell r="K922">
            <v>23</v>
          </cell>
          <cell r="L922">
            <v>7</v>
          </cell>
          <cell r="M922" t="str">
            <v>Chartered or Consulting Engineer</v>
          </cell>
          <cell r="N922">
            <v>40</v>
          </cell>
        </row>
        <row r="923">
          <cell r="A923" t="str">
            <v>U03062</v>
          </cell>
          <cell r="B923" t="str">
            <v>Frewin</v>
          </cell>
          <cell r="C923" t="str">
            <v>Michael</v>
          </cell>
          <cell r="D923" t="str">
            <v>UGB</v>
          </cell>
          <cell r="E923" t="str">
            <v>S1</v>
          </cell>
          <cell r="F923" t="str">
            <v>TRL</v>
          </cell>
          <cell r="G923" t="str">
            <v>UT43</v>
          </cell>
          <cell r="H923" t="str">
            <v>UK-AGENCY</v>
          </cell>
          <cell r="I923" t="str">
            <v>Tech</v>
          </cell>
          <cell r="J923">
            <v>0</v>
          </cell>
          <cell r="K923">
            <v>22</v>
          </cell>
          <cell r="L923">
            <v>8</v>
          </cell>
          <cell r="M923" t="str">
            <v>Resident Engineer (1) / Resident Engineer</v>
          </cell>
          <cell r="N923">
            <v>30</v>
          </cell>
        </row>
        <row r="924">
          <cell r="A924" t="str">
            <v>A98175</v>
          </cell>
          <cell r="B924" t="str">
            <v>Frith</v>
          </cell>
          <cell r="C924" t="str">
            <v>James</v>
          </cell>
          <cell r="D924" t="str">
            <v>UGB</v>
          </cell>
          <cell r="E924" t="str">
            <v>S9</v>
          </cell>
          <cell r="F924" t="str">
            <v>AIT</v>
          </cell>
          <cell r="G924" t="str">
            <v>G11</v>
          </cell>
          <cell r="H924" t="str">
            <v>UK-HYDST</v>
          </cell>
          <cell r="I924" t="str">
            <v>Admin</v>
          </cell>
          <cell r="J924">
            <v>37.5</v>
          </cell>
          <cell r="K924">
            <v>103</v>
          </cell>
          <cell r="L924">
            <v>4</v>
          </cell>
          <cell r="M924" t="str">
            <v>Group IT Projects Manager</v>
          </cell>
          <cell r="N924">
            <v>52.870442051281998</v>
          </cell>
        </row>
        <row r="925">
          <cell r="A925" t="str">
            <v>A25144</v>
          </cell>
          <cell r="B925" t="str">
            <v>Frost</v>
          </cell>
          <cell r="C925" t="str">
            <v>Steven</v>
          </cell>
          <cell r="D925" t="str">
            <v>UGB</v>
          </cell>
          <cell r="E925" t="str">
            <v>S1</v>
          </cell>
          <cell r="F925" t="str">
            <v>TRL</v>
          </cell>
          <cell r="G925" t="str">
            <v>UT42</v>
          </cell>
          <cell r="H925" t="str">
            <v>UK-HYDST</v>
          </cell>
          <cell r="I925" t="str">
            <v>Tech</v>
          </cell>
          <cell r="J925">
            <v>37.5</v>
          </cell>
          <cell r="K925">
            <v>6</v>
          </cell>
          <cell r="L925">
            <v>8</v>
          </cell>
          <cell r="M925" t="str">
            <v>Administration  Officer</v>
          </cell>
          <cell r="N925">
            <v>18.111831794872</v>
          </cell>
        </row>
        <row r="926">
          <cell r="A926" t="str">
            <v>A00087</v>
          </cell>
          <cell r="B926" t="str">
            <v>Fuggle</v>
          </cell>
          <cell r="C926" t="str">
            <v>Roger</v>
          </cell>
          <cell r="D926" t="str">
            <v>UGB</v>
          </cell>
          <cell r="E926" t="str">
            <v>S3</v>
          </cell>
          <cell r="F926" t="str">
            <v>WWN</v>
          </cell>
          <cell r="G926" t="str">
            <v>UU61</v>
          </cell>
          <cell r="H926" t="str">
            <v>UK-HYDST</v>
          </cell>
          <cell r="I926" t="str">
            <v>Tech</v>
          </cell>
          <cell r="J926">
            <v>22.5</v>
          </cell>
          <cell r="K926">
            <v>95</v>
          </cell>
          <cell r="L926">
            <v>4</v>
          </cell>
          <cell r="M926" t="str">
            <v>Project Manager  Category 2 (2)</v>
          </cell>
          <cell r="N926">
            <v>35.419237251281999</v>
          </cell>
        </row>
        <row r="927">
          <cell r="A927" t="str">
            <v>A00442</v>
          </cell>
          <cell r="B927" t="str">
            <v>Fung</v>
          </cell>
          <cell r="C927" t="str">
            <v>Wing Yiu</v>
          </cell>
          <cell r="D927" t="str">
            <v>UGB</v>
          </cell>
          <cell r="E927" t="str">
            <v>S1</v>
          </cell>
          <cell r="F927" t="str">
            <v>TRS</v>
          </cell>
          <cell r="G927" t="str">
            <v>UT42</v>
          </cell>
          <cell r="H927" t="str">
            <v>UK-HYDST</v>
          </cell>
          <cell r="I927" t="str">
            <v>Tech</v>
          </cell>
          <cell r="J927">
            <v>37.5</v>
          </cell>
          <cell r="K927">
            <v>58</v>
          </cell>
          <cell r="L927">
            <v>3</v>
          </cell>
          <cell r="M927" t="str">
            <v>Technical Director  / Technical Director (1)</v>
          </cell>
          <cell r="N927">
            <v>66.741718849231006</v>
          </cell>
        </row>
        <row r="928">
          <cell r="A928" t="str">
            <v>A74473</v>
          </cell>
          <cell r="B928" t="str">
            <v>Funnell</v>
          </cell>
          <cell r="C928" t="str">
            <v>Graham</v>
          </cell>
          <cell r="D928" t="str">
            <v>UGB</v>
          </cell>
          <cell r="E928" t="str">
            <v>S3</v>
          </cell>
          <cell r="F928" t="str">
            <v>WWN</v>
          </cell>
          <cell r="G928" t="str">
            <v>UU31</v>
          </cell>
          <cell r="H928" t="str">
            <v>UK-HYDST</v>
          </cell>
          <cell r="I928" t="str">
            <v>Tech</v>
          </cell>
          <cell r="J928">
            <v>37.5</v>
          </cell>
          <cell r="K928">
            <v>43</v>
          </cell>
          <cell r="L928">
            <v>9</v>
          </cell>
          <cell r="M928" t="str">
            <v>Assistant Engineer  (Graduate)</v>
          </cell>
          <cell r="N928">
            <v>13.027597948718</v>
          </cell>
        </row>
        <row r="929">
          <cell r="A929" t="str">
            <v>A02130</v>
          </cell>
          <cell r="B929" t="str">
            <v>Fussell</v>
          </cell>
          <cell r="C929" t="str">
            <v>Marc</v>
          </cell>
          <cell r="D929" t="str">
            <v>UGB</v>
          </cell>
          <cell r="E929" t="str">
            <v>S2</v>
          </cell>
          <cell r="F929" t="str">
            <v>SBS</v>
          </cell>
          <cell r="G929" t="str">
            <v>UP51</v>
          </cell>
          <cell r="H929" t="str">
            <v>UK-HYDST</v>
          </cell>
          <cell r="I929" t="str">
            <v>Tech</v>
          </cell>
          <cell r="J929">
            <v>37.5</v>
          </cell>
          <cell r="K929">
            <v>213</v>
          </cell>
          <cell r="L929">
            <v>0</v>
          </cell>
          <cell r="M929" t="str">
            <v>N/A</v>
          </cell>
          <cell r="N929">
            <v>12.846408205128</v>
          </cell>
        </row>
        <row r="930">
          <cell r="A930" t="str">
            <v>A76134</v>
          </cell>
          <cell r="B930" t="str">
            <v>Gadomski</v>
          </cell>
          <cell r="C930" t="str">
            <v>Lukasz</v>
          </cell>
          <cell r="D930" t="str">
            <v>UGB</v>
          </cell>
          <cell r="E930" t="str">
            <v>S1</v>
          </cell>
          <cell r="F930" t="str">
            <v>TRL</v>
          </cell>
          <cell r="G930" t="str">
            <v>UT42</v>
          </cell>
          <cell r="H930" t="str">
            <v>UK-AGENCY</v>
          </cell>
          <cell r="I930" t="str">
            <v>Tech</v>
          </cell>
          <cell r="J930">
            <v>37.5</v>
          </cell>
          <cell r="K930">
            <v>13</v>
          </cell>
          <cell r="L930">
            <v>10</v>
          </cell>
          <cell r="M930" t="str">
            <v>Technical assistant</v>
          </cell>
          <cell r="N930">
            <v>38.5</v>
          </cell>
        </row>
        <row r="931">
          <cell r="A931" t="str">
            <v>A76510</v>
          </cell>
          <cell r="B931" t="str">
            <v>Gale</v>
          </cell>
          <cell r="C931" t="str">
            <v>Cherie</v>
          </cell>
          <cell r="D931" t="str">
            <v>UGB</v>
          </cell>
          <cell r="E931" t="str">
            <v>S9</v>
          </cell>
          <cell r="F931" t="str">
            <v>AFN</v>
          </cell>
          <cell r="G931" t="str">
            <v>US13</v>
          </cell>
          <cell r="H931" t="str">
            <v>UK-AGENCY</v>
          </cell>
          <cell r="I931" t="str">
            <v>Admin</v>
          </cell>
          <cell r="J931">
            <v>37.5</v>
          </cell>
          <cell r="K931">
            <v>2</v>
          </cell>
          <cell r="L931">
            <v>8</v>
          </cell>
          <cell r="M931" t="str">
            <v>Senior Payroll Assistant</v>
          </cell>
          <cell r="N931">
            <v>0</v>
          </cell>
        </row>
        <row r="932">
          <cell r="A932" t="str">
            <v>U03071</v>
          </cell>
          <cell r="B932" t="str">
            <v>Gale</v>
          </cell>
          <cell r="C932" t="str">
            <v>Rebecca</v>
          </cell>
          <cell r="D932" t="str">
            <v>UGB</v>
          </cell>
          <cell r="E932" t="str">
            <v>S2</v>
          </cell>
          <cell r="F932" t="str">
            <v>GGE</v>
          </cell>
          <cell r="G932" t="str">
            <v>UP31</v>
          </cell>
          <cell r="H932" t="str">
            <v>UK-SEC-NP</v>
          </cell>
          <cell r="I932" t="str">
            <v>Admin</v>
          </cell>
          <cell r="J932">
            <v>0</v>
          </cell>
          <cell r="K932">
            <v>4</v>
          </cell>
          <cell r="L932">
            <v>11</v>
          </cell>
          <cell r="M932" t="str">
            <v>Junior Technician</v>
          </cell>
          <cell r="N932">
            <v>0.01</v>
          </cell>
        </row>
        <row r="933">
          <cell r="A933" t="str">
            <v>A00536</v>
          </cell>
          <cell r="B933" t="str">
            <v>Gallagher</v>
          </cell>
          <cell r="C933" t="str">
            <v>Thomas</v>
          </cell>
          <cell r="D933" t="str">
            <v>UGB</v>
          </cell>
          <cell r="E933" t="str">
            <v>S3</v>
          </cell>
          <cell r="F933" t="str">
            <v>WWN</v>
          </cell>
          <cell r="G933" t="str">
            <v>UU71</v>
          </cell>
          <cell r="H933" t="str">
            <v>P-STD</v>
          </cell>
          <cell r="I933" t="str">
            <v>Tech</v>
          </cell>
          <cell r="J933">
            <v>37.5</v>
          </cell>
          <cell r="K933">
            <v>8</v>
          </cell>
          <cell r="L933">
            <v>5</v>
          </cell>
          <cell r="M933" t="str">
            <v>Principal Engineer/ Technical Discipline Leader</v>
          </cell>
          <cell r="N933">
            <v>24.823113846154001</v>
          </cell>
        </row>
        <row r="934">
          <cell r="A934" t="str">
            <v>A74645</v>
          </cell>
          <cell r="B934" t="str">
            <v>Galloway</v>
          </cell>
          <cell r="C934" t="str">
            <v>Julian</v>
          </cell>
          <cell r="D934" t="str">
            <v>UGB</v>
          </cell>
          <cell r="E934" t="str">
            <v>S4</v>
          </cell>
          <cell r="F934" t="str">
            <v>EEA</v>
          </cell>
          <cell r="G934" t="str">
            <v>UE31</v>
          </cell>
          <cell r="H934" t="str">
            <v>UK-HYDST</v>
          </cell>
          <cell r="I934" t="str">
            <v>Tech</v>
          </cell>
          <cell r="J934">
            <v>37.5</v>
          </cell>
          <cell r="K934">
            <v>50</v>
          </cell>
          <cell r="L934">
            <v>3</v>
          </cell>
          <cell r="M934" t="str">
            <v>Business Director</v>
          </cell>
          <cell r="N934">
            <v>47.160106728205001</v>
          </cell>
        </row>
        <row r="935">
          <cell r="A935" t="str">
            <v>A00308</v>
          </cell>
          <cell r="B935" t="str">
            <v>Galvin</v>
          </cell>
          <cell r="C935" t="str">
            <v>Paula</v>
          </cell>
          <cell r="D935" t="str">
            <v>UGB</v>
          </cell>
          <cell r="E935" t="str">
            <v>S4</v>
          </cell>
          <cell r="F935" t="str">
            <v>EEA</v>
          </cell>
          <cell r="G935" t="str">
            <v>UE31</v>
          </cell>
          <cell r="H935" t="str">
            <v>UK-HYDST</v>
          </cell>
          <cell r="I935" t="str">
            <v>Tech</v>
          </cell>
          <cell r="J935">
            <v>37.5</v>
          </cell>
          <cell r="K935">
            <v>20</v>
          </cell>
          <cell r="L935">
            <v>0</v>
          </cell>
          <cell r="M935" t="str">
            <v>N/A</v>
          </cell>
          <cell r="N935">
            <v>29.595934358973999</v>
          </cell>
        </row>
        <row r="936">
          <cell r="A936" t="str">
            <v>U0311</v>
          </cell>
          <cell r="B936" t="str">
            <v>Galvin</v>
          </cell>
          <cell r="C936" t="str">
            <v>Gerrard</v>
          </cell>
          <cell r="D936" t="str">
            <v>UGB</v>
          </cell>
          <cell r="E936" t="str">
            <v>S2</v>
          </cell>
          <cell r="F936" t="str">
            <v>SBS</v>
          </cell>
          <cell r="G936" t="str">
            <v>UP51</v>
          </cell>
          <cell r="H936" t="str">
            <v>UK-AGENCY</v>
          </cell>
          <cell r="I936" t="str">
            <v>Tech</v>
          </cell>
          <cell r="J936">
            <v>0</v>
          </cell>
          <cell r="K936">
            <v>0</v>
          </cell>
          <cell r="L936">
            <v>9</v>
          </cell>
          <cell r="M936" t="str">
            <v>Assistant Engineer  (Graduate)</v>
          </cell>
          <cell r="N936">
            <v>31.59</v>
          </cell>
        </row>
        <row r="937">
          <cell r="A937" t="str">
            <v>U03117</v>
          </cell>
          <cell r="B937" t="str">
            <v>Galvin</v>
          </cell>
          <cell r="C937" t="str">
            <v>Gerrard</v>
          </cell>
          <cell r="D937" t="str">
            <v>UGB</v>
          </cell>
          <cell r="E937" t="str">
            <v>S2</v>
          </cell>
          <cell r="F937" t="str">
            <v>SBS</v>
          </cell>
          <cell r="G937" t="str">
            <v>UP51</v>
          </cell>
          <cell r="H937" t="str">
            <v>UK-AGENCY</v>
          </cell>
          <cell r="I937" t="str">
            <v>Tech</v>
          </cell>
          <cell r="J937">
            <v>37.5</v>
          </cell>
          <cell r="K937">
            <v>6</v>
          </cell>
          <cell r="L937">
            <v>9</v>
          </cell>
          <cell r="M937" t="str">
            <v>Assistant Engineer  (Graduate)</v>
          </cell>
          <cell r="N937">
            <v>31.59</v>
          </cell>
        </row>
        <row r="938">
          <cell r="A938" t="str">
            <v>A74688</v>
          </cell>
          <cell r="B938" t="str">
            <v>Gamlin</v>
          </cell>
          <cell r="C938" t="str">
            <v>Matt</v>
          </cell>
          <cell r="D938" t="str">
            <v>UGB</v>
          </cell>
          <cell r="E938" t="str">
            <v>S2</v>
          </cell>
          <cell r="F938" t="str">
            <v>GGE</v>
          </cell>
          <cell r="G938" t="str">
            <v>UP31</v>
          </cell>
          <cell r="H938" t="str">
            <v>P-STD</v>
          </cell>
          <cell r="I938" t="str">
            <v>Tech</v>
          </cell>
          <cell r="J938">
            <v>37.5</v>
          </cell>
          <cell r="K938">
            <v>14</v>
          </cell>
          <cell r="L938">
            <v>9</v>
          </cell>
          <cell r="M938" t="str">
            <v>Assistant Engineer  (Graduate)</v>
          </cell>
          <cell r="N938">
            <v>12.275934358974</v>
          </cell>
        </row>
        <row r="939">
          <cell r="A939" t="str">
            <v>A96067</v>
          </cell>
          <cell r="B939" t="str">
            <v>Gamlin</v>
          </cell>
          <cell r="C939" t="str">
            <v>Matt</v>
          </cell>
          <cell r="D939" t="str">
            <v>UGB</v>
          </cell>
          <cell r="E939" t="str">
            <v>S2</v>
          </cell>
          <cell r="F939" t="str">
            <v>GGE</v>
          </cell>
          <cell r="G939" t="str">
            <v>UP31</v>
          </cell>
          <cell r="H939" t="str">
            <v>UK-HYDST</v>
          </cell>
          <cell r="I939" t="str">
            <v>Tech</v>
          </cell>
          <cell r="J939">
            <v>37.5</v>
          </cell>
          <cell r="K939">
            <v>60</v>
          </cell>
          <cell r="L939">
            <v>9</v>
          </cell>
          <cell r="M939" t="str">
            <v>Assistant Engineer  (Graduate)</v>
          </cell>
          <cell r="N939">
            <v>8.9202933333329995</v>
          </cell>
        </row>
        <row r="940">
          <cell r="A940" t="str">
            <v>A76317</v>
          </cell>
          <cell r="B940" t="str">
            <v>Gandhi</v>
          </cell>
          <cell r="C940" t="str">
            <v>Kieran</v>
          </cell>
          <cell r="D940" t="str">
            <v>UGB</v>
          </cell>
          <cell r="E940" t="str">
            <v>S4</v>
          </cell>
          <cell r="F940" t="str">
            <v>EER</v>
          </cell>
          <cell r="G940" t="str">
            <v>UE31</v>
          </cell>
          <cell r="H940" t="str">
            <v>UK-ZH-P</v>
          </cell>
          <cell r="I940" t="str">
            <v>Tech</v>
          </cell>
          <cell r="J940">
            <v>0</v>
          </cell>
          <cell r="K940">
            <v>7</v>
          </cell>
          <cell r="L940">
            <v>9</v>
          </cell>
          <cell r="M940" t="str">
            <v>Technical Officer/ Technician</v>
          </cell>
          <cell r="N940">
            <v>9.23</v>
          </cell>
        </row>
        <row r="941">
          <cell r="A941" t="str">
            <v>W25437</v>
          </cell>
          <cell r="B941" t="str">
            <v>Garcia</v>
          </cell>
          <cell r="C941" t="str">
            <v>Javi</v>
          </cell>
          <cell r="D941" t="str">
            <v>UGB</v>
          </cell>
          <cell r="E941" t="str">
            <v>S3</v>
          </cell>
          <cell r="F941" t="str">
            <v>WWN</v>
          </cell>
          <cell r="G941" t="str">
            <v>UU31</v>
          </cell>
          <cell r="H941" t="str">
            <v>UK-HYDST</v>
          </cell>
          <cell r="I941" t="str">
            <v>Tech</v>
          </cell>
          <cell r="J941">
            <v>37.5</v>
          </cell>
          <cell r="K941">
            <v>77</v>
          </cell>
          <cell r="L941">
            <v>6</v>
          </cell>
          <cell r="M941" t="str">
            <v>Senior Engineer</v>
          </cell>
          <cell r="N941">
            <v>20.446190769230999</v>
          </cell>
        </row>
        <row r="942">
          <cell r="A942" t="str">
            <v>A74781</v>
          </cell>
          <cell r="B942" t="str">
            <v>Gardener</v>
          </cell>
          <cell r="C942" t="str">
            <v>Alywn</v>
          </cell>
          <cell r="D942" t="str">
            <v>UGB</v>
          </cell>
          <cell r="E942" t="str">
            <v>S9</v>
          </cell>
          <cell r="F942" t="str">
            <v>AFF</v>
          </cell>
          <cell r="G942" t="str">
            <v>UF12</v>
          </cell>
          <cell r="H942" t="str">
            <v>T-FIX</v>
          </cell>
          <cell r="I942" t="str">
            <v>Admin</v>
          </cell>
          <cell r="J942">
            <v>37.5</v>
          </cell>
          <cell r="K942">
            <v>0</v>
          </cell>
          <cell r="L942">
            <v>11</v>
          </cell>
          <cell r="M942" t="str">
            <v>Junior Technician</v>
          </cell>
          <cell r="N942">
            <v>0.01</v>
          </cell>
        </row>
        <row r="943">
          <cell r="A943" t="str">
            <v>A76088</v>
          </cell>
          <cell r="B943" t="str">
            <v>Gardener</v>
          </cell>
          <cell r="C943" t="str">
            <v>Joan</v>
          </cell>
          <cell r="D943" t="str">
            <v>UGB</v>
          </cell>
          <cell r="E943" t="str">
            <v>S1</v>
          </cell>
          <cell r="F943" t="str">
            <v>TRL</v>
          </cell>
          <cell r="G943" t="str">
            <v>UT41</v>
          </cell>
          <cell r="H943" t="str">
            <v>UK-AGENCY</v>
          </cell>
          <cell r="I943" t="str">
            <v>Tech</v>
          </cell>
          <cell r="J943">
            <v>37.5</v>
          </cell>
          <cell r="K943">
            <v>8</v>
          </cell>
          <cell r="L943">
            <v>8</v>
          </cell>
          <cell r="M943" t="str">
            <v>Senior Technician</v>
          </cell>
          <cell r="N943">
            <v>30.2</v>
          </cell>
        </row>
        <row r="944">
          <cell r="A944" t="str">
            <v>A74929</v>
          </cell>
          <cell r="B944" t="str">
            <v>Gardner</v>
          </cell>
          <cell r="C944" t="str">
            <v>Adam</v>
          </cell>
          <cell r="D944" t="str">
            <v>UGB</v>
          </cell>
          <cell r="E944" t="str">
            <v>S1</v>
          </cell>
          <cell r="F944" t="str">
            <v>TRL</v>
          </cell>
          <cell r="G944" t="str">
            <v>UT43</v>
          </cell>
          <cell r="H944" t="str">
            <v>P-STD</v>
          </cell>
          <cell r="I944" t="str">
            <v>Tech</v>
          </cell>
          <cell r="J944">
            <v>37.5</v>
          </cell>
          <cell r="K944">
            <v>18</v>
          </cell>
          <cell r="L944">
            <v>10</v>
          </cell>
          <cell r="M944" t="str">
            <v>Graduate Engineer</v>
          </cell>
          <cell r="N944">
            <v>16.528293333333</v>
          </cell>
        </row>
        <row r="945">
          <cell r="A945" t="str">
            <v>A82449</v>
          </cell>
          <cell r="B945" t="str">
            <v>Gardner</v>
          </cell>
          <cell r="C945" t="str">
            <v>Philip</v>
          </cell>
          <cell r="D945" t="str">
            <v>UGB</v>
          </cell>
          <cell r="E945" t="str">
            <v>S1</v>
          </cell>
          <cell r="F945" t="str">
            <v>THW</v>
          </cell>
          <cell r="G945" t="str">
            <v>UT21</v>
          </cell>
          <cell r="H945" t="str">
            <v>UK-HYDST</v>
          </cell>
          <cell r="I945" t="str">
            <v>Tech</v>
          </cell>
          <cell r="J945">
            <v>37.5</v>
          </cell>
          <cell r="K945">
            <v>160</v>
          </cell>
          <cell r="L945">
            <v>3</v>
          </cell>
          <cell r="M945" t="str">
            <v>Technical Director  / Technical Director (1)</v>
          </cell>
          <cell r="N945">
            <v>41.864584615384999</v>
          </cell>
        </row>
        <row r="946">
          <cell r="A946" t="str">
            <v>U03183</v>
          </cell>
          <cell r="B946" t="str">
            <v>Gardner</v>
          </cell>
          <cell r="C946" t="str">
            <v>Keith</v>
          </cell>
          <cell r="D946" t="str">
            <v>UGB</v>
          </cell>
          <cell r="E946" t="str">
            <v>S3</v>
          </cell>
          <cell r="F946" t="str">
            <v>WWN</v>
          </cell>
          <cell r="G946" t="str">
            <v>UU71</v>
          </cell>
          <cell r="H946" t="str">
            <v>UK-AGENCY</v>
          </cell>
          <cell r="I946" t="str">
            <v>Tech</v>
          </cell>
          <cell r="J946">
            <v>0</v>
          </cell>
          <cell r="K946">
            <v>37</v>
          </cell>
          <cell r="L946">
            <v>6</v>
          </cell>
          <cell r="M946" t="str">
            <v>Senior Engineer</v>
          </cell>
          <cell r="N946">
            <v>44.89</v>
          </cell>
        </row>
        <row r="947">
          <cell r="A947" t="str">
            <v>U02801</v>
          </cell>
          <cell r="B947" t="str">
            <v>Garland</v>
          </cell>
          <cell r="C947" t="str">
            <v>Cedric</v>
          </cell>
          <cell r="D947" t="str">
            <v>UGB</v>
          </cell>
          <cell r="E947" t="str">
            <v>S3</v>
          </cell>
          <cell r="F947" t="str">
            <v>WTC</v>
          </cell>
          <cell r="G947" t="str">
            <v>UU22</v>
          </cell>
          <cell r="H947" t="str">
            <v>UK-AGENCY</v>
          </cell>
          <cell r="I947" t="str">
            <v>Tech</v>
          </cell>
          <cell r="J947">
            <v>0</v>
          </cell>
          <cell r="K947">
            <v>19</v>
          </cell>
          <cell r="L947">
            <v>0</v>
          </cell>
          <cell r="M947" t="str">
            <v>N/A</v>
          </cell>
          <cell r="N947">
            <v>28.43</v>
          </cell>
        </row>
        <row r="948">
          <cell r="A948" t="str">
            <v>A80018</v>
          </cell>
          <cell r="B948" t="str">
            <v>Garrett</v>
          </cell>
          <cell r="C948" t="str">
            <v>Ron</v>
          </cell>
          <cell r="D948" t="str">
            <v>UGB</v>
          </cell>
          <cell r="E948" t="str">
            <v>S3</v>
          </cell>
          <cell r="F948" t="str">
            <v>ERE</v>
          </cell>
          <cell r="G948" t="str">
            <v>UU81</v>
          </cell>
          <cell r="H948" t="str">
            <v>UK-AGENCY</v>
          </cell>
          <cell r="I948" t="str">
            <v>Tech</v>
          </cell>
          <cell r="J948">
            <v>37.5</v>
          </cell>
          <cell r="K948">
            <v>3</v>
          </cell>
          <cell r="L948">
            <v>9</v>
          </cell>
          <cell r="M948" t="str">
            <v>Assistant Engineer  (Graduate)</v>
          </cell>
          <cell r="N948">
            <v>44.59</v>
          </cell>
        </row>
        <row r="949">
          <cell r="A949" t="str">
            <v>A50217</v>
          </cell>
          <cell r="B949" t="str">
            <v>Garthwaite</v>
          </cell>
          <cell r="C949" t="str">
            <v>Paul</v>
          </cell>
          <cell r="D949" t="str">
            <v>UGB</v>
          </cell>
          <cell r="E949" t="str">
            <v>S1</v>
          </cell>
          <cell r="F949" t="str">
            <v>TRS</v>
          </cell>
          <cell r="G949" t="str">
            <v>UT43</v>
          </cell>
          <cell r="H949" t="str">
            <v>P-STD</v>
          </cell>
          <cell r="I949" t="str">
            <v>Tech</v>
          </cell>
          <cell r="J949">
            <v>37.5</v>
          </cell>
          <cell r="K949">
            <v>22</v>
          </cell>
          <cell r="L949">
            <v>4</v>
          </cell>
          <cell r="M949" t="str">
            <v>Associate Business Director</v>
          </cell>
          <cell r="N949">
            <v>50.566654871795002</v>
          </cell>
        </row>
        <row r="950">
          <cell r="A950" t="str">
            <v>A24731</v>
          </cell>
          <cell r="B950" t="str">
            <v>Gaspar</v>
          </cell>
          <cell r="C950" t="str">
            <v>Jerusa</v>
          </cell>
          <cell r="D950" t="str">
            <v>UGB</v>
          </cell>
          <cell r="E950" t="str">
            <v>S1</v>
          </cell>
          <cell r="F950" t="str">
            <v>THW</v>
          </cell>
          <cell r="G950" t="str">
            <v>UT22</v>
          </cell>
          <cell r="H950" t="str">
            <v>UK-HYDST</v>
          </cell>
          <cell r="I950" t="str">
            <v>Tech</v>
          </cell>
          <cell r="J950">
            <v>37.5</v>
          </cell>
          <cell r="K950">
            <v>49</v>
          </cell>
          <cell r="L950">
            <v>10</v>
          </cell>
          <cell r="M950" t="str">
            <v>Graduate Architect</v>
          </cell>
          <cell r="N950">
            <v>15.310601025641001</v>
          </cell>
        </row>
        <row r="951">
          <cell r="A951" t="str">
            <v>A03485</v>
          </cell>
          <cell r="B951" t="str">
            <v>Gaston</v>
          </cell>
          <cell r="C951" t="str">
            <v>Ivan</v>
          </cell>
          <cell r="D951" t="str">
            <v>UGB</v>
          </cell>
          <cell r="E951" t="str">
            <v>S3</v>
          </cell>
          <cell r="F951" t="str">
            <v>MAM</v>
          </cell>
          <cell r="G951" t="str">
            <v>UU23</v>
          </cell>
          <cell r="H951" t="str">
            <v>UK-HYDST</v>
          </cell>
          <cell r="I951" t="str">
            <v>Site</v>
          </cell>
          <cell r="J951">
            <v>37.5</v>
          </cell>
          <cell r="K951">
            <v>207</v>
          </cell>
          <cell r="L951">
            <v>6</v>
          </cell>
          <cell r="M951" t="str">
            <v>Principal Technician</v>
          </cell>
          <cell r="N951">
            <v>19.085959794872</v>
          </cell>
        </row>
        <row r="952">
          <cell r="A952" t="str">
            <v>A93734</v>
          </cell>
          <cell r="B952" t="str">
            <v>Gatter</v>
          </cell>
          <cell r="C952" t="str">
            <v>Jonathan</v>
          </cell>
          <cell r="D952" t="str">
            <v>UGB</v>
          </cell>
          <cell r="E952" t="str">
            <v>S2</v>
          </cell>
          <cell r="F952" t="str">
            <v>GGE</v>
          </cell>
          <cell r="G952" t="str">
            <v>UP31</v>
          </cell>
          <cell r="H952" t="str">
            <v>UK-HYDST</v>
          </cell>
          <cell r="I952" t="str">
            <v>Tech</v>
          </cell>
          <cell r="J952">
            <v>37.5</v>
          </cell>
          <cell r="K952">
            <v>124</v>
          </cell>
          <cell r="L952">
            <v>5</v>
          </cell>
          <cell r="M952" t="str">
            <v>Principal Engineer/ Technical Discipline Leader</v>
          </cell>
          <cell r="N952">
            <v>32.872063113846004</v>
          </cell>
        </row>
        <row r="953">
          <cell r="A953" t="str">
            <v>U02989</v>
          </cell>
          <cell r="B953" t="str">
            <v>Gauckwin</v>
          </cell>
          <cell r="C953" t="str">
            <v>Martin</v>
          </cell>
          <cell r="D953" t="str">
            <v>UGB</v>
          </cell>
          <cell r="E953" t="str">
            <v>S1</v>
          </cell>
          <cell r="F953" t="str">
            <v>TRL</v>
          </cell>
          <cell r="G953" t="str">
            <v>UT41</v>
          </cell>
          <cell r="H953" t="str">
            <v>UK-AGENCY</v>
          </cell>
          <cell r="I953" t="str">
            <v>Tech</v>
          </cell>
          <cell r="J953">
            <v>0</v>
          </cell>
          <cell r="K953">
            <v>17</v>
          </cell>
          <cell r="L953">
            <v>7</v>
          </cell>
          <cell r="M953" t="str">
            <v>Landscape/Project/Graphic/Urban Designer</v>
          </cell>
          <cell r="N953">
            <v>24.15</v>
          </cell>
        </row>
        <row r="954">
          <cell r="A954" t="str">
            <v>A74876</v>
          </cell>
          <cell r="B954" t="str">
            <v>Gaunt</v>
          </cell>
          <cell r="C954" t="str">
            <v>Stuart</v>
          </cell>
          <cell r="D954" t="str">
            <v>UGB</v>
          </cell>
          <cell r="E954" t="str">
            <v>S2</v>
          </cell>
          <cell r="F954" t="str">
            <v>GGE</v>
          </cell>
          <cell r="G954" t="str">
            <v>UP31</v>
          </cell>
          <cell r="H954" t="str">
            <v>T-FIX</v>
          </cell>
          <cell r="I954" t="str">
            <v>Tech</v>
          </cell>
          <cell r="J954">
            <v>37.5</v>
          </cell>
          <cell r="K954">
            <v>21</v>
          </cell>
          <cell r="L954">
            <v>9</v>
          </cell>
          <cell r="M954" t="str">
            <v>Assistant Engineer  (Graduate)</v>
          </cell>
          <cell r="N954">
            <v>17.443349743590002</v>
          </cell>
        </row>
        <row r="955">
          <cell r="A955" t="str">
            <v>A76032</v>
          </cell>
          <cell r="B955" t="str">
            <v>Gavriel</v>
          </cell>
          <cell r="C955" t="str">
            <v>Nicolas</v>
          </cell>
          <cell r="D955" t="str">
            <v>UGB</v>
          </cell>
          <cell r="E955" t="str">
            <v>S1</v>
          </cell>
          <cell r="F955" t="str">
            <v>TRL</v>
          </cell>
          <cell r="G955" t="str">
            <v>UT42</v>
          </cell>
          <cell r="H955" t="str">
            <v>P-STD</v>
          </cell>
          <cell r="I955" t="str">
            <v>Tech</v>
          </cell>
          <cell r="J955">
            <v>37.5</v>
          </cell>
          <cell r="K955">
            <v>16</v>
          </cell>
          <cell r="L955">
            <v>10</v>
          </cell>
          <cell r="M955" t="str">
            <v>Graduate Engineer</v>
          </cell>
          <cell r="N955">
            <v>16.427729230769</v>
          </cell>
        </row>
        <row r="956">
          <cell r="A956" t="str">
            <v>W25100</v>
          </cell>
          <cell r="B956" t="str">
            <v>Gawith</v>
          </cell>
          <cell r="C956" t="str">
            <v>Alan</v>
          </cell>
          <cell r="D956" t="str">
            <v>UGB</v>
          </cell>
          <cell r="E956" t="str">
            <v>S3</v>
          </cell>
          <cell r="F956" t="str">
            <v>WWN</v>
          </cell>
          <cell r="G956" t="str">
            <v>UU61</v>
          </cell>
          <cell r="H956" t="str">
            <v>UK-HYDST</v>
          </cell>
          <cell r="I956" t="str">
            <v>Tech</v>
          </cell>
          <cell r="J956">
            <v>37.5</v>
          </cell>
          <cell r="K956">
            <v>134</v>
          </cell>
          <cell r="L956">
            <v>3</v>
          </cell>
          <cell r="M956" t="str">
            <v>Technical Director  / Technical Director (1)</v>
          </cell>
          <cell r="N956">
            <v>26.410256410256</v>
          </cell>
        </row>
        <row r="957">
          <cell r="A957" t="str">
            <v>A74584</v>
          </cell>
          <cell r="B957" t="str">
            <v>Gaylor</v>
          </cell>
          <cell r="C957" t="str">
            <v>Robert</v>
          </cell>
          <cell r="D957" t="str">
            <v>UGB</v>
          </cell>
          <cell r="E957" t="str">
            <v>S1</v>
          </cell>
          <cell r="F957" t="str">
            <v>TRL</v>
          </cell>
          <cell r="G957" t="str">
            <v>UT41</v>
          </cell>
          <cell r="H957" t="str">
            <v>UK-HYDST</v>
          </cell>
          <cell r="I957" t="str">
            <v>Tech</v>
          </cell>
          <cell r="J957">
            <v>40</v>
          </cell>
          <cell r="K957">
            <v>2</v>
          </cell>
          <cell r="L957">
            <v>0</v>
          </cell>
          <cell r="M957" t="str">
            <v>N/A</v>
          </cell>
          <cell r="N957">
            <v>27.877919230768999</v>
          </cell>
        </row>
        <row r="958">
          <cell r="A958" t="str">
            <v>A00522</v>
          </cell>
          <cell r="B958" t="str">
            <v>Gee</v>
          </cell>
          <cell r="C958" t="str">
            <v>Mark</v>
          </cell>
          <cell r="D958" t="str">
            <v>UGB</v>
          </cell>
          <cell r="E958" t="str">
            <v>S3</v>
          </cell>
          <cell r="F958" t="str">
            <v>WTC</v>
          </cell>
          <cell r="G958" t="str">
            <v>UU22</v>
          </cell>
          <cell r="H958" t="str">
            <v>P-STD</v>
          </cell>
          <cell r="I958" t="str">
            <v>Tech</v>
          </cell>
          <cell r="J958">
            <v>37.5</v>
          </cell>
          <cell r="K958">
            <v>8</v>
          </cell>
          <cell r="L958">
            <v>5</v>
          </cell>
          <cell r="M958" t="str">
            <v>Principal Engineer/ Technical Discipline Leader</v>
          </cell>
          <cell r="N958">
            <v>28.616447179487</v>
          </cell>
        </row>
        <row r="959">
          <cell r="A959" t="str">
            <v>A50203</v>
          </cell>
          <cell r="B959" t="str">
            <v>Gengadoo</v>
          </cell>
          <cell r="C959" t="str">
            <v>Harry</v>
          </cell>
          <cell r="D959" t="str">
            <v>UGB</v>
          </cell>
          <cell r="E959" t="str">
            <v>S1</v>
          </cell>
          <cell r="F959" t="str">
            <v>TRL</v>
          </cell>
          <cell r="G959" t="str">
            <v>UT42</v>
          </cell>
          <cell r="H959" t="str">
            <v>UK-HYDST</v>
          </cell>
          <cell r="I959" t="str">
            <v>Tech</v>
          </cell>
          <cell r="J959">
            <v>37.5</v>
          </cell>
          <cell r="K959">
            <v>10</v>
          </cell>
          <cell r="L959">
            <v>7</v>
          </cell>
          <cell r="M959" t="str">
            <v>Chartered or Consulting Engineer</v>
          </cell>
          <cell r="N959">
            <v>25.698498461538001</v>
          </cell>
        </row>
        <row r="960">
          <cell r="A960" t="str">
            <v>A76422</v>
          </cell>
          <cell r="B960" t="str">
            <v>Gent</v>
          </cell>
          <cell r="C960" t="str">
            <v>Bethany</v>
          </cell>
          <cell r="D960" t="str">
            <v>UGB</v>
          </cell>
          <cell r="E960" t="str">
            <v>S9</v>
          </cell>
          <cell r="F960" t="str">
            <v>AMT</v>
          </cell>
          <cell r="G960" t="str">
            <v>US16</v>
          </cell>
          <cell r="H960" t="str">
            <v>P-STD</v>
          </cell>
          <cell r="I960" t="str">
            <v>Admin</v>
          </cell>
          <cell r="J960">
            <v>37.5</v>
          </cell>
          <cell r="K960">
            <v>4</v>
          </cell>
          <cell r="L960">
            <v>10</v>
          </cell>
          <cell r="M960" t="str">
            <v>Facilities Assistant</v>
          </cell>
          <cell r="N960">
            <v>12.338549743590001</v>
          </cell>
        </row>
        <row r="961">
          <cell r="A961" t="str">
            <v>A76115</v>
          </cell>
          <cell r="B961" t="str">
            <v>Georgakopoulos</v>
          </cell>
          <cell r="C961" t="str">
            <v>Spyros</v>
          </cell>
          <cell r="D961" t="str">
            <v>UGB</v>
          </cell>
          <cell r="E961" t="str">
            <v>S1</v>
          </cell>
          <cell r="F961" t="str">
            <v>TRL</v>
          </cell>
          <cell r="G961" t="str">
            <v>UT42</v>
          </cell>
          <cell r="H961" t="str">
            <v>P-STD</v>
          </cell>
          <cell r="I961" t="str">
            <v>Tech</v>
          </cell>
          <cell r="J961">
            <v>37.5</v>
          </cell>
          <cell r="K961">
            <v>12</v>
          </cell>
          <cell r="L961">
            <v>7</v>
          </cell>
          <cell r="M961" t="str">
            <v>Resident Engineer (2)</v>
          </cell>
          <cell r="N961">
            <v>32.166288205127998</v>
          </cell>
        </row>
        <row r="962">
          <cell r="A962" t="str">
            <v>A41345</v>
          </cell>
          <cell r="B962" t="str">
            <v>George</v>
          </cell>
          <cell r="C962" t="str">
            <v>Ian</v>
          </cell>
          <cell r="D962" t="str">
            <v>UGB</v>
          </cell>
          <cell r="E962" t="str">
            <v>S3</v>
          </cell>
          <cell r="F962" t="str">
            <v>WEN</v>
          </cell>
          <cell r="G962" t="str">
            <v>UU41</v>
          </cell>
          <cell r="H962" t="str">
            <v>UK-HYDST</v>
          </cell>
          <cell r="I962" t="str">
            <v>Tech</v>
          </cell>
          <cell r="J962">
            <v>37.5</v>
          </cell>
          <cell r="K962">
            <v>224</v>
          </cell>
          <cell r="L962">
            <v>3</v>
          </cell>
          <cell r="M962" t="str">
            <v>Technical Director  / Technical Director (1)</v>
          </cell>
          <cell r="N962">
            <v>44.021824410256002</v>
          </cell>
        </row>
        <row r="963">
          <cell r="A963" t="str">
            <v>A76286</v>
          </cell>
          <cell r="B963" t="str">
            <v>George</v>
          </cell>
          <cell r="C963" t="str">
            <v>Lewis</v>
          </cell>
          <cell r="D963" t="str">
            <v>UGB</v>
          </cell>
          <cell r="E963" t="str">
            <v>S2</v>
          </cell>
          <cell r="F963" t="str">
            <v>BBI</v>
          </cell>
          <cell r="G963" t="str">
            <v>UP33</v>
          </cell>
          <cell r="H963" t="str">
            <v>P-STD</v>
          </cell>
          <cell r="I963" t="str">
            <v>Tech</v>
          </cell>
          <cell r="J963">
            <v>37.5</v>
          </cell>
          <cell r="K963">
            <v>0</v>
          </cell>
          <cell r="L963">
            <v>11</v>
          </cell>
          <cell r="M963" t="str">
            <v>Junior Technician</v>
          </cell>
          <cell r="N963">
            <v>6.0023446153849997</v>
          </cell>
        </row>
        <row r="964">
          <cell r="A964" t="str">
            <v>A99309</v>
          </cell>
          <cell r="B964" t="str">
            <v>George</v>
          </cell>
          <cell r="C964" t="str">
            <v>David</v>
          </cell>
          <cell r="D964" t="str">
            <v>UGB</v>
          </cell>
          <cell r="E964" t="str">
            <v>S1</v>
          </cell>
          <cell r="F964" t="str">
            <v>THW</v>
          </cell>
          <cell r="G964" t="str">
            <v>UT21</v>
          </cell>
          <cell r="H964" t="str">
            <v>UK-HYDST</v>
          </cell>
          <cell r="I964" t="str">
            <v>Tech</v>
          </cell>
          <cell r="J964">
            <v>37.5</v>
          </cell>
          <cell r="K964">
            <v>52</v>
          </cell>
          <cell r="L964">
            <v>5</v>
          </cell>
          <cell r="M964" t="str">
            <v>Principal Engineer/ Technical Discipline Leader</v>
          </cell>
          <cell r="N964">
            <v>26.311267692308</v>
          </cell>
        </row>
        <row r="965">
          <cell r="A965" t="str">
            <v>A76189</v>
          </cell>
          <cell r="B965" t="str">
            <v>Georgieva</v>
          </cell>
          <cell r="C965" t="str">
            <v>Petya</v>
          </cell>
          <cell r="D965" t="str">
            <v>UGB</v>
          </cell>
          <cell r="E965" t="str">
            <v>S4</v>
          </cell>
          <cell r="F965" t="str">
            <v>EEA</v>
          </cell>
          <cell r="G965" t="str">
            <v>UE31</v>
          </cell>
          <cell r="H965" t="str">
            <v>P-STD</v>
          </cell>
          <cell r="I965" t="str">
            <v>Tech</v>
          </cell>
          <cell r="J965">
            <v>37.5</v>
          </cell>
          <cell r="K965">
            <v>10</v>
          </cell>
          <cell r="L965">
            <v>10</v>
          </cell>
          <cell r="M965" t="str">
            <v>Graduate Engineer</v>
          </cell>
          <cell r="N965">
            <v>14.360498461538</v>
          </cell>
        </row>
        <row r="966">
          <cell r="A966" t="str">
            <v>U02923</v>
          </cell>
          <cell r="B966" t="str">
            <v>Gerrard</v>
          </cell>
          <cell r="C966" t="str">
            <v>Ed</v>
          </cell>
          <cell r="D966" t="str">
            <v>UGB</v>
          </cell>
          <cell r="E966" t="str">
            <v>S1</v>
          </cell>
          <cell r="F966" t="str">
            <v>TIS</v>
          </cell>
          <cell r="G966" t="str">
            <v>UT51</v>
          </cell>
          <cell r="H966" t="str">
            <v>UK-AGENCY</v>
          </cell>
          <cell r="I966" t="str">
            <v>Tech</v>
          </cell>
          <cell r="J966">
            <v>0</v>
          </cell>
          <cell r="K966">
            <v>24</v>
          </cell>
          <cell r="L966">
            <v>4</v>
          </cell>
          <cell r="M966" t="str">
            <v>Project Manager  Category 2 (2)</v>
          </cell>
          <cell r="N966">
            <v>50</v>
          </cell>
        </row>
        <row r="967">
          <cell r="A967" t="str">
            <v>A25117</v>
          </cell>
          <cell r="B967" t="str">
            <v>Ghatora</v>
          </cell>
          <cell r="C967" t="str">
            <v>Amrit</v>
          </cell>
          <cell r="D967" t="str">
            <v>UGB</v>
          </cell>
          <cell r="E967" t="str">
            <v>S1</v>
          </cell>
          <cell r="F967" t="str">
            <v>THW</v>
          </cell>
          <cell r="G967" t="str">
            <v>UT22</v>
          </cell>
          <cell r="H967" t="str">
            <v>UK-HYDST</v>
          </cell>
          <cell r="I967" t="str">
            <v>Tech</v>
          </cell>
          <cell r="J967">
            <v>37.5</v>
          </cell>
          <cell r="K967">
            <v>1</v>
          </cell>
          <cell r="L967">
            <v>0</v>
          </cell>
          <cell r="M967" t="str">
            <v>N/A</v>
          </cell>
          <cell r="N967">
            <v>8.7173446153850005</v>
          </cell>
        </row>
        <row r="968">
          <cell r="A968" t="str">
            <v>A76250</v>
          </cell>
          <cell r="B968" t="str">
            <v>Ghimire</v>
          </cell>
          <cell r="C968" t="str">
            <v>Laxman</v>
          </cell>
          <cell r="D968" t="str">
            <v>UGB</v>
          </cell>
          <cell r="E968" t="str">
            <v>S1</v>
          </cell>
          <cell r="F968" t="str">
            <v>THW</v>
          </cell>
          <cell r="G968" t="str">
            <v>UT21</v>
          </cell>
          <cell r="H968" t="str">
            <v>P-STD</v>
          </cell>
          <cell r="I968" t="str">
            <v>Tech</v>
          </cell>
          <cell r="J968">
            <v>37.5</v>
          </cell>
          <cell r="K968">
            <v>5</v>
          </cell>
          <cell r="L968">
            <v>6</v>
          </cell>
          <cell r="M968" t="str">
            <v>Senior Engineer</v>
          </cell>
          <cell r="N968">
            <v>22.809729230769001</v>
          </cell>
        </row>
        <row r="969">
          <cell r="A969" t="str">
            <v>A49922</v>
          </cell>
          <cell r="B969" t="str">
            <v>Ghorieb</v>
          </cell>
          <cell r="C969" t="str">
            <v>Fawzi</v>
          </cell>
          <cell r="D969" t="str">
            <v>UGB</v>
          </cell>
          <cell r="E969" t="str">
            <v>S3</v>
          </cell>
          <cell r="F969" t="str">
            <v>WEN</v>
          </cell>
          <cell r="G969" t="str">
            <v>UU41</v>
          </cell>
          <cell r="H969" t="str">
            <v>UK-HYDST</v>
          </cell>
          <cell r="I969" t="str">
            <v>Tech</v>
          </cell>
          <cell r="J969">
            <v>37.5</v>
          </cell>
          <cell r="K969">
            <v>31</v>
          </cell>
          <cell r="L969">
            <v>7</v>
          </cell>
          <cell r="M969" t="str">
            <v>Resident Engineer (2)</v>
          </cell>
          <cell r="N969">
            <v>21.204857435897001</v>
          </cell>
        </row>
        <row r="970">
          <cell r="A970" t="str">
            <v>A76182</v>
          </cell>
          <cell r="B970" t="str">
            <v>Gibbons</v>
          </cell>
          <cell r="C970" t="str">
            <v>Mark</v>
          </cell>
          <cell r="D970" t="str">
            <v>UGB</v>
          </cell>
          <cell r="E970" t="str">
            <v>S3</v>
          </cell>
          <cell r="F970" t="str">
            <v>WWN</v>
          </cell>
          <cell r="G970" t="str">
            <v>UU71</v>
          </cell>
          <cell r="H970" t="str">
            <v>UK-AGENCY</v>
          </cell>
          <cell r="I970" t="str">
            <v>Tech</v>
          </cell>
          <cell r="J970">
            <v>0</v>
          </cell>
          <cell r="K970">
            <v>10</v>
          </cell>
          <cell r="L970">
            <v>8</v>
          </cell>
          <cell r="M970" t="str">
            <v>Engineer  (Not chartered) (Graduate)</v>
          </cell>
          <cell r="N970">
            <v>30.94</v>
          </cell>
        </row>
        <row r="971">
          <cell r="A971" t="str">
            <v>S10267</v>
          </cell>
          <cell r="B971" t="str">
            <v>Gibbs</v>
          </cell>
          <cell r="C971" t="str">
            <v>Simon</v>
          </cell>
          <cell r="D971" t="str">
            <v>UGB</v>
          </cell>
          <cell r="E971" t="str">
            <v>S1</v>
          </cell>
          <cell r="F971" t="str">
            <v>THW</v>
          </cell>
          <cell r="G971" t="str">
            <v>UT23</v>
          </cell>
          <cell r="H971" t="str">
            <v>UK-SC-LTD</v>
          </cell>
          <cell r="I971" t="str">
            <v>Tech</v>
          </cell>
          <cell r="J971">
            <v>0</v>
          </cell>
          <cell r="K971">
            <v>33</v>
          </cell>
          <cell r="L971">
            <v>6</v>
          </cell>
          <cell r="M971" t="str">
            <v>Construction Manager (2)</v>
          </cell>
          <cell r="N971">
            <v>29.5</v>
          </cell>
        </row>
        <row r="972">
          <cell r="A972" t="str">
            <v>U02758</v>
          </cell>
          <cell r="B972" t="str">
            <v>Gibbs</v>
          </cell>
          <cell r="C972" t="str">
            <v>Simon</v>
          </cell>
          <cell r="D972" t="str">
            <v>UGB</v>
          </cell>
          <cell r="E972" t="str">
            <v>S1</v>
          </cell>
          <cell r="F972" t="str">
            <v>THW</v>
          </cell>
          <cell r="G972" t="str">
            <v>UT23</v>
          </cell>
          <cell r="H972" t="str">
            <v>UK-AGENCY</v>
          </cell>
          <cell r="I972" t="str">
            <v>Tech</v>
          </cell>
          <cell r="J972">
            <v>0</v>
          </cell>
          <cell r="K972">
            <v>26</v>
          </cell>
          <cell r="L972">
            <v>0</v>
          </cell>
          <cell r="M972" t="str">
            <v>N/A</v>
          </cell>
          <cell r="N972">
            <v>29.5</v>
          </cell>
        </row>
        <row r="973">
          <cell r="A973" t="str">
            <v>A84847</v>
          </cell>
          <cell r="B973" t="str">
            <v>Gibeen</v>
          </cell>
          <cell r="C973" t="str">
            <v>Omar</v>
          </cell>
          <cell r="D973" t="str">
            <v>UGB</v>
          </cell>
          <cell r="E973" t="str">
            <v>S1</v>
          </cell>
          <cell r="F973" t="str">
            <v>TPL</v>
          </cell>
          <cell r="G973" t="str">
            <v>UT22</v>
          </cell>
          <cell r="H973" t="str">
            <v>UK-HYDST</v>
          </cell>
          <cell r="I973" t="str">
            <v>Tech</v>
          </cell>
          <cell r="J973">
            <v>37.5</v>
          </cell>
          <cell r="K973">
            <v>81</v>
          </cell>
          <cell r="L973">
            <v>0</v>
          </cell>
          <cell r="M973" t="str">
            <v>N/A</v>
          </cell>
          <cell r="N973">
            <v>23.389333333332999</v>
          </cell>
        </row>
        <row r="974">
          <cell r="A974" t="str">
            <v>A74832</v>
          </cell>
          <cell r="B974" t="str">
            <v>Gibney</v>
          </cell>
          <cell r="C974" t="str">
            <v>Terry</v>
          </cell>
          <cell r="D974" t="str">
            <v>UGB</v>
          </cell>
          <cell r="E974" t="str">
            <v>S1</v>
          </cell>
          <cell r="F974" t="str">
            <v>TRL</v>
          </cell>
          <cell r="G974" t="str">
            <v>UT42</v>
          </cell>
          <cell r="H974" t="str">
            <v>UK-AGENCY</v>
          </cell>
          <cell r="I974" t="str">
            <v>Tech</v>
          </cell>
          <cell r="J974">
            <v>48</v>
          </cell>
          <cell r="K974">
            <v>0</v>
          </cell>
          <cell r="L974">
            <v>5</v>
          </cell>
          <cell r="M974" t="str">
            <v>Principal Planner</v>
          </cell>
          <cell r="N974">
            <v>31.25</v>
          </cell>
        </row>
        <row r="975">
          <cell r="A975" t="str">
            <v>A74974</v>
          </cell>
          <cell r="B975" t="str">
            <v>Gibson</v>
          </cell>
          <cell r="C975" t="str">
            <v>Michael</v>
          </cell>
          <cell r="D975" t="str">
            <v>UGB</v>
          </cell>
          <cell r="E975" t="str">
            <v>S1</v>
          </cell>
          <cell r="F975" t="str">
            <v>TRL</v>
          </cell>
          <cell r="G975" t="str">
            <v>UT42</v>
          </cell>
          <cell r="H975" t="str">
            <v>UK-AGENCY</v>
          </cell>
          <cell r="I975" t="str">
            <v>Tech</v>
          </cell>
          <cell r="J975">
            <v>37.5</v>
          </cell>
          <cell r="K975">
            <v>17</v>
          </cell>
          <cell r="L975">
            <v>8</v>
          </cell>
          <cell r="M975" t="str">
            <v>Technical Officer/ Technician</v>
          </cell>
          <cell r="N975">
            <v>36.4</v>
          </cell>
        </row>
        <row r="976">
          <cell r="A976" t="str">
            <v>A92398</v>
          </cell>
          <cell r="B976" t="str">
            <v>Gibson</v>
          </cell>
          <cell r="C976" t="str">
            <v>Dave</v>
          </cell>
          <cell r="D976" t="str">
            <v>UGB</v>
          </cell>
          <cell r="E976" t="str">
            <v>S2</v>
          </cell>
          <cell r="F976" t="str">
            <v>GCL</v>
          </cell>
          <cell r="G976" t="str">
            <v>UP31</v>
          </cell>
          <cell r="H976" t="str">
            <v>UK-HYDST</v>
          </cell>
          <cell r="I976" t="str">
            <v>Tech</v>
          </cell>
          <cell r="J976">
            <v>37.5</v>
          </cell>
          <cell r="K976">
            <v>116</v>
          </cell>
          <cell r="L976">
            <v>6</v>
          </cell>
          <cell r="M976" t="str">
            <v>Senior Consultant</v>
          </cell>
          <cell r="N976">
            <v>26.095961025641</v>
          </cell>
        </row>
        <row r="977">
          <cell r="A977" t="str">
            <v>A98140</v>
          </cell>
          <cell r="B977" t="str">
            <v>Gibson</v>
          </cell>
          <cell r="C977" t="str">
            <v>Claire</v>
          </cell>
          <cell r="D977" t="str">
            <v>UGB</v>
          </cell>
          <cell r="E977" t="str">
            <v>S3</v>
          </cell>
          <cell r="F977" t="str">
            <v>WEN</v>
          </cell>
          <cell r="G977" t="str">
            <v>UU41</v>
          </cell>
          <cell r="H977" t="str">
            <v>UK-HYDST</v>
          </cell>
          <cell r="I977" t="str">
            <v>Tech</v>
          </cell>
          <cell r="J977">
            <v>0</v>
          </cell>
          <cell r="K977">
            <v>106</v>
          </cell>
          <cell r="L977">
            <v>7</v>
          </cell>
          <cell r="M977" t="str">
            <v>Senior Technician</v>
          </cell>
          <cell r="N977">
            <v>24.197518071794999</v>
          </cell>
        </row>
        <row r="978">
          <cell r="A978" t="str">
            <v>A74291</v>
          </cell>
          <cell r="B978" t="str">
            <v>Giffard</v>
          </cell>
          <cell r="C978" t="str">
            <v>Paul</v>
          </cell>
          <cell r="D978" t="str">
            <v>UGB</v>
          </cell>
          <cell r="E978" t="str">
            <v>S3</v>
          </cell>
          <cell r="F978" t="str">
            <v>WTC</v>
          </cell>
          <cell r="G978" t="str">
            <v>UU22</v>
          </cell>
          <cell r="H978" t="str">
            <v>UK-HYDST</v>
          </cell>
          <cell r="I978" t="str">
            <v>Tech</v>
          </cell>
          <cell r="J978">
            <v>37.5</v>
          </cell>
          <cell r="K978">
            <v>45</v>
          </cell>
          <cell r="L978">
            <v>9</v>
          </cell>
          <cell r="M978" t="str">
            <v>Graduate Engineer</v>
          </cell>
          <cell r="N978">
            <v>13.151318974359</v>
          </cell>
        </row>
        <row r="979">
          <cell r="A979" t="str">
            <v>A00172</v>
          </cell>
          <cell r="B979" t="str">
            <v>Gilbert</v>
          </cell>
          <cell r="C979" t="str">
            <v>Andy</v>
          </cell>
          <cell r="D979" t="str">
            <v>UGB</v>
          </cell>
          <cell r="E979" t="str">
            <v>S3</v>
          </cell>
          <cell r="F979" t="str">
            <v>WEN</v>
          </cell>
          <cell r="G979" t="str">
            <v>UU41</v>
          </cell>
          <cell r="H979" t="str">
            <v>UK-HYDST</v>
          </cell>
          <cell r="I979" t="str">
            <v>Tech</v>
          </cell>
          <cell r="J979">
            <v>37.5</v>
          </cell>
          <cell r="K979">
            <v>34</v>
          </cell>
          <cell r="L979">
            <v>0</v>
          </cell>
          <cell r="M979" t="str">
            <v>N/A</v>
          </cell>
          <cell r="N979">
            <v>19.328205128204999</v>
          </cell>
        </row>
        <row r="980">
          <cell r="A980" t="str">
            <v>A50209</v>
          </cell>
          <cell r="B980" t="str">
            <v>Gilbert</v>
          </cell>
          <cell r="C980" t="str">
            <v>Rob</v>
          </cell>
          <cell r="D980" t="str">
            <v>UGB</v>
          </cell>
          <cell r="E980" t="str">
            <v>S1</v>
          </cell>
          <cell r="F980" t="str">
            <v>SBR</v>
          </cell>
          <cell r="G980" t="str">
            <v>UT31</v>
          </cell>
          <cell r="H980" t="str">
            <v>P-STD</v>
          </cell>
          <cell r="I980" t="str">
            <v>Tech</v>
          </cell>
          <cell r="J980">
            <v>37.5</v>
          </cell>
          <cell r="K980">
            <v>25</v>
          </cell>
          <cell r="L980">
            <v>9</v>
          </cell>
          <cell r="M980" t="str">
            <v>Assistant Engineer  (Graduate)</v>
          </cell>
          <cell r="N980">
            <v>21.622185641026</v>
          </cell>
        </row>
        <row r="981">
          <cell r="A981" t="str">
            <v>A74963</v>
          </cell>
          <cell r="B981" t="str">
            <v>Gill</v>
          </cell>
          <cell r="C981" t="str">
            <v>Sharanjit</v>
          </cell>
          <cell r="D981" t="str">
            <v>UGB</v>
          </cell>
          <cell r="E981" t="str">
            <v>S1</v>
          </cell>
          <cell r="F981" t="str">
            <v>SBR</v>
          </cell>
          <cell r="G981" t="str">
            <v>UT31</v>
          </cell>
          <cell r="H981" t="str">
            <v>T-FIX</v>
          </cell>
          <cell r="I981" t="str">
            <v>Tech</v>
          </cell>
          <cell r="J981">
            <v>37.5</v>
          </cell>
          <cell r="K981">
            <v>4</v>
          </cell>
          <cell r="L981">
            <v>8</v>
          </cell>
          <cell r="M981" t="str">
            <v>Engineer  (Not chartered) (Graduate)</v>
          </cell>
          <cell r="N981">
            <v>0</v>
          </cell>
        </row>
        <row r="982">
          <cell r="A982" t="str">
            <v>A85448</v>
          </cell>
          <cell r="B982" t="str">
            <v>Gill</v>
          </cell>
          <cell r="C982" t="str">
            <v>Steve</v>
          </cell>
          <cell r="D982" t="str">
            <v>UGB</v>
          </cell>
          <cell r="E982" t="str">
            <v>S3</v>
          </cell>
          <cell r="F982" t="str">
            <v>WWN</v>
          </cell>
          <cell r="G982" t="str">
            <v>UU71</v>
          </cell>
          <cell r="H982" t="str">
            <v>UK-HYDST</v>
          </cell>
          <cell r="I982" t="str">
            <v>Tech</v>
          </cell>
          <cell r="J982">
            <v>37.5</v>
          </cell>
          <cell r="K982">
            <v>137</v>
          </cell>
          <cell r="L982">
            <v>7</v>
          </cell>
          <cell r="M982" t="str">
            <v>Chartered or Consulting Engineer</v>
          </cell>
          <cell r="N982">
            <v>22.29496</v>
          </cell>
        </row>
        <row r="983">
          <cell r="A983" t="str">
            <v>A00431</v>
          </cell>
          <cell r="B983" t="str">
            <v>Gillespie</v>
          </cell>
          <cell r="C983" t="str">
            <v>Robert</v>
          </cell>
          <cell r="D983" t="str">
            <v>UGB</v>
          </cell>
          <cell r="E983" t="str">
            <v>S1</v>
          </cell>
          <cell r="F983" t="str">
            <v>TRL</v>
          </cell>
          <cell r="G983" t="str">
            <v>UT41</v>
          </cell>
          <cell r="H983" t="str">
            <v>UK-HYDST</v>
          </cell>
          <cell r="I983" t="str">
            <v>Tech</v>
          </cell>
          <cell r="J983">
            <v>37.5</v>
          </cell>
          <cell r="K983">
            <v>2</v>
          </cell>
          <cell r="L983">
            <v>0</v>
          </cell>
          <cell r="M983" t="str">
            <v>N/A</v>
          </cell>
          <cell r="N983">
            <v>7.3424728205129997</v>
          </cell>
        </row>
        <row r="984">
          <cell r="A984" t="str">
            <v>A50124</v>
          </cell>
          <cell r="B984" t="str">
            <v>Gillespie</v>
          </cell>
          <cell r="C984" t="str">
            <v>Rob</v>
          </cell>
          <cell r="D984" t="str">
            <v>UGB</v>
          </cell>
          <cell r="E984" t="str">
            <v>S1</v>
          </cell>
          <cell r="F984" t="str">
            <v>TRL</v>
          </cell>
          <cell r="G984" t="str">
            <v>UT41</v>
          </cell>
          <cell r="H984" t="str">
            <v>P-FIX</v>
          </cell>
          <cell r="I984" t="str">
            <v>Tech</v>
          </cell>
          <cell r="J984">
            <v>37.5</v>
          </cell>
          <cell r="K984">
            <v>2</v>
          </cell>
          <cell r="L984">
            <v>11</v>
          </cell>
          <cell r="M984" t="str">
            <v>Junior Technician</v>
          </cell>
          <cell r="N984">
            <v>6.1482420512819997</v>
          </cell>
        </row>
        <row r="985">
          <cell r="A985" t="str">
            <v>A24908</v>
          </cell>
          <cell r="B985" t="str">
            <v>Gillett</v>
          </cell>
          <cell r="C985" t="str">
            <v>Neil</v>
          </cell>
          <cell r="D985" t="str">
            <v>UGB</v>
          </cell>
          <cell r="E985" t="str">
            <v>S1</v>
          </cell>
          <cell r="F985" t="str">
            <v>SBR</v>
          </cell>
          <cell r="G985" t="str">
            <v>UT31</v>
          </cell>
          <cell r="H985" t="str">
            <v>UK-HYDST</v>
          </cell>
          <cell r="I985" t="str">
            <v>Tech</v>
          </cell>
          <cell r="J985">
            <v>37.5</v>
          </cell>
          <cell r="K985">
            <v>75</v>
          </cell>
          <cell r="L985">
            <v>9</v>
          </cell>
          <cell r="M985" t="str">
            <v>Technical Officer/ Technician</v>
          </cell>
          <cell r="N985">
            <v>12.404324102564001</v>
          </cell>
        </row>
        <row r="986">
          <cell r="A986" t="str">
            <v>A76029</v>
          </cell>
          <cell r="B986" t="str">
            <v>Gilliam</v>
          </cell>
          <cell r="C986" t="str">
            <v>Clive</v>
          </cell>
          <cell r="D986" t="str">
            <v>UGB</v>
          </cell>
          <cell r="E986" t="str">
            <v>S1</v>
          </cell>
          <cell r="F986" t="str">
            <v>TPL</v>
          </cell>
          <cell r="G986" t="str">
            <v>UT22</v>
          </cell>
          <cell r="H986" t="str">
            <v>UK-AGENCY</v>
          </cell>
          <cell r="I986" t="str">
            <v>Tech</v>
          </cell>
          <cell r="J986">
            <v>0</v>
          </cell>
          <cell r="K986">
            <v>16</v>
          </cell>
          <cell r="L986">
            <v>3</v>
          </cell>
          <cell r="M986" t="str">
            <v>Technical Director  / Technical Director (1)</v>
          </cell>
          <cell r="N986">
            <v>62.62</v>
          </cell>
        </row>
        <row r="987">
          <cell r="A987" t="str">
            <v>A97640</v>
          </cell>
          <cell r="B987" t="str">
            <v>Gilliam</v>
          </cell>
          <cell r="C987" t="str">
            <v>Clive</v>
          </cell>
          <cell r="D987" t="str">
            <v>UGB</v>
          </cell>
          <cell r="E987" t="str">
            <v>S1</v>
          </cell>
          <cell r="F987" t="str">
            <v>TPL</v>
          </cell>
          <cell r="G987" t="str">
            <v>UT22</v>
          </cell>
          <cell r="H987" t="str">
            <v>UK-HYDST</v>
          </cell>
          <cell r="I987" t="str">
            <v>Tech</v>
          </cell>
          <cell r="J987">
            <v>37.5</v>
          </cell>
          <cell r="K987">
            <v>88</v>
          </cell>
          <cell r="L987">
            <v>3</v>
          </cell>
          <cell r="M987" t="str">
            <v>Technical Director  / Technical Director (1)</v>
          </cell>
          <cell r="N987">
            <v>47.657871692307999</v>
          </cell>
        </row>
        <row r="988">
          <cell r="A988" t="str">
            <v>A25235</v>
          </cell>
          <cell r="B988" t="str">
            <v>Girardi</v>
          </cell>
          <cell r="C988" t="str">
            <v>Natasha</v>
          </cell>
          <cell r="D988" t="str">
            <v>UGB</v>
          </cell>
          <cell r="E988" t="str">
            <v>S9</v>
          </cell>
          <cell r="F988" t="str">
            <v>AFF</v>
          </cell>
          <cell r="G988" t="str">
            <v>UF11</v>
          </cell>
          <cell r="H988" t="str">
            <v>UK-AGENCY</v>
          </cell>
          <cell r="I988" t="str">
            <v>Admin</v>
          </cell>
          <cell r="J988">
            <v>40</v>
          </cell>
          <cell r="K988">
            <v>1</v>
          </cell>
          <cell r="L988">
            <v>11</v>
          </cell>
          <cell r="M988" t="str">
            <v>Facilities Assistant</v>
          </cell>
          <cell r="N988">
            <v>11.9</v>
          </cell>
        </row>
        <row r="989">
          <cell r="A989" t="str">
            <v>A24728</v>
          </cell>
          <cell r="B989" t="str">
            <v>Girdler</v>
          </cell>
          <cell r="C989" t="str">
            <v>Susan</v>
          </cell>
          <cell r="D989" t="str">
            <v>UGB</v>
          </cell>
          <cell r="E989" t="str">
            <v>S9</v>
          </cell>
          <cell r="F989" t="str">
            <v>AFN</v>
          </cell>
          <cell r="G989" t="str">
            <v>US13</v>
          </cell>
          <cell r="H989" t="str">
            <v>UK-HYDST</v>
          </cell>
          <cell r="I989" t="str">
            <v>Admin</v>
          </cell>
          <cell r="J989">
            <v>37.5</v>
          </cell>
          <cell r="K989">
            <v>98</v>
          </cell>
          <cell r="L989">
            <v>8</v>
          </cell>
          <cell r="M989" t="str">
            <v>Senior Payroll Assistant</v>
          </cell>
          <cell r="N989">
            <v>11.238246758204999</v>
          </cell>
        </row>
        <row r="990">
          <cell r="A990" t="str">
            <v>A74751</v>
          </cell>
          <cell r="B990" t="str">
            <v>Girling</v>
          </cell>
          <cell r="C990" t="str">
            <v>Phil</v>
          </cell>
          <cell r="D990" t="str">
            <v>UGB</v>
          </cell>
          <cell r="E990" t="str">
            <v>S1</v>
          </cell>
          <cell r="F990" t="str">
            <v>THW</v>
          </cell>
          <cell r="G990" t="str">
            <v>UT21</v>
          </cell>
          <cell r="H990" t="str">
            <v>P-STD</v>
          </cell>
          <cell r="I990" t="str">
            <v>Tech</v>
          </cell>
          <cell r="J990">
            <v>37.5</v>
          </cell>
          <cell r="K990">
            <v>23</v>
          </cell>
          <cell r="L990">
            <v>3</v>
          </cell>
          <cell r="M990" t="str">
            <v>Technical Director  / Technical Director (1)</v>
          </cell>
          <cell r="N990">
            <v>50.786560000000001</v>
          </cell>
        </row>
        <row r="991">
          <cell r="A991" t="str">
            <v>A50032</v>
          </cell>
          <cell r="B991" t="str">
            <v>Gladwin</v>
          </cell>
          <cell r="C991" t="str">
            <v>Michael</v>
          </cell>
          <cell r="D991" t="str">
            <v>UGB</v>
          </cell>
          <cell r="E991" t="str">
            <v>S9</v>
          </cell>
          <cell r="F991" t="str">
            <v>ARI</v>
          </cell>
          <cell r="G991" t="str">
            <v>G11</v>
          </cell>
          <cell r="H991" t="str">
            <v>UK-HYDST</v>
          </cell>
          <cell r="I991" t="str">
            <v>Admin</v>
          </cell>
          <cell r="J991">
            <v>37.5</v>
          </cell>
          <cell r="K991">
            <v>26</v>
          </cell>
          <cell r="L991">
            <v>2</v>
          </cell>
          <cell r="M991" t="str">
            <v>Group Risk Manager</v>
          </cell>
          <cell r="N991">
            <v>52.543626666667002</v>
          </cell>
        </row>
        <row r="992">
          <cell r="A992" t="str">
            <v>A49986</v>
          </cell>
          <cell r="B992" t="str">
            <v>Gleeson</v>
          </cell>
          <cell r="C992" t="str">
            <v>Frank</v>
          </cell>
          <cell r="D992" t="str">
            <v>UGB</v>
          </cell>
          <cell r="E992" t="str">
            <v>S1</v>
          </cell>
          <cell r="F992" t="str">
            <v>THW</v>
          </cell>
          <cell r="G992" t="str">
            <v>UT24</v>
          </cell>
          <cell r="H992" t="str">
            <v>UK-HYDST</v>
          </cell>
          <cell r="I992" t="str">
            <v>Tech</v>
          </cell>
          <cell r="J992">
            <v>22.5</v>
          </cell>
          <cell r="K992">
            <v>11</v>
          </cell>
          <cell r="L992">
            <v>0</v>
          </cell>
          <cell r="M992" t="str">
            <v>N/A</v>
          </cell>
          <cell r="N992">
            <v>55.257952136752003</v>
          </cell>
        </row>
        <row r="993">
          <cell r="A993" t="str">
            <v>A49805</v>
          </cell>
          <cell r="B993" t="str">
            <v>Glover</v>
          </cell>
          <cell r="C993" t="str">
            <v>Richard</v>
          </cell>
          <cell r="D993" t="str">
            <v>UGB</v>
          </cell>
          <cell r="E993" t="str">
            <v>S2</v>
          </cell>
          <cell r="F993" t="str">
            <v>SBS</v>
          </cell>
          <cell r="G993" t="str">
            <v>UP51</v>
          </cell>
          <cell r="H993" t="str">
            <v>UK-HYDST</v>
          </cell>
          <cell r="I993" t="str">
            <v>Tech</v>
          </cell>
          <cell r="J993">
            <v>37.5</v>
          </cell>
          <cell r="K993">
            <v>42</v>
          </cell>
          <cell r="L993">
            <v>8</v>
          </cell>
          <cell r="M993" t="str">
            <v>Engineer  (Not chartered) (Graduate)</v>
          </cell>
          <cell r="N993">
            <v>16.506959999999999</v>
          </cell>
        </row>
        <row r="994">
          <cell r="A994" t="str">
            <v>A76131</v>
          </cell>
          <cell r="B994" t="str">
            <v>Glover</v>
          </cell>
          <cell r="C994" t="str">
            <v>Sonia</v>
          </cell>
          <cell r="D994" t="str">
            <v>UGB</v>
          </cell>
          <cell r="E994" t="str">
            <v>S9</v>
          </cell>
          <cell r="F994" t="str">
            <v>AFN</v>
          </cell>
          <cell r="G994" t="str">
            <v>US13</v>
          </cell>
          <cell r="H994" t="str">
            <v>UK-AGENCY</v>
          </cell>
          <cell r="I994" t="str">
            <v>Admin</v>
          </cell>
          <cell r="J994">
            <v>37.5</v>
          </cell>
          <cell r="K994">
            <v>13</v>
          </cell>
          <cell r="L994">
            <v>10</v>
          </cell>
          <cell r="M994" t="str">
            <v>Purchasing clerk</v>
          </cell>
          <cell r="N994">
            <v>13.05</v>
          </cell>
        </row>
        <row r="995">
          <cell r="A995" t="str">
            <v>W24333</v>
          </cell>
          <cell r="B995" t="str">
            <v>Glynn</v>
          </cell>
          <cell r="C995" t="str">
            <v>Gary</v>
          </cell>
          <cell r="D995" t="str">
            <v>UGB</v>
          </cell>
          <cell r="E995" t="str">
            <v>S9</v>
          </cell>
          <cell r="F995" t="str">
            <v>ABD</v>
          </cell>
          <cell r="G995" t="str">
            <v>US16</v>
          </cell>
          <cell r="H995" t="str">
            <v>UK-HYDST</v>
          </cell>
          <cell r="I995" t="str">
            <v>Admin</v>
          </cell>
          <cell r="J995">
            <v>37.5</v>
          </cell>
          <cell r="K995">
            <v>201</v>
          </cell>
          <cell r="L995">
            <v>0</v>
          </cell>
          <cell r="M995" t="str">
            <v>N/A</v>
          </cell>
          <cell r="N995">
            <v>88.201915753845995</v>
          </cell>
        </row>
        <row r="996">
          <cell r="A996" t="str">
            <v>A74769</v>
          </cell>
          <cell r="B996" t="str">
            <v>Goff</v>
          </cell>
          <cell r="C996" t="str">
            <v>Paul</v>
          </cell>
          <cell r="D996" t="str">
            <v>UGB</v>
          </cell>
          <cell r="E996" t="str">
            <v>S2</v>
          </cell>
          <cell r="F996" t="str">
            <v>GCL</v>
          </cell>
          <cell r="G996" t="str">
            <v>UP31</v>
          </cell>
          <cell r="H996" t="str">
            <v>P-STD</v>
          </cell>
          <cell r="I996" t="str">
            <v>Tech</v>
          </cell>
          <cell r="J996">
            <v>37.5</v>
          </cell>
          <cell r="K996">
            <v>21</v>
          </cell>
          <cell r="L996">
            <v>6</v>
          </cell>
          <cell r="M996" t="str">
            <v>Senior  Environmental Consultant 1</v>
          </cell>
          <cell r="N996">
            <v>27.258290461538</v>
          </cell>
        </row>
        <row r="997">
          <cell r="A997" t="str">
            <v>A74496</v>
          </cell>
          <cell r="B997" t="str">
            <v>Gogerly</v>
          </cell>
          <cell r="C997" t="str">
            <v>Ashley</v>
          </cell>
          <cell r="D997" t="str">
            <v>UGB</v>
          </cell>
          <cell r="E997" t="str">
            <v>S1</v>
          </cell>
          <cell r="F997" t="str">
            <v>THW</v>
          </cell>
          <cell r="G997" t="str">
            <v>UT21</v>
          </cell>
          <cell r="H997" t="str">
            <v>UK-HYDST</v>
          </cell>
          <cell r="I997" t="str">
            <v>Tech</v>
          </cell>
          <cell r="J997">
            <v>40</v>
          </cell>
          <cell r="K997">
            <v>35</v>
          </cell>
          <cell r="L997">
            <v>5</v>
          </cell>
          <cell r="M997" t="str">
            <v>Principal Engineer/ Technical Discipline Leader</v>
          </cell>
          <cell r="N997">
            <v>28.359842307691999</v>
          </cell>
        </row>
        <row r="998">
          <cell r="A998" t="str">
            <v>A74861</v>
          </cell>
          <cell r="B998" t="str">
            <v>Golding</v>
          </cell>
          <cell r="C998" t="str">
            <v>Francesca</v>
          </cell>
          <cell r="D998" t="str">
            <v>UGB</v>
          </cell>
          <cell r="E998" t="str">
            <v>S1</v>
          </cell>
          <cell r="F998" t="str">
            <v>SBR</v>
          </cell>
          <cell r="G998" t="str">
            <v>UT31</v>
          </cell>
          <cell r="H998" t="str">
            <v>T-FIX</v>
          </cell>
          <cell r="I998" t="str">
            <v>Tech</v>
          </cell>
          <cell r="J998">
            <v>37.5</v>
          </cell>
          <cell r="K998">
            <v>1</v>
          </cell>
          <cell r="L998">
            <v>11</v>
          </cell>
          <cell r="M998" t="str">
            <v>Junior Technician</v>
          </cell>
          <cell r="N998">
            <v>9.3034133333329994</v>
          </cell>
        </row>
        <row r="999">
          <cell r="A999" t="str">
            <v>A49706</v>
          </cell>
          <cell r="B999" t="str">
            <v>Gooch</v>
          </cell>
          <cell r="C999" t="str">
            <v>Brian</v>
          </cell>
          <cell r="D999" t="str">
            <v>UGB</v>
          </cell>
          <cell r="E999" t="str">
            <v>S2</v>
          </cell>
          <cell r="F999" t="str">
            <v>BBI</v>
          </cell>
          <cell r="G999" t="str">
            <v>UP33</v>
          </cell>
          <cell r="H999" t="str">
            <v>UK-HYDST</v>
          </cell>
          <cell r="I999" t="str">
            <v>Tech</v>
          </cell>
          <cell r="J999">
            <v>37.5</v>
          </cell>
          <cell r="K999">
            <v>98</v>
          </cell>
          <cell r="L999">
            <v>5</v>
          </cell>
          <cell r="M999" t="str">
            <v>Technical Director  / Technical Director (1)</v>
          </cell>
          <cell r="N999">
            <v>43.793924102563999</v>
          </cell>
        </row>
        <row r="1000">
          <cell r="A1000" t="str">
            <v>A00544</v>
          </cell>
          <cell r="B1000" t="str">
            <v>Goode</v>
          </cell>
          <cell r="C1000" t="str">
            <v>Chris</v>
          </cell>
          <cell r="D1000" t="str">
            <v>UGB</v>
          </cell>
          <cell r="E1000" t="str">
            <v>S2</v>
          </cell>
          <cell r="F1000" t="str">
            <v>GGE</v>
          </cell>
          <cell r="G1000" t="str">
            <v>UP31</v>
          </cell>
          <cell r="H1000" t="str">
            <v>P-FIX</v>
          </cell>
          <cell r="I1000" t="str">
            <v>Tech</v>
          </cell>
          <cell r="J1000">
            <v>37.5</v>
          </cell>
          <cell r="K1000">
            <v>0</v>
          </cell>
          <cell r="L1000">
            <v>11</v>
          </cell>
          <cell r="M1000" t="str">
            <v>Junior Technician</v>
          </cell>
          <cell r="N1000">
            <v>9.2307692307690008</v>
          </cell>
        </row>
        <row r="1001">
          <cell r="A1001" t="str">
            <v>A74629</v>
          </cell>
          <cell r="B1001" t="str">
            <v>Goode</v>
          </cell>
          <cell r="C1001" t="str">
            <v>Chris</v>
          </cell>
          <cell r="D1001" t="str">
            <v>UGB</v>
          </cell>
          <cell r="E1001" t="str">
            <v>S1</v>
          </cell>
          <cell r="F1001" t="str">
            <v>THW</v>
          </cell>
          <cell r="G1001" t="str">
            <v>UT21</v>
          </cell>
          <cell r="H1001" t="str">
            <v>UK-HYDST</v>
          </cell>
          <cell r="I1001" t="str">
            <v>Tech</v>
          </cell>
          <cell r="J1001">
            <v>37.5</v>
          </cell>
          <cell r="K1001">
            <v>11</v>
          </cell>
          <cell r="L1001">
            <v>11</v>
          </cell>
          <cell r="M1001" t="str">
            <v>Junior Technician</v>
          </cell>
          <cell r="N1001">
            <v>9.9415753846149997</v>
          </cell>
        </row>
        <row r="1002">
          <cell r="A1002" t="str">
            <v>A74716</v>
          </cell>
          <cell r="B1002" t="str">
            <v>Goode</v>
          </cell>
          <cell r="C1002" t="str">
            <v>Chris</v>
          </cell>
          <cell r="D1002" t="str">
            <v>UGB</v>
          </cell>
          <cell r="E1002" t="str">
            <v>S2</v>
          </cell>
          <cell r="F1002" t="str">
            <v>GGE</v>
          </cell>
          <cell r="G1002" t="str">
            <v>UP31</v>
          </cell>
          <cell r="H1002" t="str">
            <v>P-FIX</v>
          </cell>
          <cell r="I1002" t="str">
            <v>Tech</v>
          </cell>
          <cell r="J1002">
            <v>37.5</v>
          </cell>
          <cell r="K1002">
            <v>2</v>
          </cell>
          <cell r="L1002">
            <v>11</v>
          </cell>
          <cell r="M1002" t="str">
            <v>Junior Technician</v>
          </cell>
          <cell r="N1002">
            <v>9.9415753846149997</v>
          </cell>
        </row>
        <row r="1003">
          <cell r="A1003" t="str">
            <v>A00197</v>
          </cell>
          <cell r="B1003" t="str">
            <v>Goodger</v>
          </cell>
          <cell r="C1003" t="str">
            <v>Ben</v>
          </cell>
          <cell r="D1003" t="str">
            <v>UGB</v>
          </cell>
          <cell r="E1003" t="str">
            <v>S4</v>
          </cell>
          <cell r="F1003" t="str">
            <v>EEC</v>
          </cell>
          <cell r="G1003" t="str">
            <v>UE21</v>
          </cell>
          <cell r="H1003" t="str">
            <v>UK-HYDST</v>
          </cell>
          <cell r="I1003" t="str">
            <v>Tech</v>
          </cell>
          <cell r="J1003">
            <v>37.5</v>
          </cell>
          <cell r="K1003">
            <v>85</v>
          </cell>
          <cell r="L1003">
            <v>5</v>
          </cell>
          <cell r="M1003" t="str">
            <v>Principal Environmental Consultant</v>
          </cell>
          <cell r="N1003">
            <v>22.499891282050999</v>
          </cell>
        </row>
        <row r="1004">
          <cell r="A1004" t="str">
            <v>S10079</v>
          </cell>
          <cell r="B1004" t="str">
            <v>Gooding</v>
          </cell>
          <cell r="C1004" t="str">
            <v>Phil</v>
          </cell>
          <cell r="D1004" t="str">
            <v>UGB</v>
          </cell>
          <cell r="E1004" t="str">
            <v>S3</v>
          </cell>
          <cell r="F1004" t="str">
            <v>WWN</v>
          </cell>
          <cell r="G1004" t="str">
            <v>UU71</v>
          </cell>
          <cell r="H1004" t="str">
            <v>UK-AGENCY</v>
          </cell>
          <cell r="I1004" t="str">
            <v>Tech</v>
          </cell>
          <cell r="J1004">
            <v>0</v>
          </cell>
          <cell r="K1004">
            <v>37</v>
          </cell>
          <cell r="L1004">
            <v>0</v>
          </cell>
          <cell r="M1004" t="str">
            <v>N/A</v>
          </cell>
          <cell r="N1004">
            <v>25.15</v>
          </cell>
        </row>
        <row r="1005">
          <cell r="A1005" t="str">
            <v>A00316</v>
          </cell>
          <cell r="B1005" t="str">
            <v>Goodman</v>
          </cell>
          <cell r="C1005" t="str">
            <v>Andy</v>
          </cell>
          <cell r="D1005" t="str">
            <v>UGB</v>
          </cell>
          <cell r="E1005" t="str">
            <v>S9</v>
          </cell>
          <cell r="F1005" t="str">
            <v>AIT</v>
          </cell>
          <cell r="G1005" t="str">
            <v>G11</v>
          </cell>
          <cell r="H1005" t="str">
            <v>UK-HYDST</v>
          </cell>
          <cell r="I1005" t="str">
            <v>Admin</v>
          </cell>
          <cell r="J1005">
            <v>37.5</v>
          </cell>
          <cell r="K1005">
            <v>74</v>
          </cell>
          <cell r="L1005">
            <v>5</v>
          </cell>
          <cell r="M1005" t="str">
            <v>IT Manager</v>
          </cell>
          <cell r="N1005">
            <v>24.917952820513001</v>
          </cell>
        </row>
        <row r="1006">
          <cell r="A1006" t="str">
            <v>A00471</v>
          </cell>
          <cell r="B1006" t="str">
            <v>Goodman</v>
          </cell>
          <cell r="C1006" t="str">
            <v>Conrad</v>
          </cell>
          <cell r="D1006" t="str">
            <v>UGB</v>
          </cell>
          <cell r="E1006" t="str">
            <v>S9</v>
          </cell>
          <cell r="F1006" t="str">
            <v>AIT</v>
          </cell>
          <cell r="G1006" t="str">
            <v>G11</v>
          </cell>
          <cell r="H1006" t="str">
            <v>P-STD</v>
          </cell>
          <cell r="I1006" t="str">
            <v>Admin</v>
          </cell>
          <cell r="J1006">
            <v>37.5</v>
          </cell>
          <cell r="K1006">
            <v>16</v>
          </cell>
          <cell r="L1006">
            <v>5</v>
          </cell>
          <cell r="M1006" t="str">
            <v>IT Manager</v>
          </cell>
          <cell r="N1006">
            <v>20.300293333332998</v>
          </cell>
        </row>
        <row r="1007">
          <cell r="A1007" t="str">
            <v>A24788</v>
          </cell>
          <cell r="B1007" t="str">
            <v>Goodwin</v>
          </cell>
          <cell r="C1007" t="str">
            <v>Jon</v>
          </cell>
          <cell r="D1007" t="str">
            <v>UGB</v>
          </cell>
          <cell r="E1007" t="str">
            <v>S3</v>
          </cell>
          <cell r="F1007" t="str">
            <v>ERE</v>
          </cell>
          <cell r="G1007" t="str">
            <v>UU81</v>
          </cell>
          <cell r="H1007" t="str">
            <v>UK-HYDST</v>
          </cell>
          <cell r="I1007" t="str">
            <v>Tech</v>
          </cell>
          <cell r="J1007">
            <v>37.5</v>
          </cell>
          <cell r="K1007">
            <v>72</v>
          </cell>
          <cell r="L1007">
            <v>5</v>
          </cell>
          <cell r="M1007" t="str">
            <v>Principal Environmental Consultant</v>
          </cell>
          <cell r="N1007">
            <v>21.817626666667</v>
          </cell>
        </row>
        <row r="1008">
          <cell r="A1008" t="str">
            <v>A04724</v>
          </cell>
          <cell r="B1008" t="str">
            <v>Gordhan</v>
          </cell>
          <cell r="C1008" t="str">
            <v>Pradip</v>
          </cell>
          <cell r="D1008" t="str">
            <v>UGB</v>
          </cell>
          <cell r="E1008" t="str">
            <v>S1</v>
          </cell>
          <cell r="F1008" t="str">
            <v>SBR</v>
          </cell>
          <cell r="G1008" t="str">
            <v>UT31</v>
          </cell>
          <cell r="H1008" t="str">
            <v>UK-HYDST</v>
          </cell>
          <cell r="I1008" t="str">
            <v>Tech</v>
          </cell>
          <cell r="J1008">
            <v>37.5</v>
          </cell>
          <cell r="K1008">
            <v>429</v>
          </cell>
          <cell r="L1008">
            <v>6</v>
          </cell>
          <cell r="M1008" t="str">
            <v>Principal Technician</v>
          </cell>
          <cell r="N1008">
            <v>28.111671081537999</v>
          </cell>
        </row>
        <row r="1009">
          <cell r="A1009" t="str">
            <v>A41336</v>
          </cell>
          <cell r="B1009" t="str">
            <v>Gordon</v>
          </cell>
          <cell r="C1009" t="str">
            <v>Robert</v>
          </cell>
          <cell r="D1009" t="str">
            <v>UGB</v>
          </cell>
          <cell r="E1009" t="str">
            <v>S1</v>
          </cell>
          <cell r="F1009" t="str">
            <v>SBR</v>
          </cell>
          <cell r="G1009" t="str">
            <v>UT31</v>
          </cell>
          <cell r="H1009" t="str">
            <v>UK-HYDST</v>
          </cell>
          <cell r="I1009" t="str">
            <v>Tech</v>
          </cell>
          <cell r="J1009">
            <v>37.5</v>
          </cell>
          <cell r="K1009">
            <v>198</v>
          </cell>
          <cell r="L1009">
            <v>4</v>
          </cell>
          <cell r="M1009" t="str">
            <v>Project Manager  Category 2 (2)</v>
          </cell>
          <cell r="N1009">
            <v>26.603062564102999</v>
          </cell>
        </row>
        <row r="1010">
          <cell r="A1010" t="str">
            <v>A50084</v>
          </cell>
          <cell r="B1010" t="str">
            <v>Gordon</v>
          </cell>
          <cell r="C1010" t="str">
            <v>Archie</v>
          </cell>
          <cell r="D1010" t="str">
            <v>UGB</v>
          </cell>
          <cell r="E1010" t="str">
            <v>S1</v>
          </cell>
          <cell r="F1010" t="str">
            <v>THW</v>
          </cell>
          <cell r="G1010" t="str">
            <v>UT25</v>
          </cell>
          <cell r="H1010" t="str">
            <v>UK-HYDST</v>
          </cell>
          <cell r="I1010" t="str">
            <v>Tech</v>
          </cell>
          <cell r="J1010">
            <v>37.5</v>
          </cell>
          <cell r="K1010">
            <v>19</v>
          </cell>
          <cell r="L1010">
            <v>4</v>
          </cell>
          <cell r="M1010" t="str">
            <v>Associate (EA)/ Associate Tech. Dir / Associate Tech. Dir (2</v>
          </cell>
          <cell r="N1010">
            <v>25.114908717949</v>
          </cell>
        </row>
        <row r="1011">
          <cell r="A1011" t="str">
            <v>A80015</v>
          </cell>
          <cell r="B1011" t="str">
            <v>Gordon</v>
          </cell>
          <cell r="C1011" t="str">
            <v>Stephen</v>
          </cell>
          <cell r="D1011" t="str">
            <v>UGB</v>
          </cell>
          <cell r="E1011" t="str">
            <v>S3</v>
          </cell>
          <cell r="F1011" t="str">
            <v>ERE</v>
          </cell>
          <cell r="G1011" t="str">
            <v>UU81</v>
          </cell>
          <cell r="H1011" t="str">
            <v>UK-AGENCY</v>
          </cell>
          <cell r="I1011" t="str">
            <v>Tech</v>
          </cell>
          <cell r="J1011">
            <v>37.5</v>
          </cell>
          <cell r="K1011">
            <v>3</v>
          </cell>
          <cell r="L1011">
            <v>9</v>
          </cell>
          <cell r="M1011" t="str">
            <v>Graduate Engineer</v>
          </cell>
          <cell r="N1011">
            <v>37.92</v>
          </cell>
        </row>
        <row r="1012">
          <cell r="A1012" t="str">
            <v>A80025</v>
          </cell>
          <cell r="B1012" t="str">
            <v>Gordon</v>
          </cell>
          <cell r="C1012" t="str">
            <v>Alistair</v>
          </cell>
          <cell r="D1012" t="str">
            <v>UGB</v>
          </cell>
          <cell r="E1012" t="str">
            <v>S3</v>
          </cell>
          <cell r="F1012" t="str">
            <v>ERE</v>
          </cell>
          <cell r="G1012" t="str">
            <v>UU81</v>
          </cell>
          <cell r="H1012" t="str">
            <v>P-STD</v>
          </cell>
          <cell r="I1012" t="str">
            <v>Tech</v>
          </cell>
          <cell r="J1012">
            <v>37.5</v>
          </cell>
          <cell r="K1012">
            <v>3</v>
          </cell>
          <cell r="L1012">
            <v>8</v>
          </cell>
          <cell r="M1012" t="str">
            <v>Resident Engineer (1) / Resident Engineer</v>
          </cell>
          <cell r="N1012">
            <v>25.384615384615</v>
          </cell>
        </row>
        <row r="1013">
          <cell r="A1013" t="str">
            <v>A49820</v>
          </cell>
          <cell r="B1013" t="str">
            <v>Gordon-Lee</v>
          </cell>
          <cell r="C1013" t="str">
            <v>Dan</v>
          </cell>
          <cell r="D1013" t="str">
            <v>UGB</v>
          </cell>
          <cell r="E1013" t="str">
            <v>S4</v>
          </cell>
          <cell r="F1013" t="str">
            <v>EEC</v>
          </cell>
          <cell r="G1013" t="str">
            <v>UE21</v>
          </cell>
          <cell r="H1013" t="str">
            <v>UK-HYDST</v>
          </cell>
          <cell r="I1013" t="str">
            <v>Tech</v>
          </cell>
          <cell r="J1013">
            <v>37.5</v>
          </cell>
          <cell r="K1013">
            <v>39</v>
          </cell>
          <cell r="L1013">
            <v>6</v>
          </cell>
          <cell r="M1013" t="str">
            <v>Senior  Environmental Consultant 1</v>
          </cell>
          <cell r="N1013">
            <v>15.217226666667001</v>
          </cell>
        </row>
        <row r="1014">
          <cell r="A1014" t="str">
            <v>A80020</v>
          </cell>
          <cell r="B1014" t="str">
            <v>Gore</v>
          </cell>
          <cell r="C1014" t="str">
            <v>Steve</v>
          </cell>
          <cell r="D1014" t="str">
            <v>UGB</v>
          </cell>
          <cell r="E1014" t="str">
            <v>S1</v>
          </cell>
          <cell r="F1014" t="str">
            <v>TRS</v>
          </cell>
          <cell r="G1014" t="str">
            <v>UT42</v>
          </cell>
          <cell r="H1014" t="str">
            <v>UK-AGENCY</v>
          </cell>
          <cell r="I1014" t="str">
            <v>Tech</v>
          </cell>
          <cell r="J1014">
            <v>40</v>
          </cell>
          <cell r="K1014">
            <v>5</v>
          </cell>
          <cell r="L1014">
            <v>7</v>
          </cell>
          <cell r="M1014" t="str">
            <v>Chartered or Consulting Engineer</v>
          </cell>
          <cell r="N1014">
            <v>59.63</v>
          </cell>
        </row>
        <row r="1015">
          <cell r="A1015" t="str">
            <v>A92878</v>
          </cell>
          <cell r="B1015" t="str">
            <v>Gough</v>
          </cell>
          <cell r="C1015" t="str">
            <v>Paula</v>
          </cell>
          <cell r="D1015" t="str">
            <v>UGB</v>
          </cell>
          <cell r="E1015" t="str">
            <v>S1</v>
          </cell>
          <cell r="F1015" t="str">
            <v>TRL</v>
          </cell>
          <cell r="G1015" t="str">
            <v>UT42</v>
          </cell>
          <cell r="H1015" t="str">
            <v>UK-HYDST</v>
          </cell>
          <cell r="I1015" t="str">
            <v>Tech</v>
          </cell>
          <cell r="J1015">
            <v>30</v>
          </cell>
          <cell r="K1015">
            <v>117</v>
          </cell>
          <cell r="L1015">
            <v>4</v>
          </cell>
          <cell r="M1015" t="str">
            <v>Associate Business Director</v>
          </cell>
          <cell r="N1015">
            <v>41.530546153845997</v>
          </cell>
        </row>
        <row r="1016">
          <cell r="A1016" t="str">
            <v>A74904</v>
          </cell>
          <cell r="B1016" t="str">
            <v>Gould</v>
          </cell>
          <cell r="C1016" t="str">
            <v>Mike</v>
          </cell>
          <cell r="D1016" t="str">
            <v>UGB</v>
          </cell>
          <cell r="E1016" t="str">
            <v>S1</v>
          </cell>
          <cell r="F1016" t="str">
            <v>TRL</v>
          </cell>
          <cell r="G1016" t="str">
            <v>UT42</v>
          </cell>
          <cell r="H1016" t="str">
            <v>UK-AGENCY</v>
          </cell>
          <cell r="I1016" t="str">
            <v>Tech</v>
          </cell>
          <cell r="J1016">
            <v>37.5</v>
          </cell>
          <cell r="K1016">
            <v>5</v>
          </cell>
          <cell r="L1016">
            <v>7</v>
          </cell>
          <cell r="M1016" t="str">
            <v>Chartered or Consulting Engineer</v>
          </cell>
          <cell r="N1016">
            <v>41.8</v>
          </cell>
        </row>
        <row r="1017">
          <cell r="A1017" t="str">
            <v>A50232</v>
          </cell>
          <cell r="B1017" t="str">
            <v>Govern</v>
          </cell>
          <cell r="C1017" t="str">
            <v>Ciaran</v>
          </cell>
          <cell r="D1017" t="str">
            <v>UGB</v>
          </cell>
          <cell r="E1017" t="str">
            <v>S1</v>
          </cell>
          <cell r="F1017" t="str">
            <v>THW</v>
          </cell>
          <cell r="G1017" t="str">
            <v>UT22</v>
          </cell>
          <cell r="H1017" t="str">
            <v>UK-HYDST</v>
          </cell>
          <cell r="I1017" t="str">
            <v>Tech</v>
          </cell>
          <cell r="J1017">
            <v>37.5</v>
          </cell>
          <cell r="K1017">
            <v>25</v>
          </cell>
          <cell r="L1017">
            <v>8</v>
          </cell>
          <cell r="M1017" t="str">
            <v>Engineer  (Not chartered) (Graduate)</v>
          </cell>
          <cell r="N1017">
            <v>19.502365128205</v>
          </cell>
        </row>
        <row r="1018">
          <cell r="A1018" t="str">
            <v>W25224</v>
          </cell>
          <cell r="B1018" t="str">
            <v>Grabham</v>
          </cell>
          <cell r="C1018" t="str">
            <v>Paul</v>
          </cell>
          <cell r="D1018" t="str">
            <v>UGB</v>
          </cell>
          <cell r="E1018" t="str">
            <v>S3</v>
          </cell>
          <cell r="F1018" t="str">
            <v>WEN</v>
          </cell>
          <cell r="G1018" t="str">
            <v>UU41</v>
          </cell>
          <cell r="H1018" t="str">
            <v>UK-HYDST</v>
          </cell>
          <cell r="I1018" t="str">
            <v>Tech</v>
          </cell>
          <cell r="J1018">
            <v>37.5</v>
          </cell>
          <cell r="K1018">
            <v>123</v>
          </cell>
          <cell r="L1018">
            <v>6</v>
          </cell>
          <cell r="M1018" t="str">
            <v>Senior Engineer</v>
          </cell>
          <cell r="N1018">
            <v>18.756021497435999</v>
          </cell>
        </row>
        <row r="1019">
          <cell r="A1019" t="str">
            <v>W25178</v>
          </cell>
          <cell r="B1019" t="str">
            <v>Graffham</v>
          </cell>
          <cell r="C1019" t="str">
            <v>Brett</v>
          </cell>
          <cell r="D1019" t="str">
            <v>UGB</v>
          </cell>
          <cell r="E1019" t="str">
            <v>S3</v>
          </cell>
          <cell r="F1019" t="str">
            <v>WWN</v>
          </cell>
          <cell r="G1019" t="str">
            <v>UU61</v>
          </cell>
          <cell r="H1019" t="str">
            <v>UK-HYDST</v>
          </cell>
          <cell r="I1019" t="str">
            <v>Tech</v>
          </cell>
          <cell r="J1019">
            <v>37.5</v>
          </cell>
          <cell r="K1019">
            <v>137</v>
          </cell>
          <cell r="L1019">
            <v>6</v>
          </cell>
          <cell r="M1019" t="str">
            <v>Senior Engineer</v>
          </cell>
          <cell r="N1019">
            <v>20.096036923077001</v>
          </cell>
        </row>
        <row r="1020">
          <cell r="A1020" t="str">
            <v>A00070</v>
          </cell>
          <cell r="B1020" t="str">
            <v>Graham</v>
          </cell>
          <cell r="C1020" t="str">
            <v>Sharon</v>
          </cell>
          <cell r="D1020" t="str">
            <v>UGB</v>
          </cell>
          <cell r="E1020" t="str">
            <v>S3</v>
          </cell>
          <cell r="F1020" t="str">
            <v>MAM</v>
          </cell>
          <cell r="G1020" t="str">
            <v>UU23</v>
          </cell>
          <cell r="H1020" t="str">
            <v>UK-HYDST</v>
          </cell>
          <cell r="I1020" t="str">
            <v>Tech</v>
          </cell>
          <cell r="J1020">
            <v>30</v>
          </cell>
          <cell r="K1020">
            <v>55</v>
          </cell>
          <cell r="L1020">
            <v>6</v>
          </cell>
          <cell r="M1020" t="str">
            <v>Discipline Leader</v>
          </cell>
          <cell r="N1020">
            <v>17.504200000000001</v>
          </cell>
        </row>
        <row r="1021">
          <cell r="A1021" t="str">
            <v>A00511</v>
          </cell>
          <cell r="B1021" t="str">
            <v>Graham</v>
          </cell>
          <cell r="C1021" t="str">
            <v>Gareth</v>
          </cell>
          <cell r="D1021" t="str">
            <v>UGB</v>
          </cell>
          <cell r="E1021" t="str">
            <v>S1</v>
          </cell>
          <cell r="F1021" t="str">
            <v>TRL</v>
          </cell>
          <cell r="G1021" t="str">
            <v>UT41</v>
          </cell>
          <cell r="H1021" t="str">
            <v>T-FIX</v>
          </cell>
          <cell r="I1021" t="str">
            <v>Tech</v>
          </cell>
          <cell r="J1021">
            <v>37.5</v>
          </cell>
          <cell r="K1021">
            <v>32</v>
          </cell>
          <cell r="L1021">
            <v>10</v>
          </cell>
          <cell r="M1021" t="str">
            <v>Technical assistant</v>
          </cell>
          <cell r="N1021">
            <v>18.487780512821001</v>
          </cell>
        </row>
        <row r="1022">
          <cell r="A1022" t="str">
            <v>A74630</v>
          </cell>
          <cell r="B1022" t="str">
            <v>Graham</v>
          </cell>
          <cell r="C1022" t="str">
            <v>Valerie</v>
          </cell>
          <cell r="D1022" t="str">
            <v>UGB</v>
          </cell>
          <cell r="E1022" t="str">
            <v>S9</v>
          </cell>
          <cell r="F1022" t="str">
            <v>AFF</v>
          </cell>
          <cell r="G1022" t="str">
            <v>UF15</v>
          </cell>
          <cell r="H1022" t="str">
            <v>UK-HYDST</v>
          </cell>
          <cell r="I1022" t="str">
            <v>Admin</v>
          </cell>
          <cell r="J1022">
            <v>19.5</v>
          </cell>
          <cell r="K1022">
            <v>39</v>
          </cell>
          <cell r="L1022">
            <v>9</v>
          </cell>
          <cell r="M1022" t="str">
            <v>Team Secretary  or Secretary</v>
          </cell>
          <cell r="N1022">
            <v>11.952662721893001</v>
          </cell>
        </row>
        <row r="1023">
          <cell r="A1023" t="str">
            <v>A76066</v>
          </cell>
          <cell r="B1023" t="str">
            <v>Graham</v>
          </cell>
          <cell r="C1023" t="str">
            <v>Alan</v>
          </cell>
          <cell r="D1023" t="str">
            <v>UGB</v>
          </cell>
          <cell r="E1023" t="str">
            <v>S1</v>
          </cell>
          <cell r="F1023" t="str">
            <v>TRS</v>
          </cell>
          <cell r="G1023" t="str">
            <v>UT42</v>
          </cell>
          <cell r="H1023" t="str">
            <v>UK-AGENCY</v>
          </cell>
          <cell r="I1023" t="str">
            <v>Tech</v>
          </cell>
          <cell r="J1023">
            <v>37.5</v>
          </cell>
          <cell r="K1023">
            <v>6</v>
          </cell>
          <cell r="L1023">
            <v>5</v>
          </cell>
          <cell r="M1023" t="str">
            <v>Principal Engineer/ Technical Discipline Leader</v>
          </cell>
          <cell r="N1023">
            <v>67.05</v>
          </cell>
        </row>
        <row r="1024">
          <cell r="A1024" t="str">
            <v>A76430</v>
          </cell>
          <cell r="B1024" t="str">
            <v>Grail</v>
          </cell>
          <cell r="C1024" t="str">
            <v>Cathryn</v>
          </cell>
          <cell r="D1024" t="str">
            <v>UGB</v>
          </cell>
          <cell r="E1024" t="str">
            <v>S9</v>
          </cell>
          <cell r="F1024" t="str">
            <v>AHR</v>
          </cell>
          <cell r="G1024" t="str">
            <v>US12</v>
          </cell>
          <cell r="H1024" t="str">
            <v>UK-AGENCY</v>
          </cell>
          <cell r="I1024" t="str">
            <v>Admin</v>
          </cell>
          <cell r="J1024">
            <v>37.5</v>
          </cell>
          <cell r="K1024">
            <v>1</v>
          </cell>
          <cell r="L1024">
            <v>9</v>
          </cell>
          <cell r="M1024" t="str">
            <v>HR Assistant</v>
          </cell>
          <cell r="N1024">
            <v>11.5</v>
          </cell>
        </row>
        <row r="1025">
          <cell r="A1025" t="str">
            <v>A42216</v>
          </cell>
          <cell r="B1025" t="str">
            <v>Grant</v>
          </cell>
          <cell r="C1025" t="str">
            <v>James</v>
          </cell>
          <cell r="D1025" t="str">
            <v>UGB</v>
          </cell>
          <cell r="E1025" t="str">
            <v>S2</v>
          </cell>
          <cell r="F1025" t="str">
            <v>SBS</v>
          </cell>
          <cell r="G1025" t="str">
            <v>UP33</v>
          </cell>
          <cell r="H1025" t="str">
            <v>UK-HYDST</v>
          </cell>
          <cell r="I1025" t="str">
            <v>Tech</v>
          </cell>
          <cell r="J1025">
            <v>37.5</v>
          </cell>
          <cell r="K1025">
            <v>189</v>
          </cell>
          <cell r="L1025">
            <v>4</v>
          </cell>
          <cell r="M1025" t="str">
            <v>Associate (EA)/ Associate Tech. Dir / Associate Tech. Dir (2</v>
          </cell>
          <cell r="N1025">
            <v>30.221318974359001</v>
          </cell>
        </row>
        <row r="1026">
          <cell r="A1026" t="str">
            <v>A74791</v>
          </cell>
          <cell r="B1026" t="str">
            <v>Grant</v>
          </cell>
          <cell r="C1026" t="str">
            <v>Georgie</v>
          </cell>
          <cell r="D1026" t="str">
            <v>UGB</v>
          </cell>
          <cell r="E1026" t="str">
            <v>S4</v>
          </cell>
          <cell r="F1026" t="str">
            <v>EEA</v>
          </cell>
          <cell r="G1026" t="str">
            <v>UE31</v>
          </cell>
          <cell r="H1026" t="str">
            <v>T-FIX</v>
          </cell>
          <cell r="I1026" t="str">
            <v>Tech</v>
          </cell>
          <cell r="J1026">
            <v>37.5</v>
          </cell>
          <cell r="K1026">
            <v>0</v>
          </cell>
          <cell r="L1026">
            <v>11</v>
          </cell>
          <cell r="M1026" t="str">
            <v>Junior Technician</v>
          </cell>
          <cell r="N1026">
            <v>0.01</v>
          </cell>
        </row>
        <row r="1027">
          <cell r="A1027" t="str">
            <v>A76073</v>
          </cell>
          <cell r="B1027" t="str">
            <v>Grant</v>
          </cell>
          <cell r="C1027" t="str">
            <v>Kia</v>
          </cell>
          <cell r="D1027" t="str">
            <v>UGB</v>
          </cell>
          <cell r="E1027" t="str">
            <v>S1</v>
          </cell>
          <cell r="F1027" t="str">
            <v>TRL</v>
          </cell>
          <cell r="G1027" t="str">
            <v>UT42</v>
          </cell>
          <cell r="H1027" t="str">
            <v>UK-AGENCY</v>
          </cell>
          <cell r="I1027" t="str">
            <v>Tech</v>
          </cell>
          <cell r="J1027">
            <v>37.5</v>
          </cell>
          <cell r="K1027">
            <v>2</v>
          </cell>
          <cell r="L1027">
            <v>8</v>
          </cell>
          <cell r="M1027" t="str">
            <v>Administration  Officer</v>
          </cell>
          <cell r="N1027">
            <v>33.33</v>
          </cell>
        </row>
        <row r="1028">
          <cell r="A1028" t="str">
            <v>U02643</v>
          </cell>
          <cell r="B1028" t="str">
            <v>Grant</v>
          </cell>
          <cell r="C1028" t="str">
            <v>Jason</v>
          </cell>
          <cell r="D1028" t="str">
            <v>UGB</v>
          </cell>
          <cell r="E1028" t="str">
            <v>S1</v>
          </cell>
          <cell r="F1028" t="str">
            <v>THW</v>
          </cell>
          <cell r="G1028" t="str">
            <v>UT23</v>
          </cell>
          <cell r="H1028" t="str">
            <v>UK-AGENCY</v>
          </cell>
          <cell r="I1028" t="str">
            <v>Tech</v>
          </cell>
          <cell r="J1028">
            <v>0</v>
          </cell>
          <cell r="K1028">
            <v>45</v>
          </cell>
          <cell r="L1028">
            <v>6</v>
          </cell>
          <cell r="M1028" t="str">
            <v>Resident Engineer (1) / Resident Engineer</v>
          </cell>
          <cell r="N1028">
            <v>26</v>
          </cell>
        </row>
        <row r="1029">
          <cell r="A1029" t="str">
            <v>U03057</v>
          </cell>
          <cell r="B1029" t="str">
            <v>Grant</v>
          </cell>
          <cell r="C1029" t="str">
            <v>Jessica</v>
          </cell>
          <cell r="D1029" t="str">
            <v>UGB</v>
          </cell>
          <cell r="E1029" t="str">
            <v>S3</v>
          </cell>
          <cell r="F1029" t="str">
            <v>MAM</v>
          </cell>
          <cell r="G1029" t="str">
            <v>UU23</v>
          </cell>
          <cell r="H1029" t="str">
            <v>UK-AGENCY</v>
          </cell>
          <cell r="I1029" t="str">
            <v>Tech</v>
          </cell>
          <cell r="J1029">
            <v>0</v>
          </cell>
          <cell r="K1029">
            <v>2</v>
          </cell>
          <cell r="L1029">
            <v>0</v>
          </cell>
          <cell r="M1029" t="str">
            <v>N/A</v>
          </cell>
          <cell r="N1029">
            <v>0.01</v>
          </cell>
        </row>
        <row r="1030">
          <cell r="A1030" t="str">
            <v>U03209</v>
          </cell>
          <cell r="B1030" t="str">
            <v>Grant</v>
          </cell>
          <cell r="C1030" t="str">
            <v>Jason</v>
          </cell>
          <cell r="D1030" t="str">
            <v>UGB</v>
          </cell>
          <cell r="E1030" t="str">
            <v>S1</v>
          </cell>
          <cell r="F1030" t="str">
            <v>THW</v>
          </cell>
          <cell r="G1030" t="str">
            <v>UT23</v>
          </cell>
          <cell r="H1030" t="str">
            <v>UK-AGENCY</v>
          </cell>
          <cell r="I1030" t="str">
            <v>Tech</v>
          </cell>
          <cell r="J1030">
            <v>37.5</v>
          </cell>
          <cell r="K1030">
            <v>5</v>
          </cell>
          <cell r="L1030">
            <v>6</v>
          </cell>
          <cell r="M1030" t="str">
            <v>Senior Engineer</v>
          </cell>
          <cell r="N1030">
            <v>26</v>
          </cell>
        </row>
        <row r="1031">
          <cell r="A1031" t="str">
            <v>W24953</v>
          </cell>
          <cell r="B1031" t="str">
            <v>Grant</v>
          </cell>
          <cell r="C1031" t="str">
            <v>Bernadette</v>
          </cell>
          <cell r="D1031" t="str">
            <v>UGB</v>
          </cell>
          <cell r="E1031" t="str">
            <v>S3</v>
          </cell>
          <cell r="F1031" t="str">
            <v>MAM</v>
          </cell>
          <cell r="G1031" t="str">
            <v>UU23</v>
          </cell>
          <cell r="H1031" t="str">
            <v>UK-HYDST</v>
          </cell>
          <cell r="I1031" t="str">
            <v>Tech</v>
          </cell>
          <cell r="J1031">
            <v>37.5</v>
          </cell>
          <cell r="K1031">
            <v>155</v>
          </cell>
          <cell r="L1031">
            <v>9</v>
          </cell>
          <cell r="M1031" t="str">
            <v>Technical Officer/ Technician</v>
          </cell>
          <cell r="N1031">
            <v>10.296341353846</v>
          </cell>
        </row>
        <row r="1032">
          <cell r="A1032" t="str">
            <v>A00381</v>
          </cell>
          <cell r="B1032" t="str">
            <v>Grasby</v>
          </cell>
          <cell r="C1032" t="str">
            <v>Peter</v>
          </cell>
          <cell r="D1032" t="str">
            <v>UGB</v>
          </cell>
          <cell r="E1032" t="str">
            <v>S4</v>
          </cell>
          <cell r="F1032" t="str">
            <v>EEA</v>
          </cell>
          <cell r="G1032" t="str">
            <v>UE31</v>
          </cell>
          <cell r="H1032" t="str">
            <v>UK-HYDST</v>
          </cell>
          <cell r="I1032" t="str">
            <v>Tech</v>
          </cell>
          <cell r="J1032">
            <v>37.5</v>
          </cell>
          <cell r="K1032">
            <v>8</v>
          </cell>
          <cell r="L1032">
            <v>0</v>
          </cell>
          <cell r="M1032" t="str">
            <v>N/A</v>
          </cell>
          <cell r="N1032">
            <v>33.632826841026002</v>
          </cell>
        </row>
        <row r="1033">
          <cell r="A1033" t="str">
            <v>A50165</v>
          </cell>
          <cell r="B1033" t="str">
            <v>Gray</v>
          </cell>
          <cell r="C1033" t="str">
            <v>Liz</v>
          </cell>
          <cell r="D1033" t="str">
            <v>UGB</v>
          </cell>
          <cell r="E1033" t="str">
            <v>S4</v>
          </cell>
          <cell r="F1033" t="str">
            <v>ESD</v>
          </cell>
          <cell r="G1033" t="str">
            <v>UE21</v>
          </cell>
          <cell r="H1033" t="str">
            <v>P-STD</v>
          </cell>
          <cell r="I1033" t="str">
            <v>Tech</v>
          </cell>
          <cell r="J1033">
            <v>0</v>
          </cell>
          <cell r="K1033">
            <v>39</v>
          </cell>
          <cell r="L1033">
            <v>5</v>
          </cell>
          <cell r="M1033" t="str">
            <v>Principal Environmental Consultant</v>
          </cell>
          <cell r="N1033">
            <v>30.257027487178998</v>
          </cell>
        </row>
        <row r="1034">
          <cell r="A1034" t="str">
            <v>A76089</v>
          </cell>
          <cell r="B1034" t="str">
            <v>Gray</v>
          </cell>
          <cell r="C1034" t="str">
            <v>Jerry</v>
          </cell>
          <cell r="D1034" t="str">
            <v>UGB</v>
          </cell>
          <cell r="E1034" t="str">
            <v>S1</v>
          </cell>
          <cell r="F1034" t="str">
            <v>TRL</v>
          </cell>
          <cell r="G1034" t="str">
            <v>UT41</v>
          </cell>
          <cell r="H1034" t="str">
            <v>UK-AGENCY</v>
          </cell>
          <cell r="I1034" t="str">
            <v>Tech</v>
          </cell>
          <cell r="J1034">
            <v>37.5</v>
          </cell>
          <cell r="K1034">
            <v>10</v>
          </cell>
          <cell r="L1034">
            <v>8</v>
          </cell>
          <cell r="M1034" t="str">
            <v>Technical Officer/ Technician</v>
          </cell>
          <cell r="N1034">
            <v>38.5</v>
          </cell>
        </row>
        <row r="1035">
          <cell r="A1035" t="str">
            <v>A89869</v>
          </cell>
          <cell r="B1035" t="str">
            <v>Gray</v>
          </cell>
          <cell r="C1035" t="str">
            <v>Tim</v>
          </cell>
          <cell r="D1035" t="str">
            <v>UGB</v>
          </cell>
          <cell r="E1035" t="str">
            <v>S3</v>
          </cell>
          <cell r="F1035" t="str">
            <v>WWN</v>
          </cell>
          <cell r="G1035" t="str">
            <v>UU61</v>
          </cell>
          <cell r="H1035" t="str">
            <v>UK-HYDST</v>
          </cell>
          <cell r="I1035" t="str">
            <v>Tech</v>
          </cell>
          <cell r="J1035">
            <v>37.5</v>
          </cell>
          <cell r="K1035">
            <v>93</v>
          </cell>
          <cell r="L1035">
            <v>0</v>
          </cell>
          <cell r="M1035" t="str">
            <v>N/A</v>
          </cell>
          <cell r="N1035">
            <v>24.073677948718</v>
          </cell>
        </row>
        <row r="1036">
          <cell r="A1036" t="str">
            <v>A00410</v>
          </cell>
          <cell r="B1036" t="str">
            <v>Green</v>
          </cell>
          <cell r="C1036" t="str">
            <v>Mark</v>
          </cell>
          <cell r="D1036" t="str">
            <v>UGB</v>
          </cell>
          <cell r="E1036" t="str">
            <v>S4</v>
          </cell>
          <cell r="F1036" t="str">
            <v>EEC</v>
          </cell>
          <cell r="G1036" t="str">
            <v>UE21</v>
          </cell>
          <cell r="H1036" t="str">
            <v>UK-HYDST</v>
          </cell>
          <cell r="I1036" t="str">
            <v>Tech</v>
          </cell>
          <cell r="J1036">
            <v>40</v>
          </cell>
          <cell r="K1036">
            <v>1</v>
          </cell>
          <cell r="L1036">
            <v>0</v>
          </cell>
          <cell r="M1036" t="str">
            <v>N/A</v>
          </cell>
          <cell r="N1036">
            <v>12.693303846154</v>
          </cell>
        </row>
        <row r="1037">
          <cell r="A1037" t="str">
            <v>A00484</v>
          </cell>
          <cell r="B1037" t="str">
            <v>Green</v>
          </cell>
          <cell r="C1037" t="str">
            <v>Iain</v>
          </cell>
          <cell r="D1037" t="str">
            <v>UGB</v>
          </cell>
          <cell r="E1037" t="str">
            <v>S1</v>
          </cell>
          <cell r="F1037" t="str">
            <v>TRL</v>
          </cell>
          <cell r="G1037" t="str">
            <v>UT43</v>
          </cell>
          <cell r="H1037" t="str">
            <v>P-STD</v>
          </cell>
          <cell r="I1037" t="str">
            <v>Tech</v>
          </cell>
          <cell r="J1037">
            <v>37.5</v>
          </cell>
          <cell r="K1037">
            <v>44</v>
          </cell>
          <cell r="L1037">
            <v>4</v>
          </cell>
          <cell r="M1037" t="str">
            <v>Project Manager  Category 2 (2)</v>
          </cell>
          <cell r="N1037">
            <v>42.518680512821</v>
          </cell>
        </row>
        <row r="1038">
          <cell r="A1038" t="str">
            <v>A00524</v>
          </cell>
          <cell r="B1038" t="str">
            <v>Green</v>
          </cell>
          <cell r="C1038" t="str">
            <v>Rachel</v>
          </cell>
          <cell r="D1038" t="str">
            <v>UGB</v>
          </cell>
          <cell r="E1038" t="str">
            <v>S3</v>
          </cell>
          <cell r="F1038" t="str">
            <v>WWN</v>
          </cell>
          <cell r="G1038" t="str">
            <v>UU31</v>
          </cell>
          <cell r="H1038" t="str">
            <v>UK-AGENCY</v>
          </cell>
          <cell r="I1038" t="str">
            <v>Tech</v>
          </cell>
          <cell r="J1038">
            <v>37.5</v>
          </cell>
          <cell r="K1038">
            <v>0</v>
          </cell>
          <cell r="L1038">
            <v>11</v>
          </cell>
          <cell r="M1038" t="str">
            <v>Junior Technician</v>
          </cell>
          <cell r="N1038">
            <v>0.01</v>
          </cell>
        </row>
        <row r="1039">
          <cell r="A1039" t="str">
            <v>A25092</v>
          </cell>
          <cell r="B1039" t="str">
            <v>Green</v>
          </cell>
          <cell r="C1039" t="str">
            <v>Geoff</v>
          </cell>
          <cell r="D1039" t="str">
            <v>UGB</v>
          </cell>
          <cell r="E1039" t="str">
            <v>S3</v>
          </cell>
          <cell r="F1039" t="str">
            <v>WEN</v>
          </cell>
          <cell r="G1039" t="str">
            <v>UU41</v>
          </cell>
          <cell r="H1039" t="str">
            <v>UK-HYDST</v>
          </cell>
          <cell r="I1039" t="str">
            <v>Tech</v>
          </cell>
          <cell r="J1039">
            <v>37.5</v>
          </cell>
          <cell r="K1039">
            <v>38</v>
          </cell>
          <cell r="L1039">
            <v>9</v>
          </cell>
          <cell r="M1039" t="str">
            <v>Assistant Engineer  (Graduate)</v>
          </cell>
          <cell r="N1039">
            <v>13.796185641026</v>
          </cell>
        </row>
        <row r="1040">
          <cell r="A1040" t="str">
            <v>A76311</v>
          </cell>
          <cell r="B1040" t="str">
            <v>Green</v>
          </cell>
          <cell r="C1040" t="str">
            <v>Lee</v>
          </cell>
          <cell r="D1040" t="str">
            <v>UGB</v>
          </cell>
          <cell r="E1040" t="str">
            <v>S3</v>
          </cell>
          <cell r="F1040" t="str">
            <v>WWN</v>
          </cell>
          <cell r="G1040" t="str">
            <v>UU61</v>
          </cell>
          <cell r="H1040" t="str">
            <v>P-STD</v>
          </cell>
          <cell r="I1040" t="str">
            <v>Tech</v>
          </cell>
          <cell r="J1040">
            <v>37.5</v>
          </cell>
          <cell r="K1040">
            <v>6</v>
          </cell>
          <cell r="L1040">
            <v>8</v>
          </cell>
          <cell r="M1040" t="str">
            <v>Engineer  (Not chartered) (Graduate)</v>
          </cell>
          <cell r="N1040">
            <v>20.636959999999998</v>
          </cell>
        </row>
        <row r="1041">
          <cell r="A1041" t="str">
            <v>U02687</v>
          </cell>
          <cell r="B1041" t="str">
            <v>Green</v>
          </cell>
          <cell r="C1041" t="str">
            <v>Clare</v>
          </cell>
          <cell r="D1041" t="str">
            <v>UGB</v>
          </cell>
          <cell r="E1041" t="str">
            <v>S9</v>
          </cell>
          <cell r="F1041" t="str">
            <v>AFN</v>
          </cell>
          <cell r="G1041" t="str">
            <v>US13</v>
          </cell>
          <cell r="H1041" t="str">
            <v>UK-AGENCY</v>
          </cell>
          <cell r="I1041" t="str">
            <v>Admin</v>
          </cell>
          <cell r="J1041">
            <v>0</v>
          </cell>
          <cell r="K1041">
            <v>27</v>
          </cell>
          <cell r="L1041">
            <v>0</v>
          </cell>
          <cell r="M1041" t="str">
            <v>N/A</v>
          </cell>
          <cell r="N1041">
            <v>12.5</v>
          </cell>
        </row>
        <row r="1042">
          <cell r="A1042" t="str">
            <v>W25305</v>
          </cell>
          <cell r="B1042" t="str">
            <v>Green</v>
          </cell>
          <cell r="C1042" t="str">
            <v>Russell</v>
          </cell>
          <cell r="D1042" t="str">
            <v>UGB</v>
          </cell>
          <cell r="E1042" t="str">
            <v>S3</v>
          </cell>
          <cell r="F1042" t="str">
            <v>WEN</v>
          </cell>
          <cell r="G1042" t="str">
            <v>UU41</v>
          </cell>
          <cell r="H1042" t="str">
            <v>UK-HYDST</v>
          </cell>
          <cell r="I1042" t="str">
            <v>Tech</v>
          </cell>
          <cell r="J1042">
            <v>37.5</v>
          </cell>
          <cell r="K1042">
            <v>140</v>
          </cell>
          <cell r="L1042">
            <v>6</v>
          </cell>
          <cell r="M1042" t="str">
            <v>Resident Engineer (1) / Resident Engineer</v>
          </cell>
          <cell r="N1042">
            <v>26.284140392615001</v>
          </cell>
        </row>
        <row r="1043">
          <cell r="A1043" t="str">
            <v>W25445</v>
          </cell>
          <cell r="B1043" t="str">
            <v>Green</v>
          </cell>
          <cell r="C1043" t="str">
            <v>Jamie</v>
          </cell>
          <cell r="D1043" t="str">
            <v>UGB</v>
          </cell>
          <cell r="E1043" t="str">
            <v>S1</v>
          </cell>
          <cell r="F1043" t="str">
            <v>TRL</v>
          </cell>
          <cell r="G1043" t="str">
            <v>UT41</v>
          </cell>
          <cell r="H1043" t="str">
            <v>UK-HYDST</v>
          </cell>
          <cell r="I1043" t="str">
            <v>Tech</v>
          </cell>
          <cell r="J1043">
            <v>37.5</v>
          </cell>
          <cell r="K1043">
            <v>49</v>
          </cell>
          <cell r="L1043">
            <v>0</v>
          </cell>
          <cell r="M1043" t="str">
            <v>N/A</v>
          </cell>
          <cell r="N1043">
            <v>48.728982297435998</v>
          </cell>
        </row>
        <row r="1044">
          <cell r="A1044" t="str">
            <v>A74618</v>
          </cell>
          <cell r="B1044" t="str">
            <v>Greenham</v>
          </cell>
          <cell r="C1044" t="str">
            <v>Steve</v>
          </cell>
          <cell r="D1044" t="str">
            <v>UGB</v>
          </cell>
          <cell r="E1044" t="str">
            <v>S1</v>
          </cell>
          <cell r="F1044" t="str">
            <v>THW</v>
          </cell>
          <cell r="G1044" t="str">
            <v>UT23</v>
          </cell>
          <cell r="H1044" t="str">
            <v>UK-HYDST</v>
          </cell>
          <cell r="I1044" t="str">
            <v>Tech</v>
          </cell>
          <cell r="J1044">
            <v>37.5</v>
          </cell>
          <cell r="K1044">
            <v>36</v>
          </cell>
          <cell r="L1044">
            <v>8</v>
          </cell>
          <cell r="M1044" t="str">
            <v>Resident Engineer (1) / Resident Engineer</v>
          </cell>
          <cell r="N1044">
            <v>20.508926666667001</v>
          </cell>
        </row>
        <row r="1045">
          <cell r="A1045" t="str">
            <v>U02890</v>
          </cell>
          <cell r="B1045" t="str">
            <v>Greenham</v>
          </cell>
          <cell r="C1045" t="str">
            <v>Steven</v>
          </cell>
          <cell r="D1045" t="str">
            <v>UGB</v>
          </cell>
          <cell r="E1045" t="str">
            <v>S1</v>
          </cell>
          <cell r="F1045" t="str">
            <v>THW</v>
          </cell>
          <cell r="G1045" t="str">
            <v>UT23</v>
          </cell>
          <cell r="H1045" t="str">
            <v>UK-AGENCY</v>
          </cell>
          <cell r="I1045" t="str">
            <v>Tech</v>
          </cell>
          <cell r="J1045">
            <v>0</v>
          </cell>
          <cell r="K1045">
            <v>17</v>
          </cell>
          <cell r="L1045">
            <v>0</v>
          </cell>
          <cell r="M1045" t="str">
            <v>N/A</v>
          </cell>
          <cell r="N1045">
            <v>23.5</v>
          </cell>
        </row>
        <row r="1046">
          <cell r="A1046" t="str">
            <v>A74440</v>
          </cell>
          <cell r="B1046" t="str">
            <v>Greening</v>
          </cell>
          <cell r="C1046" t="str">
            <v>James</v>
          </cell>
          <cell r="D1046" t="str">
            <v>UGB</v>
          </cell>
          <cell r="E1046" t="str">
            <v>S1</v>
          </cell>
          <cell r="F1046" t="str">
            <v>TRL</v>
          </cell>
          <cell r="G1046" t="str">
            <v>UT42</v>
          </cell>
          <cell r="H1046" t="str">
            <v>UK-HYDST</v>
          </cell>
          <cell r="I1046" t="str">
            <v>Tech</v>
          </cell>
          <cell r="J1046">
            <v>37.5</v>
          </cell>
          <cell r="K1046">
            <v>35</v>
          </cell>
          <cell r="L1046">
            <v>0</v>
          </cell>
          <cell r="M1046" t="str">
            <v>N/A</v>
          </cell>
          <cell r="N1046">
            <v>20.2</v>
          </cell>
        </row>
        <row r="1047">
          <cell r="A1047" t="str">
            <v>A74441</v>
          </cell>
          <cell r="B1047" t="str">
            <v>Greening</v>
          </cell>
          <cell r="C1047" t="str">
            <v>Carl</v>
          </cell>
          <cell r="D1047" t="str">
            <v>UGB</v>
          </cell>
          <cell r="E1047" t="str">
            <v>S2</v>
          </cell>
          <cell r="F1047" t="str">
            <v>BBS</v>
          </cell>
          <cell r="G1047" t="str">
            <v>UP41</v>
          </cell>
          <cell r="H1047" t="str">
            <v>UK-RPA</v>
          </cell>
          <cell r="I1047" t="str">
            <v>Tech</v>
          </cell>
          <cell r="J1047">
            <v>37</v>
          </cell>
          <cell r="K1047">
            <v>24</v>
          </cell>
          <cell r="L1047">
            <v>0</v>
          </cell>
          <cell r="M1047" t="str">
            <v>N/A</v>
          </cell>
          <cell r="N1047">
            <v>13.181950103949999</v>
          </cell>
        </row>
        <row r="1048">
          <cell r="A1048" t="str">
            <v>S10325</v>
          </cell>
          <cell r="B1048" t="str">
            <v>Greenway</v>
          </cell>
          <cell r="C1048" t="str">
            <v>Robert</v>
          </cell>
          <cell r="D1048" t="str">
            <v>UGB</v>
          </cell>
          <cell r="E1048" t="str">
            <v>S3</v>
          </cell>
          <cell r="F1048" t="str">
            <v>WWN</v>
          </cell>
          <cell r="G1048" t="str">
            <v>UU71</v>
          </cell>
          <cell r="H1048" t="str">
            <v>UK-SC-SELF</v>
          </cell>
          <cell r="I1048" t="str">
            <v>Tech</v>
          </cell>
          <cell r="J1048">
            <v>37.5</v>
          </cell>
          <cell r="K1048">
            <v>2</v>
          </cell>
          <cell r="L1048">
            <v>7</v>
          </cell>
          <cell r="M1048" t="str">
            <v>Consultant (1) (Aus)</v>
          </cell>
          <cell r="N1048">
            <v>20</v>
          </cell>
        </row>
        <row r="1049">
          <cell r="A1049" t="str">
            <v>A74804</v>
          </cell>
          <cell r="B1049" t="str">
            <v>Greenwell</v>
          </cell>
          <cell r="C1049" t="str">
            <v>Hugh</v>
          </cell>
          <cell r="D1049" t="str">
            <v>UGB</v>
          </cell>
          <cell r="E1049" t="str">
            <v>S1</v>
          </cell>
          <cell r="F1049" t="str">
            <v>TRL</v>
          </cell>
          <cell r="G1049" t="str">
            <v>UT43</v>
          </cell>
          <cell r="H1049" t="str">
            <v>UK-ZH-P</v>
          </cell>
          <cell r="I1049" t="str">
            <v>Tech</v>
          </cell>
          <cell r="J1049">
            <v>0</v>
          </cell>
          <cell r="K1049">
            <v>22</v>
          </cell>
          <cell r="L1049">
            <v>6</v>
          </cell>
          <cell r="M1049" t="str">
            <v>Principal Technician</v>
          </cell>
          <cell r="N1049">
            <v>23</v>
          </cell>
        </row>
        <row r="1050">
          <cell r="A1050" t="str">
            <v>A04756</v>
          </cell>
          <cell r="B1050" t="str">
            <v>Greiller</v>
          </cell>
          <cell r="C1050" t="str">
            <v>John</v>
          </cell>
          <cell r="D1050" t="str">
            <v>UGB</v>
          </cell>
          <cell r="E1050" t="str">
            <v>S1</v>
          </cell>
          <cell r="F1050" t="str">
            <v>THW</v>
          </cell>
          <cell r="G1050" t="str">
            <v>UT21</v>
          </cell>
          <cell r="H1050" t="str">
            <v>UK-HYDST</v>
          </cell>
          <cell r="I1050" t="str">
            <v>Tech</v>
          </cell>
          <cell r="J1050">
            <v>37.5</v>
          </cell>
          <cell r="K1050">
            <v>442</v>
          </cell>
          <cell r="L1050">
            <v>2</v>
          </cell>
          <cell r="M1050" t="str">
            <v>Senior Technical Director</v>
          </cell>
          <cell r="N1050">
            <v>62.170535384615</v>
          </cell>
        </row>
        <row r="1051">
          <cell r="A1051" t="str">
            <v>A74409</v>
          </cell>
          <cell r="B1051" t="str">
            <v>Grgich-Warke</v>
          </cell>
          <cell r="C1051" t="str">
            <v>Paula</v>
          </cell>
          <cell r="D1051" t="str">
            <v>UGB</v>
          </cell>
          <cell r="E1051" t="str">
            <v>S2</v>
          </cell>
          <cell r="F1051" t="str">
            <v>GGE</v>
          </cell>
          <cell r="G1051" t="str">
            <v>UP31</v>
          </cell>
          <cell r="H1051" t="str">
            <v>UK-HYDST</v>
          </cell>
          <cell r="I1051" t="str">
            <v>Tech</v>
          </cell>
          <cell r="J1051">
            <v>40</v>
          </cell>
          <cell r="K1051">
            <v>22</v>
          </cell>
          <cell r="L1051">
            <v>0</v>
          </cell>
          <cell r="M1051" t="str">
            <v>N/A</v>
          </cell>
          <cell r="N1051">
            <v>25.224448076923</v>
          </cell>
        </row>
        <row r="1052">
          <cell r="A1052" t="str">
            <v>A99228</v>
          </cell>
          <cell r="B1052" t="str">
            <v>Griffin</v>
          </cell>
          <cell r="C1052" t="str">
            <v>Clair</v>
          </cell>
          <cell r="D1052" t="str">
            <v>UGB</v>
          </cell>
          <cell r="E1052" t="str">
            <v>S1</v>
          </cell>
          <cell r="F1052" t="str">
            <v>THW</v>
          </cell>
          <cell r="G1052" t="str">
            <v>UT21</v>
          </cell>
          <cell r="H1052" t="str">
            <v>UK-HYDST</v>
          </cell>
          <cell r="I1052" t="str">
            <v>Tech</v>
          </cell>
          <cell r="J1052">
            <v>37.5</v>
          </cell>
          <cell r="K1052">
            <v>80</v>
          </cell>
          <cell r="L1052">
            <v>5</v>
          </cell>
          <cell r="M1052" t="str">
            <v>Senior Resident Engineer</v>
          </cell>
          <cell r="N1052">
            <v>26.74896</v>
          </cell>
        </row>
        <row r="1053">
          <cell r="A1053" t="str">
            <v>A74639</v>
          </cell>
          <cell r="B1053" t="str">
            <v>Griffith</v>
          </cell>
          <cell r="C1053" t="str">
            <v>Carmel</v>
          </cell>
          <cell r="D1053" t="str">
            <v>UGB</v>
          </cell>
          <cell r="E1053" t="str">
            <v>S3</v>
          </cell>
          <cell r="F1053" t="str">
            <v>MMA</v>
          </cell>
          <cell r="G1053" t="str">
            <v>UU81</v>
          </cell>
          <cell r="H1053" t="str">
            <v>UK-HYDST</v>
          </cell>
          <cell r="I1053" t="str">
            <v>Tech</v>
          </cell>
          <cell r="J1053">
            <v>37.5</v>
          </cell>
          <cell r="K1053">
            <v>11</v>
          </cell>
          <cell r="L1053">
            <v>6</v>
          </cell>
          <cell r="M1053" t="str">
            <v>Senior  Environmental Consultant 1</v>
          </cell>
          <cell r="N1053">
            <v>18.695421538462</v>
          </cell>
        </row>
        <row r="1054">
          <cell r="A1054" t="str">
            <v>A74286</v>
          </cell>
          <cell r="B1054" t="str">
            <v>Griffiths</v>
          </cell>
          <cell r="C1054" t="str">
            <v>Rebecca</v>
          </cell>
          <cell r="D1054" t="str">
            <v>UGB</v>
          </cell>
          <cell r="E1054" t="str">
            <v>S9</v>
          </cell>
          <cell r="F1054" t="str">
            <v>AFF</v>
          </cell>
          <cell r="G1054" t="str">
            <v>UF17</v>
          </cell>
          <cell r="H1054" t="str">
            <v>UK-HYDST</v>
          </cell>
          <cell r="I1054" t="str">
            <v>Admin</v>
          </cell>
          <cell r="J1054">
            <v>37.5</v>
          </cell>
          <cell r="K1054">
            <v>72</v>
          </cell>
          <cell r="L1054">
            <v>8</v>
          </cell>
          <cell r="M1054" t="str">
            <v>Facilities Coordinator</v>
          </cell>
          <cell r="N1054">
            <v>9.9415753846149997</v>
          </cell>
        </row>
        <row r="1055">
          <cell r="A1055" t="str">
            <v>A76283</v>
          </cell>
          <cell r="B1055" t="str">
            <v>Griffiths</v>
          </cell>
          <cell r="C1055" t="str">
            <v>Martyn</v>
          </cell>
          <cell r="D1055" t="str">
            <v>UGB</v>
          </cell>
          <cell r="E1055" t="str">
            <v>S2</v>
          </cell>
          <cell r="F1055" t="str">
            <v>BBI</v>
          </cell>
          <cell r="G1055" t="str">
            <v>UP33</v>
          </cell>
          <cell r="H1055" t="str">
            <v>P-STD</v>
          </cell>
          <cell r="I1055" t="str">
            <v>Tech</v>
          </cell>
          <cell r="J1055">
            <v>37.5</v>
          </cell>
          <cell r="K1055">
            <v>8</v>
          </cell>
          <cell r="L1055">
            <v>6</v>
          </cell>
          <cell r="M1055" t="str">
            <v>Senior Engineer</v>
          </cell>
          <cell r="N1055">
            <v>26.735677948717999</v>
          </cell>
        </row>
        <row r="1056">
          <cell r="A1056" t="str">
            <v>A76464</v>
          </cell>
          <cell r="B1056" t="str">
            <v>Griffiths</v>
          </cell>
          <cell r="C1056" t="str">
            <v>Leanne</v>
          </cell>
          <cell r="D1056" t="str">
            <v>UGB</v>
          </cell>
          <cell r="E1056" t="str">
            <v>S9</v>
          </cell>
          <cell r="F1056" t="str">
            <v>AFN</v>
          </cell>
          <cell r="G1056" t="str">
            <v>US13</v>
          </cell>
          <cell r="H1056" t="str">
            <v>UK-AGENCY</v>
          </cell>
          <cell r="I1056" t="str">
            <v>Admin</v>
          </cell>
          <cell r="J1056">
            <v>37.5</v>
          </cell>
          <cell r="K1056">
            <v>3</v>
          </cell>
          <cell r="L1056">
            <v>9</v>
          </cell>
          <cell r="M1056" t="str">
            <v>Accounts Clerk</v>
          </cell>
          <cell r="N1056">
            <v>10.33</v>
          </cell>
        </row>
        <row r="1057">
          <cell r="A1057" t="str">
            <v>A76524</v>
          </cell>
          <cell r="B1057" t="str">
            <v>Griffiths</v>
          </cell>
          <cell r="C1057" t="str">
            <v>Zara</v>
          </cell>
          <cell r="D1057" t="str">
            <v>UGB</v>
          </cell>
          <cell r="E1057" t="str">
            <v>S9</v>
          </cell>
          <cell r="F1057" t="str">
            <v>AFF</v>
          </cell>
          <cell r="G1057" t="str">
            <v>UF17</v>
          </cell>
          <cell r="H1057" t="str">
            <v>P-FIX</v>
          </cell>
          <cell r="I1057" t="str">
            <v>Admin</v>
          </cell>
          <cell r="J1057">
            <v>30</v>
          </cell>
          <cell r="K1057">
            <v>1</v>
          </cell>
          <cell r="L1057">
            <v>10</v>
          </cell>
          <cell r="M1057" t="str">
            <v>Facilities Assistant</v>
          </cell>
          <cell r="N1057">
            <v>10.631071794872</v>
          </cell>
        </row>
        <row r="1058">
          <cell r="A1058" t="str">
            <v>W25240</v>
          </cell>
          <cell r="B1058" t="str">
            <v>Griffiths</v>
          </cell>
          <cell r="C1058" t="str">
            <v>Sean</v>
          </cell>
          <cell r="D1058" t="str">
            <v>UGB</v>
          </cell>
          <cell r="E1058" t="str">
            <v>S1</v>
          </cell>
          <cell r="F1058" t="str">
            <v>TRS</v>
          </cell>
          <cell r="G1058" t="str">
            <v>UT41</v>
          </cell>
          <cell r="H1058" t="str">
            <v>UK-HYDST</v>
          </cell>
          <cell r="I1058" t="str">
            <v>Tech</v>
          </cell>
          <cell r="J1058">
            <v>37.5</v>
          </cell>
          <cell r="K1058">
            <v>151</v>
          </cell>
          <cell r="L1058">
            <v>4</v>
          </cell>
          <cell r="M1058" t="str">
            <v>Site Operations Manager</v>
          </cell>
          <cell r="N1058">
            <v>51.119671794871998</v>
          </cell>
        </row>
        <row r="1059">
          <cell r="A1059" t="str">
            <v>A76528</v>
          </cell>
          <cell r="B1059" t="str">
            <v>Grimes</v>
          </cell>
          <cell r="C1059" t="str">
            <v>Frank</v>
          </cell>
          <cell r="D1059" t="str">
            <v>UGB</v>
          </cell>
          <cell r="E1059" t="str">
            <v>S1</v>
          </cell>
          <cell r="F1059" t="str">
            <v>TRL</v>
          </cell>
          <cell r="G1059" t="str">
            <v>UT43</v>
          </cell>
          <cell r="H1059" t="str">
            <v>UK-AGENCY</v>
          </cell>
          <cell r="I1059" t="str">
            <v>Tech</v>
          </cell>
          <cell r="J1059">
            <v>40</v>
          </cell>
          <cell r="K1059">
            <v>1</v>
          </cell>
          <cell r="L1059">
            <v>5</v>
          </cell>
          <cell r="M1059" t="str">
            <v>Project  Planner (1)</v>
          </cell>
          <cell r="N1059">
            <v>41.6</v>
          </cell>
        </row>
        <row r="1060">
          <cell r="A1060" t="str">
            <v>W25089</v>
          </cell>
          <cell r="B1060" t="str">
            <v>Grindal</v>
          </cell>
          <cell r="C1060" t="str">
            <v>Clare</v>
          </cell>
          <cell r="D1060" t="str">
            <v>UGB</v>
          </cell>
          <cell r="E1060" t="str">
            <v>S3</v>
          </cell>
          <cell r="F1060" t="str">
            <v>MAM</v>
          </cell>
          <cell r="G1060" t="str">
            <v>UU23</v>
          </cell>
          <cell r="H1060" t="str">
            <v>UK-HYDST</v>
          </cell>
          <cell r="I1060" t="str">
            <v>Tech</v>
          </cell>
          <cell r="J1060">
            <v>37.5</v>
          </cell>
          <cell r="K1060">
            <v>140</v>
          </cell>
          <cell r="L1060">
            <v>8</v>
          </cell>
          <cell r="M1060" t="str">
            <v>Engineer  (Not chartered) (Graduate)</v>
          </cell>
          <cell r="N1060">
            <v>10.371838769230999</v>
          </cell>
        </row>
        <row r="1061">
          <cell r="A1061" t="str">
            <v>U02961</v>
          </cell>
          <cell r="B1061" t="str">
            <v>Grobler</v>
          </cell>
          <cell r="C1061" t="str">
            <v>Clive</v>
          </cell>
          <cell r="D1061" t="str">
            <v>UGB</v>
          </cell>
          <cell r="E1061" t="str">
            <v>S1</v>
          </cell>
          <cell r="F1061" t="str">
            <v>SBR</v>
          </cell>
          <cell r="G1061" t="str">
            <v>UT31</v>
          </cell>
          <cell r="H1061" t="str">
            <v>UK-AGENCY</v>
          </cell>
          <cell r="I1061" t="str">
            <v>Tech</v>
          </cell>
          <cell r="J1061">
            <v>0</v>
          </cell>
          <cell r="K1061">
            <v>15</v>
          </cell>
          <cell r="L1061">
            <v>0</v>
          </cell>
          <cell r="M1061" t="str">
            <v>N/A</v>
          </cell>
          <cell r="N1061">
            <v>29</v>
          </cell>
        </row>
        <row r="1062">
          <cell r="A1062" t="str">
            <v>A25284</v>
          </cell>
          <cell r="B1062" t="str">
            <v>Grocott</v>
          </cell>
          <cell r="C1062" t="str">
            <v>Jason</v>
          </cell>
          <cell r="D1062" t="str">
            <v>UGB</v>
          </cell>
          <cell r="E1062" t="str">
            <v>S1</v>
          </cell>
          <cell r="F1062" t="str">
            <v>TRL</v>
          </cell>
          <cell r="G1062" t="str">
            <v>UT42</v>
          </cell>
          <cell r="H1062" t="str">
            <v>P-STD</v>
          </cell>
          <cell r="I1062" t="str">
            <v>Tech</v>
          </cell>
          <cell r="J1062">
            <v>37.5</v>
          </cell>
          <cell r="K1062">
            <v>27</v>
          </cell>
          <cell r="L1062">
            <v>4</v>
          </cell>
          <cell r="M1062" t="str">
            <v>Associate Business Director</v>
          </cell>
          <cell r="N1062">
            <v>55.158385641026001</v>
          </cell>
        </row>
        <row r="1063">
          <cell r="A1063" t="str">
            <v>A25245</v>
          </cell>
          <cell r="B1063" t="str">
            <v>Grogan</v>
          </cell>
          <cell r="C1063" t="str">
            <v>Michael</v>
          </cell>
          <cell r="D1063" t="str">
            <v>UGB</v>
          </cell>
          <cell r="E1063" t="str">
            <v>S3</v>
          </cell>
          <cell r="F1063" t="str">
            <v>WEN</v>
          </cell>
          <cell r="G1063" t="str">
            <v>UU41</v>
          </cell>
          <cell r="H1063" t="str">
            <v>P-STD</v>
          </cell>
          <cell r="I1063" t="str">
            <v>Tech</v>
          </cell>
          <cell r="J1063">
            <v>37.5</v>
          </cell>
          <cell r="K1063">
            <v>28</v>
          </cell>
          <cell r="L1063">
            <v>8</v>
          </cell>
          <cell r="M1063" t="str">
            <v>Engineer  (Not chartered) (Graduate)</v>
          </cell>
          <cell r="N1063">
            <v>21.402141128204999</v>
          </cell>
        </row>
        <row r="1064">
          <cell r="A1064" t="str">
            <v>A76247</v>
          </cell>
          <cell r="B1064" t="str">
            <v>Gros</v>
          </cell>
          <cell r="C1064" t="str">
            <v>Agnieszka</v>
          </cell>
          <cell r="D1064" t="str">
            <v>UGB</v>
          </cell>
          <cell r="E1064" t="str">
            <v>S2</v>
          </cell>
          <cell r="F1064" t="str">
            <v>GGE</v>
          </cell>
          <cell r="G1064" t="str">
            <v>UP31</v>
          </cell>
          <cell r="H1064" t="str">
            <v>T-FIX</v>
          </cell>
          <cell r="I1064" t="str">
            <v>Tech</v>
          </cell>
          <cell r="J1064">
            <v>37.5</v>
          </cell>
          <cell r="K1064">
            <v>0</v>
          </cell>
          <cell r="L1064">
            <v>11</v>
          </cell>
          <cell r="M1064" t="str">
            <v>Junior Technician</v>
          </cell>
          <cell r="N1064">
            <v>0</v>
          </cell>
        </row>
        <row r="1065">
          <cell r="A1065" t="str">
            <v>A74335</v>
          </cell>
          <cell r="B1065" t="str">
            <v>Grose</v>
          </cell>
          <cell r="C1065" t="str">
            <v>Briony</v>
          </cell>
          <cell r="D1065" t="str">
            <v>UGB</v>
          </cell>
          <cell r="E1065" t="str">
            <v>S3</v>
          </cell>
          <cell r="F1065" t="str">
            <v>WTC</v>
          </cell>
          <cell r="G1065" t="str">
            <v>UU22</v>
          </cell>
          <cell r="H1065" t="str">
            <v>UK-HYDST</v>
          </cell>
          <cell r="I1065" t="str">
            <v>Tech</v>
          </cell>
          <cell r="J1065">
            <v>37.5</v>
          </cell>
          <cell r="K1065">
            <v>30</v>
          </cell>
          <cell r="L1065">
            <v>0</v>
          </cell>
          <cell r="M1065" t="str">
            <v>N/A</v>
          </cell>
          <cell r="N1065">
            <v>28.646461671794999</v>
          </cell>
        </row>
        <row r="1066">
          <cell r="A1066" t="str">
            <v>A74733</v>
          </cell>
          <cell r="B1066" t="str">
            <v>Grosvenor</v>
          </cell>
          <cell r="C1066" t="str">
            <v>Chris</v>
          </cell>
          <cell r="D1066" t="str">
            <v>UGB</v>
          </cell>
          <cell r="E1066" t="str">
            <v>S1</v>
          </cell>
          <cell r="F1066" t="str">
            <v>TRL</v>
          </cell>
          <cell r="G1066" t="str">
            <v>UT43</v>
          </cell>
          <cell r="H1066" t="str">
            <v>P-STD</v>
          </cell>
          <cell r="I1066" t="str">
            <v>Tech</v>
          </cell>
          <cell r="J1066">
            <v>37.5</v>
          </cell>
          <cell r="K1066">
            <v>23</v>
          </cell>
          <cell r="L1066">
            <v>6</v>
          </cell>
          <cell r="M1066" t="str">
            <v>Principal Technician</v>
          </cell>
          <cell r="N1066">
            <v>30.350498461537999</v>
          </cell>
        </row>
        <row r="1067">
          <cell r="A1067" t="str">
            <v>A25188</v>
          </cell>
          <cell r="B1067" t="str">
            <v>Groves</v>
          </cell>
          <cell r="C1067" t="str">
            <v>Dave</v>
          </cell>
          <cell r="D1067" t="str">
            <v>UGB</v>
          </cell>
          <cell r="E1067" t="str">
            <v>S3</v>
          </cell>
          <cell r="F1067" t="str">
            <v>MMA</v>
          </cell>
          <cell r="G1067" t="str">
            <v>UU81</v>
          </cell>
          <cell r="H1067" t="str">
            <v>UK-HYDST</v>
          </cell>
          <cell r="I1067" t="str">
            <v>Tech</v>
          </cell>
          <cell r="J1067">
            <v>37.5</v>
          </cell>
          <cell r="K1067">
            <v>22</v>
          </cell>
          <cell r="L1067">
            <v>6</v>
          </cell>
          <cell r="M1067" t="str">
            <v>Senior Consultant</v>
          </cell>
          <cell r="N1067">
            <v>19.862601025640998</v>
          </cell>
        </row>
        <row r="1068">
          <cell r="A1068" t="str">
            <v>A49937</v>
          </cell>
          <cell r="B1068" t="str">
            <v>Groves</v>
          </cell>
          <cell r="C1068" t="str">
            <v>Richard</v>
          </cell>
          <cell r="D1068" t="str">
            <v>UGB</v>
          </cell>
          <cell r="E1068" t="str">
            <v>S3</v>
          </cell>
          <cell r="F1068" t="str">
            <v>MAM</v>
          </cell>
          <cell r="G1068" t="str">
            <v>UU23</v>
          </cell>
          <cell r="H1068" t="str">
            <v>UK-HYDST</v>
          </cell>
          <cell r="I1068" t="str">
            <v>Tech</v>
          </cell>
          <cell r="J1068">
            <v>37.5</v>
          </cell>
          <cell r="K1068">
            <v>38</v>
          </cell>
          <cell r="L1068">
            <v>7</v>
          </cell>
          <cell r="M1068" t="str">
            <v>Cost Manager</v>
          </cell>
          <cell r="N1068">
            <v>11.750703589744001</v>
          </cell>
        </row>
        <row r="1069">
          <cell r="A1069" t="str">
            <v>A74521</v>
          </cell>
          <cell r="B1069" t="str">
            <v>Grubb</v>
          </cell>
          <cell r="C1069" t="str">
            <v>Rob</v>
          </cell>
          <cell r="D1069" t="str">
            <v>UGB</v>
          </cell>
          <cell r="E1069" t="str">
            <v>S4</v>
          </cell>
          <cell r="F1069" t="str">
            <v>EEA</v>
          </cell>
          <cell r="G1069" t="str">
            <v>UE31</v>
          </cell>
          <cell r="H1069" t="str">
            <v>UK-HYDST</v>
          </cell>
          <cell r="I1069" t="str">
            <v>Tech</v>
          </cell>
          <cell r="J1069">
            <v>37.5</v>
          </cell>
          <cell r="K1069">
            <v>47</v>
          </cell>
          <cell r="L1069">
            <v>9</v>
          </cell>
          <cell r="M1069" t="str">
            <v>Landscape technician (ME)</v>
          </cell>
          <cell r="N1069">
            <v>12.275934358974</v>
          </cell>
        </row>
        <row r="1070">
          <cell r="A1070" t="str">
            <v>A49753</v>
          </cell>
          <cell r="B1070" t="str">
            <v>Grzesica</v>
          </cell>
          <cell r="C1070" t="str">
            <v>Caroline</v>
          </cell>
          <cell r="D1070" t="str">
            <v>UGB</v>
          </cell>
          <cell r="E1070" t="str">
            <v>S3</v>
          </cell>
          <cell r="F1070" t="str">
            <v>MAM</v>
          </cell>
          <cell r="G1070" t="str">
            <v>UU23</v>
          </cell>
          <cell r="H1070" t="str">
            <v>UK-HYDST</v>
          </cell>
          <cell r="I1070" t="str">
            <v>Tech</v>
          </cell>
          <cell r="J1070">
            <v>37.5</v>
          </cell>
          <cell r="K1070">
            <v>54</v>
          </cell>
          <cell r="L1070">
            <v>10</v>
          </cell>
          <cell r="M1070" t="str">
            <v>Technical assistant</v>
          </cell>
          <cell r="N1070">
            <v>7.4856546666670001</v>
          </cell>
        </row>
        <row r="1071">
          <cell r="A1071" t="str">
            <v>U02915</v>
          </cell>
          <cell r="B1071" t="str">
            <v>Guilfoyle</v>
          </cell>
          <cell r="C1071" t="str">
            <v>Ian</v>
          </cell>
          <cell r="D1071" t="str">
            <v>UGB</v>
          </cell>
          <cell r="E1071" t="str">
            <v>S1</v>
          </cell>
          <cell r="F1071" t="str">
            <v>THW</v>
          </cell>
          <cell r="G1071" t="str">
            <v>UT22</v>
          </cell>
          <cell r="H1071" t="str">
            <v>UK-AGENCY</v>
          </cell>
          <cell r="I1071" t="str">
            <v>Tech</v>
          </cell>
          <cell r="J1071">
            <v>0</v>
          </cell>
          <cell r="K1071">
            <v>34</v>
          </cell>
          <cell r="L1071">
            <v>7</v>
          </cell>
          <cell r="M1071" t="str">
            <v>Senior Technician</v>
          </cell>
          <cell r="N1071">
            <v>27</v>
          </cell>
        </row>
        <row r="1072">
          <cell r="A1072" t="str">
            <v>U02922</v>
          </cell>
          <cell r="B1072" t="str">
            <v>Gulliver</v>
          </cell>
          <cell r="C1072" t="str">
            <v>Andy</v>
          </cell>
          <cell r="D1072" t="str">
            <v>UGB</v>
          </cell>
          <cell r="E1072" t="str">
            <v>S1</v>
          </cell>
          <cell r="F1072" t="str">
            <v>SBR</v>
          </cell>
          <cell r="G1072" t="str">
            <v>UT31</v>
          </cell>
          <cell r="H1072" t="str">
            <v>UK-AGENCY</v>
          </cell>
          <cell r="I1072" t="str">
            <v>Tech</v>
          </cell>
          <cell r="J1072">
            <v>0</v>
          </cell>
          <cell r="K1072">
            <v>34</v>
          </cell>
          <cell r="L1072">
            <v>7</v>
          </cell>
          <cell r="M1072" t="str">
            <v>Senior Technician</v>
          </cell>
          <cell r="N1072">
            <v>37.4</v>
          </cell>
        </row>
        <row r="1073">
          <cell r="A1073" t="str">
            <v>A74494</v>
          </cell>
          <cell r="B1073" t="str">
            <v>Gunasekara</v>
          </cell>
          <cell r="C1073" t="str">
            <v>Renuka</v>
          </cell>
          <cell r="D1073" t="str">
            <v>UGB</v>
          </cell>
          <cell r="E1073" t="str">
            <v>S3</v>
          </cell>
          <cell r="F1073" t="str">
            <v>WEN</v>
          </cell>
          <cell r="G1073" t="str">
            <v>UU41</v>
          </cell>
          <cell r="H1073" t="str">
            <v>UK-HYDST</v>
          </cell>
          <cell r="I1073" t="str">
            <v>Tech</v>
          </cell>
          <cell r="J1073">
            <v>37.5</v>
          </cell>
          <cell r="K1073">
            <v>75</v>
          </cell>
          <cell r="L1073">
            <v>4</v>
          </cell>
          <cell r="M1073" t="str">
            <v>Associate (EA)/ Associate Tech. Dir / Associate Tech. Dir (2</v>
          </cell>
          <cell r="N1073">
            <v>37.257935718973997</v>
          </cell>
        </row>
        <row r="1074">
          <cell r="A1074" t="str">
            <v>A80019</v>
          </cell>
          <cell r="B1074" t="str">
            <v>Gunn</v>
          </cell>
          <cell r="C1074" t="str">
            <v>Stuart</v>
          </cell>
          <cell r="D1074" t="str">
            <v>UGB</v>
          </cell>
          <cell r="E1074" t="str">
            <v>S3</v>
          </cell>
          <cell r="F1074" t="str">
            <v>ERE</v>
          </cell>
          <cell r="G1074" t="str">
            <v>UU81</v>
          </cell>
          <cell r="H1074" t="str">
            <v>UK-AGENCY</v>
          </cell>
          <cell r="I1074" t="str">
            <v>Tech</v>
          </cell>
          <cell r="J1074">
            <v>37.5</v>
          </cell>
          <cell r="K1074">
            <v>3</v>
          </cell>
          <cell r="L1074">
            <v>9</v>
          </cell>
          <cell r="M1074" t="str">
            <v>Assistant Engineer  (Graduate)</v>
          </cell>
          <cell r="N1074">
            <v>51.35</v>
          </cell>
        </row>
        <row r="1075">
          <cell r="A1075" t="str">
            <v>A42389</v>
          </cell>
          <cell r="B1075" t="str">
            <v>Gutsell</v>
          </cell>
          <cell r="C1075" t="str">
            <v>Cathy</v>
          </cell>
          <cell r="D1075" t="str">
            <v>UGB</v>
          </cell>
          <cell r="E1075" t="str">
            <v>S9</v>
          </cell>
          <cell r="F1075" t="str">
            <v>AFF</v>
          </cell>
          <cell r="G1075" t="str">
            <v>UF12</v>
          </cell>
          <cell r="H1075" t="str">
            <v>UK-HYDST</v>
          </cell>
          <cell r="I1075" t="str">
            <v>Admin</v>
          </cell>
          <cell r="J1075">
            <v>20</v>
          </cell>
          <cell r="K1075">
            <v>113</v>
          </cell>
          <cell r="L1075">
            <v>0</v>
          </cell>
          <cell r="M1075" t="str">
            <v>N/A</v>
          </cell>
          <cell r="N1075">
            <v>13.487592307691999</v>
          </cell>
        </row>
        <row r="1076">
          <cell r="A1076" t="str">
            <v>A84824</v>
          </cell>
          <cell r="B1076" t="str">
            <v>Guzman</v>
          </cell>
          <cell r="C1076" t="str">
            <v>Liliana</v>
          </cell>
          <cell r="D1076" t="str">
            <v>UGB</v>
          </cell>
          <cell r="E1076" t="str">
            <v>S1</v>
          </cell>
          <cell r="F1076" t="str">
            <v>THW</v>
          </cell>
          <cell r="G1076" t="str">
            <v>UT22</v>
          </cell>
          <cell r="H1076" t="str">
            <v>UK-HYDST</v>
          </cell>
          <cell r="I1076" t="str">
            <v>Tech</v>
          </cell>
          <cell r="J1076">
            <v>15</v>
          </cell>
          <cell r="K1076">
            <v>141</v>
          </cell>
          <cell r="L1076">
            <v>6</v>
          </cell>
          <cell r="M1076" t="str">
            <v>Senior Engineer</v>
          </cell>
          <cell r="N1076">
            <v>27.42608025641</v>
          </cell>
        </row>
        <row r="1077">
          <cell r="A1077" t="str">
            <v>A84735</v>
          </cell>
          <cell r="B1077" t="str">
            <v>Gwilliam</v>
          </cell>
          <cell r="C1077" t="str">
            <v>Richard</v>
          </cell>
          <cell r="D1077" t="str">
            <v>UGB</v>
          </cell>
          <cell r="E1077" t="str">
            <v>S4</v>
          </cell>
          <cell r="F1077" t="str">
            <v>EEA</v>
          </cell>
          <cell r="G1077" t="str">
            <v>UE31</v>
          </cell>
          <cell r="H1077" t="str">
            <v>UK-HYDST</v>
          </cell>
          <cell r="I1077" t="str">
            <v>Tech</v>
          </cell>
          <cell r="J1077">
            <v>37.5</v>
          </cell>
          <cell r="K1077">
            <v>96</v>
          </cell>
          <cell r="L1077">
            <v>4</v>
          </cell>
          <cell r="M1077" t="str">
            <v>Client Relationship/Sales Manager (2)</v>
          </cell>
          <cell r="N1077">
            <v>22.780549743590001</v>
          </cell>
        </row>
        <row r="1078">
          <cell r="A1078" t="str">
            <v>A49837</v>
          </cell>
          <cell r="B1078" t="str">
            <v>Gyngell</v>
          </cell>
          <cell r="C1078" t="str">
            <v>Suzanne</v>
          </cell>
          <cell r="D1078" t="str">
            <v>UGB</v>
          </cell>
          <cell r="E1078" t="str">
            <v>S2</v>
          </cell>
          <cell r="F1078" t="str">
            <v>GGE</v>
          </cell>
          <cell r="G1078" t="str">
            <v>UP31</v>
          </cell>
          <cell r="H1078" t="str">
            <v>UK-HYDST</v>
          </cell>
          <cell r="I1078" t="str">
            <v>Tech</v>
          </cell>
          <cell r="J1078">
            <v>37.5</v>
          </cell>
          <cell r="K1078">
            <v>59</v>
          </cell>
          <cell r="L1078">
            <v>6</v>
          </cell>
          <cell r="M1078" t="str">
            <v>Senior  Environmental Consultant 1</v>
          </cell>
          <cell r="N1078">
            <v>18.111831794872</v>
          </cell>
        </row>
        <row r="1079">
          <cell r="A1079" t="str">
            <v>A76206</v>
          </cell>
          <cell r="B1079" t="str">
            <v>H Jones</v>
          </cell>
          <cell r="C1079" t="str">
            <v>Geraint</v>
          </cell>
          <cell r="D1079" t="str">
            <v>UGB</v>
          </cell>
          <cell r="E1079" t="str">
            <v>S1</v>
          </cell>
          <cell r="F1079" t="str">
            <v>THW</v>
          </cell>
          <cell r="G1079" t="str">
            <v>UT21</v>
          </cell>
          <cell r="H1079" t="str">
            <v>P-FIX</v>
          </cell>
          <cell r="I1079" t="str">
            <v>Tech</v>
          </cell>
          <cell r="J1079">
            <v>37.5</v>
          </cell>
          <cell r="K1079">
            <v>2</v>
          </cell>
          <cell r="L1079">
            <v>11</v>
          </cell>
          <cell r="M1079" t="str">
            <v>Junior Technician</v>
          </cell>
          <cell r="N1079">
            <v>9.9415753846149997</v>
          </cell>
        </row>
        <row r="1080">
          <cell r="A1080" t="str">
            <v>U03055</v>
          </cell>
          <cell r="B1080" t="str">
            <v>Haddock</v>
          </cell>
          <cell r="C1080" t="str">
            <v>Lee</v>
          </cell>
          <cell r="D1080" t="str">
            <v>UGB</v>
          </cell>
          <cell r="E1080" t="str">
            <v>S1</v>
          </cell>
          <cell r="F1080" t="str">
            <v>TRL</v>
          </cell>
          <cell r="G1080" t="str">
            <v>UT42</v>
          </cell>
          <cell r="H1080" t="str">
            <v>UK-AGENCY</v>
          </cell>
          <cell r="I1080" t="str">
            <v>Tech</v>
          </cell>
          <cell r="J1080">
            <v>0</v>
          </cell>
          <cell r="K1080">
            <v>0</v>
          </cell>
          <cell r="L1080">
            <v>0</v>
          </cell>
          <cell r="M1080" t="str">
            <v>N/A</v>
          </cell>
          <cell r="N1080">
            <v>1</v>
          </cell>
        </row>
        <row r="1081">
          <cell r="A1081" t="str">
            <v>A25071</v>
          </cell>
          <cell r="B1081" t="str">
            <v>Hague</v>
          </cell>
          <cell r="C1081" t="str">
            <v>Matthew</v>
          </cell>
          <cell r="D1081" t="str">
            <v>UGB</v>
          </cell>
          <cell r="E1081" t="str">
            <v>S4</v>
          </cell>
          <cell r="F1081" t="str">
            <v>EEC</v>
          </cell>
          <cell r="G1081" t="str">
            <v>UE21</v>
          </cell>
          <cell r="H1081" t="str">
            <v>UK-HYDST</v>
          </cell>
          <cell r="I1081" t="str">
            <v>Tech</v>
          </cell>
          <cell r="J1081">
            <v>22.5</v>
          </cell>
          <cell r="K1081">
            <v>36</v>
          </cell>
          <cell r="L1081">
            <v>5</v>
          </cell>
          <cell r="M1081" t="str">
            <v>Principal Environmental Consultant</v>
          </cell>
          <cell r="N1081">
            <v>28.771560529915</v>
          </cell>
        </row>
        <row r="1082">
          <cell r="A1082" t="str">
            <v>A76085</v>
          </cell>
          <cell r="B1082" t="str">
            <v>Haigh</v>
          </cell>
          <cell r="C1082" t="str">
            <v>Zoe</v>
          </cell>
          <cell r="D1082" t="str">
            <v>UGB</v>
          </cell>
          <cell r="E1082" t="str">
            <v>S1</v>
          </cell>
          <cell r="F1082" t="str">
            <v>TRL</v>
          </cell>
          <cell r="G1082" t="str">
            <v>UT43</v>
          </cell>
          <cell r="H1082" t="str">
            <v>P-STD</v>
          </cell>
          <cell r="I1082" t="str">
            <v>Tech</v>
          </cell>
          <cell r="J1082">
            <v>37.5</v>
          </cell>
          <cell r="K1082">
            <v>8</v>
          </cell>
          <cell r="L1082">
            <v>10</v>
          </cell>
          <cell r="M1082" t="str">
            <v>Graduate Engineer</v>
          </cell>
          <cell r="N1082">
            <v>17.129267692308002</v>
          </cell>
        </row>
        <row r="1083">
          <cell r="A1083" t="str">
            <v>A50083</v>
          </cell>
          <cell r="B1083" t="str">
            <v>Hailstones</v>
          </cell>
          <cell r="C1083" t="str">
            <v>Bob</v>
          </cell>
          <cell r="D1083" t="str">
            <v>UGB</v>
          </cell>
          <cell r="E1083" t="str">
            <v>S1</v>
          </cell>
          <cell r="F1083" t="str">
            <v>TRL</v>
          </cell>
          <cell r="G1083" t="str">
            <v>UT41</v>
          </cell>
          <cell r="H1083" t="str">
            <v>UK-HYDST</v>
          </cell>
          <cell r="I1083" t="str">
            <v>Tech</v>
          </cell>
          <cell r="J1083">
            <v>37.5</v>
          </cell>
          <cell r="K1083">
            <v>4</v>
          </cell>
          <cell r="L1083">
            <v>0</v>
          </cell>
          <cell r="M1083" t="str">
            <v>N/A</v>
          </cell>
          <cell r="N1083">
            <v>27.647216410256</v>
          </cell>
        </row>
        <row r="1084">
          <cell r="A1084" t="str">
            <v>A06073</v>
          </cell>
          <cell r="B1084" t="str">
            <v>Haines</v>
          </cell>
          <cell r="C1084" t="str">
            <v>John</v>
          </cell>
          <cell r="D1084" t="str">
            <v>UGB</v>
          </cell>
          <cell r="E1084" t="str">
            <v>S1</v>
          </cell>
          <cell r="F1084" t="str">
            <v>TRL</v>
          </cell>
          <cell r="G1084" t="str">
            <v>UT42</v>
          </cell>
          <cell r="H1084" t="str">
            <v>UK-HYDST</v>
          </cell>
          <cell r="I1084" t="str">
            <v>Tech</v>
          </cell>
          <cell r="J1084">
            <v>37.5</v>
          </cell>
          <cell r="K1084">
            <v>241</v>
          </cell>
          <cell r="L1084">
            <v>4</v>
          </cell>
          <cell r="M1084" t="str">
            <v>Associate (EA)/ Associate Tech. Dir / Associate Tech. Dir (2</v>
          </cell>
          <cell r="N1084">
            <v>35.516090984614998</v>
          </cell>
        </row>
        <row r="1085">
          <cell r="A1085" t="str">
            <v>A49838</v>
          </cell>
          <cell r="B1085" t="str">
            <v>Hakeem</v>
          </cell>
          <cell r="C1085" t="str">
            <v>Aziz ul</v>
          </cell>
          <cell r="D1085" t="str">
            <v>UGB</v>
          </cell>
          <cell r="E1085" t="str">
            <v>S1</v>
          </cell>
          <cell r="F1085" t="str">
            <v>SBR</v>
          </cell>
          <cell r="G1085" t="str">
            <v>UT31</v>
          </cell>
          <cell r="H1085" t="str">
            <v>UK-HYDST</v>
          </cell>
          <cell r="I1085" t="str">
            <v>Tech</v>
          </cell>
          <cell r="J1085">
            <v>0</v>
          </cell>
          <cell r="K1085">
            <v>86</v>
          </cell>
          <cell r="L1085">
            <v>5</v>
          </cell>
          <cell r="M1085" t="str">
            <v>Principal Engineer/ Technical Discipline Leader</v>
          </cell>
          <cell r="N1085">
            <v>25.756913227077</v>
          </cell>
        </row>
        <row r="1086">
          <cell r="A1086" t="str">
            <v>A42248</v>
          </cell>
          <cell r="B1086" t="str">
            <v>Hales</v>
          </cell>
          <cell r="C1086" t="str">
            <v>Paul</v>
          </cell>
          <cell r="D1086" t="str">
            <v>UGB</v>
          </cell>
          <cell r="E1086" t="str">
            <v>S1</v>
          </cell>
          <cell r="F1086" t="str">
            <v>TRL</v>
          </cell>
          <cell r="G1086" t="str">
            <v>UT42</v>
          </cell>
          <cell r="H1086" t="str">
            <v>UK-HYDST</v>
          </cell>
          <cell r="I1086" t="str">
            <v>Site</v>
          </cell>
          <cell r="J1086">
            <v>37.5</v>
          </cell>
          <cell r="K1086">
            <v>178</v>
          </cell>
          <cell r="L1086">
            <v>5</v>
          </cell>
          <cell r="M1086" t="str">
            <v>Principal Cost Manager</v>
          </cell>
          <cell r="N1086">
            <v>25.197784064</v>
          </cell>
        </row>
        <row r="1087">
          <cell r="A1087" t="str">
            <v>A25044</v>
          </cell>
          <cell r="B1087" t="str">
            <v>Haliburton</v>
          </cell>
          <cell r="C1087" t="str">
            <v>Mike</v>
          </cell>
          <cell r="D1087" t="str">
            <v>UGB</v>
          </cell>
          <cell r="E1087" t="str">
            <v>S2</v>
          </cell>
          <cell r="F1087" t="str">
            <v>GGE</v>
          </cell>
          <cell r="G1087" t="str">
            <v>UP31</v>
          </cell>
          <cell r="H1087" t="str">
            <v>UK-HYDST</v>
          </cell>
          <cell r="I1087" t="str">
            <v>Tech</v>
          </cell>
          <cell r="J1087">
            <v>40</v>
          </cell>
          <cell r="K1087">
            <v>72</v>
          </cell>
          <cell r="L1087">
            <v>6</v>
          </cell>
          <cell r="M1087" t="str">
            <v>Senior Engineer</v>
          </cell>
          <cell r="N1087">
            <v>34.214263233173</v>
          </cell>
        </row>
        <row r="1088">
          <cell r="A1088" t="str">
            <v>A24753</v>
          </cell>
          <cell r="B1088" t="str">
            <v>Hall</v>
          </cell>
          <cell r="C1088" t="str">
            <v>Lizzie</v>
          </cell>
          <cell r="D1088" t="str">
            <v>UGB</v>
          </cell>
          <cell r="E1088" t="str">
            <v>S4</v>
          </cell>
          <cell r="F1088" t="str">
            <v>EEC</v>
          </cell>
          <cell r="G1088" t="str">
            <v>UE21</v>
          </cell>
          <cell r="H1088" t="str">
            <v>UK-HYDST</v>
          </cell>
          <cell r="I1088" t="str">
            <v>Tech</v>
          </cell>
          <cell r="J1088">
            <v>22.5</v>
          </cell>
          <cell r="K1088">
            <v>98</v>
          </cell>
          <cell r="L1088">
            <v>6</v>
          </cell>
          <cell r="M1088" t="str">
            <v>Senior  Environmental Consultant 1</v>
          </cell>
          <cell r="N1088">
            <v>20.247226803419</v>
          </cell>
        </row>
        <row r="1089">
          <cell r="A1089" t="str">
            <v>A50201</v>
          </cell>
          <cell r="B1089" t="str">
            <v>Hall</v>
          </cell>
          <cell r="C1089" t="str">
            <v>Lauren</v>
          </cell>
          <cell r="D1089" t="str">
            <v>UGB</v>
          </cell>
          <cell r="E1089" t="str">
            <v>S2</v>
          </cell>
          <cell r="F1089" t="str">
            <v>GGE</v>
          </cell>
          <cell r="G1089" t="str">
            <v>UP31</v>
          </cell>
          <cell r="H1089" t="str">
            <v>UK-SEC-NP</v>
          </cell>
          <cell r="I1089" t="str">
            <v>Tech</v>
          </cell>
          <cell r="J1089">
            <v>37.5</v>
          </cell>
          <cell r="K1089">
            <v>2</v>
          </cell>
          <cell r="L1089">
            <v>11</v>
          </cell>
          <cell r="M1089" t="str">
            <v>Junior Technician</v>
          </cell>
          <cell r="N1089">
            <v>6.4400369230769998</v>
          </cell>
        </row>
        <row r="1090">
          <cell r="A1090" t="str">
            <v>A74451</v>
          </cell>
          <cell r="B1090" t="str">
            <v>Hall</v>
          </cell>
          <cell r="C1090" t="str">
            <v>Debbie</v>
          </cell>
          <cell r="D1090" t="str">
            <v>UGB</v>
          </cell>
          <cell r="E1090" t="str">
            <v>S9</v>
          </cell>
          <cell r="F1090" t="str">
            <v>AFN</v>
          </cell>
          <cell r="G1090" t="str">
            <v>US13</v>
          </cell>
          <cell r="H1090" t="str">
            <v>UK-HYDST</v>
          </cell>
          <cell r="I1090" t="str">
            <v>Admin</v>
          </cell>
          <cell r="J1090">
            <v>37.5</v>
          </cell>
          <cell r="K1090">
            <v>33</v>
          </cell>
          <cell r="L1090">
            <v>5</v>
          </cell>
          <cell r="M1090" t="str">
            <v>Senior Systems Accountant</v>
          </cell>
          <cell r="N1090">
            <v>20.971421538462</v>
          </cell>
        </row>
        <row r="1091">
          <cell r="A1091" t="str">
            <v>A76210</v>
          </cell>
          <cell r="B1091" t="str">
            <v>Hall</v>
          </cell>
          <cell r="C1091" t="str">
            <v>Alex</v>
          </cell>
          <cell r="D1091" t="str">
            <v>UGB</v>
          </cell>
          <cell r="E1091" t="str">
            <v>S1</v>
          </cell>
          <cell r="F1091" t="str">
            <v>TRL</v>
          </cell>
          <cell r="G1091" t="str">
            <v>UT43</v>
          </cell>
          <cell r="H1091" t="str">
            <v>P-FIX</v>
          </cell>
          <cell r="I1091" t="str">
            <v>Tech</v>
          </cell>
          <cell r="J1091">
            <v>37.5</v>
          </cell>
          <cell r="K1091">
            <v>1</v>
          </cell>
          <cell r="L1091">
            <v>11</v>
          </cell>
          <cell r="M1091" t="str">
            <v>Junior Technician</v>
          </cell>
          <cell r="N1091">
            <v>6.1538461538459996</v>
          </cell>
        </row>
        <row r="1092">
          <cell r="A1092" t="str">
            <v>S10076</v>
          </cell>
          <cell r="B1092" t="str">
            <v>Hall</v>
          </cell>
          <cell r="C1092" t="str">
            <v>Mike</v>
          </cell>
          <cell r="D1092" t="str">
            <v>UGB</v>
          </cell>
          <cell r="E1092" t="str">
            <v>S1</v>
          </cell>
          <cell r="F1092" t="str">
            <v>TPL</v>
          </cell>
          <cell r="G1092" t="str">
            <v>UT22</v>
          </cell>
          <cell r="H1092" t="str">
            <v>UK-AGENCY</v>
          </cell>
          <cell r="I1092" t="str">
            <v>Tech</v>
          </cell>
          <cell r="J1092">
            <v>0</v>
          </cell>
          <cell r="K1092">
            <v>55</v>
          </cell>
          <cell r="L1092">
            <v>4</v>
          </cell>
          <cell r="M1092" t="str">
            <v>Site Operations Manager</v>
          </cell>
          <cell r="N1092">
            <v>100</v>
          </cell>
        </row>
        <row r="1093">
          <cell r="A1093" t="str">
            <v>S10300</v>
          </cell>
          <cell r="B1093" t="str">
            <v>Hall</v>
          </cell>
          <cell r="C1093" t="str">
            <v>Mike</v>
          </cell>
          <cell r="D1093" t="str">
            <v>UGB</v>
          </cell>
          <cell r="E1093" t="str">
            <v>S1</v>
          </cell>
          <cell r="F1093" t="str">
            <v>TPL</v>
          </cell>
          <cell r="G1093" t="str">
            <v>UT22</v>
          </cell>
          <cell r="H1093" t="str">
            <v>UK-SC-SELF</v>
          </cell>
          <cell r="I1093" t="str">
            <v>Tech</v>
          </cell>
          <cell r="J1093">
            <v>40</v>
          </cell>
          <cell r="K1093">
            <v>2</v>
          </cell>
          <cell r="L1093">
            <v>4</v>
          </cell>
          <cell r="M1093" t="str">
            <v>Project Manager  Category 2 (2)</v>
          </cell>
          <cell r="N1093">
            <v>0</v>
          </cell>
        </row>
        <row r="1094">
          <cell r="A1094" t="str">
            <v>S10310</v>
          </cell>
          <cell r="B1094" t="str">
            <v>Hall</v>
          </cell>
          <cell r="C1094" t="str">
            <v>Mike</v>
          </cell>
          <cell r="D1094" t="str">
            <v>UGB</v>
          </cell>
          <cell r="E1094" t="str">
            <v>S1</v>
          </cell>
          <cell r="F1094" t="str">
            <v>TPL</v>
          </cell>
          <cell r="G1094" t="str">
            <v>UT22</v>
          </cell>
          <cell r="H1094" t="str">
            <v>P-FIX</v>
          </cell>
          <cell r="I1094" t="str">
            <v>Tech</v>
          </cell>
          <cell r="J1094">
            <v>37.5</v>
          </cell>
          <cell r="K1094">
            <v>32</v>
          </cell>
          <cell r="L1094">
            <v>4</v>
          </cell>
          <cell r="M1094" t="str">
            <v>Project Manager  Category 2 (2)</v>
          </cell>
          <cell r="N1094">
            <v>96.66</v>
          </cell>
        </row>
        <row r="1095">
          <cell r="A1095" t="str">
            <v>U03035</v>
          </cell>
          <cell r="B1095" t="str">
            <v>Hall</v>
          </cell>
          <cell r="C1095" t="str">
            <v>Kirsty</v>
          </cell>
          <cell r="D1095" t="str">
            <v>UGB</v>
          </cell>
          <cell r="E1095" t="str">
            <v>S3</v>
          </cell>
          <cell r="F1095" t="str">
            <v>WWN</v>
          </cell>
          <cell r="G1095" t="str">
            <v>UU21</v>
          </cell>
          <cell r="H1095" t="str">
            <v>UK-AGENCY</v>
          </cell>
          <cell r="I1095" t="str">
            <v>Admin</v>
          </cell>
          <cell r="J1095">
            <v>0</v>
          </cell>
          <cell r="K1095">
            <v>1</v>
          </cell>
          <cell r="L1095">
            <v>0</v>
          </cell>
          <cell r="M1095" t="str">
            <v>N/A</v>
          </cell>
          <cell r="N1095">
            <v>18.989999999999998</v>
          </cell>
        </row>
        <row r="1096">
          <cell r="A1096" t="str">
            <v>A50250</v>
          </cell>
          <cell r="B1096" t="str">
            <v>Ham</v>
          </cell>
          <cell r="C1096" t="str">
            <v>James</v>
          </cell>
          <cell r="D1096" t="str">
            <v>UGB</v>
          </cell>
          <cell r="E1096" t="str">
            <v>S1</v>
          </cell>
          <cell r="F1096" t="str">
            <v>TRL</v>
          </cell>
          <cell r="G1096" t="str">
            <v>UT41</v>
          </cell>
          <cell r="H1096" t="str">
            <v>P-STD</v>
          </cell>
          <cell r="I1096" t="str">
            <v>Tech</v>
          </cell>
          <cell r="J1096">
            <v>37.5</v>
          </cell>
          <cell r="K1096">
            <v>7</v>
          </cell>
          <cell r="L1096">
            <v>10</v>
          </cell>
          <cell r="M1096" t="str">
            <v>Graduate Engineer</v>
          </cell>
          <cell r="N1096">
            <v>13.443113846154001</v>
          </cell>
        </row>
        <row r="1097">
          <cell r="A1097" t="str">
            <v>A06089</v>
          </cell>
          <cell r="B1097" t="str">
            <v>Hambly</v>
          </cell>
          <cell r="C1097" t="str">
            <v>Peter</v>
          </cell>
          <cell r="D1097" t="str">
            <v>UGB</v>
          </cell>
          <cell r="E1097" t="str">
            <v>S3</v>
          </cell>
          <cell r="F1097" t="str">
            <v>WEN</v>
          </cell>
          <cell r="G1097" t="str">
            <v>UU41</v>
          </cell>
          <cell r="H1097" t="str">
            <v>UK-HYDST</v>
          </cell>
          <cell r="I1097" t="str">
            <v>Tech</v>
          </cell>
          <cell r="J1097">
            <v>37.5</v>
          </cell>
          <cell r="K1097">
            <v>262</v>
          </cell>
          <cell r="L1097">
            <v>7</v>
          </cell>
          <cell r="M1097" t="str">
            <v>Senior Technician</v>
          </cell>
          <cell r="N1097">
            <v>22.211780512821001</v>
          </cell>
        </row>
        <row r="1098">
          <cell r="A1098" t="str">
            <v>U03004</v>
          </cell>
          <cell r="B1098" t="str">
            <v>Hambrook</v>
          </cell>
          <cell r="C1098" t="str">
            <v>Matthew</v>
          </cell>
          <cell r="D1098" t="str">
            <v>UGB</v>
          </cell>
          <cell r="E1098" t="str">
            <v>S3</v>
          </cell>
          <cell r="F1098" t="str">
            <v>MAM</v>
          </cell>
          <cell r="G1098" t="str">
            <v>UU23</v>
          </cell>
          <cell r="H1098" t="str">
            <v>UK-AGENCY</v>
          </cell>
          <cell r="I1098" t="str">
            <v>Tech</v>
          </cell>
          <cell r="J1098">
            <v>0</v>
          </cell>
          <cell r="K1098">
            <v>13</v>
          </cell>
          <cell r="L1098">
            <v>9</v>
          </cell>
          <cell r="M1098" t="str">
            <v>Admin Assistant</v>
          </cell>
          <cell r="N1098">
            <v>9.93</v>
          </cell>
        </row>
        <row r="1099">
          <cell r="A1099" t="str">
            <v>A74568</v>
          </cell>
          <cell r="B1099" t="str">
            <v>Hamer</v>
          </cell>
          <cell r="C1099" t="str">
            <v>Steve</v>
          </cell>
          <cell r="D1099" t="str">
            <v>UGB</v>
          </cell>
          <cell r="E1099" t="str">
            <v>S1</v>
          </cell>
          <cell r="F1099" t="str">
            <v>TEX</v>
          </cell>
          <cell r="G1099" t="str">
            <v>UT11</v>
          </cell>
          <cell r="H1099" t="str">
            <v>UK-HYDST</v>
          </cell>
          <cell r="I1099" t="str">
            <v>Admin</v>
          </cell>
          <cell r="J1099">
            <v>37.5</v>
          </cell>
          <cell r="K1099">
            <v>10</v>
          </cell>
          <cell r="L1099">
            <v>0</v>
          </cell>
          <cell r="M1099" t="str">
            <v>N/A</v>
          </cell>
          <cell r="N1099">
            <v>54.165677948717999</v>
          </cell>
        </row>
        <row r="1100">
          <cell r="A1100" t="str">
            <v>A25224</v>
          </cell>
          <cell r="B1100" t="str">
            <v>Hamilton</v>
          </cell>
          <cell r="C1100" t="str">
            <v>Neil</v>
          </cell>
          <cell r="D1100" t="str">
            <v>UGB</v>
          </cell>
          <cell r="E1100" t="str">
            <v>S1</v>
          </cell>
          <cell r="F1100" t="str">
            <v>TRL</v>
          </cell>
          <cell r="G1100" t="str">
            <v>UT42</v>
          </cell>
          <cell r="H1100" t="str">
            <v>UK-AGENCY</v>
          </cell>
          <cell r="I1100" t="str">
            <v>Tech</v>
          </cell>
          <cell r="J1100">
            <v>37.5</v>
          </cell>
          <cell r="K1100">
            <v>28</v>
          </cell>
          <cell r="L1100">
            <v>5</v>
          </cell>
          <cell r="M1100" t="str">
            <v>Principal Engineer/ Technical Discipline Leader</v>
          </cell>
          <cell r="N1100">
            <v>55.25</v>
          </cell>
        </row>
        <row r="1101">
          <cell r="A1101" t="str">
            <v>A76062</v>
          </cell>
          <cell r="B1101" t="str">
            <v>Hamilton</v>
          </cell>
          <cell r="C1101" t="str">
            <v>Frazer</v>
          </cell>
          <cell r="D1101" t="str">
            <v>UGB</v>
          </cell>
          <cell r="E1101" t="str">
            <v>S1</v>
          </cell>
          <cell r="F1101" t="str">
            <v>TRL</v>
          </cell>
          <cell r="G1101" t="str">
            <v>UT42</v>
          </cell>
          <cell r="H1101" t="str">
            <v>P-FIX</v>
          </cell>
          <cell r="I1101" t="str">
            <v>Tech</v>
          </cell>
          <cell r="J1101">
            <v>37.5</v>
          </cell>
          <cell r="K1101">
            <v>15</v>
          </cell>
          <cell r="L1101">
            <v>11</v>
          </cell>
          <cell r="M1101" t="str">
            <v>Junior Technician</v>
          </cell>
          <cell r="N1101">
            <v>8.4700369230770001</v>
          </cell>
        </row>
        <row r="1102">
          <cell r="A1102" t="str">
            <v>A76413</v>
          </cell>
          <cell r="B1102" t="str">
            <v>Hamilton</v>
          </cell>
          <cell r="C1102" t="str">
            <v>Fiona</v>
          </cell>
          <cell r="D1102" t="str">
            <v>UGB</v>
          </cell>
          <cell r="E1102" t="str">
            <v>S9</v>
          </cell>
          <cell r="F1102" t="str">
            <v>AFN</v>
          </cell>
          <cell r="G1102" t="str">
            <v>US13</v>
          </cell>
          <cell r="H1102" t="str">
            <v>P-FIX</v>
          </cell>
          <cell r="I1102" t="str">
            <v>Admin</v>
          </cell>
          <cell r="J1102">
            <v>37.5</v>
          </cell>
          <cell r="K1102">
            <v>5</v>
          </cell>
          <cell r="L1102">
            <v>9</v>
          </cell>
          <cell r="M1102" t="str">
            <v>Accounts Clerk</v>
          </cell>
          <cell r="N1102">
            <v>11.166190769230999</v>
          </cell>
        </row>
        <row r="1103">
          <cell r="A1103" t="str">
            <v>A96814</v>
          </cell>
          <cell r="B1103" t="str">
            <v>Hammond</v>
          </cell>
          <cell r="C1103" t="str">
            <v>Craig</v>
          </cell>
          <cell r="D1103" t="str">
            <v>UGB</v>
          </cell>
          <cell r="E1103" t="str">
            <v>S3</v>
          </cell>
          <cell r="F1103" t="str">
            <v>WWN</v>
          </cell>
          <cell r="G1103" t="str">
            <v>UU61</v>
          </cell>
          <cell r="H1103" t="str">
            <v>UK-HYDST</v>
          </cell>
          <cell r="I1103" t="str">
            <v>Tech</v>
          </cell>
          <cell r="J1103">
            <v>37.5</v>
          </cell>
          <cell r="K1103">
            <v>110</v>
          </cell>
          <cell r="L1103">
            <v>4</v>
          </cell>
          <cell r="M1103" t="str">
            <v>Associate (EA)/ Associate Tech. Dir / Associate Tech. Dir (2</v>
          </cell>
          <cell r="N1103">
            <v>37.080808717948997</v>
          </cell>
        </row>
        <row r="1104">
          <cell r="A1104" t="str">
            <v>W29904</v>
          </cell>
          <cell r="B1104" t="str">
            <v>Hammond</v>
          </cell>
          <cell r="C1104" t="str">
            <v>Dan</v>
          </cell>
          <cell r="D1104" t="str">
            <v>UGB</v>
          </cell>
          <cell r="E1104" t="str">
            <v>S4</v>
          </cell>
          <cell r="F1104" t="str">
            <v>EER</v>
          </cell>
          <cell r="G1104" t="str">
            <v>UE31</v>
          </cell>
          <cell r="H1104" t="str">
            <v>UK-HYDST</v>
          </cell>
          <cell r="I1104" t="str">
            <v>Tech</v>
          </cell>
          <cell r="J1104">
            <v>37.5</v>
          </cell>
          <cell r="K1104">
            <v>105</v>
          </cell>
          <cell r="L1104">
            <v>5</v>
          </cell>
          <cell r="M1104" t="str">
            <v>Principal Planner</v>
          </cell>
          <cell r="N1104">
            <v>23.189062564103001</v>
          </cell>
        </row>
        <row r="1105">
          <cell r="A1105" t="str">
            <v>A76106</v>
          </cell>
          <cell r="B1105" t="str">
            <v>Hampson</v>
          </cell>
          <cell r="C1105" t="str">
            <v>Mike</v>
          </cell>
          <cell r="D1105" t="str">
            <v>UGB</v>
          </cell>
          <cell r="E1105" t="str">
            <v>S1</v>
          </cell>
          <cell r="F1105" t="str">
            <v>TRL</v>
          </cell>
          <cell r="G1105" t="str">
            <v>UT41</v>
          </cell>
          <cell r="H1105" t="str">
            <v>UK-AGENCY</v>
          </cell>
          <cell r="I1105" t="str">
            <v>Tech</v>
          </cell>
          <cell r="J1105">
            <v>37.5</v>
          </cell>
          <cell r="K1105">
            <v>13</v>
          </cell>
          <cell r="L1105">
            <v>6</v>
          </cell>
          <cell r="M1105" t="str">
            <v>Senior Engineer</v>
          </cell>
          <cell r="N1105">
            <v>49.92</v>
          </cell>
        </row>
        <row r="1106">
          <cell r="A1106" t="str">
            <v>A76432</v>
          </cell>
          <cell r="B1106" t="str">
            <v>Hampton</v>
          </cell>
          <cell r="C1106" t="str">
            <v>Keith</v>
          </cell>
          <cell r="D1106" t="str">
            <v>UGB</v>
          </cell>
          <cell r="E1106" t="str">
            <v>S1</v>
          </cell>
          <cell r="F1106" t="str">
            <v>TRS</v>
          </cell>
          <cell r="G1106" t="str">
            <v>UT42</v>
          </cell>
          <cell r="H1106" t="str">
            <v>P-STD</v>
          </cell>
          <cell r="I1106" t="str">
            <v>Tech</v>
          </cell>
          <cell r="J1106">
            <v>37.5</v>
          </cell>
          <cell r="K1106">
            <v>4</v>
          </cell>
          <cell r="L1106">
            <v>6</v>
          </cell>
          <cell r="M1106" t="str">
            <v>Senior Engineer</v>
          </cell>
          <cell r="N1106">
            <v>42.913883076923</v>
          </cell>
        </row>
        <row r="1107">
          <cell r="A1107" t="str">
            <v>A05250</v>
          </cell>
          <cell r="B1107" t="str">
            <v>Hampton-Matthews</v>
          </cell>
          <cell r="C1107" t="str">
            <v>Fiona</v>
          </cell>
          <cell r="D1107" t="str">
            <v>UGB</v>
          </cell>
          <cell r="E1107" t="str">
            <v>S3</v>
          </cell>
          <cell r="F1107" t="str">
            <v>ERE</v>
          </cell>
          <cell r="G1107" t="str">
            <v>UU81</v>
          </cell>
          <cell r="H1107" t="str">
            <v>UK-HYDST</v>
          </cell>
          <cell r="I1107" t="str">
            <v>Tech</v>
          </cell>
          <cell r="J1107">
            <v>37.5</v>
          </cell>
          <cell r="K1107">
            <v>289</v>
          </cell>
          <cell r="L1107">
            <v>4</v>
          </cell>
          <cell r="M1107" t="str">
            <v>Project Manager  Category 2 (2)</v>
          </cell>
          <cell r="N1107">
            <v>44.23231073641</v>
          </cell>
        </row>
        <row r="1108">
          <cell r="A1108" t="str">
            <v>W29653</v>
          </cell>
          <cell r="B1108" t="str">
            <v>Hancock</v>
          </cell>
          <cell r="C1108" t="str">
            <v>David</v>
          </cell>
          <cell r="D1108" t="str">
            <v>UGB</v>
          </cell>
          <cell r="E1108" t="str">
            <v>S3</v>
          </cell>
          <cell r="F1108" t="str">
            <v>WWN</v>
          </cell>
          <cell r="G1108" t="str">
            <v>UU61</v>
          </cell>
          <cell r="H1108" t="str">
            <v>UK-HYDST</v>
          </cell>
          <cell r="I1108" t="str">
            <v>Tech</v>
          </cell>
          <cell r="J1108">
            <v>37.5</v>
          </cell>
          <cell r="K1108">
            <v>109</v>
          </cell>
          <cell r="L1108">
            <v>8</v>
          </cell>
          <cell r="M1108" t="str">
            <v>Engineer  (Not chartered) (Graduate)</v>
          </cell>
          <cell r="N1108">
            <v>13.559831794872</v>
          </cell>
        </row>
        <row r="1109">
          <cell r="A1109" t="str">
            <v>A74915</v>
          </cell>
          <cell r="B1109" t="str">
            <v>Handley</v>
          </cell>
          <cell r="C1109" t="str">
            <v>Alasdair</v>
          </cell>
          <cell r="D1109" t="str">
            <v>UGB</v>
          </cell>
          <cell r="E1109" t="str">
            <v>S3</v>
          </cell>
          <cell r="F1109" t="str">
            <v>WWN</v>
          </cell>
          <cell r="G1109" t="str">
            <v>UU31</v>
          </cell>
          <cell r="H1109" t="str">
            <v>P-STD</v>
          </cell>
          <cell r="I1109" t="str">
            <v>Tech</v>
          </cell>
          <cell r="J1109">
            <v>37.5</v>
          </cell>
          <cell r="K1109">
            <v>19</v>
          </cell>
          <cell r="L1109">
            <v>9</v>
          </cell>
          <cell r="M1109" t="str">
            <v>Assistant Engineer  (Graduate)</v>
          </cell>
          <cell r="N1109">
            <v>15.371462564103</v>
          </cell>
        </row>
        <row r="1110">
          <cell r="A1110" t="str">
            <v>A91588</v>
          </cell>
          <cell r="B1110" t="str">
            <v>Handley</v>
          </cell>
          <cell r="C1110" t="str">
            <v>Peter</v>
          </cell>
          <cell r="D1110" t="str">
            <v>UGB</v>
          </cell>
          <cell r="E1110" t="str">
            <v>S1</v>
          </cell>
          <cell r="F1110" t="str">
            <v>TIS</v>
          </cell>
          <cell r="G1110" t="str">
            <v>UT51</v>
          </cell>
          <cell r="H1110" t="str">
            <v>UK-HYDST</v>
          </cell>
          <cell r="I1110" t="str">
            <v>Tech</v>
          </cell>
          <cell r="J1110">
            <v>37.5</v>
          </cell>
          <cell r="K1110">
            <v>88</v>
          </cell>
          <cell r="L1110">
            <v>0</v>
          </cell>
          <cell r="M1110" t="str">
            <v>N/A</v>
          </cell>
          <cell r="N1110">
            <v>47.890964933333002</v>
          </cell>
        </row>
        <row r="1111">
          <cell r="A1111" t="str">
            <v>S10249</v>
          </cell>
          <cell r="B1111" t="str">
            <v>Handley</v>
          </cell>
          <cell r="C1111" t="str">
            <v>Paul</v>
          </cell>
          <cell r="D1111" t="str">
            <v>UGB</v>
          </cell>
          <cell r="E1111" t="str">
            <v>S3</v>
          </cell>
          <cell r="F1111" t="str">
            <v>WWN</v>
          </cell>
          <cell r="G1111" t="str">
            <v>UU61</v>
          </cell>
          <cell r="H1111" t="str">
            <v>UK-SC-SELF</v>
          </cell>
          <cell r="I1111" t="str">
            <v>Tech</v>
          </cell>
          <cell r="J1111">
            <v>0</v>
          </cell>
          <cell r="K1111">
            <v>16</v>
          </cell>
          <cell r="L1111">
            <v>7</v>
          </cell>
          <cell r="M1111" t="str">
            <v>Resident Engineer (2)</v>
          </cell>
          <cell r="N1111">
            <v>25</v>
          </cell>
        </row>
        <row r="1112">
          <cell r="A1112" t="str">
            <v>U03039</v>
          </cell>
          <cell r="B1112" t="str">
            <v>Handley</v>
          </cell>
          <cell r="C1112" t="str">
            <v>Peter</v>
          </cell>
          <cell r="D1112" t="str">
            <v>UGB</v>
          </cell>
          <cell r="E1112" t="str">
            <v>S1</v>
          </cell>
          <cell r="F1112" t="str">
            <v>TIS</v>
          </cell>
          <cell r="G1112" t="str">
            <v>UT51</v>
          </cell>
          <cell r="H1112" t="str">
            <v>UK-AGENCY</v>
          </cell>
          <cell r="I1112" t="str">
            <v>Tech</v>
          </cell>
          <cell r="J1112">
            <v>0</v>
          </cell>
          <cell r="K1112">
            <v>8</v>
          </cell>
          <cell r="L1112">
            <v>3</v>
          </cell>
          <cell r="M1112" t="str">
            <v>Technical Director  / Technical Director (1)</v>
          </cell>
          <cell r="N1112">
            <v>75</v>
          </cell>
        </row>
        <row r="1113">
          <cell r="A1113" t="str">
            <v>A74442</v>
          </cell>
          <cell r="B1113" t="str">
            <v>Hankwell</v>
          </cell>
          <cell r="C1113" t="str">
            <v>Yvonne</v>
          </cell>
          <cell r="D1113" t="str">
            <v>UGB</v>
          </cell>
          <cell r="E1113" t="str">
            <v>S2</v>
          </cell>
          <cell r="F1113" t="str">
            <v>BBS</v>
          </cell>
          <cell r="G1113" t="str">
            <v>UP41</v>
          </cell>
          <cell r="H1113" t="str">
            <v>UK-RPA</v>
          </cell>
          <cell r="I1113" t="str">
            <v>Tech</v>
          </cell>
          <cell r="J1113">
            <v>37</v>
          </cell>
          <cell r="K1113">
            <v>24</v>
          </cell>
          <cell r="L1113">
            <v>0</v>
          </cell>
          <cell r="M1113" t="str">
            <v>N/A</v>
          </cell>
          <cell r="N1113">
            <v>18.477130977131001</v>
          </cell>
        </row>
        <row r="1114">
          <cell r="A1114" t="str">
            <v>S10212</v>
          </cell>
          <cell r="B1114" t="str">
            <v>Hanner</v>
          </cell>
          <cell r="C1114" t="str">
            <v>Mike</v>
          </cell>
          <cell r="D1114" t="str">
            <v>UGB</v>
          </cell>
          <cell r="E1114" t="str">
            <v>S1</v>
          </cell>
          <cell r="F1114" t="str">
            <v>THW</v>
          </cell>
          <cell r="G1114" t="str">
            <v>UT21</v>
          </cell>
          <cell r="H1114" t="str">
            <v>UK-SC-SELF</v>
          </cell>
          <cell r="I1114" t="str">
            <v>Tech</v>
          </cell>
          <cell r="J1114">
            <v>0</v>
          </cell>
          <cell r="K1114">
            <v>32</v>
          </cell>
          <cell r="L1114">
            <v>8</v>
          </cell>
          <cell r="M1114" t="str">
            <v>Resident Engineer (1) / Resident Engineer</v>
          </cell>
          <cell r="N1114">
            <v>21</v>
          </cell>
        </row>
        <row r="1115">
          <cell r="A1115" t="str">
            <v>A00128</v>
          </cell>
          <cell r="B1115" t="str">
            <v>Hannon</v>
          </cell>
          <cell r="C1115" t="str">
            <v>Joy</v>
          </cell>
          <cell r="D1115" t="str">
            <v>UGB</v>
          </cell>
          <cell r="E1115" t="str">
            <v>S9</v>
          </cell>
          <cell r="F1115" t="str">
            <v>AFF</v>
          </cell>
          <cell r="G1115" t="str">
            <v>UF15</v>
          </cell>
          <cell r="H1115" t="str">
            <v>UK-HYDST</v>
          </cell>
          <cell r="I1115" t="str">
            <v>Admin</v>
          </cell>
          <cell r="J1115">
            <v>37.5</v>
          </cell>
          <cell r="K1115">
            <v>61</v>
          </cell>
          <cell r="L1115">
            <v>8</v>
          </cell>
          <cell r="M1115" t="str">
            <v>Senior Secretary/Team Secretary</v>
          </cell>
          <cell r="N1115">
            <v>15.193883076923001</v>
          </cell>
        </row>
        <row r="1116">
          <cell r="A1116" t="str">
            <v>A49813</v>
          </cell>
          <cell r="B1116" t="str">
            <v>Hanson</v>
          </cell>
          <cell r="C1116" t="str">
            <v>Brian</v>
          </cell>
          <cell r="D1116" t="str">
            <v>UGB</v>
          </cell>
          <cell r="E1116" t="str">
            <v>S1</v>
          </cell>
          <cell r="F1116" t="str">
            <v>THW</v>
          </cell>
          <cell r="G1116" t="str">
            <v>UT22</v>
          </cell>
          <cell r="H1116" t="str">
            <v>UK-HYDST</v>
          </cell>
          <cell r="I1116" t="str">
            <v>Tech</v>
          </cell>
          <cell r="J1116">
            <v>37.5</v>
          </cell>
          <cell r="K1116">
            <v>85</v>
          </cell>
          <cell r="L1116">
            <v>4</v>
          </cell>
          <cell r="M1116" t="str">
            <v>Associate (EA)/ Associate Tech. Dir / Associate Tech. Dir (2</v>
          </cell>
          <cell r="N1116">
            <v>33.623647179487001</v>
          </cell>
        </row>
        <row r="1117">
          <cell r="A1117" t="str">
            <v>A74765</v>
          </cell>
          <cell r="B1117" t="str">
            <v>Hansson</v>
          </cell>
          <cell r="C1117" t="str">
            <v>Penny</v>
          </cell>
          <cell r="D1117" t="str">
            <v>UGB</v>
          </cell>
          <cell r="E1117" t="str">
            <v>S9</v>
          </cell>
          <cell r="F1117" t="str">
            <v>AFN</v>
          </cell>
          <cell r="G1117" t="str">
            <v>US13</v>
          </cell>
          <cell r="H1117" t="str">
            <v>P-STD</v>
          </cell>
          <cell r="I1117" t="str">
            <v>Admin</v>
          </cell>
          <cell r="J1117">
            <v>37.5</v>
          </cell>
          <cell r="K1117">
            <v>22</v>
          </cell>
          <cell r="L1117">
            <v>5</v>
          </cell>
          <cell r="M1117" t="str">
            <v>Office Facilities Manager (1)</v>
          </cell>
          <cell r="N1117">
            <v>23.442293333333001</v>
          </cell>
        </row>
        <row r="1118">
          <cell r="A1118" t="str">
            <v>A76338</v>
          </cell>
          <cell r="B1118" t="str">
            <v>Hanwell</v>
          </cell>
          <cell r="C1118" t="str">
            <v>Caroline</v>
          </cell>
          <cell r="D1118" t="str">
            <v>UGB</v>
          </cell>
          <cell r="E1118" t="str">
            <v>S9</v>
          </cell>
          <cell r="F1118" t="str">
            <v>AHR</v>
          </cell>
          <cell r="G1118" t="str">
            <v>G11</v>
          </cell>
          <cell r="H1118" t="str">
            <v>UK-AGENCY</v>
          </cell>
          <cell r="I1118" t="str">
            <v>Admin</v>
          </cell>
          <cell r="J1118">
            <v>37.5</v>
          </cell>
          <cell r="K1118">
            <v>7</v>
          </cell>
          <cell r="L1118">
            <v>5</v>
          </cell>
          <cell r="M1118" t="str">
            <v>Senior HR Manager/Advisor</v>
          </cell>
          <cell r="N1118">
            <v>16.670000000000002</v>
          </cell>
        </row>
        <row r="1119">
          <cell r="A1119" t="str">
            <v>A74668</v>
          </cell>
          <cell r="B1119" t="str">
            <v>Harding</v>
          </cell>
          <cell r="C1119" t="str">
            <v>David</v>
          </cell>
          <cell r="D1119" t="str">
            <v>UGB</v>
          </cell>
          <cell r="E1119" t="str">
            <v>S1</v>
          </cell>
          <cell r="F1119" t="str">
            <v>TRL</v>
          </cell>
          <cell r="G1119" t="str">
            <v>UT42</v>
          </cell>
          <cell r="H1119" t="str">
            <v>UK-HYDST</v>
          </cell>
          <cell r="I1119" t="str">
            <v>Tech</v>
          </cell>
          <cell r="J1119">
            <v>37.5</v>
          </cell>
          <cell r="K1119">
            <v>11</v>
          </cell>
          <cell r="L1119">
            <v>5</v>
          </cell>
          <cell r="M1119" t="str">
            <v>Senior Resident Engineer</v>
          </cell>
          <cell r="N1119">
            <v>32.993370256410003</v>
          </cell>
        </row>
        <row r="1120">
          <cell r="A1120" t="str">
            <v>A81558</v>
          </cell>
          <cell r="B1120" t="str">
            <v>Harding</v>
          </cell>
          <cell r="C1120" t="str">
            <v>Tim</v>
          </cell>
          <cell r="D1120" t="str">
            <v>UGB</v>
          </cell>
          <cell r="E1120" t="str">
            <v>S2</v>
          </cell>
          <cell r="F1120" t="str">
            <v>BBI</v>
          </cell>
          <cell r="G1120" t="str">
            <v>UP21</v>
          </cell>
          <cell r="H1120" t="str">
            <v>UK-HYDST</v>
          </cell>
          <cell r="I1120" t="str">
            <v>Tech</v>
          </cell>
          <cell r="J1120">
            <v>37.5</v>
          </cell>
          <cell r="K1120">
            <v>103</v>
          </cell>
          <cell r="L1120">
            <v>0</v>
          </cell>
          <cell r="M1120" t="str">
            <v>N/A</v>
          </cell>
          <cell r="N1120">
            <v>22.319228717948999</v>
          </cell>
        </row>
        <row r="1121">
          <cell r="A1121" t="str">
            <v>A74483</v>
          </cell>
          <cell r="B1121" t="str">
            <v>Hardwick</v>
          </cell>
          <cell r="C1121" t="str">
            <v>Geoff</v>
          </cell>
          <cell r="D1121" t="str">
            <v>UGB</v>
          </cell>
          <cell r="E1121" t="str">
            <v>S2</v>
          </cell>
          <cell r="F1121" t="str">
            <v>GCL</v>
          </cell>
          <cell r="G1121" t="str">
            <v>UP21</v>
          </cell>
          <cell r="H1121" t="str">
            <v>UK-HYDST</v>
          </cell>
          <cell r="I1121" t="str">
            <v>Tech</v>
          </cell>
          <cell r="J1121">
            <v>37.5</v>
          </cell>
          <cell r="K1121">
            <v>17</v>
          </cell>
          <cell r="L1121">
            <v>0</v>
          </cell>
          <cell r="M1121" t="str">
            <v>N/A</v>
          </cell>
          <cell r="N1121">
            <v>50.495702820513003</v>
          </cell>
        </row>
        <row r="1122">
          <cell r="A1122" t="str">
            <v>A02810</v>
          </cell>
          <cell r="B1122" t="str">
            <v>Hardy</v>
          </cell>
          <cell r="C1122" t="str">
            <v>Rod</v>
          </cell>
          <cell r="D1122" t="str">
            <v>UGB</v>
          </cell>
          <cell r="E1122" t="str">
            <v>S9</v>
          </cell>
          <cell r="F1122" t="str">
            <v>AIT</v>
          </cell>
          <cell r="G1122" t="str">
            <v>G11</v>
          </cell>
          <cell r="H1122" t="str">
            <v>UK-HYDST</v>
          </cell>
          <cell r="I1122" t="str">
            <v>Admin</v>
          </cell>
          <cell r="J1122">
            <v>15</v>
          </cell>
          <cell r="K1122">
            <v>521</v>
          </cell>
          <cell r="L1122">
            <v>3</v>
          </cell>
          <cell r="M1122" t="str">
            <v>Group Business Systems Manager</v>
          </cell>
          <cell r="N1122">
            <v>29.230769230768999</v>
          </cell>
        </row>
        <row r="1123">
          <cell r="A1123" t="str">
            <v>A76259</v>
          </cell>
          <cell r="B1123" t="str">
            <v>Hardy</v>
          </cell>
          <cell r="C1123" t="str">
            <v>Antonia</v>
          </cell>
          <cell r="D1123" t="str">
            <v>UGB</v>
          </cell>
          <cell r="E1123" t="str">
            <v>S9</v>
          </cell>
          <cell r="F1123" t="str">
            <v>AFF</v>
          </cell>
          <cell r="G1123" t="str">
            <v>UF13</v>
          </cell>
          <cell r="H1123" t="str">
            <v>T-FIX</v>
          </cell>
          <cell r="I1123" t="str">
            <v>Admin</v>
          </cell>
          <cell r="J1123">
            <v>37.5</v>
          </cell>
          <cell r="K1123">
            <v>3</v>
          </cell>
          <cell r="L1123">
            <v>11</v>
          </cell>
          <cell r="M1123" t="str">
            <v>Office Junior Clerical Assistant</v>
          </cell>
          <cell r="N1123">
            <v>12</v>
          </cell>
        </row>
        <row r="1124">
          <cell r="A1124" t="str">
            <v>A76497</v>
          </cell>
          <cell r="B1124" t="str">
            <v>Hardy</v>
          </cell>
          <cell r="C1124" t="str">
            <v>Rod</v>
          </cell>
          <cell r="D1124" t="str">
            <v>UGB</v>
          </cell>
          <cell r="E1124" t="str">
            <v>S9</v>
          </cell>
          <cell r="F1124" t="str">
            <v>AIT</v>
          </cell>
          <cell r="G1124" t="str">
            <v>G11</v>
          </cell>
          <cell r="H1124" t="str">
            <v>UK-AGENCY</v>
          </cell>
          <cell r="I1124" t="str">
            <v>Admin</v>
          </cell>
          <cell r="J1124">
            <v>30</v>
          </cell>
          <cell r="K1124">
            <v>2</v>
          </cell>
          <cell r="L1124">
            <v>7</v>
          </cell>
          <cell r="M1124" t="str">
            <v>IT Administrator</v>
          </cell>
          <cell r="N1124">
            <v>40</v>
          </cell>
        </row>
        <row r="1125">
          <cell r="A1125" t="str">
            <v>U02997</v>
          </cell>
          <cell r="B1125" t="str">
            <v>Hardy</v>
          </cell>
          <cell r="C1125" t="str">
            <v>Graham</v>
          </cell>
          <cell r="D1125" t="str">
            <v>UGB</v>
          </cell>
          <cell r="E1125" t="str">
            <v>S1</v>
          </cell>
          <cell r="F1125" t="str">
            <v>SBR</v>
          </cell>
          <cell r="G1125" t="str">
            <v>UT31</v>
          </cell>
          <cell r="H1125" t="str">
            <v>UK-SEC-NP</v>
          </cell>
          <cell r="I1125" t="str">
            <v>Tech</v>
          </cell>
          <cell r="J1125">
            <v>0</v>
          </cell>
          <cell r="K1125">
            <v>6</v>
          </cell>
          <cell r="L1125">
            <v>0</v>
          </cell>
          <cell r="M1125" t="str">
            <v>N/A</v>
          </cell>
          <cell r="N1125">
            <v>0.01</v>
          </cell>
        </row>
        <row r="1126">
          <cell r="A1126" t="str">
            <v>S10332</v>
          </cell>
          <cell r="B1126" t="str">
            <v>Hare</v>
          </cell>
          <cell r="C1126" t="str">
            <v>Richard</v>
          </cell>
          <cell r="D1126" t="str">
            <v>UGB</v>
          </cell>
          <cell r="E1126" t="str">
            <v>S1</v>
          </cell>
          <cell r="F1126" t="str">
            <v>TRL</v>
          </cell>
          <cell r="G1126" t="str">
            <v>UT42</v>
          </cell>
          <cell r="H1126" t="str">
            <v>UK-SC-SELF</v>
          </cell>
          <cell r="I1126" t="str">
            <v>Tech</v>
          </cell>
          <cell r="J1126">
            <v>40</v>
          </cell>
          <cell r="K1126">
            <v>20</v>
          </cell>
          <cell r="L1126">
            <v>3</v>
          </cell>
          <cell r="M1126" t="str">
            <v>Project Manager  Category  2 (1)</v>
          </cell>
          <cell r="N1126">
            <v>84.38</v>
          </cell>
        </row>
        <row r="1127">
          <cell r="A1127" t="str">
            <v>A74242</v>
          </cell>
          <cell r="B1127" t="str">
            <v>Harford</v>
          </cell>
          <cell r="C1127" t="str">
            <v>Geraldine</v>
          </cell>
          <cell r="D1127" t="str">
            <v>UGB</v>
          </cell>
          <cell r="E1127" t="str">
            <v>S9</v>
          </cell>
          <cell r="F1127" t="str">
            <v>AFN</v>
          </cell>
          <cell r="G1127" t="str">
            <v>US13</v>
          </cell>
          <cell r="H1127" t="str">
            <v>UK-HYDST</v>
          </cell>
          <cell r="I1127" t="str">
            <v>Admin</v>
          </cell>
          <cell r="J1127">
            <v>37.5</v>
          </cell>
          <cell r="K1127">
            <v>86</v>
          </cell>
          <cell r="L1127">
            <v>9</v>
          </cell>
          <cell r="M1127" t="str">
            <v>Credit Controller</v>
          </cell>
          <cell r="N1127">
            <v>12.99374974359</v>
          </cell>
        </row>
        <row r="1128">
          <cell r="A1128" t="str">
            <v>A74633</v>
          </cell>
          <cell r="B1128" t="str">
            <v>Harker</v>
          </cell>
          <cell r="C1128" t="str">
            <v>Philip</v>
          </cell>
          <cell r="D1128" t="str">
            <v>UGB</v>
          </cell>
          <cell r="E1128" t="str">
            <v>S4</v>
          </cell>
          <cell r="F1128" t="str">
            <v>ESD</v>
          </cell>
          <cell r="G1128" t="str">
            <v>UE21</v>
          </cell>
          <cell r="H1128" t="str">
            <v>UK-HYDST</v>
          </cell>
          <cell r="I1128" t="str">
            <v>Tech</v>
          </cell>
          <cell r="J1128">
            <v>37.5</v>
          </cell>
          <cell r="K1128">
            <v>52</v>
          </cell>
          <cell r="L1128">
            <v>3</v>
          </cell>
          <cell r="M1128" t="str">
            <v>Technical Director  / Technical Director (1)</v>
          </cell>
          <cell r="N1128">
            <v>54.245586912820997</v>
          </cell>
        </row>
        <row r="1129">
          <cell r="A1129" t="str">
            <v>A74922</v>
          </cell>
          <cell r="B1129" t="str">
            <v>Harlow</v>
          </cell>
          <cell r="C1129" t="str">
            <v>Simon</v>
          </cell>
          <cell r="D1129" t="str">
            <v>UGB</v>
          </cell>
          <cell r="E1129" t="str">
            <v>S2</v>
          </cell>
          <cell r="F1129" t="str">
            <v>GLR</v>
          </cell>
          <cell r="G1129" t="str">
            <v>UP32</v>
          </cell>
          <cell r="H1129" t="str">
            <v>P-STD</v>
          </cell>
          <cell r="I1129" t="str">
            <v>Tech</v>
          </cell>
          <cell r="J1129">
            <v>37.5</v>
          </cell>
          <cell r="K1129">
            <v>19</v>
          </cell>
          <cell r="L1129">
            <v>7</v>
          </cell>
          <cell r="M1129" t="str">
            <v>Chartered or Consulting Engineer</v>
          </cell>
          <cell r="N1129">
            <v>22.132834871795001</v>
          </cell>
        </row>
        <row r="1130">
          <cell r="A1130" t="str">
            <v>A76223</v>
          </cell>
          <cell r="B1130" t="str">
            <v>Harnett</v>
          </cell>
          <cell r="C1130" t="str">
            <v>Toby</v>
          </cell>
          <cell r="D1130" t="str">
            <v>UGB</v>
          </cell>
          <cell r="E1130" t="str">
            <v>S2</v>
          </cell>
          <cell r="F1130" t="str">
            <v>SBS</v>
          </cell>
          <cell r="G1130" t="str">
            <v>UP33</v>
          </cell>
          <cell r="H1130" t="str">
            <v>P-STD</v>
          </cell>
          <cell r="I1130" t="str">
            <v>Tech</v>
          </cell>
          <cell r="J1130">
            <v>37.5</v>
          </cell>
          <cell r="K1130">
            <v>10</v>
          </cell>
          <cell r="L1130">
            <v>4</v>
          </cell>
          <cell r="M1130" t="str">
            <v>Associate (EA)/ Associate Tech. Dir / Associate Tech. Dir (2</v>
          </cell>
          <cell r="N1130">
            <v>41.668625928205003</v>
          </cell>
        </row>
        <row r="1131">
          <cell r="A1131" t="str">
            <v>A25040</v>
          </cell>
          <cell r="B1131" t="str">
            <v>Harper</v>
          </cell>
          <cell r="C1131" t="str">
            <v>Nick</v>
          </cell>
          <cell r="D1131" t="str">
            <v>UGB</v>
          </cell>
          <cell r="E1131" t="str">
            <v>S4</v>
          </cell>
          <cell r="F1131" t="str">
            <v>EEA</v>
          </cell>
          <cell r="G1131" t="str">
            <v>UE31</v>
          </cell>
          <cell r="H1131" t="str">
            <v>UK-HYDST</v>
          </cell>
          <cell r="I1131" t="str">
            <v>Tech</v>
          </cell>
          <cell r="J1131">
            <v>37.5</v>
          </cell>
          <cell r="K1131">
            <v>12</v>
          </cell>
          <cell r="L1131">
            <v>0</v>
          </cell>
          <cell r="M1131" t="str">
            <v>N/A</v>
          </cell>
          <cell r="N1131">
            <v>33.937555005127997</v>
          </cell>
        </row>
        <row r="1132">
          <cell r="A1132" t="str">
            <v>U03181</v>
          </cell>
          <cell r="B1132" t="str">
            <v>Harper</v>
          </cell>
          <cell r="C1132" t="str">
            <v>Paul</v>
          </cell>
          <cell r="D1132" t="str">
            <v>UGB</v>
          </cell>
          <cell r="E1132" t="str">
            <v>S1</v>
          </cell>
          <cell r="F1132" t="str">
            <v>TRL</v>
          </cell>
          <cell r="G1132" t="str">
            <v>UT41</v>
          </cell>
          <cell r="H1132" t="str">
            <v>UK-AGENCY</v>
          </cell>
          <cell r="I1132" t="str">
            <v>Tech</v>
          </cell>
          <cell r="J1132">
            <v>37.5</v>
          </cell>
          <cell r="K1132">
            <v>7</v>
          </cell>
          <cell r="L1132">
            <v>5</v>
          </cell>
          <cell r="M1132" t="str">
            <v>Senior Resident Engineer</v>
          </cell>
          <cell r="N1132">
            <v>57.2</v>
          </cell>
        </row>
        <row r="1133">
          <cell r="A1133" t="str">
            <v>A85383</v>
          </cell>
          <cell r="B1133" t="str">
            <v>Harries</v>
          </cell>
          <cell r="C1133" t="str">
            <v>Ben</v>
          </cell>
          <cell r="D1133" t="str">
            <v>UGB</v>
          </cell>
          <cell r="E1133" t="str">
            <v>S2</v>
          </cell>
          <cell r="F1133" t="str">
            <v>SBS</v>
          </cell>
          <cell r="G1133" t="str">
            <v>UP33</v>
          </cell>
          <cell r="H1133" t="str">
            <v>UK-HYDST</v>
          </cell>
          <cell r="I1133" t="str">
            <v>Tech</v>
          </cell>
          <cell r="J1133">
            <v>37.5</v>
          </cell>
          <cell r="K1133">
            <v>128</v>
          </cell>
          <cell r="L1133">
            <v>5</v>
          </cell>
          <cell r="M1133" t="str">
            <v>Principal Engineer/ Technical Discipline Leader</v>
          </cell>
          <cell r="N1133">
            <v>28.963062564103002</v>
          </cell>
        </row>
        <row r="1134">
          <cell r="A1134" t="str">
            <v>A00414</v>
          </cell>
          <cell r="B1134" t="str">
            <v>Harris</v>
          </cell>
          <cell r="C1134" t="str">
            <v>Nick</v>
          </cell>
          <cell r="D1134" t="str">
            <v>UGB</v>
          </cell>
          <cell r="E1134" t="str">
            <v>S1</v>
          </cell>
          <cell r="F1134" t="str">
            <v>TRL</v>
          </cell>
          <cell r="G1134" t="str">
            <v>UT41</v>
          </cell>
          <cell r="H1134" t="str">
            <v>UK-HYDST</v>
          </cell>
          <cell r="I1134" t="str">
            <v>Tech</v>
          </cell>
          <cell r="J1134">
            <v>37.5</v>
          </cell>
          <cell r="K1134">
            <v>19</v>
          </cell>
          <cell r="L1134">
            <v>4</v>
          </cell>
          <cell r="M1134" t="str">
            <v>Associate (EA)/ Associate Tech. Dir / Associate Tech. Dir (2</v>
          </cell>
          <cell r="N1134">
            <v>31.534395897435999</v>
          </cell>
        </row>
        <row r="1135">
          <cell r="A1135" t="str">
            <v>A24875</v>
          </cell>
          <cell r="B1135" t="str">
            <v>Harris</v>
          </cell>
          <cell r="C1135" t="str">
            <v>Emma</v>
          </cell>
          <cell r="D1135" t="str">
            <v>UGB</v>
          </cell>
          <cell r="E1135" t="str">
            <v>S3</v>
          </cell>
          <cell r="F1135" t="str">
            <v>WEN</v>
          </cell>
          <cell r="G1135" t="str">
            <v>UU41</v>
          </cell>
          <cell r="H1135" t="str">
            <v>UK-HYDST</v>
          </cell>
          <cell r="I1135" t="str">
            <v>Tech</v>
          </cell>
          <cell r="J1135">
            <v>37.5</v>
          </cell>
          <cell r="K1135">
            <v>81</v>
          </cell>
          <cell r="L1135">
            <v>3</v>
          </cell>
          <cell r="M1135" t="str">
            <v>Business Director</v>
          </cell>
          <cell r="N1135">
            <v>31.855370256410001</v>
          </cell>
        </row>
        <row r="1136">
          <cell r="A1136" t="str">
            <v>A25238</v>
          </cell>
          <cell r="B1136" t="str">
            <v>Harris</v>
          </cell>
          <cell r="C1136" t="str">
            <v>Jackie</v>
          </cell>
          <cell r="D1136" t="str">
            <v>UGB</v>
          </cell>
          <cell r="E1136" t="str">
            <v>S1</v>
          </cell>
          <cell r="F1136" t="str">
            <v>TRL</v>
          </cell>
          <cell r="G1136" t="str">
            <v>UT42</v>
          </cell>
          <cell r="H1136" t="str">
            <v>P-STD</v>
          </cell>
          <cell r="I1136" t="str">
            <v>Tech</v>
          </cell>
          <cell r="J1136">
            <v>40</v>
          </cell>
          <cell r="K1136">
            <v>29</v>
          </cell>
          <cell r="L1136">
            <v>5</v>
          </cell>
          <cell r="M1136" t="str">
            <v>Principal Planner</v>
          </cell>
          <cell r="N1136">
            <v>34.934596730769002</v>
          </cell>
        </row>
        <row r="1137">
          <cell r="A1137" t="str">
            <v>A50027</v>
          </cell>
          <cell r="B1137" t="str">
            <v>Harris</v>
          </cell>
          <cell r="C1137" t="str">
            <v>Polly</v>
          </cell>
          <cell r="D1137" t="str">
            <v>UGB</v>
          </cell>
          <cell r="E1137" t="str">
            <v>S9</v>
          </cell>
          <cell r="F1137" t="str">
            <v>AHR</v>
          </cell>
          <cell r="G1137" t="str">
            <v>US12</v>
          </cell>
          <cell r="H1137" t="str">
            <v>UK-HYDST</v>
          </cell>
          <cell r="I1137" t="str">
            <v>Admin</v>
          </cell>
          <cell r="J1137">
            <v>22.5</v>
          </cell>
          <cell r="K1137">
            <v>25</v>
          </cell>
          <cell r="L1137">
            <v>10</v>
          </cell>
          <cell r="M1137" t="str">
            <v>HR Administration Assistant</v>
          </cell>
          <cell r="N1137">
            <v>8</v>
          </cell>
        </row>
        <row r="1138">
          <cell r="A1138" t="str">
            <v>A74638</v>
          </cell>
          <cell r="B1138" t="str">
            <v>Harris</v>
          </cell>
          <cell r="C1138" t="str">
            <v>Stuart</v>
          </cell>
          <cell r="D1138" t="str">
            <v>UGB</v>
          </cell>
          <cell r="E1138" t="str">
            <v>S4</v>
          </cell>
          <cell r="F1138" t="str">
            <v>EEC</v>
          </cell>
          <cell r="G1138" t="str">
            <v>UE21</v>
          </cell>
          <cell r="H1138" t="str">
            <v>UK-HYDST</v>
          </cell>
          <cell r="I1138" t="str">
            <v>Tech</v>
          </cell>
          <cell r="J1138">
            <v>37.5</v>
          </cell>
          <cell r="K1138">
            <v>54</v>
          </cell>
          <cell r="L1138">
            <v>6</v>
          </cell>
          <cell r="M1138" t="str">
            <v>Senior Consultant</v>
          </cell>
          <cell r="N1138">
            <v>21.150907076923001</v>
          </cell>
        </row>
        <row r="1139">
          <cell r="A1139" t="str">
            <v>U02277</v>
          </cell>
          <cell r="B1139" t="str">
            <v>Harris</v>
          </cell>
          <cell r="C1139" t="str">
            <v>John</v>
          </cell>
          <cell r="D1139" t="str">
            <v>UGB</v>
          </cell>
          <cell r="E1139" t="str">
            <v>S1</v>
          </cell>
          <cell r="F1139" t="str">
            <v>SBR</v>
          </cell>
          <cell r="G1139" t="str">
            <v>UT31</v>
          </cell>
          <cell r="H1139" t="str">
            <v>UK-AGENCY</v>
          </cell>
          <cell r="I1139" t="str">
            <v>Tech</v>
          </cell>
          <cell r="J1139">
            <v>0</v>
          </cell>
          <cell r="K1139">
            <v>83</v>
          </cell>
          <cell r="L1139">
            <v>0</v>
          </cell>
          <cell r="M1139" t="str">
            <v>N/A</v>
          </cell>
          <cell r="N1139">
            <v>35.979999999999997</v>
          </cell>
        </row>
        <row r="1140">
          <cell r="A1140" t="str">
            <v>U03042</v>
          </cell>
          <cell r="B1140" t="str">
            <v>Harris</v>
          </cell>
          <cell r="C1140" t="str">
            <v>Stuart</v>
          </cell>
          <cell r="D1140" t="str">
            <v>UGB</v>
          </cell>
          <cell r="E1140" t="str">
            <v>S4</v>
          </cell>
          <cell r="F1140" t="str">
            <v>EEC</v>
          </cell>
          <cell r="G1140" t="str">
            <v>UE21</v>
          </cell>
          <cell r="H1140" t="str">
            <v>UK-AGENCY</v>
          </cell>
          <cell r="I1140" t="str">
            <v>Tech</v>
          </cell>
          <cell r="J1140">
            <v>0</v>
          </cell>
          <cell r="K1140">
            <v>4</v>
          </cell>
          <cell r="L1140">
            <v>0</v>
          </cell>
          <cell r="M1140" t="str">
            <v>N/A</v>
          </cell>
          <cell r="N1140">
            <v>28.75</v>
          </cell>
        </row>
        <row r="1141">
          <cell r="A1141" t="str">
            <v>W29726</v>
          </cell>
          <cell r="B1141" t="str">
            <v>Harris</v>
          </cell>
          <cell r="C1141" t="str">
            <v>Gavin</v>
          </cell>
          <cell r="D1141" t="str">
            <v>UGB</v>
          </cell>
          <cell r="E1141" t="str">
            <v>S1</v>
          </cell>
          <cell r="F1141" t="str">
            <v>THW</v>
          </cell>
          <cell r="G1141" t="str">
            <v>UT21</v>
          </cell>
          <cell r="H1141" t="str">
            <v>UK-HYDST</v>
          </cell>
          <cell r="I1141" t="str">
            <v>Tech</v>
          </cell>
          <cell r="J1141">
            <v>37.5</v>
          </cell>
          <cell r="K1141">
            <v>140</v>
          </cell>
          <cell r="L1141">
            <v>4</v>
          </cell>
          <cell r="M1141" t="str">
            <v>Associate Business Director</v>
          </cell>
          <cell r="N1141">
            <v>41.586310994872001</v>
          </cell>
        </row>
        <row r="1142">
          <cell r="A1142" t="str">
            <v>A24782</v>
          </cell>
          <cell r="B1142" t="str">
            <v>Harrison</v>
          </cell>
          <cell r="C1142" t="str">
            <v>Becky</v>
          </cell>
          <cell r="D1142" t="str">
            <v>UGB</v>
          </cell>
          <cell r="E1142" t="str">
            <v>S3</v>
          </cell>
          <cell r="F1142" t="str">
            <v>WEN</v>
          </cell>
          <cell r="G1142" t="str">
            <v>UU41</v>
          </cell>
          <cell r="H1142" t="str">
            <v>UK-HYDST</v>
          </cell>
          <cell r="I1142" t="str">
            <v>Tech</v>
          </cell>
          <cell r="J1142">
            <v>37.5</v>
          </cell>
          <cell r="K1142">
            <v>40</v>
          </cell>
          <cell r="L1142">
            <v>0</v>
          </cell>
          <cell r="M1142" t="str">
            <v>N/A</v>
          </cell>
          <cell r="N1142">
            <v>16.726190769231</v>
          </cell>
        </row>
        <row r="1143">
          <cell r="A1143" t="str">
            <v>A25111</v>
          </cell>
          <cell r="B1143" t="str">
            <v>Harrison</v>
          </cell>
          <cell r="C1143" t="str">
            <v>Pete</v>
          </cell>
          <cell r="D1143" t="str">
            <v>UGB</v>
          </cell>
          <cell r="E1143" t="str">
            <v>S3</v>
          </cell>
          <cell r="F1143" t="str">
            <v>WEN</v>
          </cell>
          <cell r="G1143" t="str">
            <v>UU41</v>
          </cell>
          <cell r="H1143" t="str">
            <v>UK-HYDST</v>
          </cell>
          <cell r="I1143" t="str">
            <v>Tech</v>
          </cell>
          <cell r="J1143">
            <v>37.5</v>
          </cell>
          <cell r="K1143">
            <v>28</v>
          </cell>
          <cell r="L1143">
            <v>9</v>
          </cell>
          <cell r="M1143" t="str">
            <v>Environmental consultant 3 / Graduate</v>
          </cell>
          <cell r="N1143">
            <v>12.585236923077</v>
          </cell>
        </row>
        <row r="1144">
          <cell r="A1144" t="str">
            <v>A74243</v>
          </cell>
          <cell r="B1144" t="str">
            <v>Harrison</v>
          </cell>
          <cell r="C1144" t="str">
            <v>Nikki</v>
          </cell>
          <cell r="D1144" t="str">
            <v>UGB</v>
          </cell>
          <cell r="E1144" t="str">
            <v>S9</v>
          </cell>
          <cell r="F1144" t="str">
            <v>AFF</v>
          </cell>
          <cell r="G1144" t="str">
            <v>UF14</v>
          </cell>
          <cell r="H1144" t="str">
            <v>UK-HYDST</v>
          </cell>
          <cell r="I1144" t="str">
            <v>Admin</v>
          </cell>
          <cell r="J1144">
            <v>37.5</v>
          </cell>
          <cell r="K1144">
            <v>65</v>
          </cell>
          <cell r="L1144">
            <v>9</v>
          </cell>
          <cell r="M1144" t="str">
            <v>Facilities Coordinator</v>
          </cell>
          <cell r="N1144">
            <v>11.575626666667</v>
          </cell>
        </row>
        <row r="1145">
          <cell r="A1145" t="str">
            <v>A76385</v>
          </cell>
          <cell r="B1145" t="str">
            <v>Harrison</v>
          </cell>
          <cell r="C1145" t="str">
            <v>Dr J</v>
          </cell>
          <cell r="D1145" t="str">
            <v>UGB</v>
          </cell>
          <cell r="E1145" t="str">
            <v>S9</v>
          </cell>
          <cell r="F1145" t="str">
            <v>AHR</v>
          </cell>
          <cell r="G1145" t="str">
            <v>G11</v>
          </cell>
          <cell r="H1145" t="str">
            <v>UK-AGENCY</v>
          </cell>
          <cell r="I1145" t="str">
            <v>Admin</v>
          </cell>
          <cell r="J1145">
            <v>30</v>
          </cell>
          <cell r="K1145">
            <v>6</v>
          </cell>
          <cell r="L1145">
            <v>6</v>
          </cell>
          <cell r="M1145" t="str">
            <v>Group Planning &amp; Treasury Analyst</v>
          </cell>
          <cell r="N1145">
            <v>26.66</v>
          </cell>
        </row>
        <row r="1146">
          <cell r="A1146" t="str">
            <v>A76568</v>
          </cell>
          <cell r="B1146" t="str">
            <v>Harrison</v>
          </cell>
          <cell r="C1146" t="str">
            <v>Craig</v>
          </cell>
          <cell r="D1146" t="str">
            <v>UGB</v>
          </cell>
          <cell r="E1146" t="str">
            <v>S1</v>
          </cell>
          <cell r="F1146" t="str">
            <v>TRL</v>
          </cell>
          <cell r="G1146" t="str">
            <v>UT42</v>
          </cell>
          <cell r="H1146" t="str">
            <v>UK-AGENCY</v>
          </cell>
          <cell r="I1146" t="str">
            <v>Tech</v>
          </cell>
          <cell r="J1146">
            <v>37.5</v>
          </cell>
          <cell r="K1146">
            <v>0</v>
          </cell>
          <cell r="L1146">
            <v>10</v>
          </cell>
          <cell r="M1146" t="str">
            <v>Technical Officer/ Technician</v>
          </cell>
          <cell r="N1146">
            <v>35.89</v>
          </cell>
        </row>
        <row r="1147">
          <cell r="A1147" t="str">
            <v>A00304</v>
          </cell>
          <cell r="B1147" t="str">
            <v>Hart</v>
          </cell>
          <cell r="C1147" t="str">
            <v>Aimee</v>
          </cell>
          <cell r="D1147" t="str">
            <v>UGB</v>
          </cell>
          <cell r="E1147" t="str">
            <v>S3</v>
          </cell>
          <cell r="F1147" t="str">
            <v>WEN</v>
          </cell>
          <cell r="G1147" t="str">
            <v>UU41</v>
          </cell>
          <cell r="H1147" t="str">
            <v>UK-HYDST</v>
          </cell>
          <cell r="I1147" t="str">
            <v>Tech</v>
          </cell>
          <cell r="J1147">
            <v>37.5</v>
          </cell>
          <cell r="K1147">
            <v>75</v>
          </cell>
          <cell r="L1147">
            <v>8</v>
          </cell>
          <cell r="M1147" t="str">
            <v>Environmental consultant 2</v>
          </cell>
          <cell r="N1147">
            <v>19.824897435897</v>
          </cell>
        </row>
        <row r="1148">
          <cell r="A1148" t="str">
            <v>A74779</v>
          </cell>
          <cell r="B1148" t="str">
            <v>Hart</v>
          </cell>
          <cell r="C1148" t="str">
            <v>Rhian</v>
          </cell>
          <cell r="D1148" t="str">
            <v>UGB</v>
          </cell>
          <cell r="E1148" t="str">
            <v>S9</v>
          </cell>
          <cell r="F1148" t="str">
            <v>AFF</v>
          </cell>
          <cell r="G1148" t="str">
            <v>UF12</v>
          </cell>
          <cell r="H1148" t="str">
            <v>T-FIX</v>
          </cell>
          <cell r="I1148" t="str">
            <v>Admin</v>
          </cell>
          <cell r="J1148">
            <v>37.5</v>
          </cell>
          <cell r="K1148">
            <v>0</v>
          </cell>
          <cell r="L1148">
            <v>11</v>
          </cell>
          <cell r="M1148" t="str">
            <v>Facilities Assistant</v>
          </cell>
          <cell r="N1148">
            <v>0.01</v>
          </cell>
        </row>
        <row r="1149">
          <cell r="A1149" t="str">
            <v>A93327</v>
          </cell>
          <cell r="B1149" t="str">
            <v>Hart</v>
          </cell>
          <cell r="C1149" t="str">
            <v>Sarah</v>
          </cell>
          <cell r="D1149" t="str">
            <v>UGB</v>
          </cell>
          <cell r="E1149" t="str">
            <v>S4</v>
          </cell>
          <cell r="F1149" t="str">
            <v>EEA</v>
          </cell>
          <cell r="G1149" t="str">
            <v>UE31</v>
          </cell>
          <cell r="H1149" t="str">
            <v>UK-HYDST</v>
          </cell>
          <cell r="I1149" t="str">
            <v>Tech</v>
          </cell>
          <cell r="J1149">
            <v>19.5</v>
          </cell>
          <cell r="K1149">
            <v>126</v>
          </cell>
          <cell r="L1149">
            <v>5</v>
          </cell>
          <cell r="M1149" t="str">
            <v>Principal Environmental Consultant</v>
          </cell>
          <cell r="N1149">
            <v>24.056349191321999</v>
          </cell>
        </row>
        <row r="1150">
          <cell r="A1150" t="str">
            <v>A25139</v>
          </cell>
          <cell r="B1150" t="str">
            <v>Hartley</v>
          </cell>
          <cell r="C1150" t="str">
            <v>Andrew</v>
          </cell>
          <cell r="D1150" t="str">
            <v>UGB</v>
          </cell>
          <cell r="E1150" t="str">
            <v>S1</v>
          </cell>
          <cell r="F1150" t="str">
            <v>TRL</v>
          </cell>
          <cell r="G1150" t="str">
            <v>UT42</v>
          </cell>
          <cell r="H1150" t="str">
            <v>UK-HYDST</v>
          </cell>
          <cell r="I1150" t="str">
            <v>Tech</v>
          </cell>
          <cell r="J1150">
            <v>37.5</v>
          </cell>
          <cell r="K1150">
            <v>37</v>
          </cell>
          <cell r="L1150">
            <v>6</v>
          </cell>
          <cell r="M1150" t="str">
            <v>Resident Engineer (1) / Resident Engineer</v>
          </cell>
          <cell r="N1150">
            <v>27.116621538461999</v>
          </cell>
        </row>
        <row r="1151">
          <cell r="A1151" t="str">
            <v>A74752</v>
          </cell>
          <cell r="B1151" t="str">
            <v>Hartley</v>
          </cell>
          <cell r="C1151" t="str">
            <v>Michael</v>
          </cell>
          <cell r="D1151" t="str">
            <v>UGB</v>
          </cell>
          <cell r="E1151" t="str">
            <v>S1</v>
          </cell>
          <cell r="F1151" t="str">
            <v>TRL</v>
          </cell>
          <cell r="G1151" t="str">
            <v>UT43</v>
          </cell>
          <cell r="H1151" t="str">
            <v>P-STD</v>
          </cell>
          <cell r="I1151" t="str">
            <v>Tech</v>
          </cell>
          <cell r="J1151">
            <v>37.5</v>
          </cell>
          <cell r="K1151">
            <v>23</v>
          </cell>
          <cell r="L1151">
            <v>4</v>
          </cell>
          <cell r="M1151" t="str">
            <v>Associate (EA)/ Associate Tech. Dir / Associate Tech. Dir (2</v>
          </cell>
          <cell r="N1151">
            <v>45.315011282051003</v>
          </cell>
        </row>
        <row r="1152">
          <cell r="A1152" t="str">
            <v>U03090</v>
          </cell>
          <cell r="B1152" t="str">
            <v>Hartley</v>
          </cell>
          <cell r="C1152" t="str">
            <v>Sue</v>
          </cell>
          <cell r="D1152" t="str">
            <v>UGB</v>
          </cell>
          <cell r="E1152" t="str">
            <v>S1</v>
          </cell>
          <cell r="F1152" t="str">
            <v>TRL</v>
          </cell>
          <cell r="G1152" t="str">
            <v>UT41</v>
          </cell>
          <cell r="H1152" t="str">
            <v>UK-AGENCY</v>
          </cell>
          <cell r="I1152" t="str">
            <v>Tech</v>
          </cell>
          <cell r="J1152">
            <v>0</v>
          </cell>
          <cell r="K1152">
            <v>0</v>
          </cell>
          <cell r="L1152">
            <v>0</v>
          </cell>
          <cell r="M1152" t="str">
            <v>N/A</v>
          </cell>
          <cell r="N1152">
            <v>32</v>
          </cell>
        </row>
        <row r="1153">
          <cell r="A1153" t="str">
            <v>W30295</v>
          </cell>
          <cell r="B1153" t="str">
            <v>Hartley</v>
          </cell>
          <cell r="C1153" t="str">
            <v>Nicky</v>
          </cell>
          <cell r="D1153" t="str">
            <v>UGB</v>
          </cell>
          <cell r="E1153" t="str">
            <v>S4</v>
          </cell>
          <cell r="F1153" t="str">
            <v>EEA</v>
          </cell>
          <cell r="G1153" t="str">
            <v>UE31</v>
          </cell>
          <cell r="H1153" t="str">
            <v>UK-HYDST</v>
          </cell>
          <cell r="I1153" t="str">
            <v>Tech</v>
          </cell>
          <cell r="J1153">
            <v>37.5</v>
          </cell>
          <cell r="K1153">
            <v>104</v>
          </cell>
          <cell r="L1153">
            <v>4</v>
          </cell>
          <cell r="M1153" t="str">
            <v>Associate (EA)/ Associate Tech. Dir / Associate Tech. Dir (2</v>
          </cell>
          <cell r="N1153">
            <v>42.230723282051002</v>
          </cell>
        </row>
        <row r="1154">
          <cell r="A1154" t="str">
            <v>A00541</v>
          </cell>
          <cell r="B1154" t="str">
            <v>Hartley-Sell</v>
          </cell>
          <cell r="C1154" t="str">
            <v>Kevin</v>
          </cell>
          <cell r="D1154" t="str">
            <v>UGB</v>
          </cell>
          <cell r="E1154" t="str">
            <v>S9</v>
          </cell>
          <cell r="F1154" t="str">
            <v>AFF</v>
          </cell>
          <cell r="G1154" t="str">
            <v>UF12</v>
          </cell>
          <cell r="H1154" t="str">
            <v>UK-AGENCY</v>
          </cell>
          <cell r="I1154" t="str">
            <v>Admin</v>
          </cell>
          <cell r="J1154">
            <v>37.5</v>
          </cell>
          <cell r="K1154">
            <v>3</v>
          </cell>
          <cell r="L1154">
            <v>11</v>
          </cell>
          <cell r="M1154" t="str">
            <v>Facilities Assistant</v>
          </cell>
          <cell r="N1154">
            <v>10.11</v>
          </cell>
        </row>
        <row r="1155">
          <cell r="A1155" t="str">
            <v>A50055</v>
          </cell>
          <cell r="B1155" t="str">
            <v>Hartshorn</v>
          </cell>
          <cell r="C1155" t="str">
            <v>Lisa</v>
          </cell>
          <cell r="D1155" t="str">
            <v>UGB</v>
          </cell>
          <cell r="E1155" t="str">
            <v>S9</v>
          </cell>
          <cell r="F1155" t="str">
            <v>AEX</v>
          </cell>
          <cell r="G1155" t="str">
            <v>G11</v>
          </cell>
          <cell r="H1155" t="str">
            <v>UK-HYDST</v>
          </cell>
          <cell r="I1155" t="str">
            <v>Admin</v>
          </cell>
          <cell r="J1155">
            <v>37.5</v>
          </cell>
          <cell r="K1155">
            <v>27</v>
          </cell>
          <cell r="L1155">
            <v>6</v>
          </cell>
          <cell r="M1155" t="str">
            <v>Executive Assistant / Senior PA to Regional Managing Directo</v>
          </cell>
          <cell r="N1155">
            <v>13.151318974359</v>
          </cell>
        </row>
        <row r="1156">
          <cell r="A1156" t="str">
            <v>A76563</v>
          </cell>
          <cell r="B1156" t="str">
            <v>Harvey</v>
          </cell>
          <cell r="C1156" t="str">
            <v>Tom</v>
          </cell>
          <cell r="D1156" t="str">
            <v>UGB</v>
          </cell>
          <cell r="E1156" t="str">
            <v>S1</v>
          </cell>
          <cell r="F1156" t="str">
            <v>TRL</v>
          </cell>
          <cell r="G1156" t="str">
            <v>UT42</v>
          </cell>
          <cell r="H1156" t="str">
            <v>P-STD</v>
          </cell>
          <cell r="I1156" t="str">
            <v>Tech</v>
          </cell>
          <cell r="J1156">
            <v>37.5</v>
          </cell>
          <cell r="K1156">
            <v>0</v>
          </cell>
          <cell r="L1156">
            <v>10</v>
          </cell>
          <cell r="M1156" t="str">
            <v>Graduate Engineer</v>
          </cell>
          <cell r="N1156">
            <v>13.443113846154001</v>
          </cell>
        </row>
        <row r="1157">
          <cell r="A1157" t="str">
            <v>A96237</v>
          </cell>
          <cell r="B1157" t="str">
            <v>Harvey</v>
          </cell>
          <cell r="C1157" t="str">
            <v>Richard</v>
          </cell>
          <cell r="D1157" t="str">
            <v>UGB</v>
          </cell>
          <cell r="E1157" t="str">
            <v>S9</v>
          </cell>
          <cell r="F1157" t="str">
            <v>AIT</v>
          </cell>
          <cell r="G1157" t="str">
            <v>US15</v>
          </cell>
          <cell r="H1157" t="str">
            <v>UK-HYDST</v>
          </cell>
          <cell r="I1157" t="str">
            <v>Admin</v>
          </cell>
          <cell r="J1157">
            <v>37.5</v>
          </cell>
          <cell r="K1157">
            <v>84</v>
          </cell>
          <cell r="L1157">
            <v>6</v>
          </cell>
          <cell r="M1157" t="str">
            <v>Senior Network Administrator</v>
          </cell>
          <cell r="N1157">
            <v>11.779883076922999</v>
          </cell>
        </row>
        <row r="1158">
          <cell r="A1158" t="str">
            <v>A96555</v>
          </cell>
          <cell r="B1158" t="str">
            <v>Harvey</v>
          </cell>
          <cell r="C1158" t="str">
            <v>Chris</v>
          </cell>
          <cell r="D1158" t="str">
            <v>UGB</v>
          </cell>
          <cell r="E1158" t="str">
            <v>S2</v>
          </cell>
          <cell r="F1158" t="str">
            <v>GCL</v>
          </cell>
          <cell r="G1158" t="str">
            <v>UP31</v>
          </cell>
          <cell r="H1158" t="str">
            <v>UK-HYDST</v>
          </cell>
          <cell r="I1158" t="str">
            <v>Tech</v>
          </cell>
          <cell r="J1158">
            <v>37.5</v>
          </cell>
          <cell r="K1158">
            <v>104</v>
          </cell>
          <cell r="L1158">
            <v>5</v>
          </cell>
          <cell r="M1158" t="str">
            <v>Principal Engineer/ Technical Discipline Leader</v>
          </cell>
          <cell r="N1158">
            <v>31.784615794872</v>
          </cell>
        </row>
        <row r="1159">
          <cell r="A1159" t="str">
            <v>U03028</v>
          </cell>
          <cell r="B1159" t="str">
            <v>Harvey-Jones</v>
          </cell>
          <cell r="C1159" t="str">
            <v>Katheryn</v>
          </cell>
          <cell r="D1159" t="str">
            <v>UGB</v>
          </cell>
          <cell r="E1159" t="str">
            <v>S9</v>
          </cell>
          <cell r="F1159" t="str">
            <v>AFF</v>
          </cell>
          <cell r="G1159" t="str">
            <v>UF14</v>
          </cell>
          <cell r="H1159" t="str">
            <v>UK-AGENCY</v>
          </cell>
          <cell r="I1159" t="str">
            <v>Admin</v>
          </cell>
          <cell r="J1159">
            <v>0</v>
          </cell>
          <cell r="K1159">
            <v>0</v>
          </cell>
          <cell r="L1159">
            <v>0</v>
          </cell>
          <cell r="M1159" t="str">
            <v>N/A</v>
          </cell>
          <cell r="N1159">
            <v>9.23</v>
          </cell>
        </row>
        <row r="1160">
          <cell r="A1160" t="str">
            <v>A50166</v>
          </cell>
          <cell r="B1160" t="str">
            <v>Haspey</v>
          </cell>
          <cell r="C1160" t="str">
            <v>Michelle</v>
          </cell>
          <cell r="D1160" t="str">
            <v>UGB</v>
          </cell>
          <cell r="E1160" t="str">
            <v>S9</v>
          </cell>
          <cell r="F1160" t="str">
            <v>AFF</v>
          </cell>
          <cell r="G1160" t="str">
            <v>UF18</v>
          </cell>
          <cell r="H1160" t="str">
            <v>P-FIX</v>
          </cell>
          <cell r="I1160" t="str">
            <v>Admin</v>
          </cell>
          <cell r="J1160">
            <v>37.5</v>
          </cell>
          <cell r="K1160">
            <v>7</v>
          </cell>
          <cell r="L1160">
            <v>8</v>
          </cell>
          <cell r="M1160" t="str">
            <v>Facilities Coordinator</v>
          </cell>
          <cell r="N1160">
            <v>9.9415753846149997</v>
          </cell>
        </row>
        <row r="1161">
          <cell r="A1161" t="str">
            <v>A76442</v>
          </cell>
          <cell r="B1161" t="str">
            <v>Hassan</v>
          </cell>
          <cell r="C1161" t="str">
            <v>Sherif</v>
          </cell>
          <cell r="D1161" t="str">
            <v>UGB</v>
          </cell>
          <cell r="E1161" t="str">
            <v>S1</v>
          </cell>
          <cell r="F1161" t="str">
            <v>TRS</v>
          </cell>
          <cell r="G1161" t="str">
            <v>UT42</v>
          </cell>
          <cell r="H1161" t="str">
            <v>P-STD</v>
          </cell>
          <cell r="I1161" t="str">
            <v>Tech</v>
          </cell>
          <cell r="J1161">
            <v>37.5</v>
          </cell>
          <cell r="K1161">
            <v>3</v>
          </cell>
          <cell r="L1161">
            <v>6</v>
          </cell>
          <cell r="M1161" t="str">
            <v>Senior Engineer</v>
          </cell>
          <cell r="N1161">
            <v>40.362139487179</v>
          </cell>
        </row>
        <row r="1162">
          <cell r="A1162" t="str">
            <v>A00359</v>
          </cell>
          <cell r="B1162" t="str">
            <v>Hastie</v>
          </cell>
          <cell r="C1162" t="str">
            <v>Maclean</v>
          </cell>
          <cell r="D1162" t="str">
            <v>UGB</v>
          </cell>
          <cell r="E1162" t="str">
            <v>S1</v>
          </cell>
          <cell r="F1162" t="str">
            <v>THW</v>
          </cell>
          <cell r="G1162" t="str">
            <v>UT21</v>
          </cell>
          <cell r="H1162" t="str">
            <v>UK-HYDST</v>
          </cell>
          <cell r="I1162" t="str">
            <v>Tech</v>
          </cell>
          <cell r="J1162">
            <v>40</v>
          </cell>
          <cell r="K1162">
            <v>57</v>
          </cell>
          <cell r="L1162">
            <v>6</v>
          </cell>
          <cell r="M1162" t="str">
            <v>Senior Engineer</v>
          </cell>
          <cell r="N1162">
            <v>24.584746153846002</v>
          </cell>
        </row>
        <row r="1163">
          <cell r="A1163" t="str">
            <v>A00054</v>
          </cell>
          <cell r="B1163" t="str">
            <v>Hatton</v>
          </cell>
          <cell r="C1163" t="str">
            <v>Chris</v>
          </cell>
          <cell r="D1163" t="str">
            <v>UGB</v>
          </cell>
          <cell r="E1163" t="str">
            <v>S3</v>
          </cell>
          <cell r="F1163" t="str">
            <v>WWN</v>
          </cell>
          <cell r="G1163" t="str">
            <v>UU61</v>
          </cell>
          <cell r="H1163" t="str">
            <v>UK-HYDST</v>
          </cell>
          <cell r="I1163" t="str">
            <v>Tech</v>
          </cell>
          <cell r="J1163">
            <v>37.5</v>
          </cell>
          <cell r="K1163">
            <v>88</v>
          </cell>
          <cell r="L1163">
            <v>7</v>
          </cell>
          <cell r="M1163" t="str">
            <v>Chartered or Consulting Engineer</v>
          </cell>
          <cell r="N1163">
            <v>16.478072307691999</v>
          </cell>
        </row>
        <row r="1164">
          <cell r="A1164" t="str">
            <v>A00206</v>
          </cell>
          <cell r="B1164" t="str">
            <v>Haughton</v>
          </cell>
          <cell r="C1164" t="str">
            <v>Ray</v>
          </cell>
          <cell r="D1164" t="str">
            <v>UGB</v>
          </cell>
          <cell r="E1164" t="str">
            <v>S2</v>
          </cell>
          <cell r="F1164" t="str">
            <v>BBI</v>
          </cell>
          <cell r="G1164" t="str">
            <v>UP33</v>
          </cell>
          <cell r="H1164" t="str">
            <v>UK-HYDST</v>
          </cell>
          <cell r="I1164" t="str">
            <v>Tech</v>
          </cell>
          <cell r="J1164">
            <v>37.5</v>
          </cell>
          <cell r="K1164">
            <v>66</v>
          </cell>
          <cell r="L1164">
            <v>6</v>
          </cell>
          <cell r="M1164" t="str">
            <v>Principal Technician</v>
          </cell>
          <cell r="N1164">
            <v>24.192836923077</v>
          </cell>
        </row>
        <row r="1165">
          <cell r="A1165" t="str">
            <v>A74244</v>
          </cell>
          <cell r="B1165" t="str">
            <v>Hawkins</v>
          </cell>
          <cell r="C1165" t="str">
            <v>Kay</v>
          </cell>
          <cell r="D1165" t="str">
            <v>UGB</v>
          </cell>
          <cell r="E1165" t="str">
            <v>S9</v>
          </cell>
          <cell r="F1165" t="str">
            <v>AEX</v>
          </cell>
          <cell r="G1165" t="str">
            <v>US11</v>
          </cell>
          <cell r="H1165" t="str">
            <v>UK-HYDST</v>
          </cell>
          <cell r="I1165" t="str">
            <v>Admin</v>
          </cell>
          <cell r="J1165">
            <v>37.5</v>
          </cell>
          <cell r="K1165">
            <v>97</v>
          </cell>
          <cell r="L1165">
            <v>5</v>
          </cell>
          <cell r="M1165" t="str">
            <v>Executive Assistant to CEO</v>
          </cell>
          <cell r="N1165">
            <v>22.811524102564</v>
          </cell>
        </row>
        <row r="1166">
          <cell r="A1166" t="str">
            <v>A74916</v>
          </cell>
          <cell r="B1166" t="str">
            <v>Hawkins</v>
          </cell>
          <cell r="C1166" t="str">
            <v>Caroline</v>
          </cell>
          <cell r="D1166" t="str">
            <v>UGB</v>
          </cell>
          <cell r="E1166" t="str">
            <v>S9</v>
          </cell>
          <cell r="F1166" t="str">
            <v>AHR</v>
          </cell>
          <cell r="G1166" t="str">
            <v>US12</v>
          </cell>
          <cell r="H1166" t="str">
            <v>T-FIX</v>
          </cell>
          <cell r="I1166" t="str">
            <v>Admin</v>
          </cell>
          <cell r="J1166">
            <v>37.5</v>
          </cell>
          <cell r="K1166">
            <v>6</v>
          </cell>
          <cell r="L1166">
            <v>4</v>
          </cell>
          <cell r="M1166" t="str">
            <v>Senior HR Manager/Advisor</v>
          </cell>
          <cell r="N1166">
            <v>25.698498461538001</v>
          </cell>
        </row>
        <row r="1167">
          <cell r="A1167" t="str">
            <v>A03244</v>
          </cell>
          <cell r="B1167" t="str">
            <v>Hay</v>
          </cell>
          <cell r="C1167" t="str">
            <v>Steve</v>
          </cell>
          <cell r="D1167" t="str">
            <v>UGB</v>
          </cell>
          <cell r="E1167" t="str">
            <v>S9</v>
          </cell>
          <cell r="F1167" t="str">
            <v>AIT</v>
          </cell>
          <cell r="G1167" t="str">
            <v>G11</v>
          </cell>
          <cell r="H1167" t="str">
            <v>UK-AGENCY</v>
          </cell>
          <cell r="I1167" t="str">
            <v>Admin</v>
          </cell>
          <cell r="J1167">
            <v>0</v>
          </cell>
          <cell r="K1167">
            <v>262</v>
          </cell>
          <cell r="L1167">
            <v>4</v>
          </cell>
          <cell r="M1167" t="str">
            <v>Regional/Group IT Manager</v>
          </cell>
          <cell r="N1167">
            <v>62.52</v>
          </cell>
        </row>
        <row r="1168">
          <cell r="A1168" t="str">
            <v>A74246</v>
          </cell>
          <cell r="B1168" t="str">
            <v>Hay</v>
          </cell>
          <cell r="C1168" t="str">
            <v>Jackie</v>
          </cell>
          <cell r="D1168" t="str">
            <v>UGB</v>
          </cell>
          <cell r="E1168" t="str">
            <v>S4</v>
          </cell>
          <cell r="F1168" t="str">
            <v>EEC</v>
          </cell>
          <cell r="G1168" t="str">
            <v>UE21</v>
          </cell>
          <cell r="H1168" t="str">
            <v>UK-HYDST</v>
          </cell>
          <cell r="I1168" t="str">
            <v>Tech</v>
          </cell>
          <cell r="J1168">
            <v>37.5</v>
          </cell>
          <cell r="K1168">
            <v>77</v>
          </cell>
          <cell r="L1168">
            <v>5</v>
          </cell>
          <cell r="M1168" t="str">
            <v>Principal Environmental Consultant</v>
          </cell>
          <cell r="N1168">
            <v>18.485329230769</v>
          </cell>
        </row>
        <row r="1169">
          <cell r="A1169" t="str">
            <v>U03194</v>
          </cell>
          <cell r="B1169" t="str">
            <v>Hayden</v>
          </cell>
          <cell r="C1169" t="str">
            <v>John</v>
          </cell>
          <cell r="D1169" t="str">
            <v>UGB</v>
          </cell>
          <cell r="E1169" t="str">
            <v>S1</v>
          </cell>
          <cell r="F1169" t="str">
            <v>TRL</v>
          </cell>
          <cell r="G1169" t="str">
            <v>UT43</v>
          </cell>
          <cell r="H1169" t="str">
            <v>UK-AGENCY</v>
          </cell>
          <cell r="I1169" t="str">
            <v>Tech</v>
          </cell>
          <cell r="J1169">
            <v>37.5</v>
          </cell>
          <cell r="K1169">
            <v>7</v>
          </cell>
          <cell r="L1169">
            <v>8</v>
          </cell>
          <cell r="M1169" t="str">
            <v>Engineer  (Not chartered) (Graduate)</v>
          </cell>
          <cell r="N1169">
            <v>36.299999999999997</v>
          </cell>
        </row>
        <row r="1170">
          <cell r="A1170" t="str">
            <v>A00217</v>
          </cell>
          <cell r="B1170" t="str">
            <v>Hayes</v>
          </cell>
          <cell r="C1170" t="str">
            <v>Catrine</v>
          </cell>
          <cell r="D1170" t="str">
            <v>UGB</v>
          </cell>
          <cell r="E1170" t="str">
            <v>S9</v>
          </cell>
          <cell r="F1170" t="str">
            <v>AFN</v>
          </cell>
          <cell r="G1170" t="str">
            <v>US18</v>
          </cell>
          <cell r="H1170" t="str">
            <v>UK-HYDST</v>
          </cell>
          <cell r="I1170" t="str">
            <v>Admin</v>
          </cell>
          <cell r="J1170">
            <v>25.5</v>
          </cell>
          <cell r="K1170">
            <v>96</v>
          </cell>
          <cell r="L1170">
            <v>8</v>
          </cell>
          <cell r="M1170" t="str">
            <v>Commercial Assistant (1)</v>
          </cell>
          <cell r="N1170">
            <v>14.019707390649</v>
          </cell>
        </row>
        <row r="1171">
          <cell r="A1171" t="str">
            <v>A76117</v>
          </cell>
          <cell r="B1171" t="str">
            <v>Haynes</v>
          </cell>
          <cell r="C1171" t="str">
            <v>David</v>
          </cell>
          <cell r="D1171" t="str">
            <v>UGB</v>
          </cell>
          <cell r="E1171" t="str">
            <v>S9</v>
          </cell>
          <cell r="F1171" t="str">
            <v>AHR</v>
          </cell>
          <cell r="G1171" t="str">
            <v>US12</v>
          </cell>
          <cell r="H1171" t="str">
            <v>P-STD</v>
          </cell>
          <cell r="I1171" t="str">
            <v>Admin</v>
          </cell>
          <cell r="J1171">
            <v>37.5</v>
          </cell>
          <cell r="K1171">
            <v>12</v>
          </cell>
          <cell r="L1171">
            <v>4</v>
          </cell>
          <cell r="M1171" t="str">
            <v>Senior HR Manager/Advisor</v>
          </cell>
          <cell r="N1171">
            <v>31.435199999999998</v>
          </cell>
        </row>
        <row r="1172">
          <cell r="A1172" t="str">
            <v>A25176</v>
          </cell>
          <cell r="B1172" t="str">
            <v>Hayward</v>
          </cell>
          <cell r="C1172" t="str">
            <v>Nigel</v>
          </cell>
          <cell r="D1172" t="str">
            <v>UGB</v>
          </cell>
          <cell r="E1172" t="str">
            <v>S1</v>
          </cell>
          <cell r="F1172" t="str">
            <v>TRL</v>
          </cell>
          <cell r="G1172" t="str">
            <v>UT42</v>
          </cell>
          <cell r="H1172" t="str">
            <v>UK-HYDST</v>
          </cell>
          <cell r="I1172" t="str">
            <v>Tech</v>
          </cell>
          <cell r="J1172">
            <v>37.5</v>
          </cell>
          <cell r="K1172">
            <v>49</v>
          </cell>
          <cell r="L1172">
            <v>2</v>
          </cell>
          <cell r="M1172" t="str">
            <v>Project Manager or Project Director Category 1</v>
          </cell>
          <cell r="N1172">
            <v>74.869721687384995</v>
          </cell>
        </row>
        <row r="1173">
          <cell r="A1173" t="str">
            <v>A50144</v>
          </cell>
          <cell r="B1173" t="str">
            <v>Head</v>
          </cell>
          <cell r="C1173" t="str">
            <v>Leanne</v>
          </cell>
          <cell r="D1173" t="str">
            <v>UGB</v>
          </cell>
          <cell r="E1173" t="str">
            <v>S3</v>
          </cell>
          <cell r="F1173" t="str">
            <v>WWN</v>
          </cell>
          <cell r="G1173" t="str">
            <v>UU61</v>
          </cell>
          <cell r="H1173" t="str">
            <v>P-FIX</v>
          </cell>
          <cell r="I1173" t="str">
            <v>Tech</v>
          </cell>
          <cell r="J1173">
            <v>37.5</v>
          </cell>
          <cell r="K1173">
            <v>8</v>
          </cell>
          <cell r="L1173">
            <v>9</v>
          </cell>
          <cell r="M1173" t="str">
            <v>Admin Assistant</v>
          </cell>
          <cell r="N1173">
            <v>7.8990112820510001</v>
          </cell>
        </row>
        <row r="1174">
          <cell r="A1174" t="str">
            <v>A74224</v>
          </cell>
          <cell r="B1174" t="str">
            <v>Head</v>
          </cell>
          <cell r="C1174" t="str">
            <v>Mike</v>
          </cell>
          <cell r="D1174" t="str">
            <v>UGB</v>
          </cell>
          <cell r="E1174" t="str">
            <v>S4</v>
          </cell>
          <cell r="F1174" t="str">
            <v>EEC</v>
          </cell>
          <cell r="G1174" t="str">
            <v>UE21</v>
          </cell>
          <cell r="H1174" t="str">
            <v>UK-CRESS</v>
          </cell>
          <cell r="I1174" t="str">
            <v>Tech</v>
          </cell>
          <cell r="J1174">
            <v>37.5</v>
          </cell>
          <cell r="K1174">
            <v>97</v>
          </cell>
          <cell r="L1174">
            <v>5</v>
          </cell>
          <cell r="M1174" t="str">
            <v>Principal Environmental Consultant</v>
          </cell>
          <cell r="N1174">
            <v>23.473148717949002</v>
          </cell>
        </row>
        <row r="1175">
          <cell r="A1175" t="str">
            <v>A76084</v>
          </cell>
          <cell r="B1175" t="str">
            <v>Healy</v>
          </cell>
          <cell r="C1175" t="str">
            <v>Daniel</v>
          </cell>
          <cell r="D1175" t="str">
            <v>UGB</v>
          </cell>
          <cell r="E1175" t="str">
            <v>S1</v>
          </cell>
          <cell r="F1175" t="str">
            <v>SBR</v>
          </cell>
          <cell r="G1175" t="str">
            <v>UT31</v>
          </cell>
          <cell r="H1175" t="str">
            <v>P-STD</v>
          </cell>
          <cell r="I1175" t="str">
            <v>Tech</v>
          </cell>
          <cell r="J1175">
            <v>37.5</v>
          </cell>
          <cell r="K1175">
            <v>11</v>
          </cell>
          <cell r="L1175">
            <v>5</v>
          </cell>
          <cell r="M1175" t="str">
            <v>Principal Engineer/ Technical Discipline Leader</v>
          </cell>
          <cell r="N1175">
            <v>32.073934358974</v>
          </cell>
        </row>
        <row r="1176">
          <cell r="A1176" t="str">
            <v>A03075</v>
          </cell>
          <cell r="B1176" t="str">
            <v>Heap</v>
          </cell>
          <cell r="C1176" t="str">
            <v>Andy</v>
          </cell>
          <cell r="D1176" t="str">
            <v>UGB</v>
          </cell>
          <cell r="E1176" t="str">
            <v>S4</v>
          </cell>
          <cell r="F1176" t="str">
            <v>EEA</v>
          </cell>
          <cell r="G1176" t="str">
            <v>UE31</v>
          </cell>
          <cell r="H1176" t="str">
            <v>UK-HYDST</v>
          </cell>
          <cell r="I1176" t="str">
            <v>Tech</v>
          </cell>
          <cell r="J1176">
            <v>37.5</v>
          </cell>
          <cell r="K1176">
            <v>234</v>
          </cell>
          <cell r="L1176">
            <v>4</v>
          </cell>
          <cell r="M1176" t="str">
            <v>Associate (EA)/ Associate Tech. Dir / Associate Tech. Dir (2</v>
          </cell>
          <cell r="N1176">
            <v>34.452344615385002</v>
          </cell>
        </row>
        <row r="1177">
          <cell r="A1177" t="str">
            <v>A00548</v>
          </cell>
          <cell r="B1177" t="str">
            <v>Heard</v>
          </cell>
          <cell r="C1177" t="str">
            <v>Julia</v>
          </cell>
          <cell r="D1177" t="str">
            <v>UGB</v>
          </cell>
          <cell r="E1177" t="str">
            <v>S9</v>
          </cell>
          <cell r="F1177" t="str">
            <v>AFF</v>
          </cell>
          <cell r="G1177" t="str">
            <v>UF15</v>
          </cell>
          <cell r="H1177" t="str">
            <v>UK-AGENCY</v>
          </cell>
          <cell r="I1177" t="str">
            <v>Admin</v>
          </cell>
          <cell r="J1177">
            <v>37.5</v>
          </cell>
          <cell r="K1177">
            <v>1</v>
          </cell>
          <cell r="L1177">
            <v>10</v>
          </cell>
          <cell r="M1177" t="str">
            <v>Receptionist</v>
          </cell>
          <cell r="N1177">
            <v>16.2</v>
          </cell>
        </row>
        <row r="1178">
          <cell r="A1178" t="str">
            <v>A00215</v>
          </cell>
          <cell r="B1178" t="str">
            <v>Heath</v>
          </cell>
          <cell r="C1178" t="str">
            <v>Paul</v>
          </cell>
          <cell r="D1178" t="str">
            <v>UGB</v>
          </cell>
          <cell r="E1178" t="str">
            <v>S9</v>
          </cell>
          <cell r="F1178" t="str">
            <v>ABD</v>
          </cell>
          <cell r="G1178" t="str">
            <v>US16</v>
          </cell>
          <cell r="H1178" t="str">
            <v>UK-HYDST</v>
          </cell>
          <cell r="I1178" t="str">
            <v>Admin</v>
          </cell>
          <cell r="J1178">
            <v>37.5</v>
          </cell>
          <cell r="K1178">
            <v>66</v>
          </cell>
          <cell r="L1178">
            <v>6</v>
          </cell>
          <cell r="M1178" t="str">
            <v>Senior Graphic Designer</v>
          </cell>
          <cell r="N1178">
            <v>14.026703589744001</v>
          </cell>
        </row>
        <row r="1179">
          <cell r="A1179" t="str">
            <v>A00498</v>
          </cell>
          <cell r="B1179" t="str">
            <v>Heath</v>
          </cell>
          <cell r="C1179" t="str">
            <v>Caroline</v>
          </cell>
          <cell r="D1179" t="str">
            <v>UGB</v>
          </cell>
          <cell r="E1179" t="str">
            <v>S9</v>
          </cell>
          <cell r="F1179" t="str">
            <v>AFN</v>
          </cell>
          <cell r="G1179" t="str">
            <v>G11</v>
          </cell>
          <cell r="H1179" t="str">
            <v>P-STD</v>
          </cell>
          <cell r="I1179" t="str">
            <v>Admin</v>
          </cell>
          <cell r="J1179">
            <v>0</v>
          </cell>
          <cell r="K1179">
            <v>42</v>
          </cell>
          <cell r="L1179">
            <v>3</v>
          </cell>
          <cell r="M1179" t="str">
            <v>Finance Manager/FInancial Controller (EA)</v>
          </cell>
          <cell r="N1179">
            <v>77.434052307691999</v>
          </cell>
        </row>
        <row r="1180">
          <cell r="A1180" t="str">
            <v>U03029</v>
          </cell>
          <cell r="B1180" t="str">
            <v>Heath</v>
          </cell>
          <cell r="C1180" t="str">
            <v>Julia</v>
          </cell>
          <cell r="D1180" t="str">
            <v>UGB</v>
          </cell>
          <cell r="E1180" t="str">
            <v>S9</v>
          </cell>
          <cell r="F1180" t="str">
            <v>AFF</v>
          </cell>
          <cell r="G1180" t="str">
            <v>UF14</v>
          </cell>
          <cell r="H1180" t="str">
            <v>UK-AGENCY</v>
          </cell>
          <cell r="I1180" t="str">
            <v>Admin</v>
          </cell>
          <cell r="J1180">
            <v>0</v>
          </cell>
          <cell r="K1180">
            <v>2</v>
          </cell>
          <cell r="L1180">
            <v>0</v>
          </cell>
          <cell r="M1180" t="str">
            <v>N/A</v>
          </cell>
          <cell r="N1180">
            <v>9.23</v>
          </cell>
        </row>
        <row r="1181">
          <cell r="A1181" t="str">
            <v>W29556</v>
          </cell>
          <cell r="B1181" t="str">
            <v>Heath</v>
          </cell>
          <cell r="C1181" t="str">
            <v>Mark</v>
          </cell>
          <cell r="D1181" t="str">
            <v>UGB</v>
          </cell>
          <cell r="E1181" t="str">
            <v>S3</v>
          </cell>
          <cell r="F1181" t="str">
            <v>MAM</v>
          </cell>
          <cell r="G1181" t="str">
            <v>UU23</v>
          </cell>
          <cell r="H1181" t="str">
            <v>UK-HYDST</v>
          </cell>
          <cell r="I1181" t="str">
            <v>Tech</v>
          </cell>
          <cell r="J1181">
            <v>37.5</v>
          </cell>
          <cell r="K1181">
            <v>117</v>
          </cell>
          <cell r="L1181">
            <v>6</v>
          </cell>
          <cell r="M1181" t="str">
            <v>Discipline Leader</v>
          </cell>
          <cell r="N1181">
            <v>17.164049230768999</v>
          </cell>
        </row>
        <row r="1182">
          <cell r="A1182" t="str">
            <v>A49864</v>
          </cell>
          <cell r="B1182" t="str">
            <v>Heelham</v>
          </cell>
          <cell r="C1182" t="str">
            <v>John</v>
          </cell>
          <cell r="D1182" t="str">
            <v>UGB</v>
          </cell>
          <cell r="E1182" t="str">
            <v>S1</v>
          </cell>
          <cell r="F1182" t="str">
            <v>THW</v>
          </cell>
          <cell r="G1182" t="str">
            <v>UT21</v>
          </cell>
          <cell r="H1182" t="str">
            <v>UK-HYDST</v>
          </cell>
          <cell r="I1182" t="str">
            <v>Tech</v>
          </cell>
          <cell r="J1182">
            <v>37.5</v>
          </cell>
          <cell r="K1182">
            <v>13</v>
          </cell>
          <cell r="L1182">
            <v>0</v>
          </cell>
          <cell r="M1182" t="str">
            <v>N/A</v>
          </cell>
          <cell r="N1182">
            <v>16.113308717949</v>
          </cell>
        </row>
        <row r="1183">
          <cell r="A1183" t="str">
            <v>A76381</v>
          </cell>
          <cell r="B1183" t="str">
            <v>Heffernan- Robinson</v>
          </cell>
          <cell r="C1183" t="str">
            <v>Rich</v>
          </cell>
          <cell r="D1183" t="str">
            <v>UGB</v>
          </cell>
          <cell r="E1183" t="str">
            <v>S1</v>
          </cell>
          <cell r="F1183" t="str">
            <v>TRL</v>
          </cell>
          <cell r="G1183" t="str">
            <v>UT43</v>
          </cell>
          <cell r="H1183" t="str">
            <v>P-STD</v>
          </cell>
          <cell r="I1183" t="str">
            <v>Tech</v>
          </cell>
          <cell r="J1183">
            <v>37.5</v>
          </cell>
          <cell r="K1183">
            <v>6</v>
          </cell>
          <cell r="L1183">
            <v>8</v>
          </cell>
          <cell r="M1183" t="str">
            <v>Drafter / Draftsman</v>
          </cell>
          <cell r="N1183">
            <v>12.310806153846</v>
          </cell>
        </row>
        <row r="1184">
          <cell r="A1184" t="str">
            <v>W29971</v>
          </cell>
          <cell r="B1184" t="str">
            <v>Helsby</v>
          </cell>
          <cell r="C1184" t="str">
            <v>Colin</v>
          </cell>
          <cell r="D1184" t="str">
            <v>UGB</v>
          </cell>
          <cell r="E1184" t="str">
            <v>S9</v>
          </cell>
          <cell r="F1184" t="str">
            <v>AIT</v>
          </cell>
          <cell r="G1184" t="str">
            <v>US15</v>
          </cell>
          <cell r="H1184" t="str">
            <v>UK-HYDST</v>
          </cell>
          <cell r="I1184" t="str">
            <v>Admin</v>
          </cell>
          <cell r="J1184">
            <v>37.5</v>
          </cell>
          <cell r="K1184">
            <v>112</v>
          </cell>
          <cell r="L1184">
            <v>7</v>
          </cell>
          <cell r="M1184" t="str">
            <v>Senior Field Engineer (IT)</v>
          </cell>
          <cell r="N1184">
            <v>17.964127261538</v>
          </cell>
        </row>
        <row r="1185">
          <cell r="A1185" t="str">
            <v>A76037</v>
          </cell>
          <cell r="B1185" t="str">
            <v>Hemming</v>
          </cell>
          <cell r="C1185" t="str">
            <v>Jeff</v>
          </cell>
          <cell r="D1185" t="str">
            <v>UGB</v>
          </cell>
          <cell r="E1185" t="str">
            <v>S1</v>
          </cell>
          <cell r="F1185" t="str">
            <v>SBR</v>
          </cell>
          <cell r="G1185" t="str">
            <v>UT31</v>
          </cell>
          <cell r="H1185" t="str">
            <v>P-STD</v>
          </cell>
          <cell r="I1185" t="str">
            <v>Tech</v>
          </cell>
          <cell r="J1185">
            <v>37.5</v>
          </cell>
          <cell r="K1185">
            <v>13</v>
          </cell>
          <cell r="L1185">
            <v>7</v>
          </cell>
          <cell r="M1185" t="str">
            <v>Chartered or Consulting Engineer</v>
          </cell>
          <cell r="N1185">
            <v>28.126806153846001</v>
          </cell>
        </row>
        <row r="1186">
          <cell r="A1186" t="str">
            <v>A24920</v>
          </cell>
          <cell r="B1186" t="str">
            <v>Henderson</v>
          </cell>
          <cell r="C1186" t="str">
            <v>Nick</v>
          </cell>
          <cell r="D1186" t="str">
            <v>UGB</v>
          </cell>
          <cell r="E1186" t="str">
            <v>S1</v>
          </cell>
          <cell r="F1186" t="str">
            <v>THW</v>
          </cell>
          <cell r="G1186" t="str">
            <v>UT21</v>
          </cell>
          <cell r="H1186" t="str">
            <v>UK-HYDST</v>
          </cell>
          <cell r="I1186" t="str">
            <v>Tech</v>
          </cell>
          <cell r="J1186">
            <v>40</v>
          </cell>
          <cell r="K1186">
            <v>83</v>
          </cell>
          <cell r="L1186">
            <v>6</v>
          </cell>
          <cell r="M1186" t="str">
            <v>Senior Engineer</v>
          </cell>
          <cell r="N1186">
            <v>31.809743605769</v>
          </cell>
        </row>
        <row r="1187">
          <cell r="A1187" t="str">
            <v>A74578</v>
          </cell>
          <cell r="B1187" t="str">
            <v>Henderson</v>
          </cell>
          <cell r="C1187" t="str">
            <v>Andrew</v>
          </cell>
          <cell r="D1187" t="str">
            <v>UGB</v>
          </cell>
          <cell r="E1187" t="str">
            <v>S2</v>
          </cell>
          <cell r="F1187" t="str">
            <v>PEX</v>
          </cell>
          <cell r="G1187" t="str">
            <v>UP11</v>
          </cell>
          <cell r="H1187" t="str">
            <v>UK-HYDST</v>
          </cell>
          <cell r="I1187" t="str">
            <v>Admin</v>
          </cell>
          <cell r="J1187">
            <v>37.5</v>
          </cell>
          <cell r="K1187">
            <v>50</v>
          </cell>
          <cell r="L1187">
            <v>2</v>
          </cell>
          <cell r="M1187" t="str">
            <v>Sector Managing Director</v>
          </cell>
          <cell r="N1187">
            <v>61.049447179486997</v>
          </cell>
        </row>
        <row r="1188">
          <cell r="A1188" t="str">
            <v>A98582</v>
          </cell>
          <cell r="B1188" t="str">
            <v>Henderson</v>
          </cell>
          <cell r="C1188" t="str">
            <v>Claire</v>
          </cell>
          <cell r="D1188" t="str">
            <v>UGB</v>
          </cell>
          <cell r="E1188" t="str">
            <v>S9</v>
          </cell>
          <cell r="F1188" t="str">
            <v>AFF</v>
          </cell>
          <cell r="G1188" t="str">
            <v>UF13</v>
          </cell>
          <cell r="H1188" t="str">
            <v>UK-HYDST</v>
          </cell>
          <cell r="I1188" t="str">
            <v>Admin</v>
          </cell>
          <cell r="J1188">
            <v>0</v>
          </cell>
          <cell r="K1188">
            <v>70</v>
          </cell>
          <cell r="L1188">
            <v>10</v>
          </cell>
          <cell r="M1188" t="str">
            <v>Facilities Assistant</v>
          </cell>
          <cell r="N1188">
            <v>9.4455241025640007</v>
          </cell>
        </row>
        <row r="1189">
          <cell r="A1189" t="str">
            <v>A50061</v>
          </cell>
          <cell r="B1189" t="str">
            <v>Hendricks</v>
          </cell>
          <cell r="C1189" t="str">
            <v>Clinton</v>
          </cell>
          <cell r="D1189" t="str">
            <v>UGB</v>
          </cell>
          <cell r="E1189" t="str">
            <v>S1</v>
          </cell>
          <cell r="F1189" t="str">
            <v>THW</v>
          </cell>
          <cell r="G1189" t="str">
            <v>UT21</v>
          </cell>
          <cell r="H1189" t="str">
            <v>UK-HYDST</v>
          </cell>
          <cell r="I1189" t="str">
            <v>Tech</v>
          </cell>
          <cell r="J1189">
            <v>37.5</v>
          </cell>
          <cell r="K1189">
            <v>14</v>
          </cell>
          <cell r="L1189">
            <v>7</v>
          </cell>
          <cell r="M1189" t="str">
            <v>Chartered or Consulting Engineer</v>
          </cell>
          <cell r="N1189">
            <v>22.780549743590001</v>
          </cell>
        </row>
        <row r="1190">
          <cell r="A1190" t="str">
            <v>A99090</v>
          </cell>
          <cell r="B1190" t="str">
            <v>Hennessy</v>
          </cell>
          <cell r="C1190" t="str">
            <v>Ed</v>
          </cell>
          <cell r="D1190" t="str">
            <v>UGB</v>
          </cell>
          <cell r="E1190" t="str">
            <v>S4</v>
          </cell>
          <cell r="F1190" t="str">
            <v>EEA</v>
          </cell>
          <cell r="G1190" t="str">
            <v>UE31</v>
          </cell>
          <cell r="H1190" t="str">
            <v>UK-HYDST</v>
          </cell>
          <cell r="I1190" t="str">
            <v>Tech</v>
          </cell>
          <cell r="J1190">
            <v>22.5</v>
          </cell>
          <cell r="K1190">
            <v>53</v>
          </cell>
          <cell r="L1190">
            <v>8</v>
          </cell>
          <cell r="M1190" t="str">
            <v>Landscape architect (2) (ME)</v>
          </cell>
          <cell r="N1190">
            <v>12.921856410256</v>
          </cell>
        </row>
        <row r="1191">
          <cell r="A1191" t="str">
            <v>A96598</v>
          </cell>
          <cell r="B1191" t="str">
            <v>Henry</v>
          </cell>
          <cell r="C1191" t="str">
            <v>Mike</v>
          </cell>
          <cell r="D1191" t="str">
            <v>UGB</v>
          </cell>
          <cell r="E1191" t="str">
            <v>S1</v>
          </cell>
          <cell r="F1191" t="str">
            <v>TRL</v>
          </cell>
          <cell r="G1191" t="str">
            <v>UT42</v>
          </cell>
          <cell r="H1191" t="str">
            <v>UK-HYDST</v>
          </cell>
          <cell r="I1191" t="str">
            <v>Tech</v>
          </cell>
          <cell r="J1191">
            <v>37.5</v>
          </cell>
          <cell r="K1191">
            <v>100</v>
          </cell>
          <cell r="L1191">
            <v>6</v>
          </cell>
          <cell r="M1191" t="str">
            <v>Senior Engineer</v>
          </cell>
          <cell r="N1191">
            <v>41.337382451281997</v>
          </cell>
        </row>
        <row r="1192">
          <cell r="A1192" t="str">
            <v>A96474</v>
          </cell>
          <cell r="B1192" t="str">
            <v>Henson</v>
          </cell>
          <cell r="C1192" t="str">
            <v>Nick</v>
          </cell>
          <cell r="D1192" t="str">
            <v>UGB</v>
          </cell>
          <cell r="E1192" t="str">
            <v>S4</v>
          </cell>
          <cell r="F1192" t="str">
            <v>EEC</v>
          </cell>
          <cell r="G1192" t="str">
            <v>UE21</v>
          </cell>
          <cell r="H1192" t="str">
            <v>UK-HYDST</v>
          </cell>
          <cell r="I1192" t="str">
            <v>Tech</v>
          </cell>
          <cell r="J1192">
            <v>37.5</v>
          </cell>
          <cell r="K1192">
            <v>103</v>
          </cell>
          <cell r="L1192">
            <v>5</v>
          </cell>
          <cell r="M1192" t="str">
            <v>Principal Environmental Consultant</v>
          </cell>
          <cell r="N1192">
            <v>27.974299487179</v>
          </cell>
        </row>
        <row r="1193">
          <cell r="A1193" t="str">
            <v>A00430</v>
          </cell>
          <cell r="B1193" t="str">
            <v>Henstock</v>
          </cell>
          <cell r="C1193" t="str">
            <v>Rosie</v>
          </cell>
          <cell r="D1193" t="str">
            <v>UGB</v>
          </cell>
          <cell r="E1193" t="str">
            <v>S3</v>
          </cell>
          <cell r="F1193" t="str">
            <v>WWN</v>
          </cell>
          <cell r="G1193" t="str">
            <v>UU71</v>
          </cell>
          <cell r="H1193" t="str">
            <v>UK-HYDST</v>
          </cell>
          <cell r="I1193" t="str">
            <v>Tech</v>
          </cell>
          <cell r="J1193">
            <v>37.5</v>
          </cell>
          <cell r="K1193">
            <v>1</v>
          </cell>
          <cell r="L1193">
            <v>0</v>
          </cell>
          <cell r="M1193" t="str">
            <v>N/A</v>
          </cell>
          <cell r="N1193">
            <v>8.9354215384620002</v>
          </cell>
        </row>
        <row r="1194">
          <cell r="A1194" t="str">
            <v>A50096</v>
          </cell>
          <cell r="B1194" t="str">
            <v>Henstock</v>
          </cell>
          <cell r="C1194" t="str">
            <v>Rosie</v>
          </cell>
          <cell r="D1194" t="str">
            <v>UGB</v>
          </cell>
          <cell r="E1194" t="str">
            <v>S3</v>
          </cell>
          <cell r="F1194" t="str">
            <v>WWN</v>
          </cell>
          <cell r="G1194" t="str">
            <v>UU71</v>
          </cell>
          <cell r="H1194" t="str">
            <v>P-STD</v>
          </cell>
          <cell r="I1194" t="str">
            <v>Tech</v>
          </cell>
          <cell r="J1194">
            <v>37.5</v>
          </cell>
          <cell r="K1194">
            <v>42</v>
          </cell>
          <cell r="L1194">
            <v>8</v>
          </cell>
          <cell r="M1194" t="str">
            <v>Graduate Engineer</v>
          </cell>
          <cell r="N1194">
            <v>14.318498461538001</v>
          </cell>
        </row>
        <row r="1195">
          <cell r="A1195" t="str">
            <v>A74900</v>
          </cell>
          <cell r="B1195" t="str">
            <v>Henty</v>
          </cell>
          <cell r="C1195" t="str">
            <v>Lisa</v>
          </cell>
          <cell r="D1195" t="str">
            <v>UGB</v>
          </cell>
          <cell r="E1195" t="str">
            <v>S9</v>
          </cell>
          <cell r="F1195" t="str">
            <v>ALG</v>
          </cell>
          <cell r="G1195" t="str">
            <v>US16</v>
          </cell>
          <cell r="H1195" t="str">
            <v>UK-AGENCY</v>
          </cell>
          <cell r="I1195" t="str">
            <v>Admin</v>
          </cell>
          <cell r="J1195">
            <v>18.75</v>
          </cell>
          <cell r="K1195">
            <v>3</v>
          </cell>
          <cell r="L1195">
            <v>11</v>
          </cell>
          <cell r="M1195" t="str">
            <v>Office Junior Clerical Assistant</v>
          </cell>
          <cell r="N1195">
            <v>0.01</v>
          </cell>
        </row>
        <row r="1196">
          <cell r="A1196" t="str">
            <v>A50173</v>
          </cell>
          <cell r="B1196" t="str">
            <v>Hepburn</v>
          </cell>
          <cell r="C1196" t="str">
            <v>Laura</v>
          </cell>
          <cell r="D1196" t="str">
            <v>UGB</v>
          </cell>
          <cell r="E1196" t="str">
            <v>S9</v>
          </cell>
          <cell r="F1196" t="str">
            <v>ABD</v>
          </cell>
          <cell r="G1196" t="str">
            <v>US16</v>
          </cell>
          <cell r="H1196" t="str">
            <v>T-FIX</v>
          </cell>
          <cell r="I1196" t="str">
            <v>Admin</v>
          </cell>
          <cell r="J1196">
            <v>37.5</v>
          </cell>
          <cell r="K1196">
            <v>2</v>
          </cell>
          <cell r="L1196">
            <v>11</v>
          </cell>
          <cell r="M1196" t="str">
            <v>Office Junior Clerical Assistant</v>
          </cell>
          <cell r="N1196">
            <v>7.023626666667</v>
          </cell>
        </row>
        <row r="1197">
          <cell r="A1197" t="str">
            <v>A74333</v>
          </cell>
          <cell r="B1197" t="str">
            <v>Herbert</v>
          </cell>
          <cell r="C1197" t="str">
            <v>Alex</v>
          </cell>
          <cell r="D1197" t="str">
            <v>UGB</v>
          </cell>
          <cell r="E1197" t="str">
            <v>S2</v>
          </cell>
          <cell r="F1197" t="str">
            <v>SBS</v>
          </cell>
          <cell r="G1197" t="str">
            <v>UP51</v>
          </cell>
          <cell r="H1197" t="str">
            <v>UK-HYDST</v>
          </cell>
          <cell r="I1197" t="str">
            <v>Tech</v>
          </cell>
          <cell r="J1197">
            <v>37.5</v>
          </cell>
          <cell r="K1197">
            <v>50</v>
          </cell>
          <cell r="L1197">
            <v>8</v>
          </cell>
          <cell r="M1197" t="str">
            <v>Engineer  (Not chartered) (Graduate)</v>
          </cell>
          <cell r="N1197">
            <v>13.481047179487</v>
          </cell>
        </row>
        <row r="1198">
          <cell r="A1198" t="str">
            <v>A74761</v>
          </cell>
          <cell r="B1198" t="str">
            <v>Herbert</v>
          </cell>
          <cell r="C1198" t="str">
            <v>Mary</v>
          </cell>
          <cell r="D1198" t="str">
            <v>UGB</v>
          </cell>
          <cell r="E1198" t="str">
            <v>S9</v>
          </cell>
          <cell r="F1198" t="str">
            <v>ALG</v>
          </cell>
          <cell r="G1198" t="str">
            <v>US16</v>
          </cell>
          <cell r="H1198" t="str">
            <v>SEC-IN</v>
          </cell>
          <cell r="I1198" t="str">
            <v>Admin</v>
          </cell>
          <cell r="J1198">
            <v>37.5</v>
          </cell>
          <cell r="K1198">
            <v>11</v>
          </cell>
          <cell r="L1198">
            <v>2</v>
          </cell>
          <cell r="M1198" t="str">
            <v>Regional Operations or Regional Commercial Director</v>
          </cell>
          <cell r="N1198">
            <v>60</v>
          </cell>
        </row>
        <row r="1199">
          <cell r="A1199" t="str">
            <v>A74936</v>
          </cell>
          <cell r="B1199" t="str">
            <v>Herbert</v>
          </cell>
          <cell r="C1199" t="str">
            <v>Emma</v>
          </cell>
          <cell r="D1199" t="str">
            <v>UGB</v>
          </cell>
          <cell r="E1199" t="str">
            <v>S3</v>
          </cell>
          <cell r="F1199" t="str">
            <v>WWN</v>
          </cell>
          <cell r="G1199" t="str">
            <v>UU61</v>
          </cell>
          <cell r="H1199" t="str">
            <v>P-STD</v>
          </cell>
          <cell r="I1199" t="str">
            <v>Tech</v>
          </cell>
          <cell r="J1199">
            <v>37.5</v>
          </cell>
          <cell r="K1199">
            <v>18</v>
          </cell>
          <cell r="L1199">
            <v>7</v>
          </cell>
          <cell r="M1199" t="str">
            <v>Resident Engineer (2)</v>
          </cell>
          <cell r="N1199">
            <v>17.199303589744002</v>
          </cell>
        </row>
        <row r="1200">
          <cell r="A1200" t="str">
            <v>S10375</v>
          </cell>
          <cell r="B1200" t="str">
            <v>Herbert</v>
          </cell>
          <cell r="C1200" t="str">
            <v>Mary</v>
          </cell>
          <cell r="D1200" t="str">
            <v>UGB</v>
          </cell>
          <cell r="E1200" t="str">
            <v>S9</v>
          </cell>
          <cell r="F1200" t="str">
            <v>ALG</v>
          </cell>
          <cell r="G1200" t="str">
            <v>US16</v>
          </cell>
          <cell r="H1200" t="str">
            <v>UK-SC-SELF</v>
          </cell>
          <cell r="I1200" t="str">
            <v>Admin</v>
          </cell>
          <cell r="J1200">
            <v>37.5</v>
          </cell>
          <cell r="K1200">
            <v>11</v>
          </cell>
          <cell r="L1200">
            <v>6</v>
          </cell>
          <cell r="M1200" t="str">
            <v>Legal Advisor</v>
          </cell>
          <cell r="N1200">
            <v>60</v>
          </cell>
        </row>
        <row r="1201">
          <cell r="A1201" t="str">
            <v>A93211</v>
          </cell>
          <cell r="B1201" t="str">
            <v>Hercus</v>
          </cell>
          <cell r="C1201" t="str">
            <v>Stuart</v>
          </cell>
          <cell r="D1201" t="str">
            <v>UGB</v>
          </cell>
          <cell r="E1201" t="str">
            <v>S1</v>
          </cell>
          <cell r="F1201" t="str">
            <v>SBR</v>
          </cell>
          <cell r="G1201" t="str">
            <v>UT31</v>
          </cell>
          <cell r="H1201" t="str">
            <v>UK-HYDST</v>
          </cell>
          <cell r="I1201" t="str">
            <v>Tech</v>
          </cell>
          <cell r="J1201">
            <v>37.5</v>
          </cell>
          <cell r="K1201">
            <v>127</v>
          </cell>
          <cell r="L1201">
            <v>6</v>
          </cell>
          <cell r="M1201" t="str">
            <v>Senior Engineer</v>
          </cell>
          <cell r="N1201">
            <v>31.997807989744</v>
          </cell>
        </row>
        <row r="1202">
          <cell r="A1202" t="str">
            <v>U03101</v>
          </cell>
          <cell r="B1202" t="str">
            <v>Hermer</v>
          </cell>
          <cell r="C1202" t="str">
            <v>Anna</v>
          </cell>
          <cell r="D1202" t="str">
            <v>UGB</v>
          </cell>
          <cell r="E1202" t="str">
            <v>S9</v>
          </cell>
          <cell r="F1202" t="str">
            <v>AHR</v>
          </cell>
          <cell r="G1202" t="str">
            <v>G11</v>
          </cell>
          <cell r="H1202" t="str">
            <v>UK-AGENCY</v>
          </cell>
          <cell r="I1202" t="str">
            <v>Admin</v>
          </cell>
          <cell r="J1202">
            <v>0</v>
          </cell>
          <cell r="K1202">
            <v>1</v>
          </cell>
          <cell r="L1202">
            <v>0</v>
          </cell>
          <cell r="M1202" t="str">
            <v>N/A</v>
          </cell>
          <cell r="N1202">
            <v>27.49</v>
          </cell>
        </row>
        <row r="1203">
          <cell r="A1203" t="str">
            <v>A41274</v>
          </cell>
          <cell r="B1203" t="str">
            <v>Hester</v>
          </cell>
          <cell r="C1203" t="str">
            <v>Guy</v>
          </cell>
          <cell r="D1203" t="str">
            <v>UGB</v>
          </cell>
          <cell r="E1203" t="str">
            <v>S3</v>
          </cell>
          <cell r="F1203" t="str">
            <v>WWN</v>
          </cell>
          <cell r="G1203" t="str">
            <v>UU61</v>
          </cell>
          <cell r="H1203" t="str">
            <v>UK-HYDST</v>
          </cell>
          <cell r="I1203" t="str">
            <v>Tech</v>
          </cell>
          <cell r="J1203">
            <v>22.5</v>
          </cell>
          <cell r="K1203">
            <v>314</v>
          </cell>
          <cell r="L1203">
            <v>4</v>
          </cell>
          <cell r="M1203" t="str">
            <v>Associate (EA)/ Associate Tech. Dir / Associate Tech. Dir (2</v>
          </cell>
          <cell r="N1203">
            <v>36.001230256409997</v>
          </cell>
        </row>
        <row r="1204">
          <cell r="A1204" t="str">
            <v>A74503</v>
          </cell>
          <cell r="B1204" t="str">
            <v>Heunis</v>
          </cell>
          <cell r="C1204" t="str">
            <v>Erica</v>
          </cell>
          <cell r="D1204" t="str">
            <v>UGB</v>
          </cell>
          <cell r="E1204" t="str">
            <v>S9</v>
          </cell>
          <cell r="F1204" t="str">
            <v>AFN</v>
          </cell>
          <cell r="G1204" t="str">
            <v>G11</v>
          </cell>
          <cell r="H1204" t="str">
            <v>UK-HYDST</v>
          </cell>
          <cell r="I1204" t="str">
            <v>Admin</v>
          </cell>
          <cell r="J1204">
            <v>37.5</v>
          </cell>
          <cell r="K1204">
            <v>11</v>
          </cell>
          <cell r="L1204">
            <v>0</v>
          </cell>
          <cell r="M1204" t="str">
            <v>N/A</v>
          </cell>
          <cell r="N1204">
            <v>16.594871794871999</v>
          </cell>
        </row>
        <row r="1205">
          <cell r="A1205" t="str">
            <v>S10261</v>
          </cell>
          <cell r="B1205" t="str">
            <v>Hewer</v>
          </cell>
          <cell r="C1205" t="str">
            <v>Fiona</v>
          </cell>
          <cell r="D1205" t="str">
            <v>UGB</v>
          </cell>
          <cell r="E1205" t="str">
            <v>S3</v>
          </cell>
          <cell r="F1205" t="str">
            <v>WEN</v>
          </cell>
          <cell r="G1205" t="str">
            <v>UU41</v>
          </cell>
          <cell r="H1205" t="str">
            <v>UK-SC-SELF</v>
          </cell>
          <cell r="I1205" t="str">
            <v>Tech</v>
          </cell>
          <cell r="J1205">
            <v>0</v>
          </cell>
          <cell r="K1205">
            <v>7</v>
          </cell>
          <cell r="L1205">
            <v>6</v>
          </cell>
          <cell r="M1205" t="str">
            <v>Senior Consultant</v>
          </cell>
          <cell r="N1205">
            <v>0.01</v>
          </cell>
        </row>
        <row r="1206">
          <cell r="A1206" t="str">
            <v>A96660</v>
          </cell>
          <cell r="B1206" t="str">
            <v>Hewish</v>
          </cell>
          <cell r="C1206" t="str">
            <v>Susan</v>
          </cell>
          <cell r="D1206" t="str">
            <v>UGB</v>
          </cell>
          <cell r="E1206" t="str">
            <v>S3</v>
          </cell>
          <cell r="F1206" t="str">
            <v>ERE</v>
          </cell>
          <cell r="G1206" t="str">
            <v>UU81</v>
          </cell>
          <cell r="H1206" t="str">
            <v>UK-HYDST</v>
          </cell>
          <cell r="I1206" t="str">
            <v>Tech</v>
          </cell>
          <cell r="J1206">
            <v>37.5</v>
          </cell>
          <cell r="K1206">
            <v>83</v>
          </cell>
          <cell r="L1206">
            <v>3</v>
          </cell>
          <cell r="M1206" t="str">
            <v>Client Relationship /Sales Manager (1)</v>
          </cell>
          <cell r="N1206">
            <v>34.307380923076998</v>
          </cell>
        </row>
        <row r="1207">
          <cell r="A1207" t="str">
            <v>U03095</v>
          </cell>
          <cell r="B1207" t="str">
            <v>Hibbard</v>
          </cell>
          <cell r="C1207" t="str">
            <v>Peter</v>
          </cell>
          <cell r="D1207" t="str">
            <v>UGB</v>
          </cell>
          <cell r="E1207" t="str">
            <v>S2</v>
          </cell>
          <cell r="F1207" t="str">
            <v>GGE</v>
          </cell>
          <cell r="G1207" t="str">
            <v>UP31</v>
          </cell>
          <cell r="H1207" t="str">
            <v>UK-AGENCY</v>
          </cell>
          <cell r="I1207" t="str">
            <v>Tech</v>
          </cell>
          <cell r="J1207">
            <v>0</v>
          </cell>
          <cell r="K1207">
            <v>16</v>
          </cell>
          <cell r="L1207">
            <v>11</v>
          </cell>
          <cell r="M1207" t="str">
            <v>Junior Technician</v>
          </cell>
          <cell r="N1207">
            <v>20</v>
          </cell>
        </row>
        <row r="1208">
          <cell r="A1208" t="str">
            <v>U03146</v>
          </cell>
          <cell r="B1208" t="str">
            <v>Hibbard</v>
          </cell>
          <cell r="C1208" t="str">
            <v>Peter</v>
          </cell>
          <cell r="D1208" t="str">
            <v>UGB</v>
          </cell>
          <cell r="E1208" t="str">
            <v>S2</v>
          </cell>
          <cell r="F1208" t="str">
            <v>GGE</v>
          </cell>
          <cell r="G1208" t="str">
            <v>UP31</v>
          </cell>
          <cell r="H1208" t="str">
            <v>UK-AGENCY</v>
          </cell>
          <cell r="I1208" t="str">
            <v>Tech</v>
          </cell>
          <cell r="J1208">
            <v>37.5</v>
          </cell>
          <cell r="K1208">
            <v>1</v>
          </cell>
          <cell r="L1208">
            <v>11</v>
          </cell>
          <cell r="M1208" t="str">
            <v>Junior Technician</v>
          </cell>
          <cell r="N1208">
            <v>20</v>
          </cell>
        </row>
        <row r="1209">
          <cell r="A1209" t="str">
            <v>A00528</v>
          </cell>
          <cell r="B1209" t="str">
            <v>Hicks</v>
          </cell>
          <cell r="C1209" t="str">
            <v>Joseph</v>
          </cell>
          <cell r="D1209" t="str">
            <v>UGB</v>
          </cell>
          <cell r="E1209" t="str">
            <v>S3</v>
          </cell>
          <cell r="F1209" t="str">
            <v>WWN</v>
          </cell>
          <cell r="G1209" t="str">
            <v>UU61</v>
          </cell>
          <cell r="H1209" t="str">
            <v>T-FIX</v>
          </cell>
          <cell r="I1209" t="str">
            <v>Tech</v>
          </cell>
          <cell r="J1209">
            <v>37.5</v>
          </cell>
          <cell r="K1209">
            <v>0</v>
          </cell>
          <cell r="L1209">
            <v>11</v>
          </cell>
          <cell r="M1209" t="str">
            <v>Junior Technician</v>
          </cell>
          <cell r="N1209">
            <v>7.023626666667</v>
          </cell>
        </row>
        <row r="1210">
          <cell r="A1210" t="str">
            <v>A24626</v>
          </cell>
          <cell r="B1210" t="str">
            <v>Hicks</v>
          </cell>
          <cell r="C1210" t="str">
            <v>Dan</v>
          </cell>
          <cell r="D1210" t="str">
            <v>UGB</v>
          </cell>
          <cell r="E1210" t="str">
            <v>S2</v>
          </cell>
          <cell r="F1210" t="str">
            <v>GLR</v>
          </cell>
          <cell r="G1210" t="str">
            <v>UP32</v>
          </cell>
          <cell r="H1210" t="str">
            <v>UK-HYDST</v>
          </cell>
          <cell r="I1210" t="str">
            <v>Tech</v>
          </cell>
          <cell r="J1210">
            <v>37.5</v>
          </cell>
          <cell r="K1210">
            <v>97</v>
          </cell>
          <cell r="L1210">
            <v>6</v>
          </cell>
          <cell r="M1210" t="str">
            <v>Senior  Environmental Consultant 1</v>
          </cell>
          <cell r="N1210">
            <v>29.184647999999999</v>
          </cell>
        </row>
        <row r="1211">
          <cell r="A1211" t="str">
            <v>A25250</v>
          </cell>
          <cell r="B1211" t="str">
            <v>Hicks</v>
          </cell>
          <cell r="C1211" t="str">
            <v>Gary</v>
          </cell>
          <cell r="D1211" t="str">
            <v>UGB</v>
          </cell>
          <cell r="E1211" t="str">
            <v>S1</v>
          </cell>
          <cell r="F1211" t="str">
            <v>TRS</v>
          </cell>
          <cell r="G1211" t="str">
            <v>UT42</v>
          </cell>
          <cell r="H1211" t="str">
            <v>P-STD</v>
          </cell>
          <cell r="I1211" t="str">
            <v>Tech</v>
          </cell>
          <cell r="J1211">
            <v>37.5</v>
          </cell>
          <cell r="K1211">
            <v>28</v>
          </cell>
          <cell r="L1211">
            <v>3</v>
          </cell>
          <cell r="M1211" t="str">
            <v>Technical Director  / Technical Director (1)</v>
          </cell>
          <cell r="N1211">
            <v>67.411093333333</v>
          </cell>
        </row>
        <row r="1212">
          <cell r="A1212" t="str">
            <v>A40551</v>
          </cell>
          <cell r="B1212" t="str">
            <v>Hicks</v>
          </cell>
          <cell r="C1212" t="str">
            <v>Peter</v>
          </cell>
          <cell r="D1212" t="str">
            <v>UGB</v>
          </cell>
          <cell r="E1212" t="str">
            <v>S2</v>
          </cell>
          <cell r="F1212" t="str">
            <v>SBS</v>
          </cell>
          <cell r="G1212" t="str">
            <v>UP51</v>
          </cell>
          <cell r="H1212" t="str">
            <v>UK-HYDST</v>
          </cell>
          <cell r="I1212" t="str">
            <v>Tech</v>
          </cell>
          <cell r="J1212">
            <v>37.5</v>
          </cell>
          <cell r="K1212">
            <v>176</v>
          </cell>
          <cell r="L1212">
            <v>0</v>
          </cell>
          <cell r="M1212" t="str">
            <v>N/A</v>
          </cell>
          <cell r="N1212">
            <v>24.380151794871999</v>
          </cell>
        </row>
        <row r="1213">
          <cell r="A1213" t="str">
            <v>A50122</v>
          </cell>
          <cell r="B1213" t="str">
            <v>Hicks</v>
          </cell>
          <cell r="C1213" t="str">
            <v>Jo</v>
          </cell>
          <cell r="D1213" t="str">
            <v>UGB</v>
          </cell>
          <cell r="E1213" t="str">
            <v>S3</v>
          </cell>
          <cell r="F1213" t="str">
            <v>WWN</v>
          </cell>
          <cell r="G1213" t="str">
            <v>UU61</v>
          </cell>
          <cell r="H1213" t="str">
            <v>P-FIX</v>
          </cell>
          <cell r="I1213" t="str">
            <v>Tech</v>
          </cell>
          <cell r="J1213">
            <v>37.5</v>
          </cell>
          <cell r="K1213">
            <v>2</v>
          </cell>
          <cell r="L1213">
            <v>11</v>
          </cell>
          <cell r="M1213" t="str">
            <v>Junior Technician</v>
          </cell>
          <cell r="N1213">
            <v>7.3154215384620001</v>
          </cell>
        </row>
        <row r="1214">
          <cell r="A1214" t="str">
            <v>U03144</v>
          </cell>
          <cell r="B1214" t="str">
            <v>Higgins</v>
          </cell>
          <cell r="C1214" t="str">
            <v>Steve</v>
          </cell>
          <cell r="D1214" t="str">
            <v>UGB</v>
          </cell>
          <cell r="E1214" t="str">
            <v>S1</v>
          </cell>
          <cell r="F1214" t="str">
            <v>TRL</v>
          </cell>
          <cell r="G1214" t="str">
            <v>UT41</v>
          </cell>
          <cell r="H1214" t="str">
            <v>UK-AGENCY</v>
          </cell>
          <cell r="I1214" t="str">
            <v>Tech</v>
          </cell>
          <cell r="J1214">
            <v>0</v>
          </cell>
          <cell r="K1214">
            <v>45</v>
          </cell>
          <cell r="L1214">
            <v>6</v>
          </cell>
          <cell r="M1214" t="str">
            <v>Construction Manager (2)</v>
          </cell>
          <cell r="N1214">
            <v>41.25</v>
          </cell>
        </row>
        <row r="1215">
          <cell r="A1215" t="str">
            <v>A00390</v>
          </cell>
          <cell r="B1215" t="str">
            <v>Higham</v>
          </cell>
          <cell r="C1215" t="str">
            <v>Charlotte</v>
          </cell>
          <cell r="D1215" t="str">
            <v>UGB</v>
          </cell>
          <cell r="E1215" t="str">
            <v>S1</v>
          </cell>
          <cell r="F1215" t="str">
            <v>THW</v>
          </cell>
          <cell r="G1215" t="str">
            <v>UT21</v>
          </cell>
          <cell r="H1215" t="str">
            <v>UK-HYDST</v>
          </cell>
          <cell r="I1215" t="str">
            <v>Tech</v>
          </cell>
          <cell r="J1215">
            <v>37.5</v>
          </cell>
          <cell r="K1215">
            <v>68</v>
          </cell>
          <cell r="L1215">
            <v>9</v>
          </cell>
          <cell r="M1215" t="str">
            <v>Assistant Engineer  (Graduate)</v>
          </cell>
          <cell r="N1215">
            <v>21.443742051282001</v>
          </cell>
        </row>
        <row r="1216">
          <cell r="A1216" t="str">
            <v>A76178</v>
          </cell>
          <cell r="B1216" t="str">
            <v>Highton</v>
          </cell>
          <cell r="C1216" t="str">
            <v>Paul</v>
          </cell>
          <cell r="D1216" t="str">
            <v>UGB</v>
          </cell>
          <cell r="E1216" t="str">
            <v>S1</v>
          </cell>
          <cell r="F1216" t="str">
            <v>TRL</v>
          </cell>
          <cell r="G1216" t="str">
            <v>UT41</v>
          </cell>
          <cell r="H1216" t="str">
            <v>UK-AGENCY</v>
          </cell>
          <cell r="I1216" t="str">
            <v>Tech</v>
          </cell>
          <cell r="J1216">
            <v>40</v>
          </cell>
          <cell r="K1216">
            <v>3</v>
          </cell>
          <cell r="L1216">
            <v>8</v>
          </cell>
          <cell r="M1216" t="str">
            <v>Engineer  (Not chartered) (Graduate)</v>
          </cell>
          <cell r="N1216">
            <v>28</v>
          </cell>
        </row>
        <row r="1217">
          <cell r="A1217" t="str">
            <v>S10357</v>
          </cell>
          <cell r="B1217" t="str">
            <v>Highton</v>
          </cell>
          <cell r="C1217" t="str">
            <v>Nick</v>
          </cell>
          <cell r="D1217" t="str">
            <v>UGB</v>
          </cell>
          <cell r="E1217" t="str">
            <v>S1</v>
          </cell>
          <cell r="F1217" t="str">
            <v>TRL</v>
          </cell>
          <cell r="G1217" t="str">
            <v>UT41</v>
          </cell>
          <cell r="H1217" t="str">
            <v>UK-SC-SELF</v>
          </cell>
          <cell r="I1217" t="str">
            <v>Tech</v>
          </cell>
          <cell r="J1217">
            <v>40</v>
          </cell>
          <cell r="K1217">
            <v>6</v>
          </cell>
          <cell r="L1217">
            <v>8</v>
          </cell>
          <cell r="M1217" t="str">
            <v>Consultant (2) (Aus)</v>
          </cell>
          <cell r="N1217">
            <v>65</v>
          </cell>
        </row>
        <row r="1218">
          <cell r="A1218" t="str">
            <v>W20559</v>
          </cell>
          <cell r="B1218" t="str">
            <v>Higson</v>
          </cell>
          <cell r="C1218" t="str">
            <v>Anna</v>
          </cell>
          <cell r="D1218" t="str">
            <v>UGB</v>
          </cell>
          <cell r="E1218" t="str">
            <v>S9</v>
          </cell>
          <cell r="F1218" t="str">
            <v>AFN</v>
          </cell>
          <cell r="G1218" t="str">
            <v>US13</v>
          </cell>
          <cell r="H1218" t="str">
            <v>UK-HYDST</v>
          </cell>
          <cell r="I1218" t="str">
            <v>Admin</v>
          </cell>
          <cell r="J1218">
            <v>37.5</v>
          </cell>
          <cell r="K1218">
            <v>107</v>
          </cell>
          <cell r="L1218">
            <v>5</v>
          </cell>
          <cell r="M1218" t="str">
            <v>Senior Credit Controller</v>
          </cell>
          <cell r="N1218">
            <v>19.188346789743999</v>
          </cell>
        </row>
        <row r="1219">
          <cell r="A1219" t="str">
            <v>A74785</v>
          </cell>
          <cell r="B1219" t="str">
            <v>Hijano</v>
          </cell>
          <cell r="C1219" t="str">
            <v>Miguel</v>
          </cell>
          <cell r="D1219" t="str">
            <v>UGB</v>
          </cell>
          <cell r="E1219" t="str">
            <v>S1</v>
          </cell>
          <cell r="F1219" t="str">
            <v>TRL</v>
          </cell>
          <cell r="G1219" t="str">
            <v>UT42</v>
          </cell>
          <cell r="H1219" t="str">
            <v>P-STD</v>
          </cell>
          <cell r="I1219" t="str">
            <v>Tech</v>
          </cell>
          <cell r="J1219">
            <v>37.5</v>
          </cell>
          <cell r="K1219">
            <v>23</v>
          </cell>
          <cell r="L1219">
            <v>9</v>
          </cell>
          <cell r="M1219" t="str">
            <v>Assistant Engineer  (Graduate)</v>
          </cell>
          <cell r="N1219">
            <v>18.393883076923</v>
          </cell>
        </row>
        <row r="1220">
          <cell r="A1220" t="str">
            <v>A24806</v>
          </cell>
          <cell r="B1220" t="str">
            <v>Hill</v>
          </cell>
          <cell r="C1220" t="str">
            <v>Oliver</v>
          </cell>
          <cell r="D1220" t="str">
            <v>UGB</v>
          </cell>
          <cell r="E1220" t="str">
            <v>S1</v>
          </cell>
          <cell r="F1220" t="str">
            <v>SBR</v>
          </cell>
          <cell r="G1220" t="str">
            <v>UT31</v>
          </cell>
          <cell r="H1220" t="str">
            <v>UK-HYDST</v>
          </cell>
          <cell r="I1220" t="str">
            <v>Tech</v>
          </cell>
          <cell r="J1220">
            <v>37.5</v>
          </cell>
          <cell r="K1220">
            <v>95</v>
          </cell>
          <cell r="L1220">
            <v>7</v>
          </cell>
          <cell r="M1220" t="str">
            <v>Resident Engineer (2)</v>
          </cell>
          <cell r="N1220">
            <v>26.437750000000001</v>
          </cell>
        </row>
        <row r="1221">
          <cell r="A1221" t="str">
            <v>A50057</v>
          </cell>
          <cell r="B1221" t="str">
            <v>Hill</v>
          </cell>
          <cell r="C1221" t="str">
            <v>Simon</v>
          </cell>
          <cell r="D1221" t="str">
            <v>UGB</v>
          </cell>
          <cell r="E1221" t="str">
            <v>S4</v>
          </cell>
          <cell r="F1221" t="str">
            <v>EEA</v>
          </cell>
          <cell r="G1221" t="str">
            <v>UE31</v>
          </cell>
          <cell r="H1221" t="str">
            <v>UK-HYDST</v>
          </cell>
          <cell r="I1221" t="str">
            <v>Tech</v>
          </cell>
          <cell r="J1221">
            <v>37.5</v>
          </cell>
          <cell r="K1221">
            <v>45</v>
          </cell>
          <cell r="L1221">
            <v>3</v>
          </cell>
          <cell r="M1221" t="str">
            <v>Business Director</v>
          </cell>
          <cell r="N1221">
            <v>33.366867692307999</v>
          </cell>
        </row>
        <row r="1222">
          <cell r="A1222" t="str">
            <v>A50082</v>
          </cell>
          <cell r="B1222" t="str">
            <v>Hill</v>
          </cell>
          <cell r="C1222" t="str">
            <v>Donna</v>
          </cell>
          <cell r="D1222" t="str">
            <v>UGB</v>
          </cell>
          <cell r="E1222" t="str">
            <v>S9</v>
          </cell>
          <cell r="F1222" t="str">
            <v>AFF</v>
          </cell>
          <cell r="G1222" t="str">
            <v>UF17</v>
          </cell>
          <cell r="H1222" t="str">
            <v>UK-HYDST</v>
          </cell>
          <cell r="I1222" t="str">
            <v>Admin</v>
          </cell>
          <cell r="J1222">
            <v>0</v>
          </cell>
          <cell r="K1222">
            <v>64</v>
          </cell>
          <cell r="L1222">
            <v>9</v>
          </cell>
          <cell r="M1222" t="str">
            <v>Team Secretary  or Secretary</v>
          </cell>
          <cell r="N1222">
            <v>9.0564984615380002</v>
          </cell>
        </row>
        <row r="1223">
          <cell r="A1223" t="str">
            <v>A76226</v>
          </cell>
          <cell r="B1223" t="str">
            <v>Hill</v>
          </cell>
          <cell r="C1223" t="str">
            <v>Katherine</v>
          </cell>
          <cell r="D1223" t="str">
            <v>UGB</v>
          </cell>
          <cell r="E1223" t="str">
            <v>S9</v>
          </cell>
          <cell r="F1223" t="str">
            <v>AHR</v>
          </cell>
          <cell r="G1223" t="str">
            <v>US12</v>
          </cell>
          <cell r="H1223" t="str">
            <v>UK-AGENCY</v>
          </cell>
          <cell r="I1223" t="str">
            <v>Admin</v>
          </cell>
          <cell r="J1223">
            <v>37.5</v>
          </cell>
          <cell r="K1223">
            <v>1</v>
          </cell>
          <cell r="L1223">
            <v>11</v>
          </cell>
          <cell r="M1223" t="str">
            <v>Junior Secretary/Clerical Assistant</v>
          </cell>
          <cell r="N1223">
            <v>0</v>
          </cell>
        </row>
        <row r="1224">
          <cell r="A1224" t="str">
            <v>A76227</v>
          </cell>
          <cell r="B1224" t="str">
            <v>Hill</v>
          </cell>
          <cell r="C1224" t="str">
            <v>Clare</v>
          </cell>
          <cell r="D1224" t="str">
            <v>UGB</v>
          </cell>
          <cell r="E1224" t="str">
            <v>S9</v>
          </cell>
          <cell r="F1224" t="str">
            <v>AHR</v>
          </cell>
          <cell r="G1224" t="str">
            <v>US12</v>
          </cell>
          <cell r="H1224" t="str">
            <v>UK-AGENCY</v>
          </cell>
          <cell r="I1224" t="str">
            <v>Admin</v>
          </cell>
          <cell r="J1224">
            <v>37.5</v>
          </cell>
          <cell r="K1224">
            <v>1</v>
          </cell>
          <cell r="L1224">
            <v>11</v>
          </cell>
          <cell r="M1224" t="str">
            <v>Office Junior Clerical Assistant</v>
          </cell>
          <cell r="N1224">
            <v>0</v>
          </cell>
        </row>
        <row r="1225">
          <cell r="A1225" t="str">
            <v>A76388</v>
          </cell>
          <cell r="B1225" t="str">
            <v>Hill</v>
          </cell>
          <cell r="C1225" t="str">
            <v>Colin</v>
          </cell>
          <cell r="D1225" t="str">
            <v>UGB</v>
          </cell>
          <cell r="E1225" t="str">
            <v>S1</v>
          </cell>
          <cell r="F1225" t="str">
            <v>THW</v>
          </cell>
          <cell r="G1225" t="str">
            <v>UT22</v>
          </cell>
          <cell r="H1225" t="str">
            <v>UK-AGENCY</v>
          </cell>
          <cell r="I1225" t="str">
            <v>Tech</v>
          </cell>
          <cell r="J1225">
            <v>37.5</v>
          </cell>
          <cell r="K1225">
            <v>7</v>
          </cell>
          <cell r="L1225">
            <v>6</v>
          </cell>
          <cell r="M1225" t="str">
            <v>Senior Engineer</v>
          </cell>
          <cell r="N1225">
            <v>54</v>
          </cell>
        </row>
        <row r="1226">
          <cell r="A1226" t="str">
            <v>A76488</v>
          </cell>
          <cell r="B1226" t="str">
            <v>Hill</v>
          </cell>
          <cell r="C1226" t="str">
            <v>Matthew</v>
          </cell>
          <cell r="D1226" t="str">
            <v>UGB</v>
          </cell>
          <cell r="E1226" t="str">
            <v>S1</v>
          </cell>
          <cell r="F1226" t="str">
            <v>TRL</v>
          </cell>
          <cell r="G1226" t="str">
            <v>UT43</v>
          </cell>
          <cell r="H1226" t="str">
            <v>P-STD</v>
          </cell>
          <cell r="I1226" t="str">
            <v>Tech</v>
          </cell>
          <cell r="J1226">
            <v>37.5</v>
          </cell>
          <cell r="K1226">
            <v>2</v>
          </cell>
          <cell r="L1226">
            <v>11</v>
          </cell>
          <cell r="M1226" t="str">
            <v>Junior Technician</v>
          </cell>
          <cell r="N1226">
            <v>7.8869600000000002</v>
          </cell>
        </row>
        <row r="1227">
          <cell r="A1227" t="str">
            <v>S10336</v>
          </cell>
          <cell r="B1227" t="str">
            <v>Hill</v>
          </cell>
          <cell r="C1227" t="str">
            <v>Simon D</v>
          </cell>
          <cell r="D1227" t="str">
            <v>UGB</v>
          </cell>
          <cell r="E1227" t="str">
            <v>S9</v>
          </cell>
          <cell r="F1227" t="str">
            <v>AHR</v>
          </cell>
          <cell r="G1227" t="str">
            <v>G11</v>
          </cell>
          <cell r="H1227" t="str">
            <v>UK-SC-LTD</v>
          </cell>
          <cell r="I1227" t="str">
            <v>Tech</v>
          </cell>
          <cell r="J1227">
            <v>37.5</v>
          </cell>
          <cell r="K1227">
            <v>8</v>
          </cell>
          <cell r="L1227">
            <v>6</v>
          </cell>
          <cell r="M1227" t="str">
            <v>Construction Manager (2)</v>
          </cell>
          <cell r="N1227">
            <v>60</v>
          </cell>
        </row>
        <row r="1228">
          <cell r="A1228" t="str">
            <v>W06424</v>
          </cell>
          <cell r="B1228" t="str">
            <v>Hill</v>
          </cell>
          <cell r="C1228" t="str">
            <v>Rebecca</v>
          </cell>
          <cell r="D1228" t="str">
            <v>UGB</v>
          </cell>
          <cell r="E1228" t="str">
            <v>S9</v>
          </cell>
          <cell r="F1228" t="str">
            <v>ABD</v>
          </cell>
          <cell r="G1228" t="str">
            <v>US16</v>
          </cell>
          <cell r="H1228" t="str">
            <v>UK-HYDST</v>
          </cell>
          <cell r="I1228" t="str">
            <v>Admin</v>
          </cell>
          <cell r="J1228">
            <v>0</v>
          </cell>
          <cell r="K1228">
            <v>94</v>
          </cell>
          <cell r="L1228">
            <v>8</v>
          </cell>
          <cell r="M1228" t="str">
            <v>Bid Coordinator/Administrator</v>
          </cell>
          <cell r="N1228">
            <v>3.2559025641030002</v>
          </cell>
        </row>
        <row r="1229">
          <cell r="A1229" t="str">
            <v>W29564</v>
          </cell>
          <cell r="B1229" t="str">
            <v>Hill</v>
          </cell>
          <cell r="C1229" t="str">
            <v>Julian</v>
          </cell>
          <cell r="D1229" t="str">
            <v>UGB</v>
          </cell>
          <cell r="E1229" t="str">
            <v>S3</v>
          </cell>
          <cell r="F1229" t="str">
            <v>MAM</v>
          </cell>
          <cell r="G1229" t="str">
            <v>UU23</v>
          </cell>
          <cell r="H1229" t="str">
            <v>UK-HYDST</v>
          </cell>
          <cell r="I1229" t="str">
            <v>Tech</v>
          </cell>
          <cell r="J1229">
            <v>37.5</v>
          </cell>
          <cell r="K1229">
            <v>115</v>
          </cell>
          <cell r="L1229">
            <v>5</v>
          </cell>
          <cell r="M1229" t="str">
            <v>Principal Engineer/ Technical Discipline Leader</v>
          </cell>
          <cell r="N1229">
            <v>18.81116225641</v>
          </cell>
        </row>
        <row r="1230">
          <cell r="A1230" t="str">
            <v>A89680</v>
          </cell>
          <cell r="B1230" t="str">
            <v>Hilling</v>
          </cell>
          <cell r="C1230" t="str">
            <v>Geoff</v>
          </cell>
          <cell r="D1230" t="str">
            <v>UGB</v>
          </cell>
          <cell r="E1230" t="str">
            <v>S1</v>
          </cell>
          <cell r="F1230" t="str">
            <v>THW</v>
          </cell>
          <cell r="G1230" t="str">
            <v>UT22</v>
          </cell>
          <cell r="H1230" t="str">
            <v>UK-HYDST</v>
          </cell>
          <cell r="I1230" t="str">
            <v>Tech</v>
          </cell>
          <cell r="J1230">
            <v>37.5</v>
          </cell>
          <cell r="K1230">
            <v>146</v>
          </cell>
          <cell r="L1230">
            <v>3</v>
          </cell>
          <cell r="M1230" t="str">
            <v>Technical Director  / Technical Director (1)</v>
          </cell>
          <cell r="N1230">
            <v>56.561118582359001</v>
          </cell>
        </row>
        <row r="1231">
          <cell r="A1231" t="str">
            <v>W46469</v>
          </cell>
          <cell r="B1231" t="str">
            <v>Hills</v>
          </cell>
          <cell r="C1231" t="str">
            <v>Angela</v>
          </cell>
          <cell r="D1231" t="str">
            <v>UGB</v>
          </cell>
          <cell r="E1231" t="str">
            <v>S2</v>
          </cell>
          <cell r="F1231" t="str">
            <v>GGE</v>
          </cell>
          <cell r="G1231" t="str">
            <v>UP31</v>
          </cell>
          <cell r="H1231" t="str">
            <v>UK-HYDST</v>
          </cell>
          <cell r="I1231" t="str">
            <v>Tech</v>
          </cell>
          <cell r="J1231">
            <v>22.5</v>
          </cell>
          <cell r="K1231">
            <v>124</v>
          </cell>
          <cell r="L1231">
            <v>7</v>
          </cell>
          <cell r="M1231" t="str">
            <v>Resident Engineer (2)</v>
          </cell>
          <cell r="N1231">
            <v>20.971029059829</v>
          </cell>
        </row>
        <row r="1232">
          <cell r="A1232" t="str">
            <v>A74972</v>
          </cell>
          <cell r="B1232" t="str">
            <v>Hindhaugh</v>
          </cell>
          <cell r="C1232" t="str">
            <v>Laura</v>
          </cell>
          <cell r="D1232" t="str">
            <v>UGB</v>
          </cell>
          <cell r="E1232" t="str">
            <v>S9</v>
          </cell>
          <cell r="F1232" t="str">
            <v>AFF</v>
          </cell>
          <cell r="G1232" t="str">
            <v>UF12</v>
          </cell>
          <cell r="H1232" t="str">
            <v>UK-AGENCY</v>
          </cell>
          <cell r="I1232" t="str">
            <v>Admin</v>
          </cell>
          <cell r="J1232">
            <v>37.5</v>
          </cell>
          <cell r="K1232">
            <v>0</v>
          </cell>
          <cell r="L1232">
            <v>11</v>
          </cell>
          <cell r="M1232" t="str">
            <v>Facilities Assistant</v>
          </cell>
          <cell r="N1232">
            <v>12.18</v>
          </cell>
        </row>
        <row r="1233">
          <cell r="A1233" t="str">
            <v>A25275</v>
          </cell>
          <cell r="B1233" t="str">
            <v>Hinsley</v>
          </cell>
          <cell r="C1233" t="str">
            <v>Paul</v>
          </cell>
          <cell r="D1233" t="str">
            <v>UGB</v>
          </cell>
          <cell r="E1233" t="str">
            <v>S1</v>
          </cell>
          <cell r="F1233" t="str">
            <v>TRL</v>
          </cell>
          <cell r="G1233" t="str">
            <v>UT42</v>
          </cell>
          <cell r="H1233" t="str">
            <v>UK-AGENCY</v>
          </cell>
          <cell r="I1233" t="str">
            <v>Tech</v>
          </cell>
          <cell r="J1233">
            <v>44</v>
          </cell>
          <cell r="K1233">
            <v>16</v>
          </cell>
          <cell r="L1233">
            <v>5</v>
          </cell>
          <cell r="M1233" t="str">
            <v>Project  Planner (1)</v>
          </cell>
          <cell r="N1233">
            <v>39.44</v>
          </cell>
        </row>
        <row r="1234">
          <cell r="A1234" t="str">
            <v>A74705</v>
          </cell>
          <cell r="B1234" t="str">
            <v>Hintz</v>
          </cell>
          <cell r="C1234" t="str">
            <v>Tristin</v>
          </cell>
          <cell r="D1234" t="str">
            <v>UGB</v>
          </cell>
          <cell r="E1234" t="str">
            <v>S1</v>
          </cell>
          <cell r="F1234" t="str">
            <v>TRL</v>
          </cell>
          <cell r="G1234" t="str">
            <v>UT41</v>
          </cell>
          <cell r="H1234" t="str">
            <v>UK-AGENCY</v>
          </cell>
          <cell r="I1234" t="str">
            <v>Tech</v>
          </cell>
          <cell r="J1234">
            <v>40</v>
          </cell>
          <cell r="K1234">
            <v>3</v>
          </cell>
          <cell r="L1234">
            <v>7</v>
          </cell>
          <cell r="M1234" t="str">
            <v>Senior Technician</v>
          </cell>
          <cell r="N1234">
            <v>31.9</v>
          </cell>
        </row>
        <row r="1235">
          <cell r="A1235" t="str">
            <v>A74622</v>
          </cell>
          <cell r="B1235" t="str">
            <v>Hiscock</v>
          </cell>
          <cell r="C1235" t="str">
            <v>Amanda</v>
          </cell>
          <cell r="D1235" t="str">
            <v>UGB</v>
          </cell>
          <cell r="E1235" t="str">
            <v>S9</v>
          </cell>
          <cell r="F1235" t="str">
            <v>AHR</v>
          </cell>
          <cell r="G1235" t="str">
            <v>US12</v>
          </cell>
          <cell r="H1235" t="str">
            <v>UK-HYDST</v>
          </cell>
          <cell r="I1235" t="str">
            <v>Admin</v>
          </cell>
          <cell r="J1235">
            <v>37.5</v>
          </cell>
          <cell r="K1235">
            <v>8</v>
          </cell>
          <cell r="L1235">
            <v>3</v>
          </cell>
          <cell r="M1235" t="str">
            <v>Regional HR Manager</v>
          </cell>
          <cell r="N1235">
            <v>28.616447179487</v>
          </cell>
        </row>
        <row r="1236">
          <cell r="A1236" t="str">
            <v>S10044</v>
          </cell>
          <cell r="B1236" t="str">
            <v>Hiscock</v>
          </cell>
          <cell r="C1236" t="str">
            <v>Jonathan</v>
          </cell>
          <cell r="D1236" t="str">
            <v>UGB</v>
          </cell>
          <cell r="E1236" t="str">
            <v>S1</v>
          </cell>
          <cell r="F1236" t="str">
            <v>TIS</v>
          </cell>
          <cell r="G1236" t="str">
            <v>UT51</v>
          </cell>
          <cell r="H1236" t="str">
            <v>UK-AGENCY</v>
          </cell>
          <cell r="I1236" t="str">
            <v>Tech</v>
          </cell>
          <cell r="J1236">
            <v>0</v>
          </cell>
          <cell r="K1236">
            <v>78</v>
          </cell>
          <cell r="L1236">
            <v>3</v>
          </cell>
          <cell r="M1236" t="str">
            <v>Regional Construction Manager</v>
          </cell>
          <cell r="N1236">
            <v>62.19</v>
          </cell>
        </row>
        <row r="1237">
          <cell r="A1237" t="str">
            <v>A76443</v>
          </cell>
          <cell r="B1237" t="str">
            <v>Hitchen</v>
          </cell>
          <cell r="C1237" t="str">
            <v>Anthony</v>
          </cell>
          <cell r="D1237" t="str">
            <v>UGB</v>
          </cell>
          <cell r="E1237" t="str">
            <v>S3</v>
          </cell>
          <cell r="F1237" t="str">
            <v>WTC</v>
          </cell>
          <cell r="G1237" t="str">
            <v>UU22</v>
          </cell>
          <cell r="H1237" t="str">
            <v>P-STD</v>
          </cell>
          <cell r="I1237" t="str">
            <v>Tech</v>
          </cell>
          <cell r="J1237">
            <v>37.5</v>
          </cell>
          <cell r="K1237">
            <v>4</v>
          </cell>
          <cell r="L1237">
            <v>4</v>
          </cell>
          <cell r="M1237" t="str">
            <v>Associate (EA)/ Associate Tech. Dir / Associate Tech. Dir (2</v>
          </cell>
          <cell r="N1237">
            <v>41.247013333333001</v>
          </cell>
        </row>
        <row r="1238">
          <cell r="A1238" t="str">
            <v>A74867</v>
          </cell>
          <cell r="B1238" t="str">
            <v>Hlela</v>
          </cell>
          <cell r="C1238" t="str">
            <v>Fortunate</v>
          </cell>
          <cell r="D1238" t="str">
            <v>UGB</v>
          </cell>
          <cell r="E1238" t="str">
            <v>S1</v>
          </cell>
          <cell r="F1238" t="str">
            <v>TRL</v>
          </cell>
          <cell r="G1238" t="str">
            <v>UT42</v>
          </cell>
          <cell r="H1238" t="str">
            <v>P-STD</v>
          </cell>
          <cell r="I1238" t="str">
            <v>Tech</v>
          </cell>
          <cell r="J1238">
            <v>37.5</v>
          </cell>
          <cell r="K1238">
            <v>5</v>
          </cell>
          <cell r="L1238">
            <v>10</v>
          </cell>
          <cell r="M1238" t="str">
            <v>Document Controller (2)</v>
          </cell>
          <cell r="N1238">
            <v>12.275934358974</v>
          </cell>
        </row>
        <row r="1239">
          <cell r="A1239" t="str">
            <v>W29408</v>
          </cell>
          <cell r="B1239" t="str">
            <v>Ho</v>
          </cell>
          <cell r="C1239" t="str">
            <v>Peter</v>
          </cell>
          <cell r="D1239" t="str">
            <v>UGB</v>
          </cell>
          <cell r="E1239" t="str">
            <v>S1</v>
          </cell>
          <cell r="F1239" t="str">
            <v>THW</v>
          </cell>
          <cell r="G1239" t="str">
            <v>UT21</v>
          </cell>
          <cell r="H1239" t="str">
            <v>UK-HYDST</v>
          </cell>
          <cell r="I1239" t="str">
            <v>Tech</v>
          </cell>
          <cell r="J1239">
            <v>37.5</v>
          </cell>
          <cell r="K1239">
            <v>122</v>
          </cell>
          <cell r="L1239">
            <v>0</v>
          </cell>
          <cell r="M1239" t="str">
            <v>N/A</v>
          </cell>
          <cell r="N1239">
            <v>31.328337569231</v>
          </cell>
        </row>
        <row r="1240">
          <cell r="A1240" t="str">
            <v>A00332</v>
          </cell>
          <cell r="B1240" t="str">
            <v>Hoad</v>
          </cell>
          <cell r="C1240" t="str">
            <v>Paul</v>
          </cell>
          <cell r="D1240" t="str">
            <v>UGB</v>
          </cell>
          <cell r="E1240" t="str">
            <v>S1</v>
          </cell>
          <cell r="F1240" t="str">
            <v>TPL</v>
          </cell>
          <cell r="G1240" t="str">
            <v>UT22</v>
          </cell>
          <cell r="H1240" t="str">
            <v>UK-HYDST</v>
          </cell>
          <cell r="I1240" t="str">
            <v>Tech</v>
          </cell>
          <cell r="J1240">
            <v>37.5</v>
          </cell>
          <cell r="K1240">
            <v>28</v>
          </cell>
          <cell r="L1240">
            <v>4</v>
          </cell>
          <cell r="M1240" t="str">
            <v>Associate (EA)/ Associate Tech. Dir / Associate Tech. Dir (2</v>
          </cell>
          <cell r="N1240">
            <v>33.285165128205001</v>
          </cell>
        </row>
        <row r="1241">
          <cell r="A1241" t="str">
            <v>A76339</v>
          </cell>
          <cell r="B1241" t="str">
            <v>Hoard</v>
          </cell>
          <cell r="C1241" t="str">
            <v>Jillian</v>
          </cell>
          <cell r="D1241" t="str">
            <v>UGB</v>
          </cell>
          <cell r="E1241" t="str">
            <v>S9</v>
          </cell>
          <cell r="F1241" t="str">
            <v>AFN</v>
          </cell>
          <cell r="G1241" t="str">
            <v>US13</v>
          </cell>
          <cell r="H1241" t="str">
            <v>UK-AGENCY</v>
          </cell>
          <cell r="I1241" t="str">
            <v>Admin</v>
          </cell>
          <cell r="J1241">
            <v>37.5</v>
          </cell>
          <cell r="K1241">
            <v>7</v>
          </cell>
          <cell r="L1241">
            <v>9</v>
          </cell>
          <cell r="M1241" t="str">
            <v>Accounts Clerk</v>
          </cell>
          <cell r="N1241">
            <v>11.71</v>
          </cell>
        </row>
        <row r="1242">
          <cell r="A1242" t="str">
            <v>A25192</v>
          </cell>
          <cell r="B1242" t="str">
            <v>Hoare</v>
          </cell>
          <cell r="C1242" t="str">
            <v>Jude</v>
          </cell>
          <cell r="D1242" t="str">
            <v>UGB</v>
          </cell>
          <cell r="E1242" t="str">
            <v>S3</v>
          </cell>
          <cell r="F1242" t="str">
            <v>WWN</v>
          </cell>
          <cell r="G1242" t="str">
            <v>UU61</v>
          </cell>
          <cell r="H1242" t="str">
            <v>UK-TURNER</v>
          </cell>
          <cell r="I1242" t="str">
            <v>Tech</v>
          </cell>
          <cell r="J1242">
            <v>37.5</v>
          </cell>
          <cell r="K1242">
            <v>0</v>
          </cell>
          <cell r="L1242">
            <v>0</v>
          </cell>
          <cell r="M1242" t="str">
            <v>N/A</v>
          </cell>
          <cell r="N1242">
            <v>10.631575384614999</v>
          </cell>
        </row>
        <row r="1243">
          <cell r="A1243" t="str">
            <v>W29734</v>
          </cell>
          <cell r="B1243" t="str">
            <v>Hoare</v>
          </cell>
          <cell r="C1243" t="str">
            <v>David</v>
          </cell>
          <cell r="D1243" t="str">
            <v>UGB</v>
          </cell>
          <cell r="E1243" t="str">
            <v>S4</v>
          </cell>
          <cell r="F1243" t="str">
            <v>EEA</v>
          </cell>
          <cell r="G1243" t="str">
            <v>UE31</v>
          </cell>
          <cell r="H1243" t="str">
            <v>UK-HYDST</v>
          </cell>
          <cell r="I1243" t="str">
            <v>Tech</v>
          </cell>
          <cell r="J1243">
            <v>37.5</v>
          </cell>
          <cell r="K1243">
            <v>136</v>
          </cell>
          <cell r="L1243">
            <v>5</v>
          </cell>
          <cell r="M1243" t="str">
            <v>Principal Environmental Consultant</v>
          </cell>
          <cell r="N1243">
            <v>33.738191589743998</v>
          </cell>
        </row>
        <row r="1244">
          <cell r="A1244" t="str">
            <v>S10290</v>
          </cell>
          <cell r="B1244" t="str">
            <v>Hocking</v>
          </cell>
          <cell r="C1244" t="str">
            <v>Peter</v>
          </cell>
          <cell r="D1244" t="str">
            <v>UGB</v>
          </cell>
          <cell r="E1244" t="str">
            <v>S3</v>
          </cell>
          <cell r="F1244" t="str">
            <v>WWN</v>
          </cell>
          <cell r="G1244" t="str">
            <v>UU61</v>
          </cell>
          <cell r="H1244" t="str">
            <v>UK-SC-SELF</v>
          </cell>
          <cell r="I1244" t="str">
            <v>Tech</v>
          </cell>
          <cell r="J1244">
            <v>0</v>
          </cell>
          <cell r="K1244">
            <v>29</v>
          </cell>
          <cell r="L1244">
            <v>5</v>
          </cell>
          <cell r="M1244" t="str">
            <v>Technical Director  / Technical Director (1)</v>
          </cell>
          <cell r="N1244">
            <v>29.5</v>
          </cell>
        </row>
        <row r="1245">
          <cell r="A1245" t="str">
            <v>A76253</v>
          </cell>
          <cell r="B1245" t="str">
            <v>Hodges</v>
          </cell>
          <cell r="C1245" t="str">
            <v>Adam</v>
          </cell>
          <cell r="D1245" t="str">
            <v>UGB</v>
          </cell>
          <cell r="E1245" t="str">
            <v>S1</v>
          </cell>
          <cell r="F1245" t="str">
            <v>TRL</v>
          </cell>
          <cell r="G1245" t="str">
            <v>UT42</v>
          </cell>
          <cell r="H1245" t="str">
            <v>UK-AGENCY</v>
          </cell>
          <cell r="I1245" t="str">
            <v>Tech</v>
          </cell>
          <cell r="J1245">
            <v>37.5</v>
          </cell>
          <cell r="K1245">
            <v>9</v>
          </cell>
          <cell r="L1245">
            <v>10</v>
          </cell>
          <cell r="M1245" t="str">
            <v>Technical assistant</v>
          </cell>
          <cell r="N1245">
            <v>32.25</v>
          </cell>
        </row>
        <row r="1246">
          <cell r="A1246" t="str">
            <v>S10368</v>
          </cell>
          <cell r="B1246" t="str">
            <v>Hodgson</v>
          </cell>
          <cell r="C1246" t="str">
            <v>Paul</v>
          </cell>
          <cell r="D1246" t="str">
            <v>UGB</v>
          </cell>
          <cell r="E1246" t="str">
            <v>S1</v>
          </cell>
          <cell r="F1246" t="str">
            <v>TRL</v>
          </cell>
          <cell r="G1246" t="str">
            <v>UT43</v>
          </cell>
          <cell r="H1246" t="str">
            <v>UK-SC-LTD</v>
          </cell>
          <cell r="I1246" t="str">
            <v>Tech</v>
          </cell>
          <cell r="J1246">
            <v>37.5</v>
          </cell>
          <cell r="K1246">
            <v>13</v>
          </cell>
          <cell r="L1246">
            <v>7</v>
          </cell>
          <cell r="M1246" t="str">
            <v>Transport Planner /Consultant</v>
          </cell>
          <cell r="N1246">
            <v>45</v>
          </cell>
        </row>
        <row r="1247">
          <cell r="A1247" t="str">
            <v>A74647</v>
          </cell>
          <cell r="B1247" t="str">
            <v>Hodis</v>
          </cell>
          <cell r="C1247" t="str">
            <v>Graham</v>
          </cell>
          <cell r="D1247" t="str">
            <v>UGB</v>
          </cell>
          <cell r="E1247" t="str">
            <v>S1</v>
          </cell>
          <cell r="F1247" t="str">
            <v>TRL</v>
          </cell>
          <cell r="G1247" t="str">
            <v>UT42</v>
          </cell>
          <cell r="H1247" t="str">
            <v>UK-HYDST</v>
          </cell>
          <cell r="I1247" t="str">
            <v>Tech</v>
          </cell>
          <cell r="J1247">
            <v>37.5</v>
          </cell>
          <cell r="K1247">
            <v>6</v>
          </cell>
          <cell r="L1247">
            <v>8</v>
          </cell>
          <cell r="M1247" t="str">
            <v>Technical Officer/ Technician</v>
          </cell>
          <cell r="N1247">
            <v>16.944652307691999</v>
          </cell>
        </row>
        <row r="1248">
          <cell r="A1248" t="str">
            <v>A76026</v>
          </cell>
          <cell r="B1248" t="str">
            <v>Hogg</v>
          </cell>
          <cell r="C1248" t="str">
            <v>Matthew</v>
          </cell>
          <cell r="D1248" t="str">
            <v>UGB</v>
          </cell>
          <cell r="E1248" t="str">
            <v>S1</v>
          </cell>
          <cell r="F1248" t="str">
            <v>TRS</v>
          </cell>
          <cell r="G1248" t="str">
            <v>UT43</v>
          </cell>
          <cell r="H1248" t="str">
            <v>P-STD</v>
          </cell>
          <cell r="I1248" t="str">
            <v>Tech</v>
          </cell>
          <cell r="J1248">
            <v>37.5</v>
          </cell>
          <cell r="K1248">
            <v>16</v>
          </cell>
          <cell r="L1248">
            <v>11</v>
          </cell>
          <cell r="M1248" t="str">
            <v>Junior Technician</v>
          </cell>
          <cell r="N1248">
            <v>10.872588205128</v>
          </cell>
        </row>
        <row r="1249">
          <cell r="A1249" t="str">
            <v>A76466</v>
          </cell>
          <cell r="B1249" t="str">
            <v>Hogg</v>
          </cell>
          <cell r="C1249" t="str">
            <v>David</v>
          </cell>
          <cell r="D1249" t="str">
            <v>UGB</v>
          </cell>
          <cell r="E1249" t="str">
            <v>S1</v>
          </cell>
          <cell r="F1249" t="str">
            <v>TRL</v>
          </cell>
          <cell r="G1249" t="str">
            <v>UT43</v>
          </cell>
          <cell r="H1249" t="str">
            <v>UK-AGENCY</v>
          </cell>
          <cell r="I1249" t="str">
            <v>Tech</v>
          </cell>
          <cell r="J1249">
            <v>37.5</v>
          </cell>
          <cell r="K1249">
            <v>3</v>
          </cell>
          <cell r="L1249">
            <v>9</v>
          </cell>
          <cell r="M1249" t="str">
            <v>Technical Officer/ Technician</v>
          </cell>
          <cell r="N1249">
            <v>27.19</v>
          </cell>
        </row>
        <row r="1250">
          <cell r="A1250" t="str">
            <v>A74818</v>
          </cell>
          <cell r="B1250" t="str">
            <v>Holland</v>
          </cell>
          <cell r="C1250" t="str">
            <v>David</v>
          </cell>
          <cell r="D1250" t="str">
            <v>UGB</v>
          </cell>
          <cell r="E1250" t="str">
            <v>S1</v>
          </cell>
          <cell r="F1250" t="str">
            <v>TRL</v>
          </cell>
          <cell r="G1250" t="str">
            <v>UT42</v>
          </cell>
          <cell r="H1250" t="str">
            <v>UK-AGENCY</v>
          </cell>
          <cell r="I1250" t="str">
            <v>Tech</v>
          </cell>
          <cell r="J1250">
            <v>48</v>
          </cell>
          <cell r="K1250">
            <v>0</v>
          </cell>
          <cell r="L1250">
            <v>5</v>
          </cell>
          <cell r="M1250" t="str">
            <v>Project  Planner (1)</v>
          </cell>
          <cell r="N1250">
            <v>29.16</v>
          </cell>
        </row>
        <row r="1251">
          <cell r="A1251" t="str">
            <v>A49918</v>
          </cell>
          <cell r="B1251" t="str">
            <v>Holliday</v>
          </cell>
          <cell r="C1251" t="str">
            <v>James</v>
          </cell>
          <cell r="D1251" t="str">
            <v>UGB</v>
          </cell>
          <cell r="E1251" t="str">
            <v>S4</v>
          </cell>
          <cell r="F1251" t="str">
            <v>ESD</v>
          </cell>
          <cell r="G1251" t="str">
            <v>UE21</v>
          </cell>
          <cell r="H1251" t="str">
            <v>UK-HYDST</v>
          </cell>
          <cell r="I1251" t="str">
            <v>Tech</v>
          </cell>
          <cell r="J1251">
            <v>37.5</v>
          </cell>
          <cell r="K1251">
            <v>79</v>
          </cell>
          <cell r="L1251">
            <v>5</v>
          </cell>
          <cell r="M1251" t="str">
            <v>Principal Engineer/ Technical Discipline Leader</v>
          </cell>
          <cell r="N1251">
            <v>30.743885948717999</v>
          </cell>
        </row>
        <row r="1252">
          <cell r="A1252" t="str">
            <v>A84980</v>
          </cell>
          <cell r="B1252" t="str">
            <v>Hollis</v>
          </cell>
          <cell r="C1252" t="str">
            <v>John</v>
          </cell>
          <cell r="D1252" t="str">
            <v>UGB</v>
          </cell>
          <cell r="E1252" t="str">
            <v>S1</v>
          </cell>
          <cell r="F1252" t="str">
            <v>THW</v>
          </cell>
          <cell r="G1252" t="str">
            <v>UT21</v>
          </cell>
          <cell r="H1252" t="str">
            <v>UK-HYDST</v>
          </cell>
          <cell r="I1252" t="str">
            <v>Tech</v>
          </cell>
          <cell r="J1252">
            <v>37.5</v>
          </cell>
          <cell r="K1252">
            <v>131</v>
          </cell>
          <cell r="L1252">
            <v>3</v>
          </cell>
          <cell r="M1252" t="str">
            <v>Technical Director  / Technical Director (1)</v>
          </cell>
          <cell r="N1252">
            <v>43.042494769230998</v>
          </cell>
        </row>
        <row r="1253">
          <cell r="A1253" t="str">
            <v>U02914</v>
          </cell>
          <cell r="B1253" t="str">
            <v>Holloway</v>
          </cell>
          <cell r="C1253" t="str">
            <v>Tony</v>
          </cell>
          <cell r="D1253" t="str">
            <v>UGB</v>
          </cell>
          <cell r="E1253" t="str">
            <v>S1</v>
          </cell>
          <cell r="F1253" t="str">
            <v>THW</v>
          </cell>
          <cell r="G1253" t="str">
            <v>UT22</v>
          </cell>
          <cell r="H1253" t="str">
            <v>UK-AGENCY</v>
          </cell>
          <cell r="I1253" t="str">
            <v>Tech</v>
          </cell>
          <cell r="J1253">
            <v>0</v>
          </cell>
          <cell r="K1253">
            <v>18</v>
          </cell>
          <cell r="L1253">
            <v>0</v>
          </cell>
          <cell r="M1253" t="str">
            <v>N/A</v>
          </cell>
          <cell r="N1253">
            <v>46.43</v>
          </cell>
        </row>
        <row r="1254">
          <cell r="A1254" t="str">
            <v>A24892</v>
          </cell>
          <cell r="B1254" t="str">
            <v>Holmes</v>
          </cell>
          <cell r="C1254" t="str">
            <v>Karen</v>
          </cell>
          <cell r="D1254" t="str">
            <v>UGB</v>
          </cell>
          <cell r="E1254" t="str">
            <v>S9</v>
          </cell>
          <cell r="F1254" t="str">
            <v>AEX</v>
          </cell>
          <cell r="G1254" t="str">
            <v>G11</v>
          </cell>
          <cell r="H1254" t="str">
            <v>UK-HYDST</v>
          </cell>
          <cell r="I1254" t="str">
            <v>Admin</v>
          </cell>
          <cell r="J1254">
            <v>37.5</v>
          </cell>
          <cell r="K1254">
            <v>84</v>
          </cell>
          <cell r="L1254">
            <v>5</v>
          </cell>
          <cell r="M1254" t="str">
            <v>Executive Assistant to CEO</v>
          </cell>
          <cell r="N1254">
            <v>28.890344615385001</v>
          </cell>
        </row>
        <row r="1255">
          <cell r="A1255" t="str">
            <v>A74414</v>
          </cell>
          <cell r="B1255" t="str">
            <v>Holmes</v>
          </cell>
          <cell r="C1255" t="str">
            <v>Sanchia</v>
          </cell>
          <cell r="D1255" t="str">
            <v>UGB</v>
          </cell>
          <cell r="E1255" t="str">
            <v>S4</v>
          </cell>
          <cell r="F1255" t="str">
            <v>EEA</v>
          </cell>
          <cell r="G1255" t="str">
            <v>UE31</v>
          </cell>
          <cell r="H1255" t="str">
            <v>UK-HYDST</v>
          </cell>
          <cell r="I1255" t="str">
            <v>Tech</v>
          </cell>
          <cell r="J1255">
            <v>37.5</v>
          </cell>
          <cell r="K1255">
            <v>34</v>
          </cell>
          <cell r="L1255">
            <v>7</v>
          </cell>
          <cell r="M1255" t="str">
            <v>Landscape/Project/Graphic/Urban Designer</v>
          </cell>
          <cell r="N1255">
            <v>16.652857435897001</v>
          </cell>
        </row>
        <row r="1256">
          <cell r="A1256" t="str">
            <v>U03132</v>
          </cell>
          <cell r="B1256" t="str">
            <v>Holmes</v>
          </cell>
          <cell r="C1256" t="str">
            <v>Sanchia</v>
          </cell>
          <cell r="D1256" t="str">
            <v>UGB</v>
          </cell>
          <cell r="E1256" t="str">
            <v>S4</v>
          </cell>
          <cell r="F1256" t="str">
            <v>EEA</v>
          </cell>
          <cell r="G1256" t="str">
            <v>UE31</v>
          </cell>
          <cell r="H1256" t="str">
            <v>UK-AGENCY</v>
          </cell>
          <cell r="I1256" t="str">
            <v>Tech</v>
          </cell>
          <cell r="J1256">
            <v>0</v>
          </cell>
          <cell r="K1256">
            <v>1</v>
          </cell>
          <cell r="L1256">
            <v>7</v>
          </cell>
          <cell r="M1256" t="str">
            <v>Landscape/Project/Graphic/Urban Designer</v>
          </cell>
          <cell r="N1256">
            <v>35</v>
          </cell>
        </row>
        <row r="1257">
          <cell r="A1257" t="str">
            <v>A00305</v>
          </cell>
          <cell r="B1257" t="str">
            <v>Holmstrom</v>
          </cell>
          <cell r="C1257" t="str">
            <v>Ola</v>
          </cell>
          <cell r="D1257" t="str">
            <v>UGB</v>
          </cell>
          <cell r="E1257" t="str">
            <v>S3</v>
          </cell>
          <cell r="F1257" t="str">
            <v>WEN</v>
          </cell>
          <cell r="G1257" t="str">
            <v>UU41</v>
          </cell>
          <cell r="H1257" t="str">
            <v>UK-HYDST</v>
          </cell>
          <cell r="I1257" t="str">
            <v>Tech</v>
          </cell>
          <cell r="J1257">
            <v>37.5</v>
          </cell>
          <cell r="K1257">
            <v>24</v>
          </cell>
          <cell r="L1257">
            <v>0</v>
          </cell>
          <cell r="M1257" t="str">
            <v>N/A</v>
          </cell>
          <cell r="N1257">
            <v>43.258129364102999</v>
          </cell>
        </row>
        <row r="1258">
          <cell r="A1258" t="str">
            <v>A24760</v>
          </cell>
          <cell r="B1258" t="str">
            <v>Holt</v>
          </cell>
          <cell r="C1258" t="str">
            <v>Simon</v>
          </cell>
          <cell r="D1258" t="str">
            <v>UGB</v>
          </cell>
          <cell r="E1258" t="str">
            <v>S2</v>
          </cell>
          <cell r="F1258" t="str">
            <v>GGE</v>
          </cell>
          <cell r="G1258" t="str">
            <v>UP31</v>
          </cell>
          <cell r="H1258" t="str">
            <v>UK-BTP</v>
          </cell>
          <cell r="I1258" t="str">
            <v>Tech</v>
          </cell>
          <cell r="J1258">
            <v>37.5</v>
          </cell>
          <cell r="K1258">
            <v>46</v>
          </cell>
          <cell r="L1258">
            <v>0</v>
          </cell>
          <cell r="M1258" t="str">
            <v>N/A</v>
          </cell>
          <cell r="N1258">
            <v>31.566498461538</v>
          </cell>
        </row>
        <row r="1259">
          <cell r="A1259" t="str">
            <v>W29297</v>
          </cell>
          <cell r="B1259" t="str">
            <v>Holt</v>
          </cell>
          <cell r="C1259" t="str">
            <v>Chris</v>
          </cell>
          <cell r="D1259" t="str">
            <v>UGB</v>
          </cell>
          <cell r="E1259" t="str">
            <v>S3</v>
          </cell>
          <cell r="F1259" t="str">
            <v>WWN</v>
          </cell>
          <cell r="G1259" t="str">
            <v>UU61</v>
          </cell>
          <cell r="H1259" t="str">
            <v>UK-HYDST</v>
          </cell>
          <cell r="I1259" t="str">
            <v>Tech</v>
          </cell>
          <cell r="J1259">
            <v>37.5</v>
          </cell>
          <cell r="K1259">
            <v>196</v>
          </cell>
          <cell r="L1259">
            <v>4</v>
          </cell>
          <cell r="M1259" t="str">
            <v>Associate (EA)/ Associate Tech. Dir / Associate Tech. Dir (2</v>
          </cell>
          <cell r="N1259">
            <v>36.566906153845999</v>
          </cell>
        </row>
        <row r="1260">
          <cell r="A1260" t="str">
            <v>A00551</v>
          </cell>
          <cell r="B1260" t="str">
            <v>Holvey</v>
          </cell>
          <cell r="C1260" t="str">
            <v>Alun</v>
          </cell>
          <cell r="D1260" t="str">
            <v>UGB</v>
          </cell>
          <cell r="E1260" t="str">
            <v>S3</v>
          </cell>
          <cell r="F1260" t="str">
            <v>WEN</v>
          </cell>
          <cell r="G1260" t="str">
            <v>UU41</v>
          </cell>
          <cell r="H1260" t="str">
            <v>T-FIX</v>
          </cell>
          <cell r="I1260" t="str">
            <v>Tech</v>
          </cell>
          <cell r="J1260">
            <v>37.5</v>
          </cell>
          <cell r="K1260">
            <v>29</v>
          </cell>
          <cell r="L1260">
            <v>4</v>
          </cell>
          <cell r="M1260" t="str">
            <v>Associate (EA)/ Associate Tech. Dir / Associate Tech. Dir (2</v>
          </cell>
          <cell r="N1260">
            <v>27.434677948718001</v>
          </cell>
        </row>
        <row r="1261">
          <cell r="A1261" t="str">
            <v>W95974</v>
          </cell>
          <cell r="B1261" t="str">
            <v>Holvey</v>
          </cell>
          <cell r="C1261" t="str">
            <v>Alun</v>
          </cell>
          <cell r="D1261" t="str">
            <v>UGB</v>
          </cell>
          <cell r="E1261" t="str">
            <v>S3</v>
          </cell>
          <cell r="F1261" t="str">
            <v>MAM</v>
          </cell>
          <cell r="G1261" t="str">
            <v>UU23</v>
          </cell>
          <cell r="H1261" t="str">
            <v>UK-HYDST</v>
          </cell>
          <cell r="I1261" t="str">
            <v>Tech</v>
          </cell>
          <cell r="J1261">
            <v>37.5</v>
          </cell>
          <cell r="K1261">
            <v>377</v>
          </cell>
          <cell r="L1261">
            <v>3</v>
          </cell>
          <cell r="M1261" t="str">
            <v>Project Manager  Category  2 (1)</v>
          </cell>
          <cell r="N1261">
            <v>32.753485128205</v>
          </cell>
        </row>
        <row r="1262">
          <cell r="A1262" t="str">
            <v>A96946</v>
          </cell>
          <cell r="B1262" t="str">
            <v>Hood</v>
          </cell>
          <cell r="C1262" t="str">
            <v>Geoff</v>
          </cell>
          <cell r="D1262" t="str">
            <v>UGB</v>
          </cell>
          <cell r="E1262" t="str">
            <v>S2</v>
          </cell>
          <cell r="F1262" t="str">
            <v>GGE</v>
          </cell>
          <cell r="G1262" t="str">
            <v>UP31</v>
          </cell>
          <cell r="H1262" t="str">
            <v>UK-HYDST</v>
          </cell>
          <cell r="I1262" t="str">
            <v>Tech</v>
          </cell>
          <cell r="J1262">
            <v>37.5</v>
          </cell>
          <cell r="K1262">
            <v>102</v>
          </cell>
          <cell r="L1262">
            <v>6</v>
          </cell>
          <cell r="M1262" t="str">
            <v>Resident Engineer (1) / Resident Engineer</v>
          </cell>
          <cell r="N1262">
            <v>16.104283076923</v>
          </cell>
        </row>
        <row r="1263">
          <cell r="A1263" t="str">
            <v>A74941</v>
          </cell>
          <cell r="B1263" t="str">
            <v>Hookings</v>
          </cell>
          <cell r="C1263" t="str">
            <v>Steve</v>
          </cell>
          <cell r="D1263" t="str">
            <v>UGB</v>
          </cell>
          <cell r="E1263" t="str">
            <v>S1</v>
          </cell>
          <cell r="F1263" t="str">
            <v>TRL</v>
          </cell>
          <cell r="G1263" t="str">
            <v>UT41</v>
          </cell>
          <cell r="H1263" t="str">
            <v>UK-AGENCY</v>
          </cell>
          <cell r="I1263" t="str">
            <v>Tech</v>
          </cell>
          <cell r="J1263">
            <v>37.5</v>
          </cell>
          <cell r="K1263">
            <v>11</v>
          </cell>
          <cell r="L1263">
            <v>6</v>
          </cell>
          <cell r="M1263" t="str">
            <v>Senior IT Administrator</v>
          </cell>
          <cell r="N1263">
            <v>39.6</v>
          </cell>
        </row>
        <row r="1264">
          <cell r="A1264" t="str">
            <v>U03070</v>
          </cell>
          <cell r="B1264" t="str">
            <v>Hookings</v>
          </cell>
          <cell r="C1264" t="str">
            <v>Steve</v>
          </cell>
          <cell r="D1264" t="str">
            <v>UGB</v>
          </cell>
          <cell r="E1264" t="str">
            <v>S1</v>
          </cell>
          <cell r="F1264" t="str">
            <v>SBR</v>
          </cell>
          <cell r="G1264" t="str">
            <v>UT31</v>
          </cell>
          <cell r="H1264" t="str">
            <v>UK-AGENCY</v>
          </cell>
          <cell r="I1264" t="str">
            <v>Tech</v>
          </cell>
          <cell r="J1264">
            <v>0</v>
          </cell>
          <cell r="K1264">
            <v>11</v>
          </cell>
          <cell r="L1264">
            <v>7</v>
          </cell>
          <cell r="M1264" t="str">
            <v>Senior Technician</v>
          </cell>
          <cell r="N1264">
            <v>33</v>
          </cell>
        </row>
        <row r="1265">
          <cell r="A1265" t="str">
            <v>A96318</v>
          </cell>
          <cell r="B1265" t="str">
            <v>Hope</v>
          </cell>
          <cell r="C1265" t="str">
            <v>Richard</v>
          </cell>
          <cell r="D1265" t="str">
            <v>UGB</v>
          </cell>
          <cell r="E1265" t="str">
            <v>S1</v>
          </cell>
          <cell r="F1265" t="str">
            <v>THW</v>
          </cell>
          <cell r="G1265" t="str">
            <v>UT23</v>
          </cell>
          <cell r="H1265" t="str">
            <v>UK-HYDST</v>
          </cell>
          <cell r="I1265" t="str">
            <v>Tech</v>
          </cell>
          <cell r="J1265">
            <v>37.5</v>
          </cell>
          <cell r="K1265">
            <v>77</v>
          </cell>
          <cell r="L1265">
            <v>5</v>
          </cell>
          <cell r="M1265" t="str">
            <v>Senior Resident Engineer</v>
          </cell>
          <cell r="N1265">
            <v>22.780549743590001</v>
          </cell>
        </row>
        <row r="1266">
          <cell r="A1266" t="str">
            <v>A76474</v>
          </cell>
          <cell r="B1266" t="str">
            <v>Hopkins</v>
          </cell>
          <cell r="C1266" t="str">
            <v>Dan</v>
          </cell>
          <cell r="D1266" t="str">
            <v>UGB</v>
          </cell>
          <cell r="E1266" t="str">
            <v>S2</v>
          </cell>
          <cell r="F1266" t="str">
            <v>GCL</v>
          </cell>
          <cell r="G1266" t="str">
            <v>UP31</v>
          </cell>
          <cell r="H1266" t="str">
            <v>P-STD</v>
          </cell>
          <cell r="I1266" t="str">
            <v>Tech</v>
          </cell>
          <cell r="J1266">
            <v>37.5</v>
          </cell>
          <cell r="K1266">
            <v>2</v>
          </cell>
          <cell r="L1266">
            <v>10</v>
          </cell>
          <cell r="M1266" t="str">
            <v>Graduate Engineer</v>
          </cell>
          <cell r="N1266">
            <v>16.183113846154001</v>
          </cell>
        </row>
        <row r="1267">
          <cell r="A1267" t="str">
            <v>A74794</v>
          </cell>
          <cell r="B1267" t="str">
            <v>Hopper</v>
          </cell>
          <cell r="C1267" t="str">
            <v>Gary</v>
          </cell>
          <cell r="D1267" t="str">
            <v>UGB</v>
          </cell>
          <cell r="E1267" t="str">
            <v>S1</v>
          </cell>
          <cell r="F1267" t="str">
            <v>TRL</v>
          </cell>
          <cell r="G1267" t="str">
            <v>UT43</v>
          </cell>
          <cell r="H1267" t="str">
            <v>P-STD</v>
          </cell>
          <cell r="I1267" t="str">
            <v>Tech</v>
          </cell>
          <cell r="J1267">
            <v>37.5</v>
          </cell>
          <cell r="K1267">
            <v>16</v>
          </cell>
          <cell r="L1267">
            <v>7</v>
          </cell>
          <cell r="M1267" t="str">
            <v>Senior Field Engineer (IT)</v>
          </cell>
          <cell r="N1267">
            <v>21.164006153846</v>
          </cell>
        </row>
        <row r="1268">
          <cell r="A1268" t="str">
            <v>A76109</v>
          </cell>
          <cell r="B1268" t="str">
            <v>Horobin</v>
          </cell>
          <cell r="C1268" t="str">
            <v>Ric</v>
          </cell>
          <cell r="D1268" t="str">
            <v>UGB</v>
          </cell>
          <cell r="E1268" t="str">
            <v>S2</v>
          </cell>
          <cell r="F1268" t="str">
            <v>GCL</v>
          </cell>
          <cell r="G1268" t="str">
            <v>UP31</v>
          </cell>
          <cell r="H1268" t="str">
            <v>P-STD</v>
          </cell>
          <cell r="I1268" t="str">
            <v>Tech</v>
          </cell>
          <cell r="J1268">
            <v>37.5</v>
          </cell>
          <cell r="K1268">
            <v>10</v>
          </cell>
          <cell r="L1268">
            <v>4</v>
          </cell>
          <cell r="M1268" t="str">
            <v>Associate (EA)/ Associate Tech. Dir / Associate Tech. Dir (2</v>
          </cell>
          <cell r="N1268">
            <v>44.538674871795003</v>
          </cell>
        </row>
        <row r="1269">
          <cell r="A1269" t="str">
            <v>A76520</v>
          </cell>
          <cell r="B1269" t="str">
            <v>Horrocks</v>
          </cell>
          <cell r="C1269" t="str">
            <v>Paul</v>
          </cell>
          <cell r="D1269" t="str">
            <v>UGB</v>
          </cell>
          <cell r="E1269" t="str">
            <v>S1</v>
          </cell>
          <cell r="F1269" t="str">
            <v>TRL</v>
          </cell>
          <cell r="G1269" t="str">
            <v>UT43</v>
          </cell>
          <cell r="H1269" t="str">
            <v>UK-AGENCY</v>
          </cell>
          <cell r="I1269" t="str">
            <v>Tech</v>
          </cell>
          <cell r="J1269">
            <v>37.5</v>
          </cell>
          <cell r="K1269">
            <v>2</v>
          </cell>
          <cell r="L1269">
            <v>8</v>
          </cell>
          <cell r="M1269" t="str">
            <v>Senior Technician</v>
          </cell>
          <cell r="N1269">
            <v>27.04</v>
          </cell>
        </row>
        <row r="1270">
          <cell r="A1270" t="str">
            <v>A92703</v>
          </cell>
          <cell r="B1270" t="str">
            <v>Horton</v>
          </cell>
          <cell r="C1270" t="str">
            <v>Steven</v>
          </cell>
          <cell r="D1270" t="str">
            <v>UGB</v>
          </cell>
          <cell r="E1270" t="str">
            <v>S2</v>
          </cell>
          <cell r="F1270" t="str">
            <v>BBI</v>
          </cell>
          <cell r="G1270" t="str">
            <v>UP21</v>
          </cell>
          <cell r="H1270" t="str">
            <v>UK-HYDST</v>
          </cell>
          <cell r="I1270" t="str">
            <v>Tech</v>
          </cell>
          <cell r="J1270">
            <v>37.5</v>
          </cell>
          <cell r="K1270">
            <v>86</v>
          </cell>
          <cell r="L1270">
            <v>6</v>
          </cell>
          <cell r="M1270" t="str">
            <v>Senior Architectural Technician (1)</v>
          </cell>
          <cell r="N1270">
            <v>15.806652307692</v>
          </cell>
        </row>
        <row r="1271">
          <cell r="A1271" t="str">
            <v>A49831</v>
          </cell>
          <cell r="B1271" t="str">
            <v>Horwell</v>
          </cell>
          <cell r="C1271" t="str">
            <v>Nigel</v>
          </cell>
          <cell r="D1271" t="str">
            <v>UGB</v>
          </cell>
          <cell r="E1271" t="str">
            <v>S3</v>
          </cell>
          <cell r="F1271" t="str">
            <v>WEN</v>
          </cell>
          <cell r="G1271" t="str">
            <v>UU41</v>
          </cell>
          <cell r="H1271" t="str">
            <v>UK-HYDST</v>
          </cell>
          <cell r="I1271" t="str">
            <v>Tech</v>
          </cell>
          <cell r="J1271">
            <v>37.5</v>
          </cell>
          <cell r="K1271">
            <v>85</v>
          </cell>
          <cell r="L1271">
            <v>4</v>
          </cell>
          <cell r="M1271" t="str">
            <v>Associate (EA)/ Associate Tech. Dir / Associate Tech. Dir (2</v>
          </cell>
          <cell r="N1271">
            <v>37.165598040204998</v>
          </cell>
        </row>
        <row r="1272">
          <cell r="A1272" t="str">
            <v>A74792</v>
          </cell>
          <cell r="B1272" t="str">
            <v>Horwell</v>
          </cell>
          <cell r="C1272" t="str">
            <v>Benji</v>
          </cell>
          <cell r="D1272" t="str">
            <v>UGB</v>
          </cell>
          <cell r="E1272" t="str">
            <v>S3</v>
          </cell>
          <cell r="F1272" t="str">
            <v>WEN</v>
          </cell>
          <cell r="G1272" t="str">
            <v>UU41</v>
          </cell>
          <cell r="H1272" t="str">
            <v>T-FIX</v>
          </cell>
          <cell r="I1272" t="str">
            <v>Tech</v>
          </cell>
          <cell r="J1272">
            <v>37.5</v>
          </cell>
          <cell r="K1272">
            <v>1</v>
          </cell>
          <cell r="L1272">
            <v>10</v>
          </cell>
          <cell r="M1272" t="str">
            <v>Graduate Engineer</v>
          </cell>
          <cell r="N1272">
            <v>6.4400369230769998</v>
          </cell>
        </row>
        <row r="1273">
          <cell r="A1273" t="str">
            <v>U03163</v>
          </cell>
          <cell r="B1273" t="str">
            <v>Hough</v>
          </cell>
          <cell r="C1273" t="str">
            <v>Kathryn</v>
          </cell>
          <cell r="D1273" t="str">
            <v>UGB</v>
          </cell>
          <cell r="E1273" t="str">
            <v>S9</v>
          </cell>
          <cell r="F1273" t="str">
            <v>AFF</v>
          </cell>
          <cell r="G1273" t="str">
            <v>UF18</v>
          </cell>
          <cell r="H1273" t="str">
            <v>UK-AGENCY</v>
          </cell>
          <cell r="I1273" t="str">
            <v>Admin</v>
          </cell>
          <cell r="J1273">
            <v>37.5</v>
          </cell>
          <cell r="K1273">
            <v>0</v>
          </cell>
          <cell r="L1273">
            <v>11</v>
          </cell>
          <cell r="M1273" t="str">
            <v>Facilities Assistant</v>
          </cell>
          <cell r="N1273">
            <v>10.8</v>
          </cell>
        </row>
        <row r="1274">
          <cell r="A1274" t="str">
            <v>W29912</v>
          </cell>
          <cell r="B1274" t="str">
            <v>Hourd</v>
          </cell>
          <cell r="C1274" t="str">
            <v>David</v>
          </cell>
          <cell r="D1274" t="str">
            <v>UGB</v>
          </cell>
          <cell r="E1274" t="str">
            <v>S4</v>
          </cell>
          <cell r="F1274" t="str">
            <v>EEA</v>
          </cell>
          <cell r="G1274" t="str">
            <v>UE31</v>
          </cell>
          <cell r="H1274" t="str">
            <v>UK-HYDST</v>
          </cell>
          <cell r="I1274" t="str">
            <v>Tech</v>
          </cell>
          <cell r="J1274">
            <v>37.5</v>
          </cell>
          <cell r="K1274">
            <v>119</v>
          </cell>
          <cell r="L1274">
            <v>5</v>
          </cell>
          <cell r="M1274" t="str">
            <v>Principal Environmental Consultant</v>
          </cell>
          <cell r="N1274">
            <v>36.081513846154003</v>
          </cell>
        </row>
        <row r="1275">
          <cell r="A1275" t="str">
            <v>S10389</v>
          </cell>
          <cell r="B1275" t="str">
            <v>Hourihan</v>
          </cell>
          <cell r="C1275" t="str">
            <v>Kevin</v>
          </cell>
          <cell r="D1275" t="str">
            <v>UGB</v>
          </cell>
          <cell r="E1275" t="str">
            <v>S1</v>
          </cell>
          <cell r="F1275" t="str">
            <v>TRL</v>
          </cell>
          <cell r="G1275" t="str">
            <v>UT41</v>
          </cell>
          <cell r="H1275" t="str">
            <v>UK-SC-LTD</v>
          </cell>
          <cell r="I1275" t="str">
            <v>Tech</v>
          </cell>
          <cell r="J1275">
            <v>40</v>
          </cell>
          <cell r="K1275">
            <v>2</v>
          </cell>
          <cell r="L1275">
            <v>5</v>
          </cell>
          <cell r="M1275" t="str">
            <v>Principal Engineer/ Technical Discipline Leader</v>
          </cell>
          <cell r="N1275">
            <v>47.5</v>
          </cell>
        </row>
        <row r="1276">
          <cell r="A1276" t="str">
            <v>W95982</v>
          </cell>
          <cell r="B1276" t="str">
            <v>Hovey</v>
          </cell>
          <cell r="C1276" t="str">
            <v>Stewart</v>
          </cell>
          <cell r="D1276" t="str">
            <v>UGB</v>
          </cell>
          <cell r="E1276" t="str">
            <v>S1</v>
          </cell>
          <cell r="F1276" t="str">
            <v>THW</v>
          </cell>
          <cell r="G1276" t="str">
            <v>UT21</v>
          </cell>
          <cell r="H1276" t="str">
            <v>UK-HYDST</v>
          </cell>
          <cell r="I1276" t="str">
            <v>Tech</v>
          </cell>
          <cell r="J1276">
            <v>37.5</v>
          </cell>
          <cell r="K1276">
            <v>407</v>
          </cell>
          <cell r="L1276">
            <v>3</v>
          </cell>
          <cell r="M1276" t="str">
            <v>Business Director</v>
          </cell>
          <cell r="N1276">
            <v>40.402042051282002</v>
          </cell>
        </row>
        <row r="1277">
          <cell r="A1277" t="str">
            <v>A24985</v>
          </cell>
          <cell r="B1277" t="str">
            <v>Howard</v>
          </cell>
          <cell r="C1277" t="str">
            <v>James</v>
          </cell>
          <cell r="D1277" t="str">
            <v>UGB</v>
          </cell>
          <cell r="E1277" t="str">
            <v>S3</v>
          </cell>
          <cell r="F1277" t="str">
            <v>WWN</v>
          </cell>
          <cell r="G1277" t="str">
            <v>UU61</v>
          </cell>
          <cell r="H1277" t="str">
            <v>UK-HYDST</v>
          </cell>
          <cell r="I1277" t="str">
            <v>Tech</v>
          </cell>
          <cell r="J1277">
            <v>40</v>
          </cell>
          <cell r="K1277">
            <v>39</v>
          </cell>
          <cell r="L1277">
            <v>8</v>
          </cell>
          <cell r="M1277" t="str">
            <v>Technical Officer/ Technician</v>
          </cell>
          <cell r="N1277">
            <v>9.193022596154</v>
          </cell>
        </row>
        <row r="1278">
          <cell r="A1278" t="str">
            <v>A25054</v>
          </cell>
          <cell r="B1278" t="str">
            <v>Howard</v>
          </cell>
          <cell r="C1278" t="str">
            <v>Jennifer</v>
          </cell>
          <cell r="D1278" t="str">
            <v>UGB</v>
          </cell>
          <cell r="E1278" t="str">
            <v>S1</v>
          </cell>
          <cell r="F1278" t="str">
            <v>SBR</v>
          </cell>
          <cell r="G1278" t="str">
            <v>UT31</v>
          </cell>
          <cell r="H1278" t="str">
            <v>UK-HYDST</v>
          </cell>
          <cell r="I1278" t="str">
            <v>Tech</v>
          </cell>
          <cell r="J1278">
            <v>0</v>
          </cell>
          <cell r="K1278">
            <v>55</v>
          </cell>
          <cell r="L1278">
            <v>7</v>
          </cell>
          <cell r="M1278" t="str">
            <v>Senior Technician</v>
          </cell>
          <cell r="N1278">
            <v>13.723236923077</v>
          </cell>
        </row>
        <row r="1279">
          <cell r="A1279" t="str">
            <v>A49919</v>
          </cell>
          <cell r="B1279" t="str">
            <v>Howard</v>
          </cell>
          <cell r="C1279" t="str">
            <v>Tony</v>
          </cell>
          <cell r="D1279" t="str">
            <v>UGB</v>
          </cell>
          <cell r="E1279" t="str">
            <v>S3</v>
          </cell>
          <cell r="F1279" t="str">
            <v>WWN</v>
          </cell>
          <cell r="G1279" t="str">
            <v>UU61</v>
          </cell>
          <cell r="H1279" t="str">
            <v>UK-HYDST</v>
          </cell>
          <cell r="I1279" t="str">
            <v>Tech</v>
          </cell>
          <cell r="J1279">
            <v>0</v>
          </cell>
          <cell r="K1279">
            <v>30</v>
          </cell>
          <cell r="L1279">
            <v>7</v>
          </cell>
          <cell r="M1279" t="str">
            <v>Resident Engineer (2)</v>
          </cell>
          <cell r="N1279">
            <v>6.6734728205130001</v>
          </cell>
        </row>
        <row r="1280">
          <cell r="A1280" t="str">
            <v>A74735</v>
          </cell>
          <cell r="B1280" t="str">
            <v>Howcroft</v>
          </cell>
          <cell r="C1280" t="str">
            <v>Adam</v>
          </cell>
          <cell r="D1280" t="str">
            <v>UGB</v>
          </cell>
          <cell r="E1280" t="str">
            <v>S2</v>
          </cell>
          <cell r="F1280" t="str">
            <v>GGE</v>
          </cell>
          <cell r="G1280" t="str">
            <v>UP31</v>
          </cell>
          <cell r="H1280" t="str">
            <v>P-STD</v>
          </cell>
          <cell r="I1280" t="str">
            <v>Tech</v>
          </cell>
          <cell r="J1280">
            <v>37.5</v>
          </cell>
          <cell r="K1280">
            <v>5</v>
          </cell>
          <cell r="L1280">
            <v>6</v>
          </cell>
          <cell r="M1280" t="str">
            <v>Senior Quantity Surveyor</v>
          </cell>
          <cell r="N1280">
            <v>18.695421538462</v>
          </cell>
        </row>
        <row r="1281">
          <cell r="A1281" t="str">
            <v>A49980</v>
          </cell>
          <cell r="B1281" t="str">
            <v>Howell</v>
          </cell>
          <cell r="C1281" t="str">
            <v>Tracey</v>
          </cell>
          <cell r="D1281" t="str">
            <v>UGB</v>
          </cell>
          <cell r="E1281" t="str">
            <v>S9</v>
          </cell>
          <cell r="F1281" t="str">
            <v>AFN</v>
          </cell>
          <cell r="G1281" t="str">
            <v>US13</v>
          </cell>
          <cell r="H1281" t="str">
            <v>UK-HYDST</v>
          </cell>
          <cell r="I1281" t="str">
            <v>Admin</v>
          </cell>
          <cell r="J1281">
            <v>30</v>
          </cell>
          <cell r="K1281">
            <v>72</v>
          </cell>
          <cell r="L1281">
            <v>7</v>
          </cell>
          <cell r="M1281" t="str">
            <v>Senior Credit Controller</v>
          </cell>
          <cell r="N1281">
            <v>12.414752564103001</v>
          </cell>
        </row>
        <row r="1282">
          <cell r="A1282" t="str">
            <v>U03169</v>
          </cell>
          <cell r="B1282" t="str">
            <v>Howells</v>
          </cell>
          <cell r="C1282" t="str">
            <v>Dennis</v>
          </cell>
          <cell r="D1282" t="str">
            <v>UGB</v>
          </cell>
          <cell r="E1282" t="str">
            <v>S1</v>
          </cell>
          <cell r="F1282" t="str">
            <v>TRL</v>
          </cell>
          <cell r="G1282" t="str">
            <v>UT43</v>
          </cell>
          <cell r="H1282" t="str">
            <v>UK-AGENCY</v>
          </cell>
          <cell r="I1282" t="str">
            <v>Tech</v>
          </cell>
          <cell r="J1282">
            <v>37.5</v>
          </cell>
          <cell r="K1282">
            <v>13</v>
          </cell>
          <cell r="L1282">
            <v>4</v>
          </cell>
          <cell r="M1282" t="str">
            <v>Project Manager  Category 2 (2)</v>
          </cell>
          <cell r="N1282">
            <v>76.260000000000005</v>
          </cell>
        </row>
        <row r="1283">
          <cell r="A1283" t="str">
            <v>A87556</v>
          </cell>
          <cell r="B1283" t="str">
            <v>Howl</v>
          </cell>
          <cell r="C1283" t="str">
            <v>Adrian</v>
          </cell>
          <cell r="D1283" t="str">
            <v>UGB</v>
          </cell>
          <cell r="E1283" t="str">
            <v>S3</v>
          </cell>
          <cell r="F1283" t="str">
            <v>WWN</v>
          </cell>
          <cell r="G1283" t="str">
            <v>UU71</v>
          </cell>
          <cell r="H1283" t="str">
            <v>UK-HYDST</v>
          </cell>
          <cell r="I1283" t="str">
            <v>Tech</v>
          </cell>
          <cell r="J1283">
            <v>45</v>
          </cell>
          <cell r="K1283">
            <v>111</v>
          </cell>
          <cell r="L1283">
            <v>7</v>
          </cell>
          <cell r="M1283" t="str">
            <v>Chartered or Consulting Engineer</v>
          </cell>
          <cell r="N1283">
            <v>16.476787179487001</v>
          </cell>
        </row>
        <row r="1284">
          <cell r="A1284" t="str">
            <v>A24912</v>
          </cell>
          <cell r="B1284" t="str">
            <v>Huggins</v>
          </cell>
          <cell r="C1284" t="str">
            <v>Nick</v>
          </cell>
          <cell r="D1284" t="str">
            <v>UGB</v>
          </cell>
          <cell r="E1284" t="str">
            <v>S9</v>
          </cell>
          <cell r="F1284" t="str">
            <v>AFN</v>
          </cell>
          <cell r="G1284" t="str">
            <v>G11</v>
          </cell>
          <cell r="H1284" t="str">
            <v>UK-HYDST</v>
          </cell>
          <cell r="I1284" t="str">
            <v>Admin</v>
          </cell>
          <cell r="J1284">
            <v>37.5</v>
          </cell>
          <cell r="K1284">
            <v>21</v>
          </cell>
          <cell r="L1284">
            <v>0</v>
          </cell>
          <cell r="M1284" t="str">
            <v>N/A</v>
          </cell>
          <cell r="N1284">
            <v>75.375113846153994</v>
          </cell>
        </row>
        <row r="1285">
          <cell r="A1285" t="str">
            <v>A74767</v>
          </cell>
          <cell r="B1285" t="str">
            <v>Huggins</v>
          </cell>
          <cell r="C1285" t="str">
            <v>Sheelagh</v>
          </cell>
          <cell r="D1285" t="str">
            <v>UGB</v>
          </cell>
          <cell r="E1285" t="str">
            <v>S1</v>
          </cell>
          <cell r="F1285" t="str">
            <v>TRL</v>
          </cell>
          <cell r="G1285" t="str">
            <v>UT42</v>
          </cell>
          <cell r="H1285" t="str">
            <v>UK-AGENCY</v>
          </cell>
          <cell r="I1285" t="str">
            <v>Tech</v>
          </cell>
          <cell r="J1285">
            <v>35</v>
          </cell>
          <cell r="K1285">
            <v>12</v>
          </cell>
          <cell r="L1285">
            <v>8</v>
          </cell>
          <cell r="M1285" t="str">
            <v>Planner</v>
          </cell>
          <cell r="N1285">
            <v>58.71</v>
          </cell>
        </row>
        <row r="1286">
          <cell r="A1286" t="str">
            <v>A03488</v>
          </cell>
          <cell r="B1286" t="str">
            <v>Hughes</v>
          </cell>
          <cell r="C1286" t="str">
            <v>Ian</v>
          </cell>
          <cell r="D1286" t="str">
            <v>UGB</v>
          </cell>
          <cell r="E1286" t="str">
            <v>S1</v>
          </cell>
          <cell r="F1286" t="str">
            <v>THW</v>
          </cell>
          <cell r="G1286" t="str">
            <v>UT21</v>
          </cell>
          <cell r="H1286" t="str">
            <v>UK-HYDST</v>
          </cell>
          <cell r="I1286" t="str">
            <v>Tech</v>
          </cell>
          <cell r="J1286">
            <v>37.5</v>
          </cell>
          <cell r="K1286">
            <v>227</v>
          </cell>
          <cell r="L1286">
            <v>2</v>
          </cell>
          <cell r="M1286" t="str">
            <v>Sector Operations Director</v>
          </cell>
          <cell r="N1286">
            <v>49.582346410256001</v>
          </cell>
        </row>
        <row r="1287">
          <cell r="A1287" t="str">
            <v>A74683</v>
          </cell>
          <cell r="B1287" t="str">
            <v>Hughes</v>
          </cell>
          <cell r="C1287" t="str">
            <v>Dom</v>
          </cell>
          <cell r="D1287" t="str">
            <v>UGB</v>
          </cell>
          <cell r="E1287" t="str">
            <v>S9</v>
          </cell>
          <cell r="F1287" t="str">
            <v>AFN</v>
          </cell>
          <cell r="G1287" t="str">
            <v>US13</v>
          </cell>
          <cell r="H1287" t="str">
            <v>P-FIX</v>
          </cell>
          <cell r="I1287" t="str">
            <v>Admin</v>
          </cell>
          <cell r="J1287">
            <v>37.5</v>
          </cell>
          <cell r="K1287">
            <v>5</v>
          </cell>
          <cell r="L1287">
            <v>5</v>
          </cell>
          <cell r="M1287" t="str">
            <v>Financial Accountant</v>
          </cell>
          <cell r="N1287">
            <v>21.613370256410001</v>
          </cell>
        </row>
        <row r="1288">
          <cell r="A1288" t="str">
            <v>A74811</v>
          </cell>
          <cell r="B1288" t="str">
            <v>Hughes</v>
          </cell>
          <cell r="C1288" t="str">
            <v>Dominique</v>
          </cell>
          <cell r="D1288" t="str">
            <v>UGB</v>
          </cell>
          <cell r="E1288" t="str">
            <v>S9</v>
          </cell>
          <cell r="F1288" t="str">
            <v>AFN</v>
          </cell>
          <cell r="G1288" t="str">
            <v>US13</v>
          </cell>
          <cell r="H1288" t="str">
            <v>P-STD</v>
          </cell>
          <cell r="I1288" t="str">
            <v>Admin</v>
          </cell>
          <cell r="J1288">
            <v>37.5</v>
          </cell>
          <cell r="K1288">
            <v>14</v>
          </cell>
          <cell r="L1288">
            <v>5</v>
          </cell>
          <cell r="M1288" t="str">
            <v>Senior Management Accountant</v>
          </cell>
          <cell r="N1288">
            <v>22.780549743590001</v>
          </cell>
        </row>
        <row r="1289">
          <cell r="A1289" t="str">
            <v>A76298</v>
          </cell>
          <cell r="B1289" t="str">
            <v>Hughes</v>
          </cell>
          <cell r="C1289" t="str">
            <v>David</v>
          </cell>
          <cell r="D1289" t="str">
            <v>UGB</v>
          </cell>
          <cell r="E1289" t="str">
            <v>S2</v>
          </cell>
          <cell r="F1289" t="str">
            <v>BBI</v>
          </cell>
          <cell r="G1289" t="str">
            <v>UP33</v>
          </cell>
          <cell r="H1289" t="str">
            <v>P-STD</v>
          </cell>
          <cell r="I1289" t="str">
            <v>Tech</v>
          </cell>
          <cell r="J1289">
            <v>37.5</v>
          </cell>
          <cell r="K1289">
            <v>7</v>
          </cell>
          <cell r="L1289">
            <v>8</v>
          </cell>
          <cell r="M1289" t="str">
            <v>Engineer  (Not chartered) (Graduate)</v>
          </cell>
          <cell r="N1289">
            <v>20.600498461537999</v>
          </cell>
        </row>
        <row r="1290">
          <cell r="A1290" t="str">
            <v>A76552</v>
          </cell>
          <cell r="B1290" t="str">
            <v>Hughes</v>
          </cell>
          <cell r="C1290" t="str">
            <v>Evan</v>
          </cell>
          <cell r="D1290" t="str">
            <v>UGB</v>
          </cell>
          <cell r="E1290" t="str">
            <v>S2</v>
          </cell>
          <cell r="F1290" t="str">
            <v>BBI</v>
          </cell>
          <cell r="G1290" t="str">
            <v>UP33</v>
          </cell>
          <cell r="H1290" t="str">
            <v>UK-AGENCY</v>
          </cell>
          <cell r="I1290" t="str">
            <v>Tech</v>
          </cell>
          <cell r="J1290">
            <v>37.5</v>
          </cell>
          <cell r="K1290">
            <v>1</v>
          </cell>
          <cell r="L1290">
            <v>8</v>
          </cell>
          <cell r="M1290" t="str">
            <v>Engineer  (Not chartered) (Graduate)</v>
          </cell>
          <cell r="N1290">
            <v>32.4</v>
          </cell>
        </row>
        <row r="1291">
          <cell r="A1291" t="str">
            <v>S10394</v>
          </cell>
          <cell r="B1291" t="str">
            <v>Hughes</v>
          </cell>
          <cell r="C1291" t="str">
            <v>Jonathan</v>
          </cell>
          <cell r="D1291" t="str">
            <v>UGB</v>
          </cell>
          <cell r="E1291" t="str">
            <v>S1</v>
          </cell>
          <cell r="F1291" t="str">
            <v>TRL</v>
          </cell>
          <cell r="G1291" t="str">
            <v>UT41</v>
          </cell>
          <cell r="H1291" t="str">
            <v>UK-SC-LTD</v>
          </cell>
          <cell r="I1291" t="str">
            <v>Tech</v>
          </cell>
          <cell r="J1291">
            <v>37.5</v>
          </cell>
          <cell r="K1291">
            <v>0</v>
          </cell>
          <cell r="L1291">
            <v>6</v>
          </cell>
          <cell r="M1291" t="str">
            <v>Senior Engineer</v>
          </cell>
          <cell r="N1291">
            <v>41.04</v>
          </cell>
        </row>
        <row r="1292">
          <cell r="A1292" t="str">
            <v>U02976</v>
          </cell>
          <cell r="B1292" t="str">
            <v>Hughes</v>
          </cell>
          <cell r="C1292" t="str">
            <v>Jonathan</v>
          </cell>
          <cell r="D1292" t="str">
            <v>UGB</v>
          </cell>
          <cell r="E1292" t="str">
            <v>S1</v>
          </cell>
          <cell r="F1292" t="str">
            <v>TRL</v>
          </cell>
          <cell r="G1292" t="str">
            <v>UT41</v>
          </cell>
          <cell r="H1292" t="str">
            <v>UK-AGENCY</v>
          </cell>
          <cell r="I1292" t="str">
            <v>Tech</v>
          </cell>
          <cell r="J1292">
            <v>0</v>
          </cell>
          <cell r="K1292">
            <v>15</v>
          </cell>
          <cell r="L1292">
            <v>7</v>
          </cell>
          <cell r="M1292" t="str">
            <v>Landscape/Project/Graphic/Urban Designer</v>
          </cell>
          <cell r="N1292">
            <v>38.99</v>
          </cell>
        </row>
        <row r="1293">
          <cell r="A1293" t="str">
            <v>W29866</v>
          </cell>
          <cell r="B1293" t="str">
            <v>Hughes</v>
          </cell>
          <cell r="C1293" t="str">
            <v>Janice</v>
          </cell>
          <cell r="D1293" t="str">
            <v>UGB</v>
          </cell>
          <cell r="E1293" t="str">
            <v>S4</v>
          </cell>
          <cell r="F1293" t="str">
            <v>EER</v>
          </cell>
          <cell r="G1293" t="str">
            <v>UE31</v>
          </cell>
          <cell r="H1293" t="str">
            <v>UK-HYDST</v>
          </cell>
          <cell r="I1293" t="str">
            <v>Tech</v>
          </cell>
          <cell r="J1293">
            <v>30</v>
          </cell>
          <cell r="K1293">
            <v>126</v>
          </cell>
          <cell r="L1293">
            <v>4</v>
          </cell>
          <cell r="M1293" t="str">
            <v>Associate Business Director</v>
          </cell>
          <cell r="N1293">
            <v>39.074806974358999</v>
          </cell>
        </row>
        <row r="1294">
          <cell r="A1294" t="str">
            <v>A50005</v>
          </cell>
          <cell r="B1294" t="str">
            <v>Hulcoop</v>
          </cell>
          <cell r="C1294" t="str">
            <v>Frank</v>
          </cell>
          <cell r="D1294" t="str">
            <v>UGB</v>
          </cell>
          <cell r="E1294" t="str">
            <v>S3</v>
          </cell>
          <cell r="F1294" t="str">
            <v>WWN</v>
          </cell>
          <cell r="G1294" t="str">
            <v>UU71</v>
          </cell>
          <cell r="H1294" t="str">
            <v>UK-HYDST</v>
          </cell>
          <cell r="I1294" t="str">
            <v>Tech</v>
          </cell>
          <cell r="J1294">
            <v>37.5</v>
          </cell>
          <cell r="K1294">
            <v>70</v>
          </cell>
          <cell r="L1294">
            <v>7</v>
          </cell>
          <cell r="M1294" t="str">
            <v>Chartered or Consulting Engineer</v>
          </cell>
          <cell r="N1294">
            <v>26.345535897436001</v>
          </cell>
        </row>
        <row r="1295">
          <cell r="A1295" t="str">
            <v>A76398</v>
          </cell>
          <cell r="B1295" t="str">
            <v>Hundie</v>
          </cell>
          <cell r="C1295" t="str">
            <v>Berhanu</v>
          </cell>
          <cell r="D1295" t="str">
            <v>UGB</v>
          </cell>
          <cell r="E1295" t="str">
            <v>S1</v>
          </cell>
          <cell r="F1295" t="str">
            <v>THW</v>
          </cell>
          <cell r="G1295" t="str">
            <v>UT21</v>
          </cell>
          <cell r="H1295" t="str">
            <v>P-STD</v>
          </cell>
          <cell r="I1295" t="str">
            <v>Tech</v>
          </cell>
          <cell r="J1295">
            <v>37.5</v>
          </cell>
          <cell r="K1295">
            <v>5</v>
          </cell>
          <cell r="L1295">
            <v>6</v>
          </cell>
          <cell r="M1295" t="str">
            <v>Senior Engineer</v>
          </cell>
          <cell r="N1295">
            <v>28.069831794872002</v>
          </cell>
        </row>
        <row r="1296">
          <cell r="A1296" t="str">
            <v>A00447</v>
          </cell>
          <cell r="B1296" t="str">
            <v>Hunt</v>
          </cell>
          <cell r="C1296" t="str">
            <v>Paul</v>
          </cell>
          <cell r="D1296" t="str">
            <v>UGB</v>
          </cell>
          <cell r="E1296" t="str">
            <v>S3</v>
          </cell>
          <cell r="F1296" t="str">
            <v>WWN</v>
          </cell>
          <cell r="G1296" t="str">
            <v>UU61</v>
          </cell>
          <cell r="H1296" t="str">
            <v>UK-HYDST</v>
          </cell>
          <cell r="I1296" t="str">
            <v>Tech</v>
          </cell>
          <cell r="J1296">
            <v>37.5</v>
          </cell>
          <cell r="K1296">
            <v>2</v>
          </cell>
          <cell r="L1296">
            <v>0</v>
          </cell>
          <cell r="M1296" t="str">
            <v>N/A</v>
          </cell>
          <cell r="N1296">
            <v>7.6861907692309996</v>
          </cell>
        </row>
        <row r="1297">
          <cell r="A1297" t="str">
            <v>A49828</v>
          </cell>
          <cell r="B1297" t="str">
            <v>Hunt</v>
          </cell>
          <cell r="C1297" t="str">
            <v>Simon</v>
          </cell>
          <cell r="D1297" t="str">
            <v>UGB</v>
          </cell>
          <cell r="E1297" t="str">
            <v>S2</v>
          </cell>
          <cell r="F1297" t="str">
            <v>GLR</v>
          </cell>
          <cell r="G1297" t="str">
            <v>UP21</v>
          </cell>
          <cell r="H1297" t="str">
            <v>UK-HYDST</v>
          </cell>
          <cell r="I1297" t="str">
            <v>Tech</v>
          </cell>
          <cell r="J1297">
            <v>37.5</v>
          </cell>
          <cell r="K1297">
            <v>42</v>
          </cell>
          <cell r="L1297">
            <v>8</v>
          </cell>
          <cell r="M1297" t="str">
            <v>Environmental consultant 2</v>
          </cell>
          <cell r="N1297">
            <v>12.917883076922999</v>
          </cell>
        </row>
        <row r="1298">
          <cell r="A1298" t="str">
            <v>A74377</v>
          </cell>
          <cell r="B1298" t="str">
            <v>Hunt</v>
          </cell>
          <cell r="C1298" t="str">
            <v>Gavin</v>
          </cell>
          <cell r="D1298" t="str">
            <v>UGB</v>
          </cell>
          <cell r="E1298" t="str">
            <v>S1</v>
          </cell>
          <cell r="F1298" t="str">
            <v>SBR</v>
          </cell>
          <cell r="G1298" t="str">
            <v>UT31</v>
          </cell>
          <cell r="H1298" t="str">
            <v>UK-HYDST</v>
          </cell>
          <cell r="I1298" t="str">
            <v>Tech</v>
          </cell>
          <cell r="J1298">
            <v>37.5</v>
          </cell>
          <cell r="K1298">
            <v>33</v>
          </cell>
          <cell r="L1298">
            <v>10</v>
          </cell>
          <cell r="M1298" t="str">
            <v>Graduate Drafter</v>
          </cell>
          <cell r="N1298">
            <v>13.209677948717999</v>
          </cell>
        </row>
        <row r="1299">
          <cell r="A1299" t="str">
            <v>A74829</v>
          </cell>
          <cell r="B1299" t="str">
            <v>Hunt</v>
          </cell>
          <cell r="C1299" t="str">
            <v>Simon</v>
          </cell>
          <cell r="D1299" t="str">
            <v>UGB</v>
          </cell>
          <cell r="E1299" t="str">
            <v>S4</v>
          </cell>
          <cell r="F1299" t="str">
            <v>ESD</v>
          </cell>
          <cell r="G1299" t="str">
            <v>UE21</v>
          </cell>
          <cell r="H1299" t="str">
            <v>P-STD</v>
          </cell>
          <cell r="I1299" t="str">
            <v>Tech</v>
          </cell>
          <cell r="J1299">
            <v>37.5</v>
          </cell>
          <cell r="K1299">
            <v>21</v>
          </cell>
          <cell r="L1299">
            <v>7</v>
          </cell>
          <cell r="M1299" t="str">
            <v>Environmental consultant 1</v>
          </cell>
          <cell r="N1299">
            <v>21.198909005128002</v>
          </cell>
        </row>
        <row r="1300">
          <cell r="A1300" t="str">
            <v>A74885</v>
          </cell>
          <cell r="B1300" t="str">
            <v>Hunt</v>
          </cell>
          <cell r="C1300" t="str">
            <v>Gavin</v>
          </cell>
          <cell r="D1300" t="str">
            <v>UGB</v>
          </cell>
          <cell r="E1300" t="str">
            <v>S1</v>
          </cell>
          <cell r="F1300" t="str">
            <v>SBR</v>
          </cell>
          <cell r="G1300" t="str">
            <v>UT31</v>
          </cell>
          <cell r="H1300" t="str">
            <v>P-STD</v>
          </cell>
          <cell r="I1300" t="str">
            <v>Tech</v>
          </cell>
          <cell r="J1300">
            <v>37.5</v>
          </cell>
          <cell r="K1300">
            <v>20</v>
          </cell>
          <cell r="L1300">
            <v>10</v>
          </cell>
          <cell r="M1300" t="str">
            <v>Graduate Engineer</v>
          </cell>
          <cell r="N1300">
            <v>20.535052307691998</v>
          </cell>
        </row>
        <row r="1301">
          <cell r="A1301" t="str">
            <v>A99678</v>
          </cell>
          <cell r="B1301" t="str">
            <v>Hunt</v>
          </cell>
          <cell r="C1301" t="str">
            <v>Neil</v>
          </cell>
          <cell r="D1301" t="str">
            <v>UGB</v>
          </cell>
          <cell r="E1301" t="str">
            <v>S9</v>
          </cell>
          <cell r="F1301" t="str">
            <v>AEX</v>
          </cell>
          <cell r="G1301" t="str">
            <v>G11</v>
          </cell>
          <cell r="H1301" t="str">
            <v>UK-HYDST</v>
          </cell>
          <cell r="I1301" t="str">
            <v>Admin</v>
          </cell>
          <cell r="J1301">
            <v>37.5</v>
          </cell>
          <cell r="K1301">
            <v>102</v>
          </cell>
          <cell r="L1301">
            <v>2</v>
          </cell>
          <cell r="M1301" t="str">
            <v>Group Risk Manager</v>
          </cell>
          <cell r="N1301">
            <v>95.937206153846006</v>
          </cell>
        </row>
        <row r="1302">
          <cell r="A1302" t="str">
            <v>S10287</v>
          </cell>
          <cell r="B1302" t="str">
            <v>Hunt</v>
          </cell>
          <cell r="C1302" t="str">
            <v>Simon</v>
          </cell>
          <cell r="D1302" t="str">
            <v>UGB</v>
          </cell>
          <cell r="E1302" t="str">
            <v>S2</v>
          </cell>
          <cell r="F1302" t="str">
            <v>GLR</v>
          </cell>
          <cell r="G1302" t="str">
            <v>UP21</v>
          </cell>
          <cell r="H1302" t="str">
            <v>UK-SC-SELF</v>
          </cell>
          <cell r="I1302" t="str">
            <v>Tech</v>
          </cell>
          <cell r="J1302">
            <v>37.5</v>
          </cell>
          <cell r="K1302">
            <v>12</v>
          </cell>
          <cell r="L1302">
            <v>8</v>
          </cell>
          <cell r="M1302" t="str">
            <v>Environmental consultant 2</v>
          </cell>
          <cell r="N1302">
            <v>0.01</v>
          </cell>
        </row>
        <row r="1303">
          <cell r="A1303" t="str">
            <v>S10379</v>
          </cell>
          <cell r="B1303" t="str">
            <v>Hunt</v>
          </cell>
          <cell r="C1303" t="str">
            <v>Jamie</v>
          </cell>
          <cell r="D1303" t="str">
            <v>UGB</v>
          </cell>
          <cell r="E1303" t="str">
            <v>S1</v>
          </cell>
          <cell r="F1303" t="str">
            <v>SBR</v>
          </cell>
          <cell r="G1303" t="str">
            <v>UT31</v>
          </cell>
          <cell r="H1303" t="str">
            <v>UK-SC-LTD</v>
          </cell>
          <cell r="I1303" t="str">
            <v>Tech</v>
          </cell>
          <cell r="J1303">
            <v>37.5</v>
          </cell>
          <cell r="K1303">
            <v>7</v>
          </cell>
          <cell r="L1303">
            <v>7</v>
          </cell>
          <cell r="M1303" t="str">
            <v>Chartered or Consulting Engineer</v>
          </cell>
          <cell r="N1303">
            <v>21.5</v>
          </cell>
        </row>
        <row r="1304">
          <cell r="A1304" t="str">
            <v>U03087</v>
          </cell>
          <cell r="B1304" t="str">
            <v>Hunt</v>
          </cell>
          <cell r="C1304" t="str">
            <v>Jamie</v>
          </cell>
          <cell r="D1304" t="str">
            <v>UGB</v>
          </cell>
          <cell r="E1304" t="str">
            <v>S1</v>
          </cell>
          <cell r="F1304" t="str">
            <v>SBR</v>
          </cell>
          <cell r="G1304" t="str">
            <v>UT31</v>
          </cell>
          <cell r="H1304" t="str">
            <v>UK-AGENCY</v>
          </cell>
          <cell r="I1304" t="str">
            <v>Tech</v>
          </cell>
          <cell r="J1304">
            <v>0</v>
          </cell>
          <cell r="K1304">
            <v>7</v>
          </cell>
          <cell r="L1304">
            <v>7</v>
          </cell>
          <cell r="M1304" t="str">
            <v>Senior Technician</v>
          </cell>
          <cell r="N1304">
            <v>21.5</v>
          </cell>
        </row>
        <row r="1305">
          <cell r="A1305" t="str">
            <v>U03143</v>
          </cell>
          <cell r="B1305" t="str">
            <v>Hunt</v>
          </cell>
          <cell r="C1305" t="str">
            <v>Jamie</v>
          </cell>
          <cell r="D1305" t="str">
            <v>UGB</v>
          </cell>
          <cell r="E1305" t="str">
            <v>S1</v>
          </cell>
          <cell r="F1305" t="str">
            <v>SBR</v>
          </cell>
          <cell r="G1305" t="str">
            <v>UT31</v>
          </cell>
          <cell r="H1305" t="str">
            <v>UK-AGENCY</v>
          </cell>
          <cell r="I1305" t="str">
            <v>Tech</v>
          </cell>
          <cell r="J1305">
            <v>40</v>
          </cell>
          <cell r="K1305">
            <v>7</v>
          </cell>
          <cell r="L1305">
            <v>7</v>
          </cell>
          <cell r="M1305" t="str">
            <v>Senior Technician</v>
          </cell>
          <cell r="N1305">
            <v>21.5</v>
          </cell>
        </row>
        <row r="1306">
          <cell r="A1306" t="str">
            <v>A80006</v>
          </cell>
          <cell r="B1306" t="str">
            <v>Hunter</v>
          </cell>
          <cell r="C1306" t="str">
            <v>Ron</v>
          </cell>
          <cell r="D1306" t="str">
            <v>UGB</v>
          </cell>
          <cell r="E1306" t="str">
            <v>S3</v>
          </cell>
          <cell r="F1306" t="str">
            <v>ERE</v>
          </cell>
          <cell r="G1306" t="str">
            <v>UU81</v>
          </cell>
          <cell r="H1306" t="str">
            <v>UK-AGENCY</v>
          </cell>
          <cell r="I1306" t="str">
            <v>Tech</v>
          </cell>
          <cell r="J1306">
            <v>37.5</v>
          </cell>
          <cell r="K1306">
            <v>3</v>
          </cell>
          <cell r="L1306">
            <v>8</v>
          </cell>
          <cell r="M1306" t="str">
            <v>Assistant Resident Engineer(1) / Assistant Resident Engineer</v>
          </cell>
          <cell r="N1306">
            <v>37.46</v>
          </cell>
        </row>
        <row r="1307">
          <cell r="A1307" t="str">
            <v>A80016</v>
          </cell>
          <cell r="B1307" t="str">
            <v>Hunter</v>
          </cell>
          <cell r="C1307" t="str">
            <v>Ian</v>
          </cell>
          <cell r="D1307" t="str">
            <v>UGB</v>
          </cell>
          <cell r="E1307" t="str">
            <v>S3</v>
          </cell>
          <cell r="F1307" t="str">
            <v>ERE</v>
          </cell>
          <cell r="G1307" t="str">
            <v>UU81</v>
          </cell>
          <cell r="H1307" t="str">
            <v>UK-AGENCY</v>
          </cell>
          <cell r="I1307" t="str">
            <v>Tech</v>
          </cell>
          <cell r="J1307">
            <v>22.5</v>
          </cell>
          <cell r="K1307">
            <v>3</v>
          </cell>
          <cell r="L1307">
            <v>9</v>
          </cell>
          <cell r="M1307" t="str">
            <v>Assistant resident Engineer (2)</v>
          </cell>
          <cell r="N1307">
            <v>46.13</v>
          </cell>
        </row>
        <row r="1308">
          <cell r="A1308" t="str">
            <v>W30287</v>
          </cell>
          <cell r="B1308" t="str">
            <v>Hunter</v>
          </cell>
          <cell r="C1308" t="str">
            <v>Jim</v>
          </cell>
          <cell r="D1308" t="str">
            <v>UGB</v>
          </cell>
          <cell r="E1308" t="str">
            <v>S4</v>
          </cell>
          <cell r="F1308" t="str">
            <v>EEC</v>
          </cell>
          <cell r="G1308" t="str">
            <v>UE21</v>
          </cell>
          <cell r="H1308" t="str">
            <v>UK-HYDST</v>
          </cell>
          <cell r="I1308" t="str">
            <v>Tech</v>
          </cell>
          <cell r="J1308">
            <v>37.5</v>
          </cell>
          <cell r="K1308">
            <v>89</v>
          </cell>
          <cell r="L1308">
            <v>4</v>
          </cell>
          <cell r="M1308" t="str">
            <v>Associate (EA)/ Associate Tech. Dir / Associate Tech. Dir (2</v>
          </cell>
          <cell r="N1308">
            <v>24.676165948718001</v>
          </cell>
        </row>
        <row r="1309">
          <cell r="A1309" t="str">
            <v>A49809</v>
          </cell>
          <cell r="B1309" t="str">
            <v>Huppert</v>
          </cell>
          <cell r="C1309" t="str">
            <v>Rowan</v>
          </cell>
          <cell r="D1309" t="str">
            <v>UGB</v>
          </cell>
          <cell r="E1309" t="str">
            <v>S3</v>
          </cell>
          <cell r="F1309" t="str">
            <v>WEN</v>
          </cell>
          <cell r="G1309" t="str">
            <v>UU41</v>
          </cell>
          <cell r="H1309" t="str">
            <v>UK-HYDST</v>
          </cell>
          <cell r="I1309" t="str">
            <v>Tech</v>
          </cell>
          <cell r="J1309">
            <v>37.5</v>
          </cell>
          <cell r="K1309">
            <v>34</v>
          </cell>
          <cell r="L1309">
            <v>0</v>
          </cell>
          <cell r="M1309" t="str">
            <v>N/A</v>
          </cell>
          <cell r="N1309">
            <v>20.715714871795001</v>
          </cell>
        </row>
        <row r="1310">
          <cell r="A1310" t="str">
            <v>A96385</v>
          </cell>
          <cell r="B1310" t="str">
            <v>Hurley</v>
          </cell>
          <cell r="C1310" t="str">
            <v>James</v>
          </cell>
          <cell r="D1310" t="str">
            <v>UGB</v>
          </cell>
          <cell r="E1310" t="str">
            <v>S2</v>
          </cell>
          <cell r="F1310" t="str">
            <v>GLR</v>
          </cell>
          <cell r="G1310" t="str">
            <v>UP21</v>
          </cell>
          <cell r="H1310" t="str">
            <v>UK-HYDST</v>
          </cell>
          <cell r="I1310" t="str">
            <v>Tech</v>
          </cell>
          <cell r="J1310">
            <v>37.5</v>
          </cell>
          <cell r="K1310">
            <v>54</v>
          </cell>
          <cell r="L1310">
            <v>5</v>
          </cell>
          <cell r="M1310" t="str">
            <v>Principal Environmental Consultant</v>
          </cell>
          <cell r="N1310">
            <v>25.114908717949</v>
          </cell>
        </row>
        <row r="1311">
          <cell r="A1311" t="str">
            <v>S10298</v>
          </cell>
          <cell r="B1311" t="str">
            <v>Hurley</v>
          </cell>
          <cell r="C1311" t="str">
            <v>James</v>
          </cell>
          <cell r="D1311" t="str">
            <v>UGB</v>
          </cell>
          <cell r="E1311" t="str">
            <v>S2</v>
          </cell>
          <cell r="F1311" t="str">
            <v>GLR</v>
          </cell>
          <cell r="G1311" t="str">
            <v>UP21</v>
          </cell>
          <cell r="H1311" t="str">
            <v>UK-SC-SELF</v>
          </cell>
          <cell r="I1311" t="str">
            <v>Tech</v>
          </cell>
          <cell r="J1311">
            <v>37.5</v>
          </cell>
          <cell r="K1311">
            <v>6</v>
          </cell>
          <cell r="L1311">
            <v>5</v>
          </cell>
          <cell r="M1311" t="str">
            <v>Principal Environmental Consultant</v>
          </cell>
          <cell r="N1311">
            <v>38</v>
          </cell>
        </row>
        <row r="1312">
          <cell r="A1312" t="str">
            <v>S10316</v>
          </cell>
          <cell r="B1312" t="str">
            <v>Hurley</v>
          </cell>
          <cell r="C1312" t="str">
            <v>James</v>
          </cell>
          <cell r="D1312" t="str">
            <v>UGB</v>
          </cell>
          <cell r="E1312" t="str">
            <v>S3</v>
          </cell>
          <cell r="F1312" t="str">
            <v>ERE</v>
          </cell>
          <cell r="G1312" t="str">
            <v>UU81</v>
          </cell>
          <cell r="H1312" t="str">
            <v>UK-SC-LTD</v>
          </cell>
          <cell r="I1312" t="str">
            <v>Tech</v>
          </cell>
          <cell r="J1312">
            <v>37.5</v>
          </cell>
          <cell r="K1312">
            <v>17</v>
          </cell>
          <cell r="L1312">
            <v>10</v>
          </cell>
          <cell r="M1312" t="str">
            <v>Environmental consultant 4 / Graduate</v>
          </cell>
          <cell r="N1312">
            <v>39</v>
          </cell>
        </row>
        <row r="1313">
          <cell r="A1313" t="str">
            <v>A00343</v>
          </cell>
          <cell r="B1313" t="str">
            <v>Hurrell</v>
          </cell>
          <cell r="C1313" t="str">
            <v>Ilona</v>
          </cell>
          <cell r="D1313" t="str">
            <v>UGB</v>
          </cell>
          <cell r="E1313" t="str">
            <v>S1</v>
          </cell>
          <cell r="F1313" t="str">
            <v>SBR</v>
          </cell>
          <cell r="G1313" t="str">
            <v>UT31</v>
          </cell>
          <cell r="H1313" t="str">
            <v>UK-HYDST</v>
          </cell>
          <cell r="I1313" t="str">
            <v>Tech</v>
          </cell>
          <cell r="J1313">
            <v>37.5</v>
          </cell>
          <cell r="K1313">
            <v>45</v>
          </cell>
          <cell r="L1313">
            <v>9</v>
          </cell>
          <cell r="M1313" t="str">
            <v>Assistant Engineer  (Graduate)</v>
          </cell>
          <cell r="N1313">
            <v>16.127626666666998</v>
          </cell>
        </row>
        <row r="1314">
          <cell r="A1314" t="str">
            <v>A25118</v>
          </cell>
          <cell r="B1314" t="str">
            <v>Hurst</v>
          </cell>
          <cell r="C1314" t="str">
            <v>Ivan</v>
          </cell>
          <cell r="D1314" t="str">
            <v>UGB</v>
          </cell>
          <cell r="E1314" t="str">
            <v>S1</v>
          </cell>
          <cell r="F1314" t="str">
            <v>TRL</v>
          </cell>
          <cell r="G1314" t="str">
            <v>UT42</v>
          </cell>
          <cell r="H1314" t="str">
            <v>UK-HYDST</v>
          </cell>
          <cell r="I1314" t="str">
            <v>Tech</v>
          </cell>
          <cell r="J1314">
            <v>37.5</v>
          </cell>
          <cell r="K1314">
            <v>32</v>
          </cell>
          <cell r="L1314">
            <v>4</v>
          </cell>
          <cell r="M1314" t="str">
            <v>Senior Commercial Manager / Commercial Manager</v>
          </cell>
          <cell r="N1314">
            <v>40.696754871795001</v>
          </cell>
        </row>
        <row r="1315">
          <cell r="A1315" t="str">
            <v>S10383</v>
          </cell>
          <cell r="B1315" t="str">
            <v>Hurst</v>
          </cell>
          <cell r="C1315" t="str">
            <v>Stephen</v>
          </cell>
          <cell r="D1315" t="str">
            <v>UGB</v>
          </cell>
          <cell r="E1315" t="str">
            <v>S1</v>
          </cell>
          <cell r="F1315" t="str">
            <v>THW</v>
          </cell>
          <cell r="G1315" t="str">
            <v>UT21</v>
          </cell>
          <cell r="H1315" t="str">
            <v>UK-SC-LTD</v>
          </cell>
          <cell r="I1315" t="str">
            <v>Tech</v>
          </cell>
          <cell r="J1315">
            <v>40</v>
          </cell>
          <cell r="K1315">
            <v>6</v>
          </cell>
          <cell r="L1315">
            <v>7</v>
          </cell>
          <cell r="M1315" t="str">
            <v>Chartered or Consulting Engineer</v>
          </cell>
          <cell r="N1315">
            <v>27</v>
          </cell>
        </row>
        <row r="1316">
          <cell r="A1316" t="str">
            <v>W29831</v>
          </cell>
          <cell r="B1316" t="str">
            <v>Husk</v>
          </cell>
          <cell r="C1316" t="str">
            <v>Rachel</v>
          </cell>
          <cell r="D1316" t="str">
            <v>UGB</v>
          </cell>
          <cell r="E1316" t="str">
            <v>S3</v>
          </cell>
          <cell r="F1316" t="str">
            <v>MAM</v>
          </cell>
          <cell r="G1316" t="str">
            <v>UU23</v>
          </cell>
          <cell r="H1316" t="str">
            <v>UK-HYDST</v>
          </cell>
          <cell r="I1316" t="str">
            <v>Tech</v>
          </cell>
          <cell r="J1316">
            <v>22.5</v>
          </cell>
          <cell r="K1316">
            <v>88</v>
          </cell>
          <cell r="L1316">
            <v>10</v>
          </cell>
          <cell r="M1316" t="str">
            <v>Technical assistant</v>
          </cell>
          <cell r="N1316">
            <v>7.6903536923080003</v>
          </cell>
        </row>
        <row r="1317">
          <cell r="A1317" t="str">
            <v>U03120</v>
          </cell>
          <cell r="B1317" t="str">
            <v>Hussain</v>
          </cell>
          <cell r="C1317" t="str">
            <v>Najmah</v>
          </cell>
          <cell r="D1317" t="str">
            <v>UGB</v>
          </cell>
          <cell r="E1317" t="str">
            <v>S9</v>
          </cell>
          <cell r="F1317" t="str">
            <v>AFF</v>
          </cell>
          <cell r="G1317" t="str">
            <v>UF13</v>
          </cell>
          <cell r="H1317" t="str">
            <v>UK-AGENCY</v>
          </cell>
          <cell r="I1317" t="str">
            <v>Admin</v>
          </cell>
          <cell r="J1317">
            <v>37.5</v>
          </cell>
          <cell r="K1317">
            <v>1</v>
          </cell>
          <cell r="L1317">
            <v>10</v>
          </cell>
          <cell r="M1317" t="str">
            <v>Facilities Assistant</v>
          </cell>
          <cell r="N1317">
            <v>11</v>
          </cell>
        </row>
        <row r="1318">
          <cell r="A1318" t="str">
            <v>A42319</v>
          </cell>
          <cell r="B1318" t="str">
            <v>Hutchinson</v>
          </cell>
          <cell r="C1318" t="str">
            <v>Charles</v>
          </cell>
          <cell r="D1318" t="str">
            <v>UGB</v>
          </cell>
          <cell r="E1318" t="str">
            <v>S1</v>
          </cell>
          <cell r="F1318" t="str">
            <v>THW</v>
          </cell>
          <cell r="G1318" t="str">
            <v>UT22</v>
          </cell>
          <cell r="H1318" t="str">
            <v>UK-HYDST</v>
          </cell>
          <cell r="I1318" t="str">
            <v>Tech</v>
          </cell>
          <cell r="J1318">
            <v>37.5</v>
          </cell>
          <cell r="K1318">
            <v>180</v>
          </cell>
          <cell r="L1318">
            <v>4</v>
          </cell>
          <cell r="M1318" t="str">
            <v>Associate (EA)/ Associate Tech. Dir / Associate Tech. Dir (2</v>
          </cell>
          <cell r="N1318">
            <v>42.839636143589999</v>
          </cell>
        </row>
        <row r="1319">
          <cell r="A1319" t="str">
            <v>U03130</v>
          </cell>
          <cell r="B1319" t="str">
            <v>Huxford</v>
          </cell>
          <cell r="C1319" t="str">
            <v>Brook</v>
          </cell>
          <cell r="D1319" t="str">
            <v>UGB</v>
          </cell>
          <cell r="E1319" t="str">
            <v>S2</v>
          </cell>
          <cell r="F1319" t="str">
            <v>GGE</v>
          </cell>
          <cell r="G1319" t="str">
            <v>UP31</v>
          </cell>
          <cell r="H1319" t="str">
            <v>P-FIX</v>
          </cell>
          <cell r="I1319" t="str">
            <v>Tech</v>
          </cell>
          <cell r="J1319">
            <v>37.5</v>
          </cell>
          <cell r="K1319">
            <v>1</v>
          </cell>
          <cell r="L1319">
            <v>11</v>
          </cell>
          <cell r="M1319" t="str">
            <v>Junior Technician</v>
          </cell>
          <cell r="N1319">
            <v>0.1</v>
          </cell>
        </row>
        <row r="1320">
          <cell r="A1320" t="str">
            <v>A42029</v>
          </cell>
          <cell r="B1320" t="str">
            <v>Huxley</v>
          </cell>
          <cell r="C1320" t="str">
            <v>Dick</v>
          </cell>
          <cell r="D1320" t="str">
            <v>UGB</v>
          </cell>
          <cell r="E1320" t="str">
            <v>S1</v>
          </cell>
          <cell r="F1320" t="str">
            <v>THW</v>
          </cell>
          <cell r="G1320" t="str">
            <v>UT21</v>
          </cell>
          <cell r="H1320" t="str">
            <v>UK-HYDST</v>
          </cell>
          <cell r="I1320" t="str">
            <v>Tech</v>
          </cell>
          <cell r="J1320">
            <v>37.5</v>
          </cell>
          <cell r="K1320">
            <v>446</v>
          </cell>
          <cell r="L1320">
            <v>5</v>
          </cell>
          <cell r="M1320" t="str">
            <v>Principal Engineer/ Technical Discipline Leader</v>
          </cell>
          <cell r="N1320">
            <v>29.783626666667001</v>
          </cell>
        </row>
        <row r="1321">
          <cell r="A1321" t="str">
            <v>A74652</v>
          </cell>
          <cell r="B1321" t="str">
            <v>Huynh</v>
          </cell>
          <cell r="C1321" t="str">
            <v>Jason</v>
          </cell>
          <cell r="D1321" t="str">
            <v>UGB</v>
          </cell>
          <cell r="E1321" t="str">
            <v>S1</v>
          </cell>
          <cell r="F1321" t="str">
            <v>TRS</v>
          </cell>
          <cell r="G1321" t="str">
            <v>UT43</v>
          </cell>
          <cell r="H1321" t="str">
            <v>UK-HYDST</v>
          </cell>
          <cell r="I1321" t="str">
            <v>Tech</v>
          </cell>
          <cell r="J1321">
            <v>37.5</v>
          </cell>
          <cell r="K1321">
            <v>39</v>
          </cell>
          <cell r="L1321">
            <v>8</v>
          </cell>
          <cell r="M1321" t="str">
            <v>Resident Engineer (1) / Resident Engineer</v>
          </cell>
          <cell r="N1321">
            <v>24.140313846154001</v>
          </cell>
        </row>
        <row r="1322">
          <cell r="A1322" t="str">
            <v>A86967</v>
          </cell>
          <cell r="B1322" t="str">
            <v>Iddison</v>
          </cell>
          <cell r="C1322" t="str">
            <v>Philip</v>
          </cell>
          <cell r="D1322" t="str">
            <v>UGB</v>
          </cell>
          <cell r="E1322" t="str">
            <v>S1</v>
          </cell>
          <cell r="F1322" t="str">
            <v>THW</v>
          </cell>
          <cell r="G1322" t="str">
            <v>UT22</v>
          </cell>
          <cell r="H1322" t="str">
            <v>UK-HYDST</v>
          </cell>
          <cell r="I1322" t="str">
            <v>Tech</v>
          </cell>
          <cell r="J1322">
            <v>37.5</v>
          </cell>
          <cell r="K1322">
            <v>133</v>
          </cell>
          <cell r="L1322">
            <v>3</v>
          </cell>
          <cell r="M1322" t="str">
            <v>Technical Director  / Technical Director (1)</v>
          </cell>
          <cell r="N1322">
            <v>46.212924307691999</v>
          </cell>
        </row>
        <row r="1323">
          <cell r="A1323" t="str">
            <v>U03186</v>
          </cell>
          <cell r="B1323" t="str">
            <v>Iggulden</v>
          </cell>
          <cell r="C1323" t="str">
            <v>Christopher</v>
          </cell>
          <cell r="D1323" t="str">
            <v>UGB</v>
          </cell>
          <cell r="E1323" t="str">
            <v>S3</v>
          </cell>
          <cell r="F1323" t="str">
            <v>MMA</v>
          </cell>
          <cell r="G1323" t="str">
            <v>UU81</v>
          </cell>
          <cell r="H1323" t="str">
            <v>UK-AGENCY</v>
          </cell>
          <cell r="I1323" t="str">
            <v>Admin</v>
          </cell>
          <cell r="J1323">
            <v>37.5</v>
          </cell>
          <cell r="K1323">
            <v>1</v>
          </cell>
          <cell r="L1323">
            <v>10</v>
          </cell>
          <cell r="M1323" t="str">
            <v>Clerical Officer</v>
          </cell>
          <cell r="N1323">
            <v>0.01</v>
          </cell>
        </row>
        <row r="1324">
          <cell r="A1324" t="str">
            <v>A25201</v>
          </cell>
          <cell r="B1324" t="str">
            <v>Iley</v>
          </cell>
          <cell r="C1324" t="str">
            <v>Duncan</v>
          </cell>
          <cell r="D1324" t="str">
            <v>UGB</v>
          </cell>
          <cell r="E1324" t="str">
            <v>S3</v>
          </cell>
          <cell r="F1324" t="str">
            <v>WWN</v>
          </cell>
          <cell r="G1324" t="str">
            <v>UU61</v>
          </cell>
          <cell r="H1324" t="str">
            <v>UK-TURNER</v>
          </cell>
          <cell r="I1324" t="str">
            <v>Tech</v>
          </cell>
          <cell r="J1324">
            <v>37.5</v>
          </cell>
          <cell r="K1324">
            <v>32</v>
          </cell>
          <cell r="L1324">
            <v>8</v>
          </cell>
          <cell r="M1324" t="str">
            <v>Bid Coordinator/Administrator</v>
          </cell>
          <cell r="N1324">
            <v>14.744396420513</v>
          </cell>
        </row>
        <row r="1325">
          <cell r="A1325" t="str">
            <v>A41355</v>
          </cell>
          <cell r="B1325" t="str">
            <v>Illari</v>
          </cell>
          <cell r="C1325" t="str">
            <v>Gian</v>
          </cell>
          <cell r="D1325" t="str">
            <v>UGB</v>
          </cell>
          <cell r="E1325" t="str">
            <v>S3</v>
          </cell>
          <cell r="F1325" t="str">
            <v>MAM</v>
          </cell>
          <cell r="G1325" t="str">
            <v>UU23</v>
          </cell>
          <cell r="H1325" t="str">
            <v>UK-HYDST</v>
          </cell>
          <cell r="I1325" t="str">
            <v>Tech</v>
          </cell>
          <cell r="J1325">
            <v>37.5</v>
          </cell>
          <cell r="K1325">
            <v>188</v>
          </cell>
          <cell r="L1325">
            <v>5</v>
          </cell>
          <cell r="M1325" t="str">
            <v>Principal Planner</v>
          </cell>
          <cell r="N1325">
            <v>22.941060266667002</v>
          </cell>
        </row>
        <row r="1326">
          <cell r="A1326" t="str">
            <v>A40211</v>
          </cell>
          <cell r="B1326" t="str">
            <v>Illes</v>
          </cell>
          <cell r="C1326" t="str">
            <v>Ian</v>
          </cell>
          <cell r="D1326" t="str">
            <v>UGB</v>
          </cell>
          <cell r="E1326" t="str">
            <v>S1</v>
          </cell>
          <cell r="F1326" t="str">
            <v>THW</v>
          </cell>
          <cell r="G1326" t="str">
            <v>UT21</v>
          </cell>
          <cell r="H1326" t="str">
            <v>UK-ZH-P</v>
          </cell>
          <cell r="I1326" t="str">
            <v>Tech</v>
          </cell>
          <cell r="J1326">
            <v>0</v>
          </cell>
          <cell r="K1326">
            <v>244</v>
          </cell>
          <cell r="L1326">
            <v>3</v>
          </cell>
          <cell r="M1326" t="str">
            <v>Technical Director  / Technical Director (1)</v>
          </cell>
          <cell r="N1326">
            <v>32.051282051282001</v>
          </cell>
        </row>
        <row r="1327">
          <cell r="A1327" t="str">
            <v>U02898</v>
          </cell>
          <cell r="B1327" t="str">
            <v>Imioczyk</v>
          </cell>
          <cell r="C1327" t="str">
            <v>Hannah</v>
          </cell>
          <cell r="D1327" t="str">
            <v>UGB</v>
          </cell>
          <cell r="E1327" t="str">
            <v>S3</v>
          </cell>
          <cell r="F1327" t="str">
            <v>MAM</v>
          </cell>
          <cell r="G1327" t="str">
            <v>UU23</v>
          </cell>
          <cell r="H1327" t="str">
            <v>UK-AGENCY</v>
          </cell>
          <cell r="I1327" t="str">
            <v>Tech</v>
          </cell>
          <cell r="J1327">
            <v>0</v>
          </cell>
          <cell r="K1327">
            <v>17</v>
          </cell>
          <cell r="L1327">
            <v>0</v>
          </cell>
          <cell r="M1327" t="str">
            <v>N/A</v>
          </cell>
          <cell r="N1327">
            <v>5.12</v>
          </cell>
        </row>
        <row r="1328">
          <cell r="A1328" t="str">
            <v>A74283</v>
          </cell>
          <cell r="B1328" t="str">
            <v>Imiolczyk</v>
          </cell>
          <cell r="C1328" t="str">
            <v>Crecia</v>
          </cell>
          <cell r="D1328" t="str">
            <v>UGB</v>
          </cell>
          <cell r="E1328" t="str">
            <v>S3</v>
          </cell>
          <cell r="F1328" t="str">
            <v>MAM</v>
          </cell>
          <cell r="G1328" t="str">
            <v>UU23</v>
          </cell>
          <cell r="H1328" t="str">
            <v>UK-HYDST</v>
          </cell>
          <cell r="I1328" t="str">
            <v>Tech</v>
          </cell>
          <cell r="J1328">
            <v>37.5</v>
          </cell>
          <cell r="K1328">
            <v>53</v>
          </cell>
          <cell r="L1328">
            <v>10</v>
          </cell>
          <cell r="M1328" t="str">
            <v>Technical assistant</v>
          </cell>
          <cell r="N1328">
            <v>7.4465833333329998</v>
          </cell>
        </row>
        <row r="1329">
          <cell r="A1329" t="str">
            <v>A80004</v>
          </cell>
          <cell r="B1329" t="str">
            <v>Inglis</v>
          </cell>
          <cell r="C1329" t="str">
            <v>John</v>
          </cell>
          <cell r="D1329" t="str">
            <v>UGB</v>
          </cell>
          <cell r="E1329" t="str">
            <v>S3</v>
          </cell>
          <cell r="F1329" t="str">
            <v>ERE</v>
          </cell>
          <cell r="G1329" t="str">
            <v>UU81</v>
          </cell>
          <cell r="H1329" t="str">
            <v>UK-AGENCY</v>
          </cell>
          <cell r="I1329" t="str">
            <v>Tech</v>
          </cell>
          <cell r="J1329">
            <v>37.5</v>
          </cell>
          <cell r="K1329">
            <v>3</v>
          </cell>
          <cell r="L1329">
            <v>8</v>
          </cell>
          <cell r="M1329" t="str">
            <v>Engineer  (Not chartered) (Graduate)</v>
          </cell>
          <cell r="N1329">
            <v>20.5</v>
          </cell>
        </row>
        <row r="1330">
          <cell r="A1330" t="str">
            <v>A00362</v>
          </cell>
          <cell r="B1330" t="str">
            <v>Ingram</v>
          </cell>
          <cell r="C1330" t="str">
            <v>Philip</v>
          </cell>
          <cell r="D1330" t="str">
            <v>UGB</v>
          </cell>
          <cell r="E1330" t="str">
            <v>S1</v>
          </cell>
          <cell r="F1330" t="str">
            <v>THW</v>
          </cell>
          <cell r="G1330" t="str">
            <v>UT21</v>
          </cell>
          <cell r="H1330" t="str">
            <v>UK-HYDST</v>
          </cell>
          <cell r="I1330" t="str">
            <v>Tech</v>
          </cell>
          <cell r="J1330">
            <v>37.5</v>
          </cell>
          <cell r="K1330">
            <v>69</v>
          </cell>
          <cell r="L1330">
            <v>5</v>
          </cell>
          <cell r="M1330" t="str">
            <v>Principal Engineer/ Technical Discipline Leader</v>
          </cell>
          <cell r="N1330">
            <v>36.195052307692002</v>
          </cell>
        </row>
        <row r="1331">
          <cell r="A1331" t="str">
            <v>S10382</v>
          </cell>
          <cell r="B1331" t="str">
            <v>Ingram</v>
          </cell>
          <cell r="C1331" t="str">
            <v>Scott</v>
          </cell>
          <cell r="D1331" t="str">
            <v>UGB</v>
          </cell>
          <cell r="E1331" t="str">
            <v>S1</v>
          </cell>
          <cell r="F1331" t="str">
            <v>SBR</v>
          </cell>
          <cell r="G1331" t="str">
            <v>UT31</v>
          </cell>
          <cell r="H1331" t="str">
            <v>T-FIX</v>
          </cell>
          <cell r="I1331" t="str">
            <v>Tech</v>
          </cell>
          <cell r="J1331">
            <v>40</v>
          </cell>
          <cell r="K1331">
            <v>4</v>
          </cell>
          <cell r="L1331">
            <v>6</v>
          </cell>
          <cell r="M1331" t="str">
            <v>Senior Engineer</v>
          </cell>
          <cell r="N1331">
            <v>28</v>
          </cell>
        </row>
        <row r="1332">
          <cell r="A1332" t="str">
            <v>W30112</v>
          </cell>
          <cell r="B1332" t="str">
            <v>Ingram</v>
          </cell>
          <cell r="C1332" t="str">
            <v>Chris</v>
          </cell>
          <cell r="D1332" t="str">
            <v>UGB</v>
          </cell>
          <cell r="E1332" t="str">
            <v>S3</v>
          </cell>
          <cell r="F1332" t="str">
            <v>WWN</v>
          </cell>
          <cell r="G1332" t="str">
            <v>UU71</v>
          </cell>
          <cell r="H1332" t="str">
            <v>UK-HYDST</v>
          </cell>
          <cell r="I1332" t="str">
            <v>Tech</v>
          </cell>
          <cell r="J1332">
            <v>37.5</v>
          </cell>
          <cell r="K1332">
            <v>391</v>
          </cell>
          <cell r="L1332">
            <v>3</v>
          </cell>
          <cell r="M1332" t="str">
            <v>Technical Director  / Technical Director (1)</v>
          </cell>
          <cell r="N1332">
            <v>41.521950769230997</v>
          </cell>
        </row>
        <row r="1333">
          <cell r="A1333" t="str">
            <v>A99570</v>
          </cell>
          <cell r="B1333" t="str">
            <v>Ip</v>
          </cell>
          <cell r="C1333" t="str">
            <v>Paul</v>
          </cell>
          <cell r="D1333" t="str">
            <v>UGB</v>
          </cell>
          <cell r="E1333" t="str">
            <v>S1</v>
          </cell>
          <cell r="F1333" t="str">
            <v>TIS</v>
          </cell>
          <cell r="G1333" t="str">
            <v>UT51</v>
          </cell>
          <cell r="H1333" t="str">
            <v>UK-HYDST</v>
          </cell>
          <cell r="I1333" t="str">
            <v>Tech</v>
          </cell>
          <cell r="J1333">
            <v>37.5</v>
          </cell>
          <cell r="K1333">
            <v>63</v>
          </cell>
          <cell r="L1333">
            <v>5</v>
          </cell>
          <cell r="M1333" t="str">
            <v>Principal Engineer/ Technical Discipline Leader</v>
          </cell>
          <cell r="N1333">
            <v>21.175677948718</v>
          </cell>
        </row>
        <row r="1334">
          <cell r="A1334" t="str">
            <v>A74249</v>
          </cell>
          <cell r="B1334" t="str">
            <v>Ireland</v>
          </cell>
          <cell r="C1334" t="str">
            <v>Gail</v>
          </cell>
          <cell r="D1334" t="str">
            <v>UGB</v>
          </cell>
          <cell r="E1334" t="str">
            <v>S4</v>
          </cell>
          <cell r="F1334" t="str">
            <v>EEC</v>
          </cell>
          <cell r="G1334" t="str">
            <v>UE21</v>
          </cell>
          <cell r="H1334" t="str">
            <v>UK-CRESS</v>
          </cell>
          <cell r="I1334" t="str">
            <v>Tech</v>
          </cell>
          <cell r="J1334">
            <v>30</v>
          </cell>
          <cell r="K1334">
            <v>71</v>
          </cell>
          <cell r="L1334">
            <v>5</v>
          </cell>
          <cell r="M1334" t="str">
            <v>Principal Environmental Consultant</v>
          </cell>
          <cell r="N1334">
            <v>15.776774358974</v>
          </cell>
        </row>
        <row r="1335">
          <cell r="A1335" t="str">
            <v>A76400</v>
          </cell>
          <cell r="B1335" t="str">
            <v>Ironman</v>
          </cell>
          <cell r="C1335" t="str">
            <v>John</v>
          </cell>
          <cell r="D1335" t="str">
            <v>UGB</v>
          </cell>
          <cell r="E1335" t="str">
            <v>S2</v>
          </cell>
          <cell r="F1335" t="str">
            <v>GGE</v>
          </cell>
          <cell r="G1335" t="str">
            <v>UP31</v>
          </cell>
          <cell r="H1335" t="str">
            <v>P-STD</v>
          </cell>
          <cell r="I1335" t="str">
            <v>Tech</v>
          </cell>
          <cell r="J1335">
            <v>37.5</v>
          </cell>
          <cell r="K1335">
            <v>4</v>
          </cell>
          <cell r="L1335">
            <v>7</v>
          </cell>
          <cell r="M1335" t="str">
            <v>Geotechnical Engineer</v>
          </cell>
          <cell r="N1335">
            <v>20.679011282051</v>
          </cell>
        </row>
        <row r="1336">
          <cell r="A1336" t="str">
            <v>W30228</v>
          </cell>
          <cell r="B1336" t="str">
            <v>Irwin</v>
          </cell>
          <cell r="C1336" t="str">
            <v>Mike</v>
          </cell>
          <cell r="D1336" t="str">
            <v>UGB</v>
          </cell>
          <cell r="E1336" t="str">
            <v>S3</v>
          </cell>
          <cell r="F1336" t="str">
            <v>WWN</v>
          </cell>
          <cell r="G1336" t="str">
            <v>UU31</v>
          </cell>
          <cell r="H1336" t="str">
            <v>UK-HYDST</v>
          </cell>
          <cell r="I1336" t="str">
            <v>Tech</v>
          </cell>
          <cell r="J1336">
            <v>37.5</v>
          </cell>
          <cell r="K1336">
            <v>177</v>
          </cell>
          <cell r="L1336">
            <v>2</v>
          </cell>
          <cell r="M1336" t="str">
            <v>Senior Technical Director</v>
          </cell>
          <cell r="N1336">
            <v>51.465379128205001</v>
          </cell>
        </row>
        <row r="1337">
          <cell r="A1337" t="str">
            <v>A49840</v>
          </cell>
          <cell r="B1337" t="str">
            <v>Ishaq</v>
          </cell>
          <cell r="C1337" t="str">
            <v>Muhammad</v>
          </cell>
          <cell r="D1337" t="str">
            <v>UGB</v>
          </cell>
          <cell r="E1337" t="str">
            <v>S1</v>
          </cell>
          <cell r="F1337" t="str">
            <v>SBR</v>
          </cell>
          <cell r="G1337" t="str">
            <v>UT31</v>
          </cell>
          <cell r="H1337" t="str">
            <v>UK-HYDST</v>
          </cell>
          <cell r="I1337" t="str">
            <v>Tech</v>
          </cell>
          <cell r="J1337">
            <v>37.5</v>
          </cell>
          <cell r="K1337">
            <v>77</v>
          </cell>
          <cell r="L1337">
            <v>8</v>
          </cell>
          <cell r="M1337" t="str">
            <v>Engineer  (Not chartered) (Graduate)</v>
          </cell>
          <cell r="N1337">
            <v>22.663831794871999</v>
          </cell>
        </row>
        <row r="1338">
          <cell r="A1338" t="str">
            <v>A76248</v>
          </cell>
          <cell r="B1338" t="str">
            <v>Ismail</v>
          </cell>
          <cell r="C1338" t="str">
            <v>Babar</v>
          </cell>
          <cell r="D1338" t="str">
            <v>UGB</v>
          </cell>
          <cell r="E1338" t="str">
            <v>S1</v>
          </cell>
          <cell r="F1338" t="str">
            <v>SBR</v>
          </cell>
          <cell r="G1338" t="str">
            <v>UT31</v>
          </cell>
          <cell r="H1338" t="str">
            <v>P-STD</v>
          </cell>
          <cell r="I1338" t="str">
            <v>Tech</v>
          </cell>
          <cell r="J1338">
            <v>37.5</v>
          </cell>
          <cell r="K1338">
            <v>7</v>
          </cell>
          <cell r="L1338">
            <v>6</v>
          </cell>
          <cell r="M1338" t="str">
            <v>Senior Engineer</v>
          </cell>
          <cell r="N1338">
            <v>27.687421538462001</v>
          </cell>
        </row>
        <row r="1339">
          <cell r="A1339" t="str">
            <v>U03149</v>
          </cell>
          <cell r="B1339" t="str">
            <v>Iwuagwu</v>
          </cell>
          <cell r="C1339" t="str">
            <v>Nonye</v>
          </cell>
          <cell r="D1339" t="str">
            <v>UGB</v>
          </cell>
          <cell r="E1339" t="str">
            <v>S1</v>
          </cell>
          <cell r="F1339" t="str">
            <v>TRL</v>
          </cell>
          <cell r="G1339" t="str">
            <v>UT42</v>
          </cell>
          <cell r="H1339" t="str">
            <v>UK-AGENCY</v>
          </cell>
          <cell r="I1339" t="str">
            <v>Tech</v>
          </cell>
          <cell r="J1339">
            <v>37.5</v>
          </cell>
          <cell r="K1339">
            <v>13</v>
          </cell>
          <cell r="L1339">
            <v>4</v>
          </cell>
          <cell r="M1339" t="str">
            <v>Associate (EA)/ Associate Tech. Dir / Associate Tech. Dir (2</v>
          </cell>
          <cell r="N1339">
            <v>50</v>
          </cell>
        </row>
        <row r="1340">
          <cell r="A1340" t="str">
            <v>A24975</v>
          </cell>
          <cell r="B1340" t="str">
            <v>Jackson</v>
          </cell>
          <cell r="C1340" t="str">
            <v>Natalie</v>
          </cell>
          <cell r="D1340" t="str">
            <v>UGB</v>
          </cell>
          <cell r="E1340" t="str">
            <v>S3</v>
          </cell>
          <cell r="F1340" t="str">
            <v>WWN</v>
          </cell>
          <cell r="G1340" t="str">
            <v>UU61</v>
          </cell>
          <cell r="H1340" t="str">
            <v>UK-HYDST</v>
          </cell>
          <cell r="I1340" t="str">
            <v>Tech</v>
          </cell>
          <cell r="J1340">
            <v>37.5</v>
          </cell>
          <cell r="K1340">
            <v>80</v>
          </cell>
          <cell r="L1340">
            <v>10</v>
          </cell>
          <cell r="M1340" t="str">
            <v>Graduate Drafter</v>
          </cell>
          <cell r="N1340">
            <v>11.706533230769001</v>
          </cell>
        </row>
        <row r="1341">
          <cell r="A1341" t="str">
            <v>A25193</v>
          </cell>
          <cell r="B1341" t="str">
            <v>Jackson</v>
          </cell>
          <cell r="C1341" t="str">
            <v>Sarah</v>
          </cell>
          <cell r="D1341" t="str">
            <v>UGB</v>
          </cell>
          <cell r="E1341" t="str">
            <v>S9</v>
          </cell>
          <cell r="F1341" t="str">
            <v>AFF</v>
          </cell>
          <cell r="G1341" t="str">
            <v>UF23</v>
          </cell>
          <cell r="H1341" t="str">
            <v>UK-HYDST</v>
          </cell>
          <cell r="I1341" t="str">
            <v>Admin</v>
          </cell>
          <cell r="J1341">
            <v>30</v>
          </cell>
          <cell r="K1341">
            <v>50</v>
          </cell>
          <cell r="L1341">
            <v>8</v>
          </cell>
          <cell r="M1341" t="str">
            <v>Facilities Coordinator</v>
          </cell>
          <cell r="N1341">
            <v>13.848828198718</v>
          </cell>
        </row>
        <row r="1342">
          <cell r="A1342" t="str">
            <v>A50108</v>
          </cell>
          <cell r="B1342" t="str">
            <v>Jackson</v>
          </cell>
          <cell r="C1342" t="str">
            <v>Mark</v>
          </cell>
          <cell r="D1342" t="str">
            <v>UGB</v>
          </cell>
          <cell r="E1342" t="str">
            <v>S1</v>
          </cell>
          <cell r="F1342" t="str">
            <v>TRL</v>
          </cell>
          <cell r="G1342" t="str">
            <v>UT42</v>
          </cell>
          <cell r="H1342" t="str">
            <v>UK-HYDST</v>
          </cell>
          <cell r="I1342" t="str">
            <v>Tech</v>
          </cell>
          <cell r="J1342">
            <v>37.5</v>
          </cell>
          <cell r="K1342">
            <v>48</v>
          </cell>
          <cell r="L1342">
            <v>3</v>
          </cell>
          <cell r="M1342" t="str">
            <v>Technical Director  / Technical Director (1)</v>
          </cell>
          <cell r="N1342">
            <v>72.421408184103001</v>
          </cell>
        </row>
        <row r="1343">
          <cell r="A1343" t="str">
            <v>A50110</v>
          </cell>
          <cell r="B1343" t="str">
            <v>Jackson</v>
          </cell>
          <cell r="C1343" t="str">
            <v>Laura</v>
          </cell>
          <cell r="D1343" t="str">
            <v>UGB</v>
          </cell>
          <cell r="E1343" t="str">
            <v>S9</v>
          </cell>
          <cell r="F1343" t="str">
            <v>AFF</v>
          </cell>
          <cell r="G1343" t="str">
            <v>UF22</v>
          </cell>
          <cell r="H1343" t="str">
            <v>P-STD</v>
          </cell>
          <cell r="I1343" t="str">
            <v>Admin</v>
          </cell>
          <cell r="J1343">
            <v>0</v>
          </cell>
          <cell r="K1343">
            <v>25</v>
          </cell>
          <cell r="L1343">
            <v>9</v>
          </cell>
          <cell r="M1343" t="str">
            <v>Facilities Coordinator</v>
          </cell>
          <cell r="N1343">
            <v>8.2783446153850004</v>
          </cell>
        </row>
        <row r="1344">
          <cell r="A1344" t="str">
            <v>A76104</v>
          </cell>
          <cell r="B1344" t="str">
            <v>Jackson</v>
          </cell>
          <cell r="C1344" t="str">
            <v>Richard</v>
          </cell>
          <cell r="D1344" t="str">
            <v>UGB</v>
          </cell>
          <cell r="E1344" t="str">
            <v>S1</v>
          </cell>
          <cell r="F1344" t="str">
            <v>TRL</v>
          </cell>
          <cell r="G1344" t="str">
            <v>UT41</v>
          </cell>
          <cell r="H1344" t="str">
            <v>UK-AGENCY</v>
          </cell>
          <cell r="I1344" t="str">
            <v>Tech</v>
          </cell>
          <cell r="J1344">
            <v>37.5</v>
          </cell>
          <cell r="K1344">
            <v>1</v>
          </cell>
          <cell r="L1344">
            <v>7</v>
          </cell>
          <cell r="M1344" t="str">
            <v>Project Manager – Landscape &amp;Planning</v>
          </cell>
          <cell r="N1344">
            <v>23.43</v>
          </cell>
        </row>
        <row r="1345">
          <cell r="A1345" t="str">
            <v>A76175</v>
          </cell>
          <cell r="B1345" t="str">
            <v>Jackson</v>
          </cell>
          <cell r="C1345" t="str">
            <v>Richard</v>
          </cell>
          <cell r="D1345" t="str">
            <v>UGB</v>
          </cell>
          <cell r="E1345" t="str">
            <v>S1</v>
          </cell>
          <cell r="F1345" t="str">
            <v>TRL</v>
          </cell>
          <cell r="G1345" t="str">
            <v>UT41</v>
          </cell>
          <cell r="H1345" t="str">
            <v>P-STD</v>
          </cell>
          <cell r="I1345" t="str">
            <v>Tech</v>
          </cell>
          <cell r="J1345">
            <v>37.5</v>
          </cell>
          <cell r="K1345">
            <v>10</v>
          </cell>
          <cell r="L1345">
            <v>5</v>
          </cell>
          <cell r="M1345" t="str">
            <v>Principal Surveyor</v>
          </cell>
          <cell r="N1345">
            <v>31.016304615385</v>
          </cell>
        </row>
        <row r="1346">
          <cell r="A1346" t="str">
            <v>A76361</v>
          </cell>
          <cell r="B1346" t="str">
            <v>Jackson</v>
          </cell>
          <cell r="C1346" t="str">
            <v>Alex</v>
          </cell>
          <cell r="D1346" t="str">
            <v>UGB</v>
          </cell>
          <cell r="E1346" t="str">
            <v>S3</v>
          </cell>
          <cell r="F1346" t="str">
            <v>WWN</v>
          </cell>
          <cell r="G1346" t="str">
            <v>UU31</v>
          </cell>
          <cell r="H1346" t="str">
            <v>P-STD</v>
          </cell>
          <cell r="I1346" t="str">
            <v>Tech</v>
          </cell>
          <cell r="J1346">
            <v>37.5</v>
          </cell>
          <cell r="K1346">
            <v>5</v>
          </cell>
          <cell r="L1346">
            <v>8</v>
          </cell>
          <cell r="M1346" t="str">
            <v>Engineer  (Not chartered) (Graduate)</v>
          </cell>
          <cell r="N1346">
            <v>19.446242051281999</v>
          </cell>
        </row>
        <row r="1347">
          <cell r="A1347" t="str">
            <v>U02892</v>
          </cell>
          <cell r="B1347" t="str">
            <v>Jackson</v>
          </cell>
          <cell r="C1347" t="str">
            <v>Laura</v>
          </cell>
          <cell r="D1347" t="str">
            <v>UGB</v>
          </cell>
          <cell r="E1347" t="str">
            <v>S9</v>
          </cell>
          <cell r="F1347" t="str">
            <v>AFF</v>
          </cell>
          <cell r="G1347" t="str">
            <v>UF22</v>
          </cell>
          <cell r="H1347" t="str">
            <v>UK-AGENCY</v>
          </cell>
          <cell r="I1347" t="str">
            <v>Admin</v>
          </cell>
          <cell r="J1347">
            <v>0</v>
          </cell>
          <cell r="K1347">
            <v>23</v>
          </cell>
          <cell r="L1347">
            <v>8</v>
          </cell>
          <cell r="M1347" t="str">
            <v>Administration  Officer</v>
          </cell>
          <cell r="N1347">
            <v>7</v>
          </cell>
        </row>
        <row r="1348">
          <cell r="A1348" t="str">
            <v>A03629</v>
          </cell>
          <cell r="B1348" t="str">
            <v>Jaffer</v>
          </cell>
          <cell r="C1348" t="str">
            <v>Mohamed</v>
          </cell>
          <cell r="D1348" t="str">
            <v>UGB</v>
          </cell>
          <cell r="E1348" t="str">
            <v>S9</v>
          </cell>
          <cell r="F1348" t="str">
            <v>ABD</v>
          </cell>
          <cell r="G1348" t="str">
            <v>US16</v>
          </cell>
          <cell r="H1348" t="str">
            <v>UK-HYDST</v>
          </cell>
          <cell r="I1348" t="str">
            <v>Admin</v>
          </cell>
          <cell r="J1348">
            <v>37.5</v>
          </cell>
          <cell r="K1348">
            <v>433</v>
          </cell>
          <cell r="L1348">
            <v>2</v>
          </cell>
          <cell r="M1348" t="str">
            <v>Client Relationship Director</v>
          </cell>
          <cell r="N1348">
            <v>66.533700231281998</v>
          </cell>
        </row>
        <row r="1349">
          <cell r="A1349" t="str">
            <v>A76126</v>
          </cell>
          <cell r="B1349" t="str">
            <v>Jain</v>
          </cell>
          <cell r="C1349" t="str">
            <v>Shuchi</v>
          </cell>
          <cell r="D1349" t="str">
            <v>UGB</v>
          </cell>
          <cell r="E1349" t="str">
            <v>S1</v>
          </cell>
          <cell r="F1349" t="str">
            <v>TRS</v>
          </cell>
          <cell r="G1349" t="str">
            <v>UT42</v>
          </cell>
          <cell r="H1349" t="str">
            <v>P-STD</v>
          </cell>
          <cell r="I1349" t="str">
            <v>Tech</v>
          </cell>
          <cell r="J1349">
            <v>37.5</v>
          </cell>
          <cell r="K1349">
            <v>13</v>
          </cell>
          <cell r="L1349">
            <v>5</v>
          </cell>
          <cell r="M1349" t="str">
            <v>Principal Engineer/ Technical Discipline Leader</v>
          </cell>
          <cell r="N1349">
            <v>47.007267692307998</v>
          </cell>
        </row>
        <row r="1350">
          <cell r="A1350" t="str">
            <v>W33294</v>
          </cell>
          <cell r="B1350" t="str">
            <v>Jaklinski</v>
          </cell>
          <cell r="C1350" t="str">
            <v>Krzysztof</v>
          </cell>
          <cell r="D1350" t="str">
            <v>UGB</v>
          </cell>
          <cell r="E1350" t="str">
            <v>S3</v>
          </cell>
          <cell r="F1350" t="str">
            <v>WWN</v>
          </cell>
          <cell r="G1350" t="str">
            <v>UU31</v>
          </cell>
          <cell r="H1350" t="str">
            <v>UK-HYDST</v>
          </cell>
          <cell r="I1350" t="str">
            <v>Tech</v>
          </cell>
          <cell r="J1350">
            <v>37.5</v>
          </cell>
          <cell r="K1350">
            <v>106</v>
          </cell>
          <cell r="L1350">
            <v>8</v>
          </cell>
          <cell r="M1350" t="str">
            <v>Engineer  (Not chartered) (Graduate)</v>
          </cell>
          <cell r="N1350">
            <v>19.784782908410001</v>
          </cell>
        </row>
        <row r="1351">
          <cell r="A1351" t="str">
            <v>A25142</v>
          </cell>
          <cell r="B1351" t="str">
            <v>Jallow</v>
          </cell>
          <cell r="C1351" t="str">
            <v>Adama</v>
          </cell>
          <cell r="D1351" t="str">
            <v>UGB</v>
          </cell>
          <cell r="E1351" t="str">
            <v>S1</v>
          </cell>
          <cell r="F1351" t="str">
            <v>TRL</v>
          </cell>
          <cell r="G1351" t="str">
            <v>UT42</v>
          </cell>
          <cell r="H1351" t="str">
            <v>UK-HYDST</v>
          </cell>
          <cell r="I1351" t="str">
            <v>Tech</v>
          </cell>
          <cell r="J1351">
            <v>37.5</v>
          </cell>
          <cell r="K1351">
            <v>14</v>
          </cell>
          <cell r="L1351">
            <v>8</v>
          </cell>
          <cell r="M1351" t="str">
            <v>Administration  Officer</v>
          </cell>
          <cell r="N1351">
            <v>18.111831794872</v>
          </cell>
        </row>
        <row r="1352">
          <cell r="A1352" t="str">
            <v>A25265</v>
          </cell>
          <cell r="B1352" t="str">
            <v>Jallow</v>
          </cell>
          <cell r="C1352" t="str">
            <v>Adama</v>
          </cell>
          <cell r="D1352" t="str">
            <v>UGB</v>
          </cell>
          <cell r="E1352" t="str">
            <v>S1</v>
          </cell>
          <cell r="F1352" t="str">
            <v>TRL</v>
          </cell>
          <cell r="G1352" t="str">
            <v>UT42</v>
          </cell>
          <cell r="H1352" t="str">
            <v>P-STD</v>
          </cell>
          <cell r="I1352" t="str">
            <v>Tech</v>
          </cell>
          <cell r="J1352">
            <v>37.5</v>
          </cell>
          <cell r="K1352">
            <v>5</v>
          </cell>
          <cell r="L1352">
            <v>8</v>
          </cell>
          <cell r="M1352" t="str">
            <v>Engineer  (Not chartered) (Graduate)</v>
          </cell>
          <cell r="N1352">
            <v>16.944652307691999</v>
          </cell>
        </row>
        <row r="1353">
          <cell r="A1353" t="str">
            <v>A82619</v>
          </cell>
          <cell r="B1353" t="str">
            <v>Jama</v>
          </cell>
          <cell r="C1353" t="str">
            <v>Abdi</v>
          </cell>
          <cell r="D1353" t="str">
            <v>UGB</v>
          </cell>
          <cell r="E1353" t="str">
            <v>S1</v>
          </cell>
          <cell r="F1353" t="str">
            <v>THW</v>
          </cell>
          <cell r="G1353" t="str">
            <v>UT22</v>
          </cell>
          <cell r="H1353" t="str">
            <v>UK-HYDST</v>
          </cell>
          <cell r="I1353" t="str">
            <v>Tech</v>
          </cell>
          <cell r="J1353">
            <v>37.5</v>
          </cell>
          <cell r="K1353">
            <v>158</v>
          </cell>
          <cell r="L1353">
            <v>6</v>
          </cell>
          <cell r="M1353" t="str">
            <v>Senior Engineer</v>
          </cell>
          <cell r="N1353">
            <v>25.222534358973999</v>
          </cell>
        </row>
        <row r="1354">
          <cell r="A1354" t="str">
            <v>U03197</v>
          </cell>
          <cell r="B1354" t="str">
            <v>Jama</v>
          </cell>
          <cell r="C1354" t="str">
            <v>Zainab</v>
          </cell>
          <cell r="D1354" t="str">
            <v>UGB</v>
          </cell>
          <cell r="E1354" t="str">
            <v>S1</v>
          </cell>
          <cell r="F1354" t="str">
            <v>TRL</v>
          </cell>
          <cell r="G1354" t="str">
            <v>UT42</v>
          </cell>
          <cell r="H1354" t="str">
            <v>UK-AGENCY</v>
          </cell>
          <cell r="I1354" t="str">
            <v>Tech</v>
          </cell>
          <cell r="J1354">
            <v>37.5</v>
          </cell>
          <cell r="K1354">
            <v>6</v>
          </cell>
          <cell r="L1354">
            <v>9</v>
          </cell>
          <cell r="M1354" t="str">
            <v>Graduate Planner</v>
          </cell>
          <cell r="N1354">
            <v>50</v>
          </cell>
        </row>
        <row r="1355">
          <cell r="A1355" t="str">
            <v>A00409</v>
          </cell>
          <cell r="B1355" t="str">
            <v>James</v>
          </cell>
          <cell r="C1355" t="str">
            <v>Lynne</v>
          </cell>
          <cell r="D1355" t="str">
            <v>UGB</v>
          </cell>
          <cell r="E1355" t="str">
            <v>S9</v>
          </cell>
          <cell r="F1355" t="str">
            <v>AFN</v>
          </cell>
          <cell r="G1355" t="str">
            <v>US13</v>
          </cell>
          <cell r="H1355" t="str">
            <v>UK-HYDST</v>
          </cell>
          <cell r="I1355" t="str">
            <v>Admin</v>
          </cell>
          <cell r="J1355">
            <v>15</v>
          </cell>
          <cell r="K1355">
            <v>2</v>
          </cell>
          <cell r="L1355">
            <v>0</v>
          </cell>
          <cell r="M1355" t="str">
            <v>N/A</v>
          </cell>
          <cell r="N1355">
            <v>43.859066666666997</v>
          </cell>
        </row>
        <row r="1356">
          <cell r="A1356" t="str">
            <v>A00441</v>
          </cell>
          <cell r="B1356" t="str">
            <v>James</v>
          </cell>
          <cell r="C1356" t="str">
            <v>Owain</v>
          </cell>
          <cell r="D1356" t="str">
            <v>UGB</v>
          </cell>
          <cell r="E1356" t="str">
            <v>S3</v>
          </cell>
          <cell r="F1356" t="str">
            <v>SWT</v>
          </cell>
          <cell r="G1356" t="str">
            <v>UU21</v>
          </cell>
          <cell r="H1356" t="str">
            <v>UK-HYDST</v>
          </cell>
          <cell r="I1356" t="str">
            <v>Tech</v>
          </cell>
          <cell r="J1356">
            <v>37.5</v>
          </cell>
          <cell r="K1356">
            <v>2</v>
          </cell>
          <cell r="L1356">
            <v>0</v>
          </cell>
          <cell r="M1356" t="str">
            <v>N/A</v>
          </cell>
          <cell r="N1356">
            <v>7.6861907692309996</v>
          </cell>
        </row>
        <row r="1357">
          <cell r="A1357" t="str">
            <v>A00540</v>
          </cell>
          <cell r="B1357" t="str">
            <v>James</v>
          </cell>
          <cell r="C1357" t="str">
            <v>Rosie</v>
          </cell>
          <cell r="D1357" t="str">
            <v>UGB</v>
          </cell>
          <cell r="E1357" t="str">
            <v>S4</v>
          </cell>
          <cell r="F1357" t="str">
            <v>EEA</v>
          </cell>
          <cell r="G1357" t="str">
            <v>UE31</v>
          </cell>
          <cell r="H1357" t="str">
            <v>P-FIX</v>
          </cell>
          <cell r="I1357" t="str">
            <v>Tech</v>
          </cell>
          <cell r="J1357">
            <v>37.5</v>
          </cell>
          <cell r="K1357">
            <v>5</v>
          </cell>
          <cell r="L1357">
            <v>8</v>
          </cell>
          <cell r="M1357" t="str">
            <v>Environmental consultant 2</v>
          </cell>
          <cell r="N1357">
            <v>11.984139487179</v>
          </cell>
        </row>
        <row r="1358">
          <cell r="A1358" t="str">
            <v>A03678</v>
          </cell>
          <cell r="B1358" t="str">
            <v>James</v>
          </cell>
          <cell r="C1358" t="str">
            <v>Clive</v>
          </cell>
          <cell r="D1358" t="str">
            <v>UGB</v>
          </cell>
          <cell r="E1358" t="str">
            <v>S1</v>
          </cell>
          <cell r="F1358" t="str">
            <v>SBR</v>
          </cell>
          <cell r="G1358" t="str">
            <v>UT31</v>
          </cell>
          <cell r="H1358" t="str">
            <v>UK-HYDST</v>
          </cell>
          <cell r="I1358" t="str">
            <v>Tech</v>
          </cell>
          <cell r="J1358">
            <v>37.5</v>
          </cell>
          <cell r="K1358">
            <v>280</v>
          </cell>
          <cell r="L1358">
            <v>3</v>
          </cell>
          <cell r="M1358" t="str">
            <v>Technical Director  / Technical Director (1)</v>
          </cell>
          <cell r="N1358">
            <v>47.086531045127998</v>
          </cell>
        </row>
        <row r="1359">
          <cell r="A1359" t="str">
            <v>A25194</v>
          </cell>
          <cell r="B1359" t="str">
            <v>James</v>
          </cell>
          <cell r="C1359" t="str">
            <v>Pete</v>
          </cell>
          <cell r="D1359" t="str">
            <v>UGB</v>
          </cell>
          <cell r="E1359" t="str">
            <v>S3</v>
          </cell>
          <cell r="F1359" t="str">
            <v>WWN</v>
          </cell>
          <cell r="G1359" t="str">
            <v>UU61</v>
          </cell>
          <cell r="H1359" t="str">
            <v>UK-TURNER</v>
          </cell>
          <cell r="I1359" t="str">
            <v>Tech</v>
          </cell>
          <cell r="J1359">
            <v>37.5</v>
          </cell>
          <cell r="K1359">
            <v>1</v>
          </cell>
          <cell r="L1359">
            <v>8</v>
          </cell>
          <cell r="M1359" t="str">
            <v>Resident Engineer (1) / Resident Engineer</v>
          </cell>
          <cell r="N1359">
            <v>18.75641025641</v>
          </cell>
        </row>
        <row r="1360">
          <cell r="A1360" t="str">
            <v>A74250</v>
          </cell>
          <cell r="B1360" t="str">
            <v>James</v>
          </cell>
          <cell r="C1360" t="str">
            <v>Patrick</v>
          </cell>
          <cell r="D1360" t="str">
            <v>UGB</v>
          </cell>
          <cell r="E1360" t="str">
            <v>S4</v>
          </cell>
          <cell r="F1360" t="str">
            <v>EEC</v>
          </cell>
          <cell r="G1360" t="str">
            <v>UE21</v>
          </cell>
          <cell r="H1360" t="str">
            <v>UK-HYDST</v>
          </cell>
          <cell r="I1360" t="str">
            <v>Tech</v>
          </cell>
          <cell r="J1360">
            <v>37.5</v>
          </cell>
          <cell r="K1360">
            <v>97</v>
          </cell>
          <cell r="L1360">
            <v>5</v>
          </cell>
          <cell r="M1360" t="str">
            <v>Principal Environmental Consultant</v>
          </cell>
          <cell r="N1360">
            <v>26.715525969230999</v>
          </cell>
        </row>
        <row r="1361">
          <cell r="A1361" t="str">
            <v>A74444</v>
          </cell>
          <cell r="B1361" t="str">
            <v>James</v>
          </cell>
          <cell r="C1361" t="str">
            <v>Lynne</v>
          </cell>
          <cell r="D1361" t="str">
            <v>UGB</v>
          </cell>
          <cell r="E1361" t="str">
            <v>S2</v>
          </cell>
          <cell r="F1361" t="str">
            <v>BBS</v>
          </cell>
          <cell r="G1361" t="str">
            <v>UP41</v>
          </cell>
          <cell r="H1361" t="str">
            <v>UK-RPA</v>
          </cell>
          <cell r="I1361" t="str">
            <v>Tech</v>
          </cell>
          <cell r="J1361">
            <v>37</v>
          </cell>
          <cell r="K1361">
            <v>24</v>
          </cell>
          <cell r="L1361">
            <v>0</v>
          </cell>
          <cell r="M1361" t="str">
            <v>N/A</v>
          </cell>
          <cell r="N1361">
            <v>17.307729729729999</v>
          </cell>
        </row>
        <row r="1362">
          <cell r="A1362" t="str">
            <v>A74706</v>
          </cell>
          <cell r="B1362" t="str">
            <v>James</v>
          </cell>
          <cell r="C1362" t="str">
            <v>Paul</v>
          </cell>
          <cell r="D1362" t="str">
            <v>UGB</v>
          </cell>
          <cell r="E1362" t="str">
            <v>S1</v>
          </cell>
          <cell r="F1362" t="str">
            <v>TRL</v>
          </cell>
          <cell r="G1362" t="str">
            <v>UT41</v>
          </cell>
          <cell r="H1362" t="str">
            <v>UK-AGENCY</v>
          </cell>
          <cell r="I1362" t="str">
            <v>Tech</v>
          </cell>
          <cell r="J1362">
            <v>40</v>
          </cell>
          <cell r="K1362">
            <v>3</v>
          </cell>
          <cell r="L1362">
            <v>6</v>
          </cell>
          <cell r="M1362" t="str">
            <v>Senior Engineer</v>
          </cell>
          <cell r="N1362">
            <v>35.200000000000003</v>
          </cell>
        </row>
        <row r="1363">
          <cell r="A1363" t="str">
            <v>A74778</v>
          </cell>
          <cell r="B1363" t="str">
            <v>James</v>
          </cell>
          <cell r="C1363" t="str">
            <v>Elliot</v>
          </cell>
          <cell r="D1363" t="str">
            <v>UGB</v>
          </cell>
          <cell r="E1363" t="str">
            <v>S9</v>
          </cell>
          <cell r="F1363" t="str">
            <v>AFF</v>
          </cell>
          <cell r="G1363" t="str">
            <v>UF12</v>
          </cell>
          <cell r="H1363" t="str">
            <v>T-FIX</v>
          </cell>
          <cell r="I1363" t="str">
            <v>Admin</v>
          </cell>
          <cell r="J1363">
            <v>37.5</v>
          </cell>
          <cell r="K1363">
            <v>0</v>
          </cell>
          <cell r="L1363">
            <v>11</v>
          </cell>
          <cell r="M1363" t="str">
            <v>Junior Technician</v>
          </cell>
          <cell r="N1363">
            <v>0.01</v>
          </cell>
        </row>
        <row r="1364">
          <cell r="A1364" t="str">
            <v>A74856</v>
          </cell>
          <cell r="B1364" t="str">
            <v>James</v>
          </cell>
          <cell r="C1364" t="str">
            <v>Kim</v>
          </cell>
          <cell r="D1364" t="str">
            <v>UGB</v>
          </cell>
          <cell r="E1364" t="str">
            <v>S1</v>
          </cell>
          <cell r="F1364" t="str">
            <v>TRL</v>
          </cell>
          <cell r="G1364" t="str">
            <v>UT42</v>
          </cell>
          <cell r="H1364" t="str">
            <v>UK-AGENCY</v>
          </cell>
          <cell r="I1364" t="str">
            <v>Tech</v>
          </cell>
          <cell r="J1364">
            <v>35</v>
          </cell>
          <cell r="K1364">
            <v>11</v>
          </cell>
          <cell r="L1364">
            <v>7</v>
          </cell>
          <cell r="M1364" t="str">
            <v>Bid Coordinator/Administrator</v>
          </cell>
          <cell r="N1364">
            <v>20.71</v>
          </cell>
        </row>
        <row r="1365">
          <cell r="A1365" t="str">
            <v>A76072</v>
          </cell>
          <cell r="B1365" t="str">
            <v>James</v>
          </cell>
          <cell r="C1365" t="str">
            <v>Paul</v>
          </cell>
          <cell r="D1365" t="str">
            <v>UGB</v>
          </cell>
          <cell r="E1365" t="str">
            <v>S1</v>
          </cell>
          <cell r="F1365" t="str">
            <v>TRL</v>
          </cell>
          <cell r="G1365" t="str">
            <v>UT42</v>
          </cell>
          <cell r="H1365" t="str">
            <v>UK-AGENCY</v>
          </cell>
          <cell r="I1365" t="str">
            <v>Tech</v>
          </cell>
          <cell r="J1365">
            <v>40</v>
          </cell>
          <cell r="K1365">
            <v>5</v>
          </cell>
          <cell r="L1365">
            <v>7</v>
          </cell>
          <cell r="M1365" t="str">
            <v>Senior Technician</v>
          </cell>
          <cell r="N1365">
            <v>37.4</v>
          </cell>
        </row>
        <row r="1366">
          <cell r="A1366" t="str">
            <v>A76297</v>
          </cell>
          <cell r="B1366" t="str">
            <v>James</v>
          </cell>
          <cell r="C1366" t="str">
            <v>Andrew</v>
          </cell>
          <cell r="D1366" t="str">
            <v>UGB</v>
          </cell>
          <cell r="E1366" t="str">
            <v>S1</v>
          </cell>
          <cell r="F1366" t="str">
            <v>THW</v>
          </cell>
          <cell r="G1366" t="str">
            <v>UT21</v>
          </cell>
          <cell r="H1366" t="str">
            <v>UK-AGENCY</v>
          </cell>
          <cell r="I1366" t="str">
            <v>Tech</v>
          </cell>
          <cell r="J1366">
            <v>40</v>
          </cell>
          <cell r="K1366">
            <v>6</v>
          </cell>
          <cell r="L1366">
            <v>8</v>
          </cell>
          <cell r="M1366" t="str">
            <v>Engineer  (Not chartered) (Graduate)</v>
          </cell>
          <cell r="N1366">
            <v>36.72</v>
          </cell>
        </row>
        <row r="1367">
          <cell r="A1367" t="str">
            <v>A96342</v>
          </cell>
          <cell r="B1367" t="str">
            <v>James</v>
          </cell>
          <cell r="C1367" t="str">
            <v>Phil</v>
          </cell>
          <cell r="D1367" t="str">
            <v>UGB</v>
          </cell>
          <cell r="E1367" t="str">
            <v>S9</v>
          </cell>
          <cell r="F1367" t="str">
            <v>ABD</v>
          </cell>
          <cell r="G1367" t="str">
            <v>US16</v>
          </cell>
          <cell r="H1367" t="str">
            <v>UK-HYDST</v>
          </cell>
          <cell r="I1367" t="str">
            <v>Admin</v>
          </cell>
          <cell r="J1367">
            <v>37.5</v>
          </cell>
          <cell r="K1367">
            <v>96</v>
          </cell>
          <cell r="L1367">
            <v>3</v>
          </cell>
          <cell r="M1367" t="str">
            <v>Technical Director  / Technical Director (1)</v>
          </cell>
          <cell r="N1367">
            <v>34.218908717948999</v>
          </cell>
        </row>
        <row r="1368">
          <cell r="A1368" t="str">
            <v>A98019</v>
          </cell>
          <cell r="B1368" t="str">
            <v>James</v>
          </cell>
          <cell r="C1368" t="str">
            <v>Anthony</v>
          </cell>
          <cell r="D1368" t="str">
            <v>UGB</v>
          </cell>
          <cell r="E1368" t="str">
            <v>S1</v>
          </cell>
          <cell r="F1368" t="str">
            <v>TPL</v>
          </cell>
          <cell r="G1368" t="str">
            <v>UT22</v>
          </cell>
          <cell r="H1368" t="str">
            <v>UK-HYDST</v>
          </cell>
          <cell r="I1368" t="str">
            <v>Tech</v>
          </cell>
          <cell r="J1368">
            <v>37.5</v>
          </cell>
          <cell r="K1368">
            <v>112</v>
          </cell>
          <cell r="L1368">
            <v>5</v>
          </cell>
          <cell r="M1368" t="str">
            <v>Principal Engineer/ Technical Discipline Leader</v>
          </cell>
          <cell r="N1368">
            <v>29.492287605127999</v>
          </cell>
        </row>
        <row r="1369">
          <cell r="A1369" t="str">
            <v>W33081</v>
          </cell>
          <cell r="B1369" t="str">
            <v>James</v>
          </cell>
          <cell r="C1369" t="str">
            <v>Doug</v>
          </cell>
          <cell r="D1369" t="str">
            <v>UGB</v>
          </cell>
          <cell r="E1369" t="str">
            <v>S3</v>
          </cell>
          <cell r="F1369" t="str">
            <v>MAM</v>
          </cell>
          <cell r="G1369" t="str">
            <v>UU23</v>
          </cell>
          <cell r="H1369" t="str">
            <v>UK-HYDST</v>
          </cell>
          <cell r="I1369" t="str">
            <v>Tech</v>
          </cell>
          <cell r="J1369">
            <v>37.5</v>
          </cell>
          <cell r="K1369">
            <v>116</v>
          </cell>
          <cell r="L1369">
            <v>8</v>
          </cell>
          <cell r="M1369" t="str">
            <v>Engineer  (Not chartered) (Graduate)</v>
          </cell>
          <cell r="N1369">
            <v>11.943774358974</v>
          </cell>
        </row>
        <row r="1370">
          <cell r="A1370" t="str">
            <v>W33189</v>
          </cell>
          <cell r="B1370" t="str">
            <v>Jammaers</v>
          </cell>
          <cell r="C1370" t="str">
            <v>Pierre</v>
          </cell>
          <cell r="D1370" t="str">
            <v>UGB</v>
          </cell>
          <cell r="E1370" t="str">
            <v>S9</v>
          </cell>
          <cell r="F1370" t="str">
            <v>ACS</v>
          </cell>
          <cell r="G1370" t="str">
            <v>G11</v>
          </cell>
          <cell r="H1370" t="str">
            <v>UK-HYDST</v>
          </cell>
          <cell r="I1370" t="str">
            <v>Admin</v>
          </cell>
          <cell r="J1370">
            <v>37.5</v>
          </cell>
          <cell r="K1370">
            <v>139</v>
          </cell>
          <cell r="L1370">
            <v>6</v>
          </cell>
          <cell r="M1370" t="str">
            <v>Group Systems Coordinator</v>
          </cell>
          <cell r="N1370">
            <v>26.890601025641001</v>
          </cell>
        </row>
        <row r="1371">
          <cell r="A1371" t="str">
            <v>A74570</v>
          </cell>
          <cell r="B1371" t="str">
            <v>Jarvis</v>
          </cell>
          <cell r="C1371" t="str">
            <v>John</v>
          </cell>
          <cell r="D1371" t="str">
            <v>UGB</v>
          </cell>
          <cell r="E1371" t="str">
            <v>S1</v>
          </cell>
          <cell r="F1371" t="str">
            <v>THW</v>
          </cell>
          <cell r="G1371" t="str">
            <v>UT25</v>
          </cell>
          <cell r="H1371" t="str">
            <v>UK-HYDST</v>
          </cell>
          <cell r="I1371" t="str">
            <v>Tech</v>
          </cell>
          <cell r="J1371">
            <v>37.5</v>
          </cell>
          <cell r="K1371">
            <v>13</v>
          </cell>
          <cell r="L1371">
            <v>0</v>
          </cell>
          <cell r="M1371" t="str">
            <v>N/A</v>
          </cell>
          <cell r="N1371">
            <v>48.641025641025998</v>
          </cell>
        </row>
        <row r="1372">
          <cell r="A1372" t="str">
            <v>A76289</v>
          </cell>
          <cell r="B1372" t="str">
            <v>Jarvis</v>
          </cell>
          <cell r="C1372" t="str">
            <v>Tom</v>
          </cell>
          <cell r="D1372" t="str">
            <v>UGB</v>
          </cell>
          <cell r="E1372" t="str">
            <v>S3</v>
          </cell>
          <cell r="F1372" t="str">
            <v>WWN</v>
          </cell>
          <cell r="G1372" t="str">
            <v>UU61</v>
          </cell>
          <cell r="H1372" t="str">
            <v>T-FIX</v>
          </cell>
          <cell r="I1372" t="str">
            <v>Tech</v>
          </cell>
          <cell r="J1372">
            <v>37.5</v>
          </cell>
          <cell r="K1372">
            <v>3</v>
          </cell>
          <cell r="L1372">
            <v>11</v>
          </cell>
          <cell r="M1372" t="str">
            <v>Junior Technician</v>
          </cell>
          <cell r="N1372">
            <v>10.64</v>
          </cell>
        </row>
        <row r="1373">
          <cell r="A1373" t="str">
            <v>A76436</v>
          </cell>
          <cell r="B1373" t="str">
            <v>Jarvis</v>
          </cell>
          <cell r="C1373" t="str">
            <v>Tom</v>
          </cell>
          <cell r="D1373" t="str">
            <v>UGB</v>
          </cell>
          <cell r="E1373" t="str">
            <v>S3</v>
          </cell>
          <cell r="F1373" t="str">
            <v>WWN</v>
          </cell>
          <cell r="G1373" t="str">
            <v>UU61</v>
          </cell>
          <cell r="H1373" t="str">
            <v>UK-AGENCY</v>
          </cell>
          <cell r="I1373" t="str">
            <v>Tech</v>
          </cell>
          <cell r="J1373">
            <v>37.5</v>
          </cell>
          <cell r="K1373">
            <v>4</v>
          </cell>
          <cell r="L1373">
            <v>11</v>
          </cell>
          <cell r="M1373" t="str">
            <v>Junior Technician</v>
          </cell>
          <cell r="N1373">
            <v>10.86</v>
          </cell>
        </row>
        <row r="1374">
          <cell r="A1374" t="str">
            <v>A74940</v>
          </cell>
          <cell r="B1374" t="str">
            <v>Jeffery</v>
          </cell>
          <cell r="C1374" t="str">
            <v>Jason</v>
          </cell>
          <cell r="D1374" t="str">
            <v>UGB</v>
          </cell>
          <cell r="E1374" t="str">
            <v>S9</v>
          </cell>
          <cell r="F1374" t="str">
            <v>ABD</v>
          </cell>
          <cell r="G1374" t="str">
            <v>US16</v>
          </cell>
          <cell r="H1374" t="str">
            <v>P-STD</v>
          </cell>
          <cell r="I1374" t="str">
            <v>Admin</v>
          </cell>
          <cell r="J1374">
            <v>37.5</v>
          </cell>
          <cell r="K1374">
            <v>18</v>
          </cell>
          <cell r="L1374">
            <v>6</v>
          </cell>
          <cell r="M1374" t="str">
            <v>Senior Graphic Designer</v>
          </cell>
          <cell r="N1374">
            <v>18.678934358974001</v>
          </cell>
        </row>
        <row r="1375">
          <cell r="A1375" t="str">
            <v>A76570</v>
          </cell>
          <cell r="B1375" t="str">
            <v>Jemmett</v>
          </cell>
          <cell r="C1375" t="str">
            <v>Janaya</v>
          </cell>
          <cell r="D1375" t="str">
            <v>UGB</v>
          </cell>
          <cell r="E1375" t="str">
            <v>S9</v>
          </cell>
          <cell r="F1375" t="str">
            <v>AFN</v>
          </cell>
          <cell r="G1375" t="str">
            <v>US13</v>
          </cell>
          <cell r="H1375" t="str">
            <v>UK-AGENCY</v>
          </cell>
          <cell r="I1375" t="str">
            <v>Admin</v>
          </cell>
          <cell r="J1375">
            <v>37.5</v>
          </cell>
          <cell r="K1375">
            <v>0</v>
          </cell>
          <cell r="L1375">
            <v>6</v>
          </cell>
          <cell r="M1375" t="str">
            <v>Financial Accountant</v>
          </cell>
          <cell r="N1375">
            <v>31.69</v>
          </cell>
        </row>
        <row r="1376">
          <cell r="A1376" t="str">
            <v>A24860</v>
          </cell>
          <cell r="B1376" t="str">
            <v>Jenkins</v>
          </cell>
          <cell r="C1376" t="str">
            <v>Emma</v>
          </cell>
          <cell r="D1376" t="str">
            <v>UGB</v>
          </cell>
          <cell r="E1376" t="str">
            <v>S9</v>
          </cell>
          <cell r="F1376" t="str">
            <v>AFN</v>
          </cell>
          <cell r="G1376" t="str">
            <v>US13</v>
          </cell>
          <cell r="H1376" t="str">
            <v>UK-HYDST</v>
          </cell>
          <cell r="I1376" t="str">
            <v>Admin</v>
          </cell>
          <cell r="J1376">
            <v>0</v>
          </cell>
          <cell r="K1376">
            <v>90</v>
          </cell>
          <cell r="L1376">
            <v>9</v>
          </cell>
          <cell r="M1376" t="str">
            <v>Accounts Clerk</v>
          </cell>
          <cell r="N1376">
            <v>10.775805128205</v>
          </cell>
        </row>
        <row r="1377">
          <cell r="A1377" t="str">
            <v>A76054</v>
          </cell>
          <cell r="B1377" t="str">
            <v>Jenkins</v>
          </cell>
          <cell r="C1377" t="str">
            <v>Katharine</v>
          </cell>
          <cell r="D1377" t="str">
            <v>UGB</v>
          </cell>
          <cell r="E1377" t="str">
            <v>S3</v>
          </cell>
          <cell r="F1377" t="str">
            <v>WWN</v>
          </cell>
          <cell r="G1377" t="str">
            <v>UU31</v>
          </cell>
          <cell r="H1377" t="str">
            <v>T-FIX</v>
          </cell>
          <cell r="I1377" t="str">
            <v>Tech</v>
          </cell>
          <cell r="J1377">
            <v>37.5</v>
          </cell>
          <cell r="K1377">
            <v>0</v>
          </cell>
          <cell r="L1377">
            <v>11</v>
          </cell>
          <cell r="M1377" t="str">
            <v>Office Junior Clerical Assistant</v>
          </cell>
          <cell r="N1377">
            <v>0</v>
          </cell>
        </row>
        <row r="1378">
          <cell r="A1378" t="str">
            <v>U02867</v>
          </cell>
          <cell r="B1378" t="str">
            <v>Jenkinson</v>
          </cell>
          <cell r="C1378" t="str">
            <v>Andrew</v>
          </cell>
          <cell r="D1378" t="str">
            <v>UGB</v>
          </cell>
          <cell r="E1378" t="str">
            <v>S1</v>
          </cell>
          <cell r="F1378" t="str">
            <v>THW</v>
          </cell>
          <cell r="G1378" t="str">
            <v>UT23</v>
          </cell>
          <cell r="H1378" t="str">
            <v>UK-AGENCY</v>
          </cell>
          <cell r="I1378" t="str">
            <v>Tech</v>
          </cell>
          <cell r="J1378">
            <v>0</v>
          </cell>
          <cell r="K1378">
            <v>18</v>
          </cell>
          <cell r="L1378">
            <v>0</v>
          </cell>
          <cell r="M1378" t="str">
            <v>N/A</v>
          </cell>
          <cell r="N1378">
            <v>24.5</v>
          </cell>
        </row>
        <row r="1379">
          <cell r="A1379" t="str">
            <v>S10303</v>
          </cell>
          <cell r="B1379" t="str">
            <v>Jepps</v>
          </cell>
          <cell r="C1379" t="str">
            <v>Simon</v>
          </cell>
          <cell r="D1379" t="str">
            <v>UGB</v>
          </cell>
          <cell r="E1379" t="str">
            <v>S3</v>
          </cell>
          <cell r="F1379" t="str">
            <v>WEN</v>
          </cell>
          <cell r="G1379" t="str">
            <v>UU41</v>
          </cell>
          <cell r="H1379" t="str">
            <v>UK-SC-LTD</v>
          </cell>
          <cell r="I1379" t="str">
            <v>Tech</v>
          </cell>
          <cell r="J1379">
            <v>37.5</v>
          </cell>
          <cell r="K1379">
            <v>17</v>
          </cell>
          <cell r="L1379">
            <v>7</v>
          </cell>
          <cell r="M1379" t="str">
            <v>Graphic Designer</v>
          </cell>
          <cell r="N1379">
            <v>28</v>
          </cell>
        </row>
        <row r="1380">
          <cell r="A1380" t="str">
            <v>S10313</v>
          </cell>
          <cell r="B1380" t="str">
            <v>Jepps</v>
          </cell>
          <cell r="C1380" t="str">
            <v>John</v>
          </cell>
          <cell r="D1380" t="str">
            <v>UGB</v>
          </cell>
          <cell r="E1380" t="str">
            <v>S3</v>
          </cell>
          <cell r="F1380" t="str">
            <v>WEN</v>
          </cell>
          <cell r="G1380" t="str">
            <v>UU41</v>
          </cell>
          <cell r="H1380" t="str">
            <v>UK-SC-SELF</v>
          </cell>
          <cell r="I1380" t="str">
            <v>Tech</v>
          </cell>
          <cell r="J1380">
            <v>37.5</v>
          </cell>
          <cell r="K1380">
            <v>10</v>
          </cell>
          <cell r="L1380">
            <v>5</v>
          </cell>
          <cell r="M1380" t="str">
            <v>Principal Consultant (Aus)</v>
          </cell>
          <cell r="N1380">
            <v>28</v>
          </cell>
        </row>
        <row r="1381">
          <cell r="A1381" t="str">
            <v>A74587</v>
          </cell>
          <cell r="B1381" t="str">
            <v>Jeral</v>
          </cell>
          <cell r="C1381" t="str">
            <v>Fusun</v>
          </cell>
          <cell r="D1381" t="str">
            <v>UGB</v>
          </cell>
          <cell r="E1381" t="str">
            <v>S1</v>
          </cell>
          <cell r="F1381" t="str">
            <v>TRL</v>
          </cell>
          <cell r="G1381" t="str">
            <v>UT42</v>
          </cell>
          <cell r="H1381" t="str">
            <v>UK-HYDST</v>
          </cell>
          <cell r="I1381" t="str">
            <v>Tech</v>
          </cell>
          <cell r="J1381">
            <v>37.5</v>
          </cell>
          <cell r="K1381">
            <v>6</v>
          </cell>
          <cell r="L1381">
            <v>0</v>
          </cell>
          <cell r="M1381" t="str">
            <v>N/A</v>
          </cell>
          <cell r="N1381">
            <v>24.661575384614999</v>
          </cell>
        </row>
        <row r="1382">
          <cell r="A1382" t="str">
            <v>A74703</v>
          </cell>
          <cell r="B1382" t="str">
            <v>Jerwood</v>
          </cell>
          <cell r="C1382" t="str">
            <v>Lloyd</v>
          </cell>
          <cell r="D1382" t="str">
            <v>UGB</v>
          </cell>
          <cell r="E1382" t="str">
            <v>S2</v>
          </cell>
          <cell r="F1382" t="str">
            <v>GGE</v>
          </cell>
          <cell r="G1382" t="str">
            <v>UP31</v>
          </cell>
          <cell r="H1382" t="str">
            <v>UK-AGENCY</v>
          </cell>
          <cell r="I1382" t="str">
            <v>Tech</v>
          </cell>
          <cell r="J1382">
            <v>37.5</v>
          </cell>
          <cell r="K1382">
            <v>0</v>
          </cell>
          <cell r="L1382">
            <v>11</v>
          </cell>
          <cell r="M1382" t="str">
            <v>Office Junior Clerical Assistant</v>
          </cell>
          <cell r="N1382">
            <v>0.01</v>
          </cell>
        </row>
        <row r="1383">
          <cell r="A1383" t="str">
            <v>A74777</v>
          </cell>
          <cell r="B1383" t="str">
            <v>Jin</v>
          </cell>
          <cell r="C1383" t="str">
            <v>Siji</v>
          </cell>
          <cell r="D1383" t="str">
            <v>UGB</v>
          </cell>
          <cell r="E1383" t="str">
            <v>S1</v>
          </cell>
          <cell r="F1383" t="str">
            <v>SBR</v>
          </cell>
          <cell r="G1383" t="str">
            <v>UT31</v>
          </cell>
          <cell r="H1383" t="str">
            <v>P-STD</v>
          </cell>
          <cell r="I1383" t="str">
            <v>Tech</v>
          </cell>
          <cell r="J1383">
            <v>40</v>
          </cell>
          <cell r="K1383">
            <v>23</v>
          </cell>
          <cell r="L1383">
            <v>8</v>
          </cell>
          <cell r="M1383" t="str">
            <v>Engineer  (Not chartered) (Graduate)</v>
          </cell>
          <cell r="N1383">
            <v>25.756784615385001</v>
          </cell>
        </row>
        <row r="1384">
          <cell r="A1384" t="str">
            <v>A95508</v>
          </cell>
          <cell r="B1384" t="str">
            <v>Joao</v>
          </cell>
          <cell r="C1384" t="str">
            <v>Warren</v>
          </cell>
          <cell r="D1384" t="str">
            <v>UGB</v>
          </cell>
          <cell r="E1384" t="str">
            <v>S1</v>
          </cell>
          <cell r="F1384" t="str">
            <v>THW</v>
          </cell>
          <cell r="G1384" t="str">
            <v>UT22</v>
          </cell>
          <cell r="H1384" t="str">
            <v>UK-HYDST</v>
          </cell>
          <cell r="I1384" t="str">
            <v>Tech</v>
          </cell>
          <cell r="J1384">
            <v>37.5</v>
          </cell>
          <cell r="K1384">
            <v>96</v>
          </cell>
          <cell r="L1384">
            <v>6</v>
          </cell>
          <cell r="M1384" t="str">
            <v>Senior Engineer</v>
          </cell>
          <cell r="N1384">
            <v>22.129847179487001</v>
          </cell>
        </row>
        <row r="1385">
          <cell r="A1385" t="str">
            <v>A00023</v>
          </cell>
          <cell r="B1385" t="str">
            <v>John</v>
          </cell>
          <cell r="C1385" t="str">
            <v>Nik</v>
          </cell>
          <cell r="D1385" t="str">
            <v>UGB</v>
          </cell>
          <cell r="E1385" t="str">
            <v>S3</v>
          </cell>
          <cell r="F1385" t="str">
            <v>WTC</v>
          </cell>
          <cell r="G1385" t="str">
            <v>UU22</v>
          </cell>
          <cell r="H1385" t="str">
            <v>UK-HYDST</v>
          </cell>
          <cell r="I1385" t="str">
            <v>Tech</v>
          </cell>
          <cell r="J1385">
            <v>37.5</v>
          </cell>
          <cell r="K1385">
            <v>99</v>
          </cell>
          <cell r="L1385">
            <v>4</v>
          </cell>
          <cell r="M1385" t="str">
            <v>Associate (EA)/ Associate Tech. Dir / Associate Tech. Dir (2</v>
          </cell>
          <cell r="N1385">
            <v>43.473433846154002</v>
          </cell>
        </row>
        <row r="1386">
          <cell r="A1386" t="str">
            <v>A50207</v>
          </cell>
          <cell r="B1386" t="str">
            <v>John</v>
          </cell>
          <cell r="C1386" t="str">
            <v>Rhea</v>
          </cell>
          <cell r="D1386" t="str">
            <v>UGB</v>
          </cell>
          <cell r="E1386" t="str">
            <v>S9</v>
          </cell>
          <cell r="F1386" t="str">
            <v>ABD</v>
          </cell>
          <cell r="G1386" t="str">
            <v>US16</v>
          </cell>
          <cell r="H1386" t="str">
            <v>P-STD</v>
          </cell>
          <cell r="I1386" t="str">
            <v>Admin</v>
          </cell>
          <cell r="J1386">
            <v>37.5</v>
          </cell>
          <cell r="K1386">
            <v>17</v>
          </cell>
          <cell r="L1386">
            <v>7</v>
          </cell>
          <cell r="M1386" t="str">
            <v>Bid Coordinator/Administrator</v>
          </cell>
          <cell r="N1386">
            <v>11.108754871795</v>
          </cell>
        </row>
        <row r="1387">
          <cell r="A1387" t="str">
            <v>A97934</v>
          </cell>
          <cell r="B1387" t="str">
            <v>John</v>
          </cell>
          <cell r="C1387" t="str">
            <v>Ed</v>
          </cell>
          <cell r="D1387" t="str">
            <v>UGB</v>
          </cell>
          <cell r="E1387" t="str">
            <v>S2</v>
          </cell>
          <cell r="F1387" t="str">
            <v>GCL</v>
          </cell>
          <cell r="G1387" t="str">
            <v>UP31</v>
          </cell>
          <cell r="H1387" t="str">
            <v>UK-HYDST</v>
          </cell>
          <cell r="I1387" t="str">
            <v>Tech</v>
          </cell>
          <cell r="J1387">
            <v>37.5</v>
          </cell>
          <cell r="K1387">
            <v>108</v>
          </cell>
          <cell r="L1387">
            <v>6</v>
          </cell>
          <cell r="M1387" t="str">
            <v>Senior Technician</v>
          </cell>
          <cell r="N1387">
            <v>26.705463692308001</v>
          </cell>
        </row>
        <row r="1388">
          <cell r="A1388" t="str">
            <v>W56758</v>
          </cell>
          <cell r="B1388" t="str">
            <v>John</v>
          </cell>
          <cell r="C1388" t="str">
            <v>Linda</v>
          </cell>
          <cell r="D1388" t="str">
            <v>UGB</v>
          </cell>
          <cell r="E1388" t="str">
            <v>S3</v>
          </cell>
          <cell r="F1388" t="str">
            <v>UEX</v>
          </cell>
          <cell r="G1388" t="str">
            <v>UU11</v>
          </cell>
          <cell r="H1388" t="str">
            <v>UK-HYDST</v>
          </cell>
          <cell r="I1388" t="str">
            <v>Admin</v>
          </cell>
          <cell r="J1388">
            <v>37.5</v>
          </cell>
          <cell r="K1388">
            <v>212</v>
          </cell>
          <cell r="L1388">
            <v>6</v>
          </cell>
          <cell r="M1388" t="str">
            <v>Executive Assistant / Senior PA to Regional Managing Directo</v>
          </cell>
          <cell r="N1388">
            <v>16.855299790768999</v>
          </cell>
        </row>
        <row r="1389">
          <cell r="A1389" t="str">
            <v>U02498</v>
          </cell>
          <cell r="B1389" t="str">
            <v>John-Jules</v>
          </cell>
          <cell r="C1389" t="str">
            <v>Gillian</v>
          </cell>
          <cell r="D1389" t="str">
            <v>UGB</v>
          </cell>
          <cell r="E1389" t="str">
            <v>S1</v>
          </cell>
          <cell r="F1389" t="str">
            <v>SBR</v>
          </cell>
          <cell r="G1389" t="str">
            <v>UT31</v>
          </cell>
          <cell r="I1389" t="str">
            <v>Tech</v>
          </cell>
          <cell r="J1389">
            <v>0</v>
          </cell>
          <cell r="K1389">
            <v>48</v>
          </cell>
          <cell r="L1389">
            <v>0</v>
          </cell>
          <cell r="M1389" t="str">
            <v>N/A</v>
          </cell>
          <cell r="N1389">
            <v>19.64</v>
          </cell>
        </row>
        <row r="1390">
          <cell r="A1390" t="str">
            <v>A24872</v>
          </cell>
          <cell r="B1390" t="str">
            <v>Johns</v>
          </cell>
          <cell r="C1390" t="str">
            <v>Emily</v>
          </cell>
          <cell r="D1390" t="str">
            <v>UGB</v>
          </cell>
          <cell r="E1390" t="str">
            <v>S3</v>
          </cell>
          <cell r="F1390" t="str">
            <v>WTC</v>
          </cell>
          <cell r="G1390" t="str">
            <v>UU22</v>
          </cell>
          <cell r="H1390" t="str">
            <v>UK-HYDST</v>
          </cell>
          <cell r="I1390" t="str">
            <v>Tech</v>
          </cell>
          <cell r="J1390">
            <v>37.5</v>
          </cell>
          <cell r="K1390">
            <v>71</v>
          </cell>
          <cell r="L1390">
            <v>8</v>
          </cell>
          <cell r="M1390" t="str">
            <v>Engineer  (Not chartered) (Graduate)</v>
          </cell>
          <cell r="N1390">
            <v>15.065493333333</v>
          </cell>
        </row>
        <row r="1391">
          <cell r="A1391" t="str">
            <v>A00553</v>
          </cell>
          <cell r="B1391" t="str">
            <v>Johnson</v>
          </cell>
          <cell r="C1391" t="str">
            <v>Tyson</v>
          </cell>
          <cell r="D1391" t="str">
            <v>UGB</v>
          </cell>
          <cell r="E1391" t="str">
            <v>S1</v>
          </cell>
          <cell r="F1391" t="str">
            <v>TRL</v>
          </cell>
          <cell r="G1391" t="str">
            <v>UT41</v>
          </cell>
          <cell r="H1391" t="str">
            <v>P-STD</v>
          </cell>
          <cell r="I1391" t="str">
            <v>Tech</v>
          </cell>
          <cell r="J1391">
            <v>37.5</v>
          </cell>
          <cell r="K1391">
            <v>15</v>
          </cell>
          <cell r="L1391">
            <v>10</v>
          </cell>
          <cell r="M1391" t="str">
            <v>Technical assistant</v>
          </cell>
          <cell r="N1391">
            <v>14.318498461538001</v>
          </cell>
        </row>
        <row r="1392">
          <cell r="A1392" t="str">
            <v>A24970</v>
          </cell>
          <cell r="B1392" t="str">
            <v>Johnson</v>
          </cell>
          <cell r="C1392" t="str">
            <v>Michael</v>
          </cell>
          <cell r="D1392" t="str">
            <v>UGB</v>
          </cell>
          <cell r="E1392" t="str">
            <v>S2</v>
          </cell>
          <cell r="F1392" t="str">
            <v>BBI</v>
          </cell>
          <cell r="G1392" t="str">
            <v>UP33</v>
          </cell>
          <cell r="H1392" t="str">
            <v>UK-HYDST</v>
          </cell>
          <cell r="I1392" t="str">
            <v>Tech</v>
          </cell>
          <cell r="J1392">
            <v>37.5</v>
          </cell>
          <cell r="K1392">
            <v>79</v>
          </cell>
          <cell r="L1392">
            <v>7</v>
          </cell>
          <cell r="M1392" t="str">
            <v>Chartered or Consulting Engineer</v>
          </cell>
          <cell r="N1392">
            <v>21.545831794872001</v>
          </cell>
        </row>
        <row r="1393">
          <cell r="A1393" t="str">
            <v>A25251</v>
          </cell>
          <cell r="B1393" t="str">
            <v>Johnson</v>
          </cell>
          <cell r="C1393" t="str">
            <v>Kathleen</v>
          </cell>
          <cell r="D1393" t="str">
            <v>UGB</v>
          </cell>
          <cell r="E1393" t="str">
            <v>S9</v>
          </cell>
          <cell r="F1393" t="str">
            <v>AHR</v>
          </cell>
          <cell r="G1393" t="str">
            <v>US12</v>
          </cell>
          <cell r="H1393" t="str">
            <v>P-STD</v>
          </cell>
          <cell r="I1393" t="str">
            <v>Admin</v>
          </cell>
          <cell r="J1393">
            <v>37.5</v>
          </cell>
          <cell r="K1393">
            <v>4</v>
          </cell>
          <cell r="L1393">
            <v>5</v>
          </cell>
          <cell r="M1393" t="str">
            <v>Senior HR Manager/Advisor</v>
          </cell>
          <cell r="N1393">
            <v>16.944652307691999</v>
          </cell>
        </row>
        <row r="1394">
          <cell r="A1394" t="str">
            <v>A50182</v>
          </cell>
          <cell r="B1394" t="str">
            <v>Johnson</v>
          </cell>
          <cell r="C1394" t="str">
            <v>Vicki</v>
          </cell>
          <cell r="D1394" t="str">
            <v>UGB</v>
          </cell>
          <cell r="E1394" t="str">
            <v>S9</v>
          </cell>
          <cell r="F1394" t="str">
            <v>AFN</v>
          </cell>
          <cell r="G1394" t="str">
            <v>G11</v>
          </cell>
          <cell r="H1394" t="str">
            <v>P-STD</v>
          </cell>
          <cell r="I1394" t="str">
            <v>Admin</v>
          </cell>
          <cell r="J1394">
            <v>37.5</v>
          </cell>
          <cell r="K1394">
            <v>36</v>
          </cell>
          <cell r="L1394">
            <v>5</v>
          </cell>
          <cell r="M1394" t="str">
            <v>Senior Systems Accountant</v>
          </cell>
          <cell r="N1394">
            <v>39.798036923076999</v>
          </cell>
        </row>
        <row r="1395">
          <cell r="A1395" t="str">
            <v>A50189</v>
          </cell>
          <cell r="B1395" t="str">
            <v>Johnson</v>
          </cell>
          <cell r="C1395" t="str">
            <v>Paul</v>
          </cell>
          <cell r="D1395" t="str">
            <v>UGB</v>
          </cell>
          <cell r="E1395" t="str">
            <v>S2</v>
          </cell>
          <cell r="F1395" t="str">
            <v>BBI</v>
          </cell>
          <cell r="G1395" t="str">
            <v>UP33</v>
          </cell>
          <cell r="H1395" t="str">
            <v>P-STD</v>
          </cell>
          <cell r="I1395" t="str">
            <v>Tech</v>
          </cell>
          <cell r="J1395">
            <v>37.5</v>
          </cell>
          <cell r="K1395">
            <v>37</v>
          </cell>
          <cell r="L1395">
            <v>6</v>
          </cell>
          <cell r="M1395" t="str">
            <v>Senior Engineer</v>
          </cell>
          <cell r="N1395">
            <v>29.981113846153999</v>
          </cell>
        </row>
        <row r="1396">
          <cell r="A1396" t="str">
            <v>A74567</v>
          </cell>
          <cell r="B1396" t="str">
            <v>Johnson</v>
          </cell>
          <cell r="C1396" t="str">
            <v>Neil</v>
          </cell>
          <cell r="D1396" t="str">
            <v>UGB</v>
          </cell>
          <cell r="E1396" t="str">
            <v>S1</v>
          </cell>
          <cell r="F1396" t="str">
            <v>TRL</v>
          </cell>
          <cell r="G1396" t="str">
            <v>UT41</v>
          </cell>
          <cell r="H1396" t="str">
            <v>UK-HYDST</v>
          </cell>
          <cell r="I1396" t="str">
            <v>Tech</v>
          </cell>
          <cell r="J1396">
            <v>37.5</v>
          </cell>
          <cell r="K1396">
            <v>32</v>
          </cell>
          <cell r="L1396">
            <v>10</v>
          </cell>
          <cell r="M1396" t="str">
            <v>Graduate Drafter</v>
          </cell>
          <cell r="N1396">
            <v>14.026703589744001</v>
          </cell>
        </row>
        <row r="1397">
          <cell r="A1397" t="str">
            <v>A76318</v>
          </cell>
          <cell r="B1397" t="str">
            <v>Johnson</v>
          </cell>
          <cell r="C1397" t="str">
            <v>Hepzee</v>
          </cell>
          <cell r="D1397" t="str">
            <v>UGB</v>
          </cell>
          <cell r="E1397" t="str">
            <v>S1</v>
          </cell>
          <cell r="F1397" t="str">
            <v>TRS</v>
          </cell>
          <cell r="G1397" t="str">
            <v>UT42</v>
          </cell>
          <cell r="H1397" t="str">
            <v>P-STD</v>
          </cell>
          <cell r="I1397" t="str">
            <v>Tech</v>
          </cell>
          <cell r="J1397">
            <v>37.5</v>
          </cell>
          <cell r="K1397">
            <v>8</v>
          </cell>
          <cell r="L1397">
            <v>6</v>
          </cell>
          <cell r="M1397" t="str">
            <v>Senior Engineer</v>
          </cell>
          <cell r="N1397">
            <v>41.252395897436003</v>
          </cell>
        </row>
        <row r="1398">
          <cell r="A1398" t="str">
            <v>A76356</v>
          </cell>
          <cell r="B1398" t="str">
            <v>Johnson</v>
          </cell>
          <cell r="C1398" t="str">
            <v>Maya</v>
          </cell>
          <cell r="D1398" t="str">
            <v>UGB</v>
          </cell>
          <cell r="E1398" t="str">
            <v>S2</v>
          </cell>
          <cell r="F1398" t="str">
            <v>GLR</v>
          </cell>
          <cell r="G1398" t="str">
            <v>UP32</v>
          </cell>
          <cell r="H1398" t="str">
            <v>P-STD</v>
          </cell>
          <cell r="I1398" t="str">
            <v>Tech</v>
          </cell>
          <cell r="J1398">
            <v>37.5</v>
          </cell>
          <cell r="K1398">
            <v>6</v>
          </cell>
          <cell r="L1398">
            <v>8</v>
          </cell>
          <cell r="M1398" t="str">
            <v>Engineer  (Not chartered) (Graduate)</v>
          </cell>
          <cell r="N1398">
            <v>21.057556923077001</v>
          </cell>
        </row>
        <row r="1399">
          <cell r="A1399" t="str">
            <v>A93009</v>
          </cell>
          <cell r="B1399" t="str">
            <v>Johnson</v>
          </cell>
          <cell r="C1399" t="str">
            <v>Andrew</v>
          </cell>
          <cell r="D1399" t="str">
            <v>UGB</v>
          </cell>
          <cell r="E1399" t="str">
            <v>S1</v>
          </cell>
          <cell r="F1399" t="str">
            <v>THW</v>
          </cell>
          <cell r="G1399" t="str">
            <v>UT21</v>
          </cell>
          <cell r="H1399" t="str">
            <v>UK-HYDST</v>
          </cell>
          <cell r="I1399" t="str">
            <v>Tech</v>
          </cell>
          <cell r="J1399">
            <v>37.5</v>
          </cell>
          <cell r="K1399">
            <v>115</v>
          </cell>
          <cell r="L1399">
            <v>6</v>
          </cell>
          <cell r="M1399" t="str">
            <v>Senior  Planner</v>
          </cell>
          <cell r="N1399">
            <v>22.418447179487</v>
          </cell>
        </row>
        <row r="1400">
          <cell r="A1400" t="str">
            <v>S10315</v>
          </cell>
          <cell r="B1400" t="str">
            <v>Johnson</v>
          </cell>
          <cell r="C1400" t="str">
            <v>Steven</v>
          </cell>
          <cell r="D1400" t="str">
            <v>UGB</v>
          </cell>
          <cell r="E1400" t="str">
            <v>S9</v>
          </cell>
          <cell r="F1400" t="str">
            <v>ABD</v>
          </cell>
          <cell r="G1400" t="str">
            <v>US16</v>
          </cell>
          <cell r="H1400" t="str">
            <v>UK-SC-LTD</v>
          </cell>
          <cell r="I1400" t="str">
            <v>Admin</v>
          </cell>
          <cell r="J1400">
            <v>37.5</v>
          </cell>
          <cell r="K1400">
            <v>13</v>
          </cell>
          <cell r="L1400">
            <v>2</v>
          </cell>
          <cell r="M1400" t="str">
            <v>Regional Operations or Regional Commercial Director</v>
          </cell>
          <cell r="N1400">
            <v>77.5</v>
          </cell>
        </row>
        <row r="1401">
          <cell r="A1401" t="str">
            <v>A74543</v>
          </cell>
          <cell r="B1401" t="str">
            <v>Johnston</v>
          </cell>
          <cell r="C1401" t="str">
            <v>Andrew</v>
          </cell>
          <cell r="D1401" t="str">
            <v>UGB</v>
          </cell>
          <cell r="E1401" t="str">
            <v>S3</v>
          </cell>
          <cell r="F1401" t="str">
            <v>WWN</v>
          </cell>
          <cell r="G1401" t="str">
            <v>UU52</v>
          </cell>
          <cell r="H1401" t="str">
            <v>UK-HYDST</v>
          </cell>
          <cell r="I1401" t="str">
            <v>Tech</v>
          </cell>
          <cell r="J1401">
            <v>37.5</v>
          </cell>
          <cell r="K1401">
            <v>32</v>
          </cell>
          <cell r="L1401">
            <v>9</v>
          </cell>
          <cell r="M1401" t="str">
            <v>Graduate Engineer</v>
          </cell>
          <cell r="N1401">
            <v>11.639821538462</v>
          </cell>
        </row>
        <row r="1402">
          <cell r="A1402" t="str">
            <v>A74770</v>
          </cell>
          <cell r="B1402" t="str">
            <v>Johnston</v>
          </cell>
          <cell r="C1402" t="str">
            <v>Mike</v>
          </cell>
          <cell r="D1402" t="str">
            <v>UGB</v>
          </cell>
          <cell r="E1402" t="str">
            <v>S1</v>
          </cell>
          <cell r="F1402" t="str">
            <v>SBR</v>
          </cell>
          <cell r="G1402" t="str">
            <v>UT31</v>
          </cell>
          <cell r="H1402" t="str">
            <v>P-STD</v>
          </cell>
          <cell r="I1402" t="str">
            <v>Tech</v>
          </cell>
          <cell r="J1402">
            <v>37.5</v>
          </cell>
          <cell r="K1402">
            <v>20</v>
          </cell>
          <cell r="L1402">
            <v>10</v>
          </cell>
          <cell r="M1402" t="str">
            <v>Graduate Engineer</v>
          </cell>
          <cell r="N1402">
            <v>18.493474871795001</v>
          </cell>
        </row>
        <row r="1403">
          <cell r="A1403" t="str">
            <v>A76188</v>
          </cell>
          <cell r="B1403" t="str">
            <v>Johnston</v>
          </cell>
          <cell r="C1403" t="str">
            <v>Rachel</v>
          </cell>
          <cell r="D1403" t="str">
            <v>UGB</v>
          </cell>
          <cell r="E1403" t="str">
            <v>S4</v>
          </cell>
          <cell r="F1403" t="str">
            <v>EEC</v>
          </cell>
          <cell r="G1403" t="str">
            <v>UE21</v>
          </cell>
          <cell r="H1403" t="str">
            <v>P-FIX</v>
          </cell>
          <cell r="I1403" t="str">
            <v>Tech</v>
          </cell>
          <cell r="J1403">
            <v>37.5</v>
          </cell>
          <cell r="K1403">
            <v>11</v>
          </cell>
          <cell r="L1403">
            <v>10</v>
          </cell>
          <cell r="M1403" t="str">
            <v>Graduate Engineer</v>
          </cell>
          <cell r="N1403">
            <v>13.424703589744</v>
          </cell>
        </row>
        <row r="1404">
          <cell r="A1404" t="str">
            <v>S10364</v>
          </cell>
          <cell r="B1404" t="str">
            <v>Johnston</v>
          </cell>
          <cell r="C1404" t="str">
            <v>Alison</v>
          </cell>
          <cell r="D1404" t="str">
            <v>UGB</v>
          </cell>
          <cell r="E1404" t="str">
            <v>S4</v>
          </cell>
          <cell r="F1404" t="str">
            <v>EEA</v>
          </cell>
          <cell r="G1404" t="str">
            <v>UE31</v>
          </cell>
          <cell r="H1404" t="str">
            <v>UK-SC-LTD</v>
          </cell>
          <cell r="I1404" t="str">
            <v>Tech</v>
          </cell>
          <cell r="J1404">
            <v>37.5</v>
          </cell>
          <cell r="K1404">
            <v>14</v>
          </cell>
          <cell r="L1404">
            <v>8</v>
          </cell>
          <cell r="M1404" t="str">
            <v>Environmental consultant 2</v>
          </cell>
          <cell r="N1404">
            <v>35</v>
          </cell>
        </row>
        <row r="1405">
          <cell r="A1405" t="str">
            <v>A00375</v>
          </cell>
          <cell r="B1405" t="str">
            <v>Joldis</v>
          </cell>
          <cell r="C1405" t="str">
            <v>Cristina</v>
          </cell>
          <cell r="D1405" t="str">
            <v>UGB</v>
          </cell>
          <cell r="E1405" t="str">
            <v>S1</v>
          </cell>
          <cell r="F1405" t="str">
            <v>THW</v>
          </cell>
          <cell r="G1405" t="str">
            <v>UT25</v>
          </cell>
          <cell r="H1405" t="str">
            <v>UK-HYDST</v>
          </cell>
          <cell r="I1405" t="str">
            <v>Tech</v>
          </cell>
          <cell r="J1405">
            <v>40</v>
          </cell>
          <cell r="K1405">
            <v>17</v>
          </cell>
          <cell r="L1405">
            <v>0</v>
          </cell>
          <cell r="M1405" t="str">
            <v>N/A</v>
          </cell>
          <cell r="N1405">
            <v>3.8042307692309998</v>
          </cell>
        </row>
        <row r="1406">
          <cell r="A1406" t="str">
            <v>U03014</v>
          </cell>
          <cell r="B1406" t="str">
            <v>Joldis</v>
          </cell>
          <cell r="C1406" t="str">
            <v>Cristi</v>
          </cell>
          <cell r="D1406" t="str">
            <v>UGB</v>
          </cell>
          <cell r="E1406" t="str">
            <v>S1</v>
          </cell>
          <cell r="F1406" t="str">
            <v>THW</v>
          </cell>
          <cell r="G1406" t="str">
            <v>UT25</v>
          </cell>
          <cell r="H1406" t="str">
            <v>UK-AGENCY</v>
          </cell>
          <cell r="I1406" t="str">
            <v>Tech</v>
          </cell>
          <cell r="J1406">
            <v>0</v>
          </cell>
          <cell r="K1406">
            <v>12</v>
          </cell>
          <cell r="L1406">
            <v>0</v>
          </cell>
          <cell r="M1406" t="str">
            <v>N/A</v>
          </cell>
          <cell r="N1406">
            <v>16.66</v>
          </cell>
        </row>
        <row r="1407">
          <cell r="A1407" t="str">
            <v>A00406</v>
          </cell>
          <cell r="B1407" t="str">
            <v>Jones</v>
          </cell>
          <cell r="C1407" t="str">
            <v>Sion</v>
          </cell>
          <cell r="D1407" t="str">
            <v>UGB</v>
          </cell>
          <cell r="E1407" t="str">
            <v>S2</v>
          </cell>
          <cell r="F1407" t="str">
            <v>BBI</v>
          </cell>
          <cell r="G1407" t="str">
            <v>UP21</v>
          </cell>
          <cell r="H1407" t="str">
            <v>UK-HYDST</v>
          </cell>
          <cell r="I1407" t="str">
            <v>Tech</v>
          </cell>
          <cell r="J1407">
            <v>37.5</v>
          </cell>
          <cell r="K1407">
            <v>1</v>
          </cell>
          <cell r="L1407">
            <v>0</v>
          </cell>
          <cell r="M1407" t="str">
            <v>N/A</v>
          </cell>
          <cell r="N1407">
            <v>6.9561907692310001</v>
          </cell>
        </row>
        <row r="1408">
          <cell r="A1408" t="str">
            <v>A00454</v>
          </cell>
          <cell r="B1408" t="str">
            <v>Jones</v>
          </cell>
          <cell r="C1408" t="str">
            <v>Sion</v>
          </cell>
          <cell r="D1408" t="str">
            <v>UGB</v>
          </cell>
          <cell r="E1408" t="str">
            <v>S2</v>
          </cell>
          <cell r="F1408" t="str">
            <v>BBI</v>
          </cell>
          <cell r="G1408" t="str">
            <v>UP21</v>
          </cell>
          <cell r="H1408" t="str">
            <v>P-FIX</v>
          </cell>
          <cell r="I1408" t="str">
            <v>Tech</v>
          </cell>
          <cell r="J1408">
            <v>37.5</v>
          </cell>
          <cell r="K1408">
            <v>1</v>
          </cell>
          <cell r="L1408">
            <v>11</v>
          </cell>
          <cell r="M1408" t="str">
            <v>Junior Technician</v>
          </cell>
          <cell r="N1408">
            <v>6.4400369230769998</v>
          </cell>
        </row>
        <row r="1409">
          <cell r="A1409" t="str">
            <v>A00466</v>
          </cell>
          <cell r="B1409" t="str">
            <v>Jones</v>
          </cell>
          <cell r="C1409" t="str">
            <v>Sharon</v>
          </cell>
          <cell r="D1409" t="str">
            <v>UGB</v>
          </cell>
          <cell r="E1409" t="str">
            <v>S9</v>
          </cell>
          <cell r="F1409" t="str">
            <v>AHR</v>
          </cell>
          <cell r="G1409" t="str">
            <v>US12</v>
          </cell>
          <cell r="H1409" t="str">
            <v>P-FIX</v>
          </cell>
          <cell r="I1409" t="str">
            <v>Admin</v>
          </cell>
          <cell r="J1409">
            <v>37.5</v>
          </cell>
          <cell r="K1409">
            <v>4</v>
          </cell>
          <cell r="L1409">
            <v>6</v>
          </cell>
          <cell r="M1409" t="str">
            <v>HR Advisor</v>
          </cell>
          <cell r="N1409">
            <v>12.820512820513001</v>
          </cell>
        </row>
        <row r="1410">
          <cell r="A1410" t="str">
            <v>A03248</v>
          </cell>
          <cell r="B1410" t="str">
            <v>Jones</v>
          </cell>
          <cell r="C1410" t="str">
            <v>Brian</v>
          </cell>
          <cell r="D1410" t="str">
            <v>UGB</v>
          </cell>
          <cell r="E1410" t="str">
            <v>S3</v>
          </cell>
          <cell r="F1410" t="str">
            <v>WWN</v>
          </cell>
          <cell r="G1410" t="str">
            <v>UU61</v>
          </cell>
          <cell r="H1410" t="str">
            <v>UK-HYDST</v>
          </cell>
          <cell r="I1410" t="str">
            <v>Tech</v>
          </cell>
          <cell r="J1410">
            <v>37.5</v>
          </cell>
          <cell r="K1410">
            <v>260</v>
          </cell>
          <cell r="L1410">
            <v>7</v>
          </cell>
          <cell r="M1410" t="str">
            <v>Senior Technician</v>
          </cell>
          <cell r="N1410">
            <v>18.751544282051</v>
          </cell>
        </row>
        <row r="1411">
          <cell r="A1411" t="str">
            <v>A24901</v>
          </cell>
          <cell r="B1411" t="str">
            <v>Jones</v>
          </cell>
          <cell r="C1411" t="str">
            <v>Tony</v>
          </cell>
          <cell r="D1411" t="str">
            <v>UGB</v>
          </cell>
          <cell r="E1411" t="str">
            <v>S2</v>
          </cell>
          <cell r="F1411" t="str">
            <v>GGE</v>
          </cell>
          <cell r="G1411" t="str">
            <v>UP31</v>
          </cell>
          <cell r="H1411" t="str">
            <v>UK-HYDST</v>
          </cell>
          <cell r="I1411" t="str">
            <v>Tech</v>
          </cell>
          <cell r="J1411">
            <v>37.5</v>
          </cell>
          <cell r="K1411">
            <v>83</v>
          </cell>
          <cell r="L1411">
            <v>4</v>
          </cell>
          <cell r="M1411" t="str">
            <v>Associate (EA)/ Associate Tech. Dir / Associate Tech. Dir (2</v>
          </cell>
          <cell r="N1411">
            <v>39.977051421538</v>
          </cell>
        </row>
        <row r="1412">
          <cell r="A1412" t="str">
            <v>A24979</v>
          </cell>
          <cell r="B1412" t="str">
            <v>Jones</v>
          </cell>
          <cell r="C1412" t="str">
            <v>David</v>
          </cell>
          <cell r="D1412" t="str">
            <v>UGB</v>
          </cell>
          <cell r="E1412" t="str">
            <v>S4</v>
          </cell>
          <cell r="F1412" t="str">
            <v>EER</v>
          </cell>
          <cell r="G1412" t="str">
            <v>UE31</v>
          </cell>
          <cell r="H1412" t="str">
            <v>UK-HYDST</v>
          </cell>
          <cell r="I1412" t="str">
            <v>Tech</v>
          </cell>
          <cell r="J1412">
            <v>37.5</v>
          </cell>
          <cell r="K1412">
            <v>78</v>
          </cell>
          <cell r="L1412">
            <v>5</v>
          </cell>
          <cell r="M1412" t="str">
            <v>Principal Planner</v>
          </cell>
          <cell r="N1412">
            <v>37.247781251281999</v>
          </cell>
        </row>
        <row r="1413">
          <cell r="A1413" t="str">
            <v>A25064</v>
          </cell>
          <cell r="B1413" t="str">
            <v>Jones</v>
          </cell>
          <cell r="C1413" t="str">
            <v>Grant</v>
          </cell>
          <cell r="D1413" t="str">
            <v>UGB</v>
          </cell>
          <cell r="E1413" t="str">
            <v>S4</v>
          </cell>
          <cell r="F1413" t="str">
            <v>EEC</v>
          </cell>
          <cell r="G1413" t="str">
            <v>UE21</v>
          </cell>
          <cell r="H1413" t="str">
            <v>UK-CRESS</v>
          </cell>
          <cell r="I1413" t="str">
            <v>Tech</v>
          </cell>
          <cell r="J1413">
            <v>37.5</v>
          </cell>
          <cell r="K1413">
            <v>16</v>
          </cell>
          <cell r="L1413">
            <v>0</v>
          </cell>
          <cell r="M1413" t="str">
            <v>N/A</v>
          </cell>
          <cell r="N1413">
            <v>38.407534358973997</v>
          </cell>
        </row>
        <row r="1414">
          <cell r="A1414" t="str">
            <v>A25278</v>
          </cell>
          <cell r="B1414" t="str">
            <v>Jones</v>
          </cell>
          <cell r="C1414" t="str">
            <v>Geraint</v>
          </cell>
          <cell r="D1414" t="str">
            <v>UGB</v>
          </cell>
          <cell r="E1414" t="str">
            <v>S1</v>
          </cell>
          <cell r="F1414" t="str">
            <v>THW</v>
          </cell>
          <cell r="G1414" t="str">
            <v>UT21</v>
          </cell>
          <cell r="H1414" t="str">
            <v>P-STD</v>
          </cell>
          <cell r="I1414" t="str">
            <v>Admin</v>
          </cell>
          <cell r="J1414">
            <v>37.5</v>
          </cell>
          <cell r="K1414">
            <v>1</v>
          </cell>
          <cell r="L1414">
            <v>11</v>
          </cell>
          <cell r="M1414" t="str">
            <v>Junior Technician</v>
          </cell>
          <cell r="N1414">
            <v>0.01</v>
          </cell>
        </row>
        <row r="1415">
          <cell r="A1415" t="str">
            <v>A41823</v>
          </cell>
          <cell r="B1415" t="str">
            <v>Jones</v>
          </cell>
          <cell r="C1415" t="str">
            <v>Tricia</v>
          </cell>
          <cell r="D1415" t="str">
            <v>UGB</v>
          </cell>
          <cell r="E1415" t="str">
            <v>S9</v>
          </cell>
          <cell r="F1415" t="str">
            <v>AFF</v>
          </cell>
          <cell r="G1415" t="str">
            <v>UF16</v>
          </cell>
          <cell r="H1415" t="str">
            <v>UK-HYDST</v>
          </cell>
          <cell r="I1415" t="str">
            <v>Admin</v>
          </cell>
          <cell r="J1415">
            <v>37.5</v>
          </cell>
          <cell r="K1415">
            <v>159</v>
          </cell>
          <cell r="L1415">
            <v>0</v>
          </cell>
          <cell r="M1415" t="str">
            <v>N/A</v>
          </cell>
          <cell r="N1415">
            <v>18.881029876923002</v>
          </cell>
        </row>
        <row r="1416">
          <cell r="A1416" t="str">
            <v>A50206</v>
          </cell>
          <cell r="B1416" t="str">
            <v>Jones</v>
          </cell>
          <cell r="C1416" t="str">
            <v>Peter</v>
          </cell>
          <cell r="D1416" t="str">
            <v>UGB</v>
          </cell>
          <cell r="E1416" t="str">
            <v>S1</v>
          </cell>
          <cell r="F1416" t="str">
            <v>SBR</v>
          </cell>
          <cell r="G1416" t="str">
            <v>UT31</v>
          </cell>
          <cell r="H1416" t="str">
            <v>P-STD</v>
          </cell>
          <cell r="I1416" t="str">
            <v>Tech</v>
          </cell>
          <cell r="J1416">
            <v>37.5</v>
          </cell>
          <cell r="K1416">
            <v>23</v>
          </cell>
          <cell r="L1416">
            <v>5</v>
          </cell>
          <cell r="M1416" t="str">
            <v>Principal Engineer/ Technical Discipline Leader</v>
          </cell>
          <cell r="N1416">
            <v>33.154478717948997</v>
          </cell>
        </row>
        <row r="1417">
          <cell r="A1417" t="str">
            <v>A74251</v>
          </cell>
          <cell r="B1417" t="str">
            <v>Jones</v>
          </cell>
          <cell r="C1417" t="str">
            <v>Robin</v>
          </cell>
          <cell r="D1417" t="str">
            <v>UGB</v>
          </cell>
          <cell r="E1417" t="str">
            <v>S4</v>
          </cell>
          <cell r="F1417" t="str">
            <v>EEC</v>
          </cell>
          <cell r="G1417" t="str">
            <v>UE21</v>
          </cell>
          <cell r="H1417" t="str">
            <v>UK-CRESS</v>
          </cell>
          <cell r="I1417" t="str">
            <v>Tech</v>
          </cell>
          <cell r="J1417">
            <v>37.5</v>
          </cell>
          <cell r="K1417">
            <v>97</v>
          </cell>
          <cell r="L1417">
            <v>5</v>
          </cell>
          <cell r="M1417" t="str">
            <v>Principal Environmental Consultant</v>
          </cell>
          <cell r="N1417">
            <v>25.230729230769001</v>
          </cell>
        </row>
        <row r="1418">
          <cell r="A1418" t="str">
            <v>A74331</v>
          </cell>
          <cell r="B1418" t="str">
            <v>Jones</v>
          </cell>
          <cell r="C1418" t="str">
            <v>Angela</v>
          </cell>
          <cell r="D1418" t="str">
            <v>UGB</v>
          </cell>
          <cell r="E1418" t="str">
            <v>S4</v>
          </cell>
          <cell r="F1418" t="str">
            <v>EEA</v>
          </cell>
          <cell r="G1418" t="str">
            <v>UE31</v>
          </cell>
          <cell r="H1418" t="str">
            <v>UK-HYDST</v>
          </cell>
          <cell r="I1418" t="str">
            <v>Tech</v>
          </cell>
          <cell r="J1418">
            <v>22.5</v>
          </cell>
          <cell r="K1418">
            <v>50</v>
          </cell>
          <cell r="L1418">
            <v>5</v>
          </cell>
          <cell r="M1418" t="str">
            <v>Principal Landscape Architect</v>
          </cell>
          <cell r="N1418">
            <v>26.782112820512999</v>
          </cell>
        </row>
        <row r="1419">
          <cell r="A1419" t="str">
            <v>A74678</v>
          </cell>
          <cell r="B1419" t="str">
            <v>Jones</v>
          </cell>
          <cell r="C1419" t="str">
            <v>Kevin</v>
          </cell>
          <cell r="D1419" t="str">
            <v>UGB</v>
          </cell>
          <cell r="E1419" t="str">
            <v>S3</v>
          </cell>
          <cell r="F1419" t="str">
            <v>UEX</v>
          </cell>
          <cell r="G1419" t="str">
            <v>UU11</v>
          </cell>
          <cell r="H1419" t="str">
            <v>P-STD</v>
          </cell>
          <cell r="I1419" t="str">
            <v>Admin</v>
          </cell>
          <cell r="J1419">
            <v>7.5</v>
          </cell>
          <cell r="K1419">
            <v>37</v>
          </cell>
          <cell r="L1419">
            <v>3</v>
          </cell>
          <cell r="M1419" t="str">
            <v>Business Director</v>
          </cell>
          <cell r="N1419">
            <v>36.179928205128</v>
          </cell>
        </row>
        <row r="1420">
          <cell r="A1420" t="str">
            <v>A74686</v>
          </cell>
          <cell r="B1420" t="str">
            <v>Jones</v>
          </cell>
          <cell r="C1420" t="str">
            <v>Sion</v>
          </cell>
          <cell r="D1420" t="str">
            <v>UGB</v>
          </cell>
          <cell r="E1420" t="str">
            <v>S2</v>
          </cell>
          <cell r="F1420" t="str">
            <v>BBI</v>
          </cell>
          <cell r="G1420" t="str">
            <v>UP21</v>
          </cell>
          <cell r="H1420" t="str">
            <v>T-FIX</v>
          </cell>
          <cell r="I1420" t="str">
            <v>Tech</v>
          </cell>
          <cell r="J1420">
            <v>37.5</v>
          </cell>
          <cell r="K1420">
            <v>3</v>
          </cell>
          <cell r="L1420">
            <v>11</v>
          </cell>
          <cell r="M1420" t="str">
            <v>Junior Technician</v>
          </cell>
          <cell r="N1420">
            <v>6.4400369230769998</v>
          </cell>
        </row>
        <row r="1421">
          <cell r="A1421" t="str">
            <v>A74793</v>
          </cell>
          <cell r="B1421" t="str">
            <v>Jones</v>
          </cell>
          <cell r="C1421" t="str">
            <v>Sion</v>
          </cell>
          <cell r="D1421" t="str">
            <v>UGB</v>
          </cell>
          <cell r="E1421" t="str">
            <v>S2</v>
          </cell>
          <cell r="F1421" t="str">
            <v>BBI</v>
          </cell>
          <cell r="G1421" t="str">
            <v>UP33</v>
          </cell>
          <cell r="H1421" t="str">
            <v>P-STD</v>
          </cell>
          <cell r="I1421" t="str">
            <v>Tech</v>
          </cell>
          <cell r="J1421">
            <v>37.5</v>
          </cell>
          <cell r="K1421">
            <v>13</v>
          </cell>
          <cell r="L1421">
            <v>9</v>
          </cell>
          <cell r="M1421" t="str">
            <v>Assistant Engineer  (Graduate)</v>
          </cell>
          <cell r="N1421">
            <v>12.713626666667</v>
          </cell>
        </row>
        <row r="1422">
          <cell r="A1422" t="str">
            <v>A74942</v>
          </cell>
          <cell r="B1422" t="str">
            <v>Jones</v>
          </cell>
          <cell r="C1422" t="str">
            <v>Simon</v>
          </cell>
          <cell r="D1422" t="str">
            <v>UGB</v>
          </cell>
          <cell r="E1422" t="str">
            <v>S3</v>
          </cell>
          <cell r="F1422" t="str">
            <v>WTC</v>
          </cell>
          <cell r="G1422" t="str">
            <v>UU22</v>
          </cell>
          <cell r="H1422" t="str">
            <v>P-STD</v>
          </cell>
          <cell r="I1422" t="str">
            <v>Tech</v>
          </cell>
          <cell r="J1422">
            <v>37.5</v>
          </cell>
          <cell r="K1422">
            <v>12</v>
          </cell>
          <cell r="L1422">
            <v>6</v>
          </cell>
          <cell r="M1422" t="str">
            <v>Senior Engineer</v>
          </cell>
          <cell r="N1422">
            <v>25.698498461538001</v>
          </cell>
        </row>
        <row r="1423">
          <cell r="A1423" t="str">
            <v>A74976</v>
          </cell>
          <cell r="B1423" t="str">
            <v>Jones</v>
          </cell>
          <cell r="C1423" t="str">
            <v>Andrew</v>
          </cell>
          <cell r="D1423" t="str">
            <v>UGB</v>
          </cell>
          <cell r="E1423" t="str">
            <v>S1</v>
          </cell>
          <cell r="F1423" t="str">
            <v>TRL</v>
          </cell>
          <cell r="G1423" t="str">
            <v>UT41</v>
          </cell>
          <cell r="H1423" t="str">
            <v>UK-AGENCY</v>
          </cell>
          <cell r="I1423" t="str">
            <v>Tech</v>
          </cell>
          <cell r="J1423">
            <v>37.5</v>
          </cell>
          <cell r="K1423">
            <v>6</v>
          </cell>
          <cell r="L1423">
            <v>8</v>
          </cell>
          <cell r="M1423" t="str">
            <v>Technical Officer/ Technician</v>
          </cell>
          <cell r="N1423">
            <v>37.299999999999997</v>
          </cell>
        </row>
        <row r="1424">
          <cell r="A1424" t="str">
            <v>A76402</v>
          </cell>
          <cell r="B1424" t="str">
            <v>Jones</v>
          </cell>
          <cell r="C1424" t="str">
            <v>Bryn</v>
          </cell>
          <cell r="D1424" t="str">
            <v>UGB</v>
          </cell>
          <cell r="E1424" t="str">
            <v>S2</v>
          </cell>
          <cell r="F1424" t="str">
            <v>GGE</v>
          </cell>
          <cell r="G1424" t="str">
            <v>UP31</v>
          </cell>
          <cell r="H1424" t="str">
            <v>P-STD</v>
          </cell>
          <cell r="I1424" t="str">
            <v>Tech</v>
          </cell>
          <cell r="J1424">
            <v>37.5</v>
          </cell>
          <cell r="K1424">
            <v>5</v>
          </cell>
          <cell r="L1424">
            <v>6</v>
          </cell>
          <cell r="M1424" t="str">
            <v>Principal Geotechnical Engineer</v>
          </cell>
          <cell r="N1424">
            <v>26.345216410256</v>
          </cell>
        </row>
        <row r="1425">
          <cell r="A1425" t="str">
            <v>A87017</v>
          </cell>
          <cell r="B1425" t="str">
            <v>Jones</v>
          </cell>
          <cell r="C1425" t="str">
            <v>Gwyn</v>
          </cell>
          <cell r="D1425" t="str">
            <v>UGB</v>
          </cell>
          <cell r="E1425" t="str">
            <v>S9</v>
          </cell>
          <cell r="F1425" t="str">
            <v>AFF</v>
          </cell>
          <cell r="G1425" t="str">
            <v>UF16</v>
          </cell>
          <cell r="H1425" t="str">
            <v>UK-HYDST</v>
          </cell>
          <cell r="I1425" t="str">
            <v>Admin</v>
          </cell>
          <cell r="J1425">
            <v>37.5</v>
          </cell>
          <cell r="K1425">
            <v>97</v>
          </cell>
          <cell r="L1425">
            <v>3</v>
          </cell>
          <cell r="M1425" t="str">
            <v>Senior Regional Support Services Manager</v>
          </cell>
          <cell r="N1425">
            <v>35.911318974358998</v>
          </cell>
        </row>
        <row r="1426">
          <cell r="A1426" t="str">
            <v>A88474</v>
          </cell>
          <cell r="B1426" t="str">
            <v>Jones</v>
          </cell>
          <cell r="C1426" t="str">
            <v>David R</v>
          </cell>
          <cell r="D1426" t="str">
            <v>UGB</v>
          </cell>
          <cell r="E1426" t="str">
            <v>S2</v>
          </cell>
          <cell r="F1426" t="str">
            <v>GLR</v>
          </cell>
          <cell r="G1426" t="str">
            <v>UP32</v>
          </cell>
          <cell r="H1426" t="str">
            <v>UK-HYDST</v>
          </cell>
          <cell r="I1426" t="str">
            <v>Tech</v>
          </cell>
          <cell r="J1426">
            <v>37.5</v>
          </cell>
          <cell r="K1426">
            <v>148</v>
          </cell>
          <cell r="L1426">
            <v>6</v>
          </cell>
          <cell r="M1426" t="str">
            <v>Senior Engineer</v>
          </cell>
          <cell r="N1426">
            <v>28.904244774359</v>
          </cell>
        </row>
        <row r="1427">
          <cell r="A1427" t="str">
            <v>A89648</v>
          </cell>
          <cell r="B1427" t="str">
            <v>Jones</v>
          </cell>
          <cell r="C1427" t="str">
            <v>Steve</v>
          </cell>
          <cell r="D1427" t="str">
            <v>UGB</v>
          </cell>
          <cell r="E1427" t="str">
            <v>S9</v>
          </cell>
          <cell r="F1427" t="str">
            <v>ALG</v>
          </cell>
          <cell r="G1427" t="str">
            <v>US17</v>
          </cell>
          <cell r="H1427" t="str">
            <v>UK-HYDST</v>
          </cell>
          <cell r="I1427" t="str">
            <v>Admin</v>
          </cell>
          <cell r="J1427">
            <v>37.5</v>
          </cell>
          <cell r="K1427">
            <v>150</v>
          </cell>
          <cell r="L1427">
            <v>3</v>
          </cell>
          <cell r="M1427" t="str">
            <v>Regional H&amp;S Advisor</v>
          </cell>
          <cell r="N1427">
            <v>45.012374345025997</v>
          </cell>
        </row>
        <row r="1428">
          <cell r="A1428" t="str">
            <v>U02507</v>
          </cell>
          <cell r="B1428" t="str">
            <v>Jones</v>
          </cell>
          <cell r="C1428" t="str">
            <v>Ray</v>
          </cell>
          <cell r="D1428" t="str">
            <v>UGB</v>
          </cell>
          <cell r="E1428" t="str">
            <v>S3</v>
          </cell>
          <cell r="F1428" t="str">
            <v>WTC</v>
          </cell>
          <cell r="G1428" t="str">
            <v>UU22</v>
          </cell>
          <cell r="H1428" t="str">
            <v>UK-AGENCY</v>
          </cell>
          <cell r="I1428" t="str">
            <v>Tech</v>
          </cell>
          <cell r="J1428">
            <v>0</v>
          </cell>
          <cell r="K1428">
            <v>85</v>
          </cell>
          <cell r="L1428">
            <v>6</v>
          </cell>
          <cell r="M1428" t="str">
            <v>Resident Engineer (1) / Resident Engineer</v>
          </cell>
          <cell r="N1428">
            <v>25.91</v>
          </cell>
        </row>
        <row r="1429">
          <cell r="A1429" t="str">
            <v>W00681</v>
          </cell>
          <cell r="B1429" t="str">
            <v>Jones</v>
          </cell>
          <cell r="C1429" t="str">
            <v>Gwenno</v>
          </cell>
          <cell r="D1429" t="str">
            <v>UGB</v>
          </cell>
          <cell r="E1429" t="str">
            <v>S9</v>
          </cell>
          <cell r="F1429" t="str">
            <v>ABD</v>
          </cell>
          <cell r="G1429" t="str">
            <v>US16</v>
          </cell>
          <cell r="H1429" t="str">
            <v>UK-HYDST</v>
          </cell>
          <cell r="I1429" t="str">
            <v>Admin</v>
          </cell>
          <cell r="J1429">
            <v>34</v>
          </cell>
          <cell r="K1429">
            <v>198</v>
          </cell>
          <cell r="L1429">
            <v>6</v>
          </cell>
          <cell r="M1429" t="str">
            <v>Senior Bid Administrator/Coordinator</v>
          </cell>
          <cell r="N1429">
            <v>19.196877714932</v>
          </cell>
        </row>
        <row r="1430">
          <cell r="A1430" t="str">
            <v>W32298</v>
          </cell>
          <cell r="B1430" t="str">
            <v>Jones</v>
          </cell>
          <cell r="C1430" t="str">
            <v>Paul A</v>
          </cell>
          <cell r="D1430" t="str">
            <v>UGB</v>
          </cell>
          <cell r="E1430" t="str">
            <v>S9</v>
          </cell>
          <cell r="F1430" t="str">
            <v>AFN</v>
          </cell>
          <cell r="G1430" t="str">
            <v>US18</v>
          </cell>
          <cell r="H1430" t="str">
            <v>UK-HYDST</v>
          </cell>
          <cell r="I1430" t="str">
            <v>Admin</v>
          </cell>
          <cell r="J1430">
            <v>37.5</v>
          </cell>
          <cell r="K1430">
            <v>258</v>
          </cell>
          <cell r="L1430">
            <v>7</v>
          </cell>
          <cell r="M1430" t="str">
            <v>Commercial  Manager</v>
          </cell>
          <cell r="N1430">
            <v>22.840359753845998</v>
          </cell>
        </row>
        <row r="1431">
          <cell r="A1431" t="str">
            <v>W32638</v>
          </cell>
          <cell r="B1431" t="str">
            <v>Jones</v>
          </cell>
          <cell r="C1431" t="str">
            <v>Martin</v>
          </cell>
          <cell r="D1431" t="str">
            <v>UGB</v>
          </cell>
          <cell r="E1431" t="str">
            <v>S3</v>
          </cell>
          <cell r="F1431" t="str">
            <v>WTC</v>
          </cell>
          <cell r="G1431" t="str">
            <v>UU22</v>
          </cell>
          <cell r="H1431" t="str">
            <v>UK-HYDST</v>
          </cell>
          <cell r="I1431" t="str">
            <v>Tech</v>
          </cell>
          <cell r="J1431">
            <v>37.5</v>
          </cell>
          <cell r="K1431">
            <v>173</v>
          </cell>
          <cell r="L1431">
            <v>5</v>
          </cell>
          <cell r="M1431" t="str">
            <v>Principal Engineer/ Technical Discipline Leader</v>
          </cell>
          <cell r="N1431">
            <v>23.270151794872</v>
          </cell>
        </row>
        <row r="1432">
          <cell r="A1432" t="str">
            <v>W32751</v>
          </cell>
          <cell r="B1432" t="str">
            <v>Jones</v>
          </cell>
          <cell r="C1432" t="str">
            <v>Paul</v>
          </cell>
          <cell r="D1432" t="str">
            <v>UGB</v>
          </cell>
          <cell r="E1432" t="str">
            <v>S9</v>
          </cell>
          <cell r="F1432" t="str">
            <v>AFN</v>
          </cell>
          <cell r="G1432" t="str">
            <v>US18</v>
          </cell>
          <cell r="H1432" t="str">
            <v>UK-HYDST</v>
          </cell>
          <cell r="I1432" t="str">
            <v>Admin</v>
          </cell>
          <cell r="J1432">
            <v>37.5</v>
          </cell>
          <cell r="K1432">
            <v>205</v>
          </cell>
          <cell r="L1432">
            <v>9</v>
          </cell>
          <cell r="M1432" t="str">
            <v>Commercial Assistant (2)</v>
          </cell>
          <cell r="N1432">
            <v>16.334705282051001</v>
          </cell>
        </row>
        <row r="1433">
          <cell r="A1433" t="str">
            <v>W33219</v>
          </cell>
          <cell r="B1433" t="str">
            <v>Jones</v>
          </cell>
          <cell r="C1433" t="str">
            <v>Hugh</v>
          </cell>
          <cell r="D1433" t="str">
            <v>UGB</v>
          </cell>
          <cell r="E1433" t="str">
            <v>S3</v>
          </cell>
          <cell r="F1433" t="str">
            <v>ERE</v>
          </cell>
          <cell r="G1433" t="str">
            <v>UU81</v>
          </cell>
          <cell r="H1433" t="str">
            <v>UK-HYDST</v>
          </cell>
          <cell r="I1433" t="str">
            <v>Tech</v>
          </cell>
          <cell r="J1433">
            <v>37.5</v>
          </cell>
          <cell r="K1433">
            <v>77</v>
          </cell>
          <cell r="L1433">
            <v>0</v>
          </cell>
          <cell r="M1433" t="str">
            <v>N/A</v>
          </cell>
          <cell r="N1433">
            <v>28.659172071794998</v>
          </cell>
        </row>
        <row r="1434">
          <cell r="A1434" t="str">
            <v>W33235</v>
          </cell>
          <cell r="B1434" t="str">
            <v>Jones</v>
          </cell>
          <cell r="C1434" t="str">
            <v>Mark</v>
          </cell>
          <cell r="D1434" t="str">
            <v>UGB</v>
          </cell>
          <cell r="E1434" t="str">
            <v>S3</v>
          </cell>
          <cell r="F1434" t="str">
            <v>WTC</v>
          </cell>
          <cell r="G1434" t="str">
            <v>UU22</v>
          </cell>
          <cell r="H1434" t="str">
            <v>UK-HYDST</v>
          </cell>
          <cell r="I1434" t="str">
            <v>Tech</v>
          </cell>
          <cell r="J1434">
            <v>37.5</v>
          </cell>
          <cell r="K1434">
            <v>82</v>
          </cell>
          <cell r="L1434">
            <v>4</v>
          </cell>
          <cell r="M1434" t="str">
            <v>Associate Business Director</v>
          </cell>
          <cell r="N1434">
            <v>24.239524102564001</v>
          </cell>
        </row>
        <row r="1435">
          <cell r="A1435" t="str">
            <v>W33243</v>
          </cell>
          <cell r="B1435" t="str">
            <v>Jones</v>
          </cell>
          <cell r="C1435" t="str">
            <v>Sue</v>
          </cell>
          <cell r="D1435" t="str">
            <v>UGB</v>
          </cell>
          <cell r="E1435" t="str">
            <v>S9</v>
          </cell>
          <cell r="F1435" t="str">
            <v>AFF</v>
          </cell>
          <cell r="G1435" t="str">
            <v>UF16</v>
          </cell>
          <cell r="H1435" t="str">
            <v>UK-HYDST</v>
          </cell>
          <cell r="I1435" t="str">
            <v>Admin</v>
          </cell>
          <cell r="J1435">
            <v>37.5</v>
          </cell>
          <cell r="K1435">
            <v>128</v>
          </cell>
          <cell r="L1435">
            <v>8</v>
          </cell>
          <cell r="M1435" t="str">
            <v>Senior Secretary/Team Secretary</v>
          </cell>
          <cell r="N1435">
            <v>12.892395897436</v>
          </cell>
        </row>
        <row r="1436">
          <cell r="A1436" t="str">
            <v>W33286</v>
          </cell>
          <cell r="B1436" t="str">
            <v>Jones</v>
          </cell>
          <cell r="C1436" t="str">
            <v>Geraint</v>
          </cell>
          <cell r="D1436" t="str">
            <v>UGB</v>
          </cell>
          <cell r="E1436" t="str">
            <v>S3</v>
          </cell>
          <cell r="F1436" t="str">
            <v>WWN</v>
          </cell>
          <cell r="G1436" t="str">
            <v>UU31</v>
          </cell>
          <cell r="H1436" t="str">
            <v>UK-HYDST</v>
          </cell>
          <cell r="I1436" t="str">
            <v>Tech</v>
          </cell>
          <cell r="J1436">
            <v>37.5</v>
          </cell>
          <cell r="K1436">
            <v>108</v>
          </cell>
          <cell r="L1436">
            <v>5</v>
          </cell>
          <cell r="M1436" t="str">
            <v>Principal Engineer/ Technical Discipline Leader</v>
          </cell>
          <cell r="N1436">
            <v>32.047394358974003</v>
          </cell>
        </row>
        <row r="1437">
          <cell r="A1437" t="str">
            <v>W33308</v>
          </cell>
          <cell r="B1437" t="str">
            <v>Jones</v>
          </cell>
          <cell r="C1437" t="str">
            <v>Liz</v>
          </cell>
          <cell r="D1437" t="str">
            <v>UGB</v>
          </cell>
          <cell r="E1437" t="str">
            <v>S9</v>
          </cell>
          <cell r="F1437" t="str">
            <v>AFF</v>
          </cell>
          <cell r="G1437" t="str">
            <v>UF16</v>
          </cell>
          <cell r="H1437" t="str">
            <v>UK-HYDST</v>
          </cell>
          <cell r="I1437" t="str">
            <v>Admin</v>
          </cell>
          <cell r="J1437">
            <v>37.5</v>
          </cell>
          <cell r="K1437">
            <v>67</v>
          </cell>
          <cell r="L1437">
            <v>5</v>
          </cell>
          <cell r="M1437" t="str">
            <v>Office Facilities Manager (1)</v>
          </cell>
          <cell r="N1437">
            <v>16.944652307691999</v>
          </cell>
        </row>
        <row r="1438">
          <cell r="A1438" t="str">
            <v>A00562</v>
          </cell>
          <cell r="B1438" t="str">
            <v>Jordan</v>
          </cell>
          <cell r="C1438" t="str">
            <v>Dwayne</v>
          </cell>
          <cell r="D1438" t="str">
            <v>UGB</v>
          </cell>
          <cell r="E1438" t="str">
            <v>S1</v>
          </cell>
          <cell r="F1438" t="str">
            <v>THW</v>
          </cell>
          <cell r="G1438" t="str">
            <v>UT22</v>
          </cell>
          <cell r="H1438" t="str">
            <v>P-STD</v>
          </cell>
          <cell r="I1438" t="str">
            <v>Tech</v>
          </cell>
          <cell r="J1438">
            <v>37.5</v>
          </cell>
          <cell r="K1438">
            <v>30</v>
          </cell>
          <cell r="L1438">
            <v>6</v>
          </cell>
          <cell r="M1438" t="str">
            <v>Senior Engineer</v>
          </cell>
          <cell r="N1438">
            <v>29.464188717949</v>
          </cell>
        </row>
        <row r="1439">
          <cell r="A1439" t="str">
            <v>A49966</v>
          </cell>
          <cell r="B1439" t="str">
            <v>Jordan</v>
          </cell>
          <cell r="C1439" t="str">
            <v>Reeve</v>
          </cell>
          <cell r="D1439" t="str">
            <v>UGB</v>
          </cell>
          <cell r="E1439" t="str">
            <v>S2</v>
          </cell>
          <cell r="F1439" t="str">
            <v>GLR</v>
          </cell>
          <cell r="G1439" t="str">
            <v>UP32</v>
          </cell>
          <cell r="H1439" t="str">
            <v>UK-HYDST</v>
          </cell>
          <cell r="I1439" t="str">
            <v>Tech</v>
          </cell>
          <cell r="J1439">
            <v>37.5</v>
          </cell>
          <cell r="K1439">
            <v>78</v>
          </cell>
          <cell r="L1439">
            <v>11</v>
          </cell>
          <cell r="M1439" t="str">
            <v>Junior Technician</v>
          </cell>
          <cell r="N1439">
            <v>12.585476512821</v>
          </cell>
        </row>
        <row r="1440">
          <cell r="A1440" t="str">
            <v>A76392</v>
          </cell>
          <cell r="B1440" t="str">
            <v>Jordan</v>
          </cell>
          <cell r="C1440" t="str">
            <v>Brett</v>
          </cell>
          <cell r="D1440" t="str">
            <v>UGB</v>
          </cell>
          <cell r="E1440" t="str">
            <v>S1</v>
          </cell>
          <cell r="F1440" t="str">
            <v>TRL</v>
          </cell>
          <cell r="G1440" t="str">
            <v>UT42</v>
          </cell>
          <cell r="H1440" t="str">
            <v>UK-AGENCY</v>
          </cell>
          <cell r="I1440" t="str">
            <v>Tech</v>
          </cell>
          <cell r="J1440">
            <v>37.5</v>
          </cell>
          <cell r="K1440">
            <v>5</v>
          </cell>
          <cell r="L1440">
            <v>10</v>
          </cell>
          <cell r="M1440" t="str">
            <v>Technical assistant</v>
          </cell>
          <cell r="N1440">
            <v>38.5</v>
          </cell>
        </row>
        <row r="1441">
          <cell r="A1441" t="str">
            <v>U03171</v>
          </cell>
          <cell r="B1441" t="str">
            <v>Jordan</v>
          </cell>
          <cell r="C1441" t="str">
            <v>Brett</v>
          </cell>
          <cell r="D1441" t="str">
            <v>UGB</v>
          </cell>
          <cell r="E1441" t="str">
            <v>S1</v>
          </cell>
          <cell r="F1441" t="str">
            <v>SBR</v>
          </cell>
          <cell r="G1441" t="str">
            <v>UT31</v>
          </cell>
          <cell r="H1441" t="str">
            <v>UK-AGENCY</v>
          </cell>
          <cell r="I1441" t="str">
            <v>Tech</v>
          </cell>
          <cell r="J1441">
            <v>37.5</v>
          </cell>
          <cell r="K1441">
            <v>6</v>
          </cell>
          <cell r="L1441">
            <v>7</v>
          </cell>
          <cell r="M1441" t="str">
            <v>Senior Technician</v>
          </cell>
          <cell r="N1441">
            <v>34.32</v>
          </cell>
        </row>
        <row r="1442">
          <cell r="A1442" t="str">
            <v>A84840</v>
          </cell>
          <cell r="B1442" t="str">
            <v>Joubert</v>
          </cell>
          <cell r="C1442" t="str">
            <v>Pieter</v>
          </cell>
          <cell r="D1442" t="str">
            <v>UGB</v>
          </cell>
          <cell r="E1442" t="str">
            <v>S1</v>
          </cell>
          <cell r="F1442" t="str">
            <v>THW</v>
          </cell>
          <cell r="G1442" t="str">
            <v>UT23</v>
          </cell>
          <cell r="H1442" t="str">
            <v>UK-HYDST</v>
          </cell>
          <cell r="I1442" t="str">
            <v>Site</v>
          </cell>
          <cell r="J1442">
            <v>37.5</v>
          </cell>
          <cell r="K1442">
            <v>79</v>
          </cell>
          <cell r="L1442">
            <v>0</v>
          </cell>
          <cell r="M1442" t="str">
            <v>N/A</v>
          </cell>
          <cell r="N1442">
            <v>46.321413723077001</v>
          </cell>
        </row>
        <row r="1443">
          <cell r="A1443" t="str">
            <v>A25210</v>
          </cell>
          <cell r="B1443" t="str">
            <v>Joyce</v>
          </cell>
          <cell r="C1443" t="str">
            <v>Patricia</v>
          </cell>
          <cell r="D1443" t="str">
            <v>UGB</v>
          </cell>
          <cell r="E1443" t="str">
            <v>S4</v>
          </cell>
          <cell r="F1443" t="str">
            <v>ESD</v>
          </cell>
          <cell r="G1443" t="str">
            <v>UE21</v>
          </cell>
          <cell r="H1443" t="str">
            <v>P-STD</v>
          </cell>
          <cell r="I1443" t="str">
            <v>Tech</v>
          </cell>
          <cell r="J1443">
            <v>37.5</v>
          </cell>
          <cell r="K1443">
            <v>18</v>
          </cell>
          <cell r="L1443">
            <v>6</v>
          </cell>
          <cell r="M1443" t="str">
            <v>Senior Consultant</v>
          </cell>
          <cell r="N1443">
            <v>26.865677948718002</v>
          </cell>
        </row>
        <row r="1444">
          <cell r="A1444" t="str">
            <v>A25213</v>
          </cell>
          <cell r="B1444" t="str">
            <v>Joyner</v>
          </cell>
          <cell r="C1444" t="str">
            <v>Ian</v>
          </cell>
          <cell r="D1444" t="str">
            <v>UGB</v>
          </cell>
          <cell r="E1444" t="str">
            <v>S3</v>
          </cell>
          <cell r="F1444" t="str">
            <v>WEN</v>
          </cell>
          <cell r="G1444" t="str">
            <v>UU41</v>
          </cell>
          <cell r="H1444" t="str">
            <v>UK-HYDST</v>
          </cell>
          <cell r="I1444" t="str">
            <v>Tech</v>
          </cell>
          <cell r="J1444">
            <v>37.5</v>
          </cell>
          <cell r="K1444">
            <v>26</v>
          </cell>
          <cell r="L1444">
            <v>6</v>
          </cell>
          <cell r="M1444" t="str">
            <v>Senior Consultant</v>
          </cell>
          <cell r="N1444">
            <v>19.862601025640998</v>
          </cell>
        </row>
        <row r="1445">
          <cell r="A1445" t="str">
            <v>A99899</v>
          </cell>
          <cell r="B1445" t="str">
            <v>Jukes</v>
          </cell>
          <cell r="C1445" t="str">
            <v>Robert</v>
          </cell>
          <cell r="D1445" t="str">
            <v>UGB</v>
          </cell>
          <cell r="E1445" t="str">
            <v>S3</v>
          </cell>
          <cell r="F1445" t="str">
            <v>WWN</v>
          </cell>
          <cell r="G1445" t="str">
            <v>UU71</v>
          </cell>
          <cell r="H1445" t="str">
            <v>UK-HYDST</v>
          </cell>
          <cell r="I1445" t="str">
            <v>Tech</v>
          </cell>
          <cell r="J1445">
            <v>37.5</v>
          </cell>
          <cell r="K1445">
            <v>72</v>
          </cell>
          <cell r="L1445">
            <v>6</v>
          </cell>
          <cell r="M1445" t="str">
            <v>Principal Technician</v>
          </cell>
          <cell r="N1445">
            <v>17.761677948717999</v>
          </cell>
        </row>
        <row r="1446">
          <cell r="A1446" t="str">
            <v>A50100</v>
          </cell>
          <cell r="B1446" t="str">
            <v>Julyan</v>
          </cell>
          <cell r="C1446" t="str">
            <v>Jessica</v>
          </cell>
          <cell r="D1446" t="str">
            <v>UGB</v>
          </cell>
          <cell r="E1446" t="str">
            <v>S3</v>
          </cell>
          <cell r="F1446" t="str">
            <v>WWN</v>
          </cell>
          <cell r="G1446" t="str">
            <v>UU61</v>
          </cell>
          <cell r="H1446" t="str">
            <v>P-STD</v>
          </cell>
          <cell r="I1446" t="str">
            <v>Tech</v>
          </cell>
          <cell r="J1446">
            <v>37.5</v>
          </cell>
          <cell r="K1446">
            <v>49</v>
          </cell>
          <cell r="L1446">
            <v>10</v>
          </cell>
          <cell r="M1446" t="str">
            <v>Facilities Assistant</v>
          </cell>
          <cell r="N1446">
            <v>11.533647430768999</v>
          </cell>
        </row>
        <row r="1447">
          <cell r="A1447" t="str">
            <v>A49848</v>
          </cell>
          <cell r="B1447" t="str">
            <v>Jutley</v>
          </cell>
          <cell r="C1447" t="str">
            <v>Kirpal</v>
          </cell>
          <cell r="D1447" t="str">
            <v>UGB</v>
          </cell>
          <cell r="E1447" t="str">
            <v>S1</v>
          </cell>
          <cell r="F1447" t="str">
            <v>THW</v>
          </cell>
          <cell r="G1447" t="str">
            <v>UT21</v>
          </cell>
          <cell r="H1447" t="str">
            <v>UK-HYDST</v>
          </cell>
          <cell r="I1447" t="str">
            <v>Tech</v>
          </cell>
          <cell r="J1447">
            <v>37.5</v>
          </cell>
          <cell r="K1447">
            <v>87</v>
          </cell>
          <cell r="L1447">
            <v>5</v>
          </cell>
          <cell r="M1447" t="str">
            <v>Principal Engineer/ Technical Discipline Leader</v>
          </cell>
          <cell r="N1447">
            <v>30.162180512820999</v>
          </cell>
        </row>
        <row r="1448">
          <cell r="A1448" t="str">
            <v>A74836</v>
          </cell>
          <cell r="B1448" t="str">
            <v>Kabir</v>
          </cell>
          <cell r="C1448" t="str">
            <v>Mohammad</v>
          </cell>
          <cell r="D1448" t="str">
            <v>UGB</v>
          </cell>
          <cell r="E1448" t="str">
            <v>S1</v>
          </cell>
          <cell r="F1448" t="str">
            <v>TRL</v>
          </cell>
          <cell r="G1448" t="str">
            <v>UT42</v>
          </cell>
          <cell r="H1448" t="str">
            <v>P-STD</v>
          </cell>
          <cell r="I1448" t="str">
            <v>Tech</v>
          </cell>
          <cell r="J1448">
            <v>37.5</v>
          </cell>
          <cell r="K1448">
            <v>22</v>
          </cell>
          <cell r="L1448">
            <v>5</v>
          </cell>
          <cell r="M1448" t="str">
            <v>Senior Project Manager GCCC (Aus)</v>
          </cell>
          <cell r="N1448">
            <v>39.585677948718001</v>
          </cell>
        </row>
        <row r="1449">
          <cell r="A1449" t="str">
            <v>A88226</v>
          </cell>
          <cell r="B1449" t="str">
            <v>Kaller</v>
          </cell>
          <cell r="C1449" t="str">
            <v>Jaspal</v>
          </cell>
          <cell r="D1449" t="str">
            <v>UGB</v>
          </cell>
          <cell r="E1449" t="str">
            <v>S3</v>
          </cell>
          <cell r="F1449" t="str">
            <v>WWN</v>
          </cell>
          <cell r="G1449" t="str">
            <v>UU71</v>
          </cell>
          <cell r="H1449" t="str">
            <v>UK-HYDST</v>
          </cell>
          <cell r="I1449" t="str">
            <v>Tech</v>
          </cell>
          <cell r="J1449">
            <v>37.5</v>
          </cell>
          <cell r="K1449">
            <v>143</v>
          </cell>
          <cell r="L1449">
            <v>7</v>
          </cell>
          <cell r="M1449" t="str">
            <v>Engineer  (Not chartered) (Graduate)</v>
          </cell>
          <cell r="N1449">
            <v>17.528242051282</v>
          </cell>
        </row>
        <row r="1450">
          <cell r="A1450" t="str">
            <v>A00554</v>
          </cell>
          <cell r="B1450" t="str">
            <v>Kampaktsis</v>
          </cell>
          <cell r="C1450" t="str">
            <v>Anastasios</v>
          </cell>
          <cell r="D1450" t="str">
            <v>UGB</v>
          </cell>
          <cell r="E1450" t="str">
            <v>S2</v>
          </cell>
          <cell r="F1450" t="str">
            <v>GGE</v>
          </cell>
          <cell r="G1450" t="str">
            <v>UP31</v>
          </cell>
          <cell r="H1450" t="str">
            <v>P-STD</v>
          </cell>
          <cell r="I1450" t="str">
            <v>Tech</v>
          </cell>
          <cell r="J1450">
            <v>37.5</v>
          </cell>
          <cell r="K1450">
            <v>31</v>
          </cell>
          <cell r="L1450">
            <v>8</v>
          </cell>
          <cell r="M1450" t="str">
            <v>Geotechnical Engineer (Assistant)</v>
          </cell>
          <cell r="N1450">
            <v>17.746318974358999</v>
          </cell>
        </row>
        <row r="1451">
          <cell r="A1451" t="str">
            <v>A76249</v>
          </cell>
          <cell r="B1451" t="str">
            <v>Kandola</v>
          </cell>
          <cell r="C1451" t="str">
            <v>Pinder</v>
          </cell>
          <cell r="D1451" t="str">
            <v>UGB</v>
          </cell>
          <cell r="E1451" t="str">
            <v>S1</v>
          </cell>
          <cell r="F1451" t="str">
            <v>THW</v>
          </cell>
          <cell r="G1451" t="str">
            <v>UT21</v>
          </cell>
          <cell r="H1451" t="str">
            <v>P-STD</v>
          </cell>
          <cell r="I1451" t="str">
            <v>Tech</v>
          </cell>
          <cell r="J1451">
            <v>37.5</v>
          </cell>
          <cell r="K1451">
            <v>6</v>
          </cell>
          <cell r="L1451">
            <v>4</v>
          </cell>
          <cell r="M1451" t="str">
            <v>Associate (EA)/ Associate Tech. Dir / Associate Tech. Dir (2</v>
          </cell>
          <cell r="N1451">
            <v>32.701575384614998</v>
          </cell>
        </row>
        <row r="1452">
          <cell r="A1452" t="str">
            <v>A76457</v>
          </cell>
          <cell r="B1452" t="str">
            <v>Kandola</v>
          </cell>
          <cell r="C1452" t="str">
            <v>Bhupinder</v>
          </cell>
          <cell r="D1452" t="str">
            <v>UGB</v>
          </cell>
          <cell r="E1452" t="str">
            <v>S1</v>
          </cell>
          <cell r="F1452" t="str">
            <v>THW</v>
          </cell>
          <cell r="G1452" t="str">
            <v>UT21</v>
          </cell>
          <cell r="H1452" t="str">
            <v>UK-AGENCY</v>
          </cell>
          <cell r="I1452" t="str">
            <v>Tech</v>
          </cell>
          <cell r="J1452">
            <v>40</v>
          </cell>
          <cell r="K1452">
            <v>2</v>
          </cell>
          <cell r="L1452">
            <v>4</v>
          </cell>
          <cell r="M1452" t="str">
            <v>Associate (EA)/ Associate Tech. Dir / Associate Tech. Dir (2</v>
          </cell>
          <cell r="N1452">
            <v>43.5</v>
          </cell>
        </row>
        <row r="1453">
          <cell r="A1453" t="str">
            <v>A50072</v>
          </cell>
          <cell r="B1453" t="str">
            <v>Kansal</v>
          </cell>
          <cell r="C1453" t="str">
            <v>Nitin</v>
          </cell>
          <cell r="D1453" t="str">
            <v>UGB</v>
          </cell>
          <cell r="E1453" t="str">
            <v>S3</v>
          </cell>
          <cell r="F1453" t="str">
            <v>WWN</v>
          </cell>
          <cell r="G1453" t="str">
            <v>UU61</v>
          </cell>
          <cell r="H1453" t="str">
            <v>UK-HYDST</v>
          </cell>
          <cell r="I1453" t="str">
            <v>Admin</v>
          </cell>
          <cell r="J1453">
            <v>45</v>
          </cell>
          <cell r="K1453">
            <v>20</v>
          </cell>
          <cell r="L1453">
            <v>3</v>
          </cell>
          <cell r="M1453" t="str">
            <v>Business Director</v>
          </cell>
          <cell r="N1453">
            <v>43.300030769231</v>
          </cell>
        </row>
        <row r="1454">
          <cell r="A1454" t="str">
            <v>A76453</v>
          </cell>
          <cell r="B1454" t="str">
            <v>Karavakis</v>
          </cell>
          <cell r="C1454" t="str">
            <v>Edouardos</v>
          </cell>
          <cell r="D1454" t="str">
            <v>UGB</v>
          </cell>
          <cell r="E1454" t="str">
            <v>S2</v>
          </cell>
          <cell r="F1454" t="str">
            <v>GGE</v>
          </cell>
          <cell r="G1454" t="str">
            <v>UP31</v>
          </cell>
          <cell r="H1454" t="str">
            <v>P-STD</v>
          </cell>
          <cell r="I1454" t="str">
            <v>Tech</v>
          </cell>
          <cell r="J1454">
            <v>37.5</v>
          </cell>
          <cell r="K1454">
            <v>2</v>
          </cell>
          <cell r="L1454">
            <v>10</v>
          </cell>
          <cell r="M1454" t="str">
            <v>Graduate Engineer</v>
          </cell>
          <cell r="N1454">
            <v>16.764190769231</v>
          </cell>
        </row>
        <row r="1455">
          <cell r="A1455" t="str">
            <v>A76176</v>
          </cell>
          <cell r="B1455" t="str">
            <v>Kavanagh</v>
          </cell>
          <cell r="C1455" t="str">
            <v>Mairead</v>
          </cell>
          <cell r="D1455" t="str">
            <v>UGB</v>
          </cell>
          <cell r="E1455" t="str">
            <v>S1</v>
          </cell>
          <cell r="F1455" t="str">
            <v>SBR</v>
          </cell>
          <cell r="G1455" t="str">
            <v>UT31</v>
          </cell>
          <cell r="H1455" t="str">
            <v>P-STD</v>
          </cell>
          <cell r="I1455" t="str">
            <v>Tech</v>
          </cell>
          <cell r="J1455">
            <v>37.5</v>
          </cell>
          <cell r="K1455">
            <v>10</v>
          </cell>
          <cell r="L1455">
            <v>10</v>
          </cell>
          <cell r="M1455" t="str">
            <v>Graduate Engineer</v>
          </cell>
          <cell r="N1455">
            <v>19.577780512821001</v>
          </cell>
        </row>
        <row r="1456">
          <cell r="A1456" t="str">
            <v>A97543</v>
          </cell>
          <cell r="B1456" t="str">
            <v>Kay</v>
          </cell>
          <cell r="C1456" t="str">
            <v>James</v>
          </cell>
          <cell r="D1456" t="str">
            <v>UGB</v>
          </cell>
          <cell r="E1456" t="str">
            <v>S3</v>
          </cell>
          <cell r="F1456" t="str">
            <v>MMA</v>
          </cell>
          <cell r="G1456" t="str">
            <v>UU81</v>
          </cell>
          <cell r="H1456" t="str">
            <v>UK-HYDST</v>
          </cell>
          <cell r="I1456" t="str">
            <v>Tech</v>
          </cell>
          <cell r="J1456">
            <v>37.5</v>
          </cell>
          <cell r="K1456">
            <v>49</v>
          </cell>
          <cell r="L1456">
            <v>0</v>
          </cell>
          <cell r="M1456" t="str">
            <v>N/A</v>
          </cell>
          <cell r="N1456">
            <v>19.828205128204999</v>
          </cell>
        </row>
        <row r="1457">
          <cell r="A1457" t="str">
            <v>A25130</v>
          </cell>
          <cell r="B1457" t="str">
            <v>Kayani</v>
          </cell>
          <cell r="C1457" t="str">
            <v>Asma</v>
          </cell>
          <cell r="D1457" t="str">
            <v>UGB</v>
          </cell>
          <cell r="E1457" t="str">
            <v>S1</v>
          </cell>
          <cell r="F1457" t="str">
            <v>TRL</v>
          </cell>
          <cell r="G1457" t="str">
            <v>UT43</v>
          </cell>
          <cell r="H1457" t="str">
            <v>UK-HYDST</v>
          </cell>
          <cell r="I1457" t="str">
            <v>Tech</v>
          </cell>
          <cell r="J1457">
            <v>37.5</v>
          </cell>
          <cell r="K1457">
            <v>22</v>
          </cell>
          <cell r="L1457">
            <v>10</v>
          </cell>
          <cell r="M1457" t="str">
            <v>Graduate Drafter</v>
          </cell>
          <cell r="N1457">
            <v>15.777472820512999</v>
          </cell>
        </row>
        <row r="1458">
          <cell r="A1458" t="str">
            <v>A76437</v>
          </cell>
          <cell r="B1458" t="str">
            <v>Kaye</v>
          </cell>
          <cell r="C1458" t="str">
            <v>Dilek</v>
          </cell>
          <cell r="D1458" t="str">
            <v>UGB</v>
          </cell>
          <cell r="E1458" t="str">
            <v>S1</v>
          </cell>
          <cell r="F1458" t="str">
            <v>SBR</v>
          </cell>
          <cell r="G1458" t="str">
            <v>UT31</v>
          </cell>
          <cell r="H1458" t="str">
            <v>P-STD</v>
          </cell>
          <cell r="I1458" t="str">
            <v>Tech</v>
          </cell>
          <cell r="J1458">
            <v>27.5</v>
          </cell>
          <cell r="K1458">
            <v>4</v>
          </cell>
          <cell r="L1458">
            <v>10</v>
          </cell>
          <cell r="M1458" t="str">
            <v>Technical assistant</v>
          </cell>
          <cell r="N1458">
            <v>12.985197202797</v>
          </cell>
        </row>
        <row r="1459">
          <cell r="A1459" t="str">
            <v>A97268</v>
          </cell>
          <cell r="B1459" t="str">
            <v>Kaye</v>
          </cell>
          <cell r="C1459" t="str">
            <v>Dilek</v>
          </cell>
          <cell r="D1459" t="str">
            <v>UGB</v>
          </cell>
          <cell r="E1459" t="str">
            <v>S1</v>
          </cell>
          <cell r="F1459" t="str">
            <v>THW</v>
          </cell>
          <cell r="G1459" t="str">
            <v>UT21</v>
          </cell>
          <cell r="H1459" t="str">
            <v>UK-HYDST</v>
          </cell>
          <cell r="I1459" t="str">
            <v>Tech</v>
          </cell>
          <cell r="J1459">
            <v>37.5</v>
          </cell>
          <cell r="K1459">
            <v>64</v>
          </cell>
          <cell r="L1459">
            <v>10</v>
          </cell>
          <cell r="M1459" t="str">
            <v>Technical Officer/ Technician</v>
          </cell>
          <cell r="N1459">
            <v>11.37137025641</v>
          </cell>
        </row>
        <row r="1460">
          <cell r="A1460" t="str">
            <v>A00448</v>
          </cell>
          <cell r="B1460" t="str">
            <v>Kearney</v>
          </cell>
          <cell r="C1460" t="str">
            <v>Dominic</v>
          </cell>
          <cell r="D1460" t="str">
            <v>UGB</v>
          </cell>
          <cell r="E1460" t="str">
            <v>S3</v>
          </cell>
          <cell r="F1460" t="str">
            <v>WEN</v>
          </cell>
          <cell r="G1460" t="str">
            <v>UU41</v>
          </cell>
          <cell r="H1460" t="str">
            <v>UK-HYDST</v>
          </cell>
          <cell r="I1460" t="str">
            <v>Tech</v>
          </cell>
          <cell r="J1460">
            <v>37.5</v>
          </cell>
          <cell r="K1460">
            <v>7</v>
          </cell>
          <cell r="L1460">
            <v>0</v>
          </cell>
          <cell r="M1460" t="str">
            <v>N/A</v>
          </cell>
          <cell r="N1460">
            <v>24.139524102564</v>
          </cell>
        </row>
        <row r="1461">
          <cell r="A1461" t="str">
            <v>S10386</v>
          </cell>
          <cell r="B1461" t="str">
            <v>Kearney</v>
          </cell>
          <cell r="C1461" t="str">
            <v>John</v>
          </cell>
          <cell r="D1461" t="str">
            <v>UGB</v>
          </cell>
          <cell r="E1461" t="str">
            <v>S1</v>
          </cell>
          <cell r="F1461" t="str">
            <v>TRL</v>
          </cell>
          <cell r="G1461" t="str">
            <v>UT42</v>
          </cell>
          <cell r="H1461" t="str">
            <v>UK-SC-LTD</v>
          </cell>
          <cell r="I1461" t="str">
            <v>Tech</v>
          </cell>
          <cell r="J1461">
            <v>40</v>
          </cell>
          <cell r="K1461">
            <v>1</v>
          </cell>
          <cell r="L1461">
            <v>8</v>
          </cell>
          <cell r="M1461" t="str">
            <v>Engineer  (Not chartered) (Graduate)</v>
          </cell>
          <cell r="N1461">
            <v>50</v>
          </cell>
        </row>
        <row r="1462">
          <cell r="A1462" t="str">
            <v>S10329</v>
          </cell>
          <cell r="B1462" t="str">
            <v>Keefe</v>
          </cell>
          <cell r="C1462" t="str">
            <v>Robert</v>
          </cell>
          <cell r="D1462" t="str">
            <v>UGB</v>
          </cell>
          <cell r="E1462" t="str">
            <v>S1</v>
          </cell>
          <cell r="F1462" t="str">
            <v>TRL</v>
          </cell>
          <cell r="G1462" t="str">
            <v>UT42</v>
          </cell>
          <cell r="H1462" t="str">
            <v>UK-SC-LTD</v>
          </cell>
          <cell r="I1462" t="str">
            <v>Tech</v>
          </cell>
          <cell r="J1462">
            <v>37.5</v>
          </cell>
          <cell r="K1462">
            <v>12</v>
          </cell>
          <cell r="L1462">
            <v>3</v>
          </cell>
          <cell r="M1462" t="str">
            <v>Project Manager  Category  2 (1)</v>
          </cell>
          <cell r="N1462">
            <v>92.07</v>
          </cell>
        </row>
        <row r="1463">
          <cell r="A1463" t="str">
            <v>A49705</v>
          </cell>
          <cell r="B1463" t="str">
            <v>Keith</v>
          </cell>
          <cell r="C1463" t="str">
            <v>Adrian</v>
          </cell>
          <cell r="D1463" t="str">
            <v>UGB</v>
          </cell>
          <cell r="E1463" t="str">
            <v>S2</v>
          </cell>
          <cell r="F1463" t="str">
            <v>BBI</v>
          </cell>
          <cell r="G1463" t="str">
            <v>UP33</v>
          </cell>
          <cell r="H1463" t="str">
            <v>UK-HYDST</v>
          </cell>
          <cell r="I1463" t="str">
            <v>Tech</v>
          </cell>
          <cell r="J1463">
            <v>37.5</v>
          </cell>
          <cell r="K1463">
            <v>98</v>
          </cell>
          <cell r="L1463">
            <v>7</v>
          </cell>
          <cell r="M1463" t="str">
            <v>Senior Technician</v>
          </cell>
          <cell r="N1463">
            <v>26.698754871795</v>
          </cell>
        </row>
        <row r="1464">
          <cell r="A1464" t="str">
            <v>A40641</v>
          </cell>
          <cell r="B1464" t="str">
            <v>Kelley</v>
          </cell>
          <cell r="C1464" t="str">
            <v>Mike</v>
          </cell>
          <cell r="D1464" t="str">
            <v>UGB</v>
          </cell>
          <cell r="E1464" t="str">
            <v>S1</v>
          </cell>
          <cell r="F1464" t="str">
            <v>TRL</v>
          </cell>
          <cell r="G1464" t="str">
            <v>UT42</v>
          </cell>
          <cell r="H1464" t="str">
            <v>UK-HYDST</v>
          </cell>
          <cell r="I1464" t="str">
            <v>Site</v>
          </cell>
          <cell r="J1464">
            <v>37.5</v>
          </cell>
          <cell r="K1464">
            <v>217</v>
          </cell>
          <cell r="L1464">
            <v>5</v>
          </cell>
          <cell r="M1464" t="str">
            <v>Principal Engineer/ Technical Discipline Leader</v>
          </cell>
          <cell r="N1464">
            <v>23.152307692308</v>
          </cell>
        </row>
        <row r="1465">
          <cell r="A1465" t="str">
            <v>A74290</v>
          </cell>
          <cell r="B1465" t="str">
            <v>Kelly</v>
          </cell>
          <cell r="C1465" t="str">
            <v>Lorna</v>
          </cell>
          <cell r="D1465" t="str">
            <v>UGB</v>
          </cell>
          <cell r="E1465" t="str">
            <v>S9</v>
          </cell>
          <cell r="F1465" t="str">
            <v>AHR</v>
          </cell>
          <cell r="G1465" t="str">
            <v>US12</v>
          </cell>
          <cell r="H1465" t="str">
            <v>UK-HYDST</v>
          </cell>
          <cell r="I1465" t="str">
            <v>Admin</v>
          </cell>
          <cell r="J1465">
            <v>30</v>
          </cell>
          <cell r="K1465">
            <v>65</v>
          </cell>
          <cell r="L1465">
            <v>4</v>
          </cell>
          <cell r="M1465" t="str">
            <v>Senior HR Manager/Advisor</v>
          </cell>
          <cell r="N1465">
            <v>19.926097435896999</v>
          </cell>
        </row>
        <row r="1466">
          <cell r="A1466" t="str">
            <v>S10251</v>
          </cell>
          <cell r="B1466" t="str">
            <v>Kelly</v>
          </cell>
          <cell r="C1466" t="str">
            <v>Martin</v>
          </cell>
          <cell r="D1466" t="str">
            <v>UGB</v>
          </cell>
          <cell r="E1466" t="str">
            <v>S1</v>
          </cell>
          <cell r="F1466" t="str">
            <v>TIS</v>
          </cell>
          <cell r="G1466" t="str">
            <v>UT51</v>
          </cell>
          <cell r="H1466" t="str">
            <v>UK-SC-LTD</v>
          </cell>
          <cell r="I1466" t="str">
            <v>Tech</v>
          </cell>
          <cell r="J1466">
            <v>0</v>
          </cell>
          <cell r="K1466">
            <v>15</v>
          </cell>
          <cell r="L1466">
            <v>5</v>
          </cell>
          <cell r="M1466" t="str">
            <v>Project  Planner (1)</v>
          </cell>
          <cell r="N1466">
            <v>60</v>
          </cell>
        </row>
        <row r="1467">
          <cell r="A1467" t="str">
            <v>A03239</v>
          </cell>
          <cell r="B1467" t="str">
            <v>Kemble</v>
          </cell>
          <cell r="C1467" t="str">
            <v>Neil</v>
          </cell>
          <cell r="D1467" t="str">
            <v>UGB</v>
          </cell>
          <cell r="E1467" t="str">
            <v>S3</v>
          </cell>
          <cell r="F1467" t="str">
            <v>UEX</v>
          </cell>
          <cell r="G1467" t="str">
            <v>UU11</v>
          </cell>
          <cell r="H1467" t="str">
            <v>UK-HYDST</v>
          </cell>
          <cell r="I1467" t="str">
            <v>Admin</v>
          </cell>
          <cell r="J1467">
            <v>37.5</v>
          </cell>
          <cell r="K1467">
            <v>226</v>
          </cell>
          <cell r="L1467">
            <v>2</v>
          </cell>
          <cell r="M1467" t="str">
            <v>Client Relationship Director</v>
          </cell>
          <cell r="N1467">
            <v>57.795934358974002</v>
          </cell>
        </row>
        <row r="1468">
          <cell r="A1468" t="str">
            <v>A50121</v>
          </cell>
          <cell r="B1468" t="str">
            <v>Kempster</v>
          </cell>
          <cell r="C1468" t="str">
            <v>Mark</v>
          </cell>
          <cell r="D1468" t="str">
            <v>UGB</v>
          </cell>
          <cell r="E1468" t="str">
            <v>S3</v>
          </cell>
          <cell r="F1468" t="str">
            <v>WWN</v>
          </cell>
          <cell r="G1468" t="str">
            <v>UU61</v>
          </cell>
          <cell r="H1468" t="str">
            <v>P-STD</v>
          </cell>
          <cell r="I1468" t="str">
            <v>Tech</v>
          </cell>
          <cell r="J1468">
            <v>37.5</v>
          </cell>
          <cell r="K1468">
            <v>6</v>
          </cell>
          <cell r="L1468">
            <v>7</v>
          </cell>
          <cell r="M1468" t="str">
            <v>Chartered or Consulting Engineer</v>
          </cell>
          <cell r="N1468">
            <v>13.151318974359</v>
          </cell>
        </row>
        <row r="1469">
          <cell r="A1469" t="str">
            <v>A87521</v>
          </cell>
          <cell r="B1469" t="str">
            <v>Kempster</v>
          </cell>
          <cell r="C1469" t="str">
            <v>David</v>
          </cell>
          <cell r="D1469" t="str">
            <v>UGB</v>
          </cell>
          <cell r="E1469" t="str">
            <v>S1</v>
          </cell>
          <cell r="F1469" t="str">
            <v>THW</v>
          </cell>
          <cell r="G1469" t="str">
            <v>UT21</v>
          </cell>
          <cell r="H1469" t="str">
            <v>UK-HYDST</v>
          </cell>
          <cell r="I1469" t="str">
            <v>Tech</v>
          </cell>
          <cell r="J1469">
            <v>37.5</v>
          </cell>
          <cell r="K1469">
            <v>141</v>
          </cell>
          <cell r="L1469">
            <v>4</v>
          </cell>
          <cell r="M1469" t="str">
            <v>Principal  Architect</v>
          </cell>
          <cell r="N1469">
            <v>43.846227282050997</v>
          </cell>
        </row>
        <row r="1470">
          <cell r="A1470" t="str">
            <v>A25087</v>
          </cell>
          <cell r="B1470" t="str">
            <v>Kendall</v>
          </cell>
          <cell r="C1470" t="str">
            <v>Sam</v>
          </cell>
          <cell r="D1470" t="str">
            <v>UGB</v>
          </cell>
          <cell r="E1470" t="str">
            <v>S1</v>
          </cell>
          <cell r="F1470" t="str">
            <v>THW</v>
          </cell>
          <cell r="G1470" t="str">
            <v>UT21</v>
          </cell>
          <cell r="H1470" t="str">
            <v>UK-HYDST</v>
          </cell>
          <cell r="I1470" t="str">
            <v>Tech</v>
          </cell>
          <cell r="J1470">
            <v>37.5</v>
          </cell>
          <cell r="K1470">
            <v>44</v>
          </cell>
          <cell r="L1470">
            <v>10</v>
          </cell>
          <cell r="M1470" t="str">
            <v>Clerical Officer</v>
          </cell>
          <cell r="N1470">
            <v>11.108754871795</v>
          </cell>
        </row>
        <row r="1471">
          <cell r="A1471" t="str">
            <v>A49869</v>
          </cell>
          <cell r="B1471" t="str">
            <v>Kennaird</v>
          </cell>
          <cell r="C1471" t="str">
            <v>Grant</v>
          </cell>
          <cell r="D1471" t="str">
            <v>UGB</v>
          </cell>
          <cell r="E1471" t="str">
            <v>S1</v>
          </cell>
          <cell r="F1471" t="str">
            <v>THW</v>
          </cell>
          <cell r="G1471" t="str">
            <v>UT22</v>
          </cell>
          <cell r="H1471" t="str">
            <v>UK-HYDST</v>
          </cell>
          <cell r="I1471" t="str">
            <v>Tech</v>
          </cell>
          <cell r="J1471">
            <v>37.5</v>
          </cell>
          <cell r="K1471">
            <v>82</v>
          </cell>
          <cell r="L1471">
            <v>6</v>
          </cell>
          <cell r="M1471" t="str">
            <v>Senior Engineer</v>
          </cell>
          <cell r="N1471">
            <v>24.214806153845998</v>
          </cell>
        </row>
        <row r="1472">
          <cell r="A1472" t="str">
            <v>A49960</v>
          </cell>
          <cell r="B1472" t="str">
            <v>Kennaird</v>
          </cell>
          <cell r="C1472" t="str">
            <v>Dianne</v>
          </cell>
          <cell r="D1472" t="str">
            <v>UGB</v>
          </cell>
          <cell r="E1472" t="str">
            <v>S9</v>
          </cell>
          <cell r="F1472" t="str">
            <v>AFF</v>
          </cell>
          <cell r="G1472" t="str">
            <v>UF15</v>
          </cell>
          <cell r="H1472" t="str">
            <v>UK-HYDST</v>
          </cell>
          <cell r="I1472" t="str">
            <v>Admin</v>
          </cell>
          <cell r="J1472">
            <v>37.5</v>
          </cell>
          <cell r="K1472">
            <v>78</v>
          </cell>
          <cell r="L1472">
            <v>5</v>
          </cell>
          <cell r="M1472" t="str">
            <v>Office Facilities Manager (1)</v>
          </cell>
          <cell r="N1472">
            <v>27.70334974359</v>
          </cell>
        </row>
        <row r="1473">
          <cell r="A1473" t="str">
            <v>S10266</v>
          </cell>
          <cell r="B1473" t="str">
            <v>Kennedy</v>
          </cell>
          <cell r="C1473" t="str">
            <v>Matthew</v>
          </cell>
          <cell r="D1473" t="str">
            <v>UGB</v>
          </cell>
          <cell r="E1473" t="str">
            <v>S1</v>
          </cell>
          <cell r="F1473" t="str">
            <v>THW</v>
          </cell>
          <cell r="G1473" t="str">
            <v>UT23</v>
          </cell>
          <cell r="H1473" t="str">
            <v>UK-SC-LTD</v>
          </cell>
          <cell r="I1473" t="str">
            <v>Tech</v>
          </cell>
          <cell r="J1473">
            <v>0</v>
          </cell>
          <cell r="K1473">
            <v>34</v>
          </cell>
          <cell r="L1473">
            <v>6</v>
          </cell>
          <cell r="M1473" t="str">
            <v>Project Planner  (2)</v>
          </cell>
          <cell r="N1473">
            <v>30</v>
          </cell>
        </row>
        <row r="1474">
          <cell r="A1474" t="str">
            <v>A76369</v>
          </cell>
          <cell r="B1474" t="str">
            <v>Kenny</v>
          </cell>
          <cell r="C1474" t="str">
            <v>Paul</v>
          </cell>
          <cell r="D1474" t="str">
            <v>UGB</v>
          </cell>
          <cell r="E1474" t="str">
            <v>S1</v>
          </cell>
          <cell r="F1474" t="str">
            <v>TRL</v>
          </cell>
          <cell r="G1474" t="str">
            <v>UT42</v>
          </cell>
          <cell r="H1474" t="str">
            <v>UK-AGENCY</v>
          </cell>
          <cell r="I1474" t="str">
            <v>Tech</v>
          </cell>
          <cell r="J1474">
            <v>37.5</v>
          </cell>
          <cell r="K1474">
            <v>3</v>
          </cell>
          <cell r="L1474">
            <v>10</v>
          </cell>
          <cell r="M1474" t="str">
            <v>Technical Officer/ Technician</v>
          </cell>
          <cell r="N1474">
            <v>35.200000000000003</v>
          </cell>
        </row>
        <row r="1475">
          <cell r="A1475" t="str">
            <v>A24974</v>
          </cell>
          <cell r="B1475" t="str">
            <v>Kent</v>
          </cell>
          <cell r="C1475" t="str">
            <v>James</v>
          </cell>
          <cell r="D1475" t="str">
            <v>UGB</v>
          </cell>
          <cell r="E1475" t="str">
            <v>S9</v>
          </cell>
          <cell r="F1475" t="str">
            <v>AIT</v>
          </cell>
          <cell r="G1475" t="str">
            <v>US15</v>
          </cell>
          <cell r="H1475" t="str">
            <v>UK-HYDST</v>
          </cell>
          <cell r="I1475" t="str">
            <v>Admin</v>
          </cell>
          <cell r="J1475">
            <v>37.5</v>
          </cell>
          <cell r="K1475">
            <v>37</v>
          </cell>
          <cell r="L1475">
            <v>6</v>
          </cell>
          <cell r="M1475" t="str">
            <v>Senior Network Administrator</v>
          </cell>
          <cell r="N1475">
            <v>10.058293333332999</v>
          </cell>
        </row>
        <row r="1476">
          <cell r="A1476" t="str">
            <v>A74569</v>
          </cell>
          <cell r="B1476" t="str">
            <v>Kent</v>
          </cell>
          <cell r="C1476" t="str">
            <v>Tim</v>
          </cell>
          <cell r="D1476" t="str">
            <v>UGB</v>
          </cell>
          <cell r="E1476" t="str">
            <v>S1</v>
          </cell>
          <cell r="F1476" t="str">
            <v>SBR</v>
          </cell>
          <cell r="G1476" t="str">
            <v>UT31</v>
          </cell>
          <cell r="H1476" t="str">
            <v>UK-HYDST</v>
          </cell>
          <cell r="I1476" t="str">
            <v>Tech</v>
          </cell>
          <cell r="J1476">
            <v>37.5</v>
          </cell>
          <cell r="K1476">
            <v>63</v>
          </cell>
          <cell r="L1476">
            <v>7</v>
          </cell>
          <cell r="M1476" t="str">
            <v>Resident Engineer (2)</v>
          </cell>
          <cell r="N1476">
            <v>29.460352820512998</v>
          </cell>
        </row>
        <row r="1477">
          <cell r="A1477" t="str">
            <v>A74749</v>
          </cell>
          <cell r="B1477" t="str">
            <v>Kenward</v>
          </cell>
          <cell r="C1477" t="str">
            <v>Jo</v>
          </cell>
          <cell r="D1477" t="str">
            <v>UGB</v>
          </cell>
          <cell r="E1477" t="str">
            <v>S1</v>
          </cell>
          <cell r="F1477" t="str">
            <v>TRL</v>
          </cell>
          <cell r="G1477" t="str">
            <v>UT42</v>
          </cell>
          <cell r="H1477" t="str">
            <v>P-STD</v>
          </cell>
          <cell r="I1477" t="str">
            <v>Tech</v>
          </cell>
          <cell r="J1477">
            <v>37.5</v>
          </cell>
          <cell r="K1477">
            <v>23</v>
          </cell>
          <cell r="L1477">
            <v>3</v>
          </cell>
          <cell r="M1477" t="str">
            <v>Project Manager  Category  2 (1)</v>
          </cell>
          <cell r="N1477">
            <v>52.691064615385002</v>
          </cell>
        </row>
        <row r="1478">
          <cell r="A1478" t="str">
            <v>A74906</v>
          </cell>
          <cell r="B1478" t="str">
            <v>Keppel</v>
          </cell>
          <cell r="C1478" t="str">
            <v>William</v>
          </cell>
          <cell r="D1478" t="str">
            <v>UGB</v>
          </cell>
          <cell r="E1478" t="str">
            <v>S2</v>
          </cell>
          <cell r="F1478" t="str">
            <v>SBS</v>
          </cell>
          <cell r="G1478" t="str">
            <v>UP33</v>
          </cell>
          <cell r="H1478" t="str">
            <v>P-STD</v>
          </cell>
          <cell r="I1478" t="str">
            <v>Tech</v>
          </cell>
          <cell r="J1478">
            <v>37.5</v>
          </cell>
          <cell r="K1478">
            <v>19</v>
          </cell>
          <cell r="L1478">
            <v>10</v>
          </cell>
          <cell r="M1478" t="str">
            <v>Graduate Engineer</v>
          </cell>
          <cell r="N1478">
            <v>21.164806153846001</v>
          </cell>
        </row>
        <row r="1479">
          <cell r="A1479" t="str">
            <v>A25088</v>
          </cell>
          <cell r="B1479" t="str">
            <v>Kernott</v>
          </cell>
          <cell r="C1479" t="str">
            <v>Don</v>
          </cell>
          <cell r="D1479" t="str">
            <v>UGB</v>
          </cell>
          <cell r="E1479" t="str">
            <v>S4</v>
          </cell>
          <cell r="F1479" t="str">
            <v>EEA</v>
          </cell>
          <cell r="G1479" t="str">
            <v>UE31</v>
          </cell>
          <cell r="H1479" t="str">
            <v>UK-HYDST</v>
          </cell>
          <cell r="I1479" t="str">
            <v>Tech</v>
          </cell>
          <cell r="J1479">
            <v>37.5</v>
          </cell>
          <cell r="K1479">
            <v>7</v>
          </cell>
          <cell r="L1479">
            <v>0</v>
          </cell>
          <cell r="M1479" t="str">
            <v>N/A</v>
          </cell>
          <cell r="N1479">
            <v>21.379524102564002</v>
          </cell>
        </row>
        <row r="1480">
          <cell r="A1480" t="str">
            <v>A96601</v>
          </cell>
          <cell r="B1480" t="str">
            <v>Kerr</v>
          </cell>
          <cell r="C1480" t="str">
            <v>Rachel</v>
          </cell>
          <cell r="D1480" t="str">
            <v>UGB</v>
          </cell>
          <cell r="E1480" t="str">
            <v>S4</v>
          </cell>
          <cell r="F1480" t="str">
            <v>EEC</v>
          </cell>
          <cell r="G1480" t="str">
            <v>UE21</v>
          </cell>
          <cell r="H1480" t="str">
            <v>UK-HYDST</v>
          </cell>
          <cell r="I1480" t="str">
            <v>Tech</v>
          </cell>
          <cell r="J1480">
            <v>37.5</v>
          </cell>
          <cell r="K1480">
            <v>42</v>
          </cell>
          <cell r="L1480">
            <v>0</v>
          </cell>
          <cell r="M1480" t="str">
            <v>N/A</v>
          </cell>
          <cell r="N1480">
            <v>16.652857435897001</v>
          </cell>
        </row>
        <row r="1481">
          <cell r="A1481" t="str">
            <v>A76282</v>
          </cell>
          <cell r="B1481" t="str">
            <v>Keyes</v>
          </cell>
          <cell r="C1481" t="str">
            <v>Danny</v>
          </cell>
          <cell r="D1481" t="str">
            <v>UGB</v>
          </cell>
          <cell r="E1481" t="str">
            <v>S1</v>
          </cell>
          <cell r="F1481" t="str">
            <v>TRL</v>
          </cell>
          <cell r="G1481" t="str">
            <v>UT43</v>
          </cell>
          <cell r="H1481" t="str">
            <v>P-STD</v>
          </cell>
          <cell r="I1481" t="str">
            <v>Tech</v>
          </cell>
          <cell r="J1481">
            <v>37.5</v>
          </cell>
          <cell r="K1481">
            <v>7</v>
          </cell>
          <cell r="L1481">
            <v>4</v>
          </cell>
          <cell r="M1481" t="str">
            <v>Project Manager  Category 2 (2)</v>
          </cell>
          <cell r="N1481">
            <v>57.839626666667002</v>
          </cell>
        </row>
        <row r="1482">
          <cell r="A1482" t="str">
            <v>A97985</v>
          </cell>
          <cell r="B1482" t="str">
            <v>Khairi</v>
          </cell>
          <cell r="C1482" t="str">
            <v>Sami</v>
          </cell>
          <cell r="D1482" t="str">
            <v>UGB</v>
          </cell>
          <cell r="E1482" t="str">
            <v>S1</v>
          </cell>
          <cell r="F1482" t="str">
            <v>THW</v>
          </cell>
          <cell r="G1482" t="str">
            <v>UT22</v>
          </cell>
          <cell r="H1482" t="str">
            <v>UK-HYDST</v>
          </cell>
          <cell r="I1482" t="str">
            <v>Tech</v>
          </cell>
          <cell r="J1482">
            <v>37.5</v>
          </cell>
          <cell r="K1482">
            <v>46</v>
          </cell>
          <cell r="L1482">
            <v>0</v>
          </cell>
          <cell r="M1482" t="str">
            <v>N/A</v>
          </cell>
          <cell r="N1482">
            <v>20.174358974358999</v>
          </cell>
        </row>
        <row r="1483">
          <cell r="A1483" t="str">
            <v>A76147</v>
          </cell>
          <cell r="B1483" t="str">
            <v>Khalid</v>
          </cell>
          <cell r="C1483" t="str">
            <v>Usamah</v>
          </cell>
          <cell r="D1483" t="str">
            <v>UGB</v>
          </cell>
          <cell r="E1483" t="str">
            <v>S1</v>
          </cell>
          <cell r="F1483" t="str">
            <v>THW</v>
          </cell>
          <cell r="G1483" t="str">
            <v>UT21</v>
          </cell>
          <cell r="H1483" t="str">
            <v>UK-SEC-NP</v>
          </cell>
          <cell r="I1483" t="str">
            <v>Tech</v>
          </cell>
          <cell r="J1483">
            <v>37.5</v>
          </cell>
          <cell r="K1483">
            <v>9</v>
          </cell>
          <cell r="L1483">
            <v>10</v>
          </cell>
          <cell r="M1483" t="str">
            <v>Graduate Engineer</v>
          </cell>
          <cell r="N1483">
            <v>5.1282049999999998E-6</v>
          </cell>
        </row>
        <row r="1484">
          <cell r="A1484" t="str">
            <v>A00474</v>
          </cell>
          <cell r="B1484" t="str">
            <v>Khan</v>
          </cell>
          <cell r="C1484" t="str">
            <v>Edward</v>
          </cell>
          <cell r="D1484" t="str">
            <v>UGB</v>
          </cell>
          <cell r="E1484" t="str">
            <v>S2</v>
          </cell>
          <cell r="F1484" t="str">
            <v>GCL</v>
          </cell>
          <cell r="G1484" t="str">
            <v>UP21</v>
          </cell>
          <cell r="H1484" t="str">
            <v>T-FIX</v>
          </cell>
          <cell r="I1484" t="str">
            <v>Tech</v>
          </cell>
          <cell r="J1484">
            <v>37.5</v>
          </cell>
          <cell r="K1484">
            <v>4</v>
          </cell>
          <cell r="L1484">
            <v>7</v>
          </cell>
          <cell r="M1484" t="str">
            <v>Quantity surveyor</v>
          </cell>
          <cell r="N1484">
            <v>21.138194871795001</v>
          </cell>
        </row>
        <row r="1485">
          <cell r="A1485" t="str">
            <v>A24831</v>
          </cell>
          <cell r="B1485" t="str">
            <v>Khan</v>
          </cell>
          <cell r="C1485" t="str">
            <v>Irfan</v>
          </cell>
          <cell r="D1485" t="str">
            <v>UGB</v>
          </cell>
          <cell r="E1485" t="str">
            <v>S1</v>
          </cell>
          <cell r="F1485" t="str">
            <v>TRL</v>
          </cell>
          <cell r="G1485" t="str">
            <v>UT42</v>
          </cell>
          <cell r="H1485" t="str">
            <v>UK-HYDST</v>
          </cell>
          <cell r="I1485" t="str">
            <v>Tech</v>
          </cell>
          <cell r="J1485">
            <v>37.5</v>
          </cell>
          <cell r="K1485">
            <v>52</v>
          </cell>
          <cell r="L1485">
            <v>6</v>
          </cell>
          <cell r="M1485" t="str">
            <v>Senior Cost Manager</v>
          </cell>
          <cell r="N1485">
            <v>25.844395897436002</v>
          </cell>
        </row>
        <row r="1486">
          <cell r="A1486" t="str">
            <v>A24835</v>
          </cell>
          <cell r="B1486" t="str">
            <v>Khan</v>
          </cell>
          <cell r="C1486" t="str">
            <v>Raja</v>
          </cell>
          <cell r="D1486" t="str">
            <v>UGB</v>
          </cell>
          <cell r="E1486" t="str">
            <v>S3</v>
          </cell>
          <cell r="F1486" t="str">
            <v>WTC</v>
          </cell>
          <cell r="G1486" t="str">
            <v>UU22</v>
          </cell>
          <cell r="H1486" t="str">
            <v>UK-HYDST</v>
          </cell>
          <cell r="I1486" t="str">
            <v>Tech</v>
          </cell>
          <cell r="J1486">
            <v>37.5</v>
          </cell>
          <cell r="K1486">
            <v>37</v>
          </cell>
          <cell r="L1486">
            <v>0</v>
          </cell>
          <cell r="M1486" t="str">
            <v>N/A</v>
          </cell>
          <cell r="N1486">
            <v>18.257975384615001</v>
          </cell>
        </row>
        <row r="1487">
          <cell r="A1487" t="str">
            <v>A25209</v>
          </cell>
          <cell r="B1487" t="str">
            <v>Khan</v>
          </cell>
          <cell r="C1487" t="str">
            <v>Edward</v>
          </cell>
          <cell r="D1487" t="str">
            <v>UGB</v>
          </cell>
          <cell r="E1487" t="str">
            <v>S2</v>
          </cell>
          <cell r="F1487" t="str">
            <v>GCL</v>
          </cell>
          <cell r="G1487" t="str">
            <v>UP21</v>
          </cell>
          <cell r="H1487" t="str">
            <v>T-FIX</v>
          </cell>
          <cell r="I1487" t="str">
            <v>Tech</v>
          </cell>
          <cell r="J1487">
            <v>37.5</v>
          </cell>
          <cell r="K1487">
            <v>4</v>
          </cell>
          <cell r="L1487">
            <v>7</v>
          </cell>
          <cell r="M1487" t="str">
            <v>Environmental consultant 1</v>
          </cell>
          <cell r="N1487">
            <v>17.435897435897001</v>
          </cell>
        </row>
        <row r="1488">
          <cell r="A1488" t="str">
            <v>A74561</v>
          </cell>
          <cell r="B1488" t="str">
            <v>Khan</v>
          </cell>
          <cell r="C1488" t="str">
            <v>Zahid</v>
          </cell>
          <cell r="D1488" t="str">
            <v>UGB</v>
          </cell>
          <cell r="E1488" t="str">
            <v>S1</v>
          </cell>
          <cell r="F1488" t="str">
            <v>TRL</v>
          </cell>
          <cell r="G1488" t="str">
            <v>UT41</v>
          </cell>
          <cell r="H1488" t="str">
            <v>UK-HYDST</v>
          </cell>
          <cell r="I1488" t="str">
            <v>Tech</v>
          </cell>
          <cell r="J1488">
            <v>37.5</v>
          </cell>
          <cell r="K1488">
            <v>64</v>
          </cell>
          <cell r="L1488">
            <v>9</v>
          </cell>
          <cell r="M1488" t="str">
            <v>Assistant Engineer  (Graduate)</v>
          </cell>
          <cell r="N1488">
            <v>20.535623143590001</v>
          </cell>
        </row>
        <row r="1489">
          <cell r="A1489" t="str">
            <v>A76412</v>
          </cell>
          <cell r="B1489" t="str">
            <v>Khan</v>
          </cell>
          <cell r="C1489" t="str">
            <v>Shahzad</v>
          </cell>
          <cell r="D1489" t="str">
            <v>UGB</v>
          </cell>
          <cell r="E1489" t="str">
            <v>S1</v>
          </cell>
          <cell r="F1489" t="str">
            <v>SBR</v>
          </cell>
          <cell r="G1489" t="str">
            <v>UT31</v>
          </cell>
          <cell r="H1489" t="str">
            <v>P-STD</v>
          </cell>
          <cell r="I1489" t="str">
            <v>Tech</v>
          </cell>
          <cell r="J1489">
            <v>37.5</v>
          </cell>
          <cell r="K1489">
            <v>4</v>
          </cell>
          <cell r="L1489">
            <v>7</v>
          </cell>
          <cell r="M1489" t="str">
            <v>Resident Engineer (2)</v>
          </cell>
          <cell r="N1489">
            <v>27.652344615385001</v>
          </cell>
        </row>
        <row r="1490">
          <cell r="A1490" t="str">
            <v>A82465</v>
          </cell>
          <cell r="B1490" t="str">
            <v>Khan</v>
          </cell>
          <cell r="C1490" t="str">
            <v>Sanawar</v>
          </cell>
          <cell r="D1490" t="str">
            <v>UGB</v>
          </cell>
          <cell r="E1490" t="str">
            <v>S1</v>
          </cell>
          <cell r="F1490" t="str">
            <v>THW</v>
          </cell>
          <cell r="G1490" t="str">
            <v>UT21</v>
          </cell>
          <cell r="H1490" t="str">
            <v>UK-HYDST</v>
          </cell>
          <cell r="I1490" t="str">
            <v>Tech</v>
          </cell>
          <cell r="J1490">
            <v>37.5</v>
          </cell>
          <cell r="K1490">
            <v>159</v>
          </cell>
          <cell r="L1490">
            <v>6</v>
          </cell>
          <cell r="M1490" t="str">
            <v>Senior Engineer</v>
          </cell>
          <cell r="N1490">
            <v>33.715370256409997</v>
          </cell>
        </row>
        <row r="1491">
          <cell r="A1491" t="str">
            <v>S10265</v>
          </cell>
          <cell r="B1491" t="str">
            <v>Khan</v>
          </cell>
          <cell r="C1491" t="str">
            <v>Edward</v>
          </cell>
          <cell r="D1491" t="str">
            <v>UGB</v>
          </cell>
          <cell r="E1491" t="str">
            <v>S2</v>
          </cell>
          <cell r="F1491" t="str">
            <v>GCL</v>
          </cell>
          <cell r="G1491" t="str">
            <v>UP21</v>
          </cell>
          <cell r="H1491" t="str">
            <v>UK-SC-LTD</v>
          </cell>
          <cell r="I1491" t="str">
            <v>Tech</v>
          </cell>
          <cell r="J1491">
            <v>0</v>
          </cell>
          <cell r="K1491">
            <v>4</v>
          </cell>
          <cell r="L1491">
            <v>9</v>
          </cell>
          <cell r="M1491" t="str">
            <v>Senior Technician</v>
          </cell>
          <cell r="N1491">
            <v>18</v>
          </cell>
        </row>
        <row r="1492">
          <cell r="A1492" t="str">
            <v>A24983</v>
          </cell>
          <cell r="B1492" t="str">
            <v>Khawaja</v>
          </cell>
          <cell r="C1492" t="str">
            <v>Haroon</v>
          </cell>
          <cell r="D1492" t="str">
            <v>UGB</v>
          </cell>
          <cell r="E1492" t="str">
            <v>S3</v>
          </cell>
          <cell r="F1492" t="str">
            <v>WTC</v>
          </cell>
          <cell r="G1492" t="str">
            <v>UU22</v>
          </cell>
          <cell r="H1492" t="str">
            <v>UK-HYDST</v>
          </cell>
          <cell r="I1492" t="str">
            <v>Tech</v>
          </cell>
          <cell r="J1492">
            <v>37.5</v>
          </cell>
          <cell r="K1492">
            <v>36</v>
          </cell>
          <cell r="L1492">
            <v>9</v>
          </cell>
          <cell r="M1492" t="str">
            <v>Graduate Engineer</v>
          </cell>
          <cell r="N1492">
            <v>14.026703589744001</v>
          </cell>
        </row>
        <row r="1493">
          <cell r="A1493" t="str">
            <v>A74835</v>
          </cell>
          <cell r="B1493" t="str">
            <v>Khera</v>
          </cell>
          <cell r="C1493" t="str">
            <v>Pav</v>
          </cell>
          <cell r="D1493" t="str">
            <v>UGB</v>
          </cell>
          <cell r="E1493" t="str">
            <v>S1</v>
          </cell>
          <cell r="F1493" t="str">
            <v>TRL</v>
          </cell>
          <cell r="G1493" t="str">
            <v>UT42</v>
          </cell>
          <cell r="H1493" t="str">
            <v>P-STD</v>
          </cell>
          <cell r="I1493" t="str">
            <v>Tech</v>
          </cell>
          <cell r="J1493">
            <v>37.5</v>
          </cell>
          <cell r="K1493">
            <v>0</v>
          </cell>
          <cell r="L1493">
            <v>10</v>
          </cell>
          <cell r="M1493" t="str">
            <v>Document Controller (2)</v>
          </cell>
          <cell r="N1493">
            <v>12.275934358974</v>
          </cell>
        </row>
        <row r="1494">
          <cell r="A1494" t="str">
            <v>A00436</v>
          </cell>
          <cell r="B1494" t="str">
            <v>Khunti</v>
          </cell>
          <cell r="C1494" t="str">
            <v>Shak</v>
          </cell>
          <cell r="D1494" t="str">
            <v>UGB</v>
          </cell>
          <cell r="E1494" t="str">
            <v>S2</v>
          </cell>
          <cell r="F1494" t="str">
            <v>GGE</v>
          </cell>
          <cell r="G1494" t="str">
            <v>UP31</v>
          </cell>
          <cell r="H1494" t="str">
            <v>UK-HYDST</v>
          </cell>
          <cell r="I1494" t="str">
            <v>Tech</v>
          </cell>
          <cell r="J1494">
            <v>37.5</v>
          </cell>
          <cell r="K1494">
            <v>3</v>
          </cell>
          <cell r="L1494">
            <v>0</v>
          </cell>
          <cell r="M1494" t="str">
            <v>N/A</v>
          </cell>
          <cell r="N1494">
            <v>9.0610625641030005</v>
          </cell>
        </row>
        <row r="1495">
          <cell r="A1495" t="str">
            <v>A49963</v>
          </cell>
          <cell r="B1495" t="str">
            <v>Kibblewhite</v>
          </cell>
          <cell r="C1495" t="str">
            <v>Anna</v>
          </cell>
          <cell r="D1495" t="str">
            <v>UGB</v>
          </cell>
          <cell r="E1495" t="str">
            <v>S2</v>
          </cell>
          <cell r="F1495" t="str">
            <v>GLR</v>
          </cell>
          <cell r="G1495" t="str">
            <v>UP21</v>
          </cell>
          <cell r="H1495" t="str">
            <v>UK-HYDST</v>
          </cell>
          <cell r="I1495" t="str">
            <v>Tech</v>
          </cell>
          <cell r="J1495">
            <v>0</v>
          </cell>
          <cell r="K1495">
            <v>35</v>
          </cell>
          <cell r="L1495">
            <v>8</v>
          </cell>
          <cell r="M1495" t="str">
            <v>Environmental consultant 2</v>
          </cell>
          <cell r="N1495">
            <v>11.40054974359</v>
          </cell>
        </row>
        <row r="1496">
          <cell r="A1496" t="str">
            <v>A74351</v>
          </cell>
          <cell r="B1496" t="str">
            <v>King</v>
          </cell>
          <cell r="C1496" t="str">
            <v>Sarah</v>
          </cell>
          <cell r="D1496" t="str">
            <v>UGB</v>
          </cell>
          <cell r="E1496" t="str">
            <v>S9</v>
          </cell>
          <cell r="F1496" t="str">
            <v>AFF</v>
          </cell>
          <cell r="G1496" t="str">
            <v>UF12</v>
          </cell>
          <cell r="H1496" t="str">
            <v>UK-HYDST</v>
          </cell>
          <cell r="I1496" t="str">
            <v>Admin</v>
          </cell>
          <cell r="J1496">
            <v>12.8</v>
          </cell>
          <cell r="K1496">
            <v>59</v>
          </cell>
          <cell r="L1496">
            <v>9</v>
          </cell>
          <cell r="M1496" t="str">
            <v>Facilities Coordinator</v>
          </cell>
          <cell r="N1496">
            <v>8.4615384615379998</v>
          </cell>
        </row>
        <row r="1497">
          <cell r="A1497" t="str">
            <v>A74968</v>
          </cell>
          <cell r="B1497" t="str">
            <v>King</v>
          </cell>
          <cell r="C1497" t="str">
            <v>Sarah</v>
          </cell>
          <cell r="D1497" t="str">
            <v>UGB</v>
          </cell>
          <cell r="E1497" t="str">
            <v>S9</v>
          </cell>
          <cell r="F1497" t="str">
            <v>AFF</v>
          </cell>
          <cell r="G1497" t="str">
            <v>UF12</v>
          </cell>
          <cell r="H1497" t="str">
            <v>T-FIX</v>
          </cell>
          <cell r="I1497" t="str">
            <v>Admin</v>
          </cell>
          <cell r="J1497">
            <v>30</v>
          </cell>
          <cell r="K1497">
            <v>1</v>
          </cell>
          <cell r="L1497">
            <v>11</v>
          </cell>
          <cell r="M1497" t="str">
            <v>Facilities Assistant</v>
          </cell>
          <cell r="N1497">
            <v>10</v>
          </cell>
        </row>
        <row r="1498">
          <cell r="A1498" t="str">
            <v>U03077</v>
          </cell>
          <cell r="B1498" t="str">
            <v>King</v>
          </cell>
          <cell r="C1498" t="str">
            <v>Jonathan</v>
          </cell>
          <cell r="D1498" t="str">
            <v>UGB</v>
          </cell>
          <cell r="E1498" t="str">
            <v>S1</v>
          </cell>
          <cell r="F1498" t="str">
            <v>TRS</v>
          </cell>
          <cell r="G1498" t="str">
            <v>UT42</v>
          </cell>
          <cell r="H1498" t="str">
            <v>UK-AGENCY</v>
          </cell>
          <cell r="I1498" t="str">
            <v>Tech</v>
          </cell>
          <cell r="J1498">
            <v>0</v>
          </cell>
          <cell r="K1498">
            <v>54</v>
          </cell>
          <cell r="L1498">
            <v>3</v>
          </cell>
          <cell r="M1498" t="str">
            <v>Technical Director  / Technical Director (1)</v>
          </cell>
          <cell r="N1498">
            <v>65</v>
          </cell>
        </row>
        <row r="1499">
          <cell r="A1499" t="str">
            <v>A03919</v>
          </cell>
          <cell r="B1499" t="str">
            <v>Kingdom</v>
          </cell>
          <cell r="C1499" t="str">
            <v>John</v>
          </cell>
          <cell r="D1499" t="str">
            <v>UGB</v>
          </cell>
          <cell r="E1499" t="str">
            <v>S3</v>
          </cell>
          <cell r="F1499" t="str">
            <v>WWN</v>
          </cell>
          <cell r="G1499" t="str">
            <v>UU31</v>
          </cell>
          <cell r="H1499" t="str">
            <v>UK-HYDST</v>
          </cell>
          <cell r="I1499" t="str">
            <v>Tech</v>
          </cell>
          <cell r="J1499">
            <v>37.5</v>
          </cell>
          <cell r="K1499">
            <v>361</v>
          </cell>
          <cell r="L1499">
            <v>4</v>
          </cell>
          <cell r="M1499" t="str">
            <v>Associate (EA)/ Associate Tech. Dir / Associate Tech. Dir (2</v>
          </cell>
          <cell r="N1499">
            <v>28.032857435897</v>
          </cell>
        </row>
        <row r="1500">
          <cell r="A1500" t="str">
            <v>A24893</v>
          </cell>
          <cell r="B1500" t="str">
            <v>Kingston</v>
          </cell>
          <cell r="C1500" t="str">
            <v>Joseph</v>
          </cell>
          <cell r="D1500" t="str">
            <v>UGB</v>
          </cell>
          <cell r="E1500" t="str">
            <v>S3</v>
          </cell>
          <cell r="F1500" t="str">
            <v>MMA</v>
          </cell>
          <cell r="G1500" t="str">
            <v>UU81</v>
          </cell>
          <cell r="H1500" t="str">
            <v>UK-HYDST</v>
          </cell>
          <cell r="I1500" t="str">
            <v>Tech</v>
          </cell>
          <cell r="J1500">
            <v>37.5</v>
          </cell>
          <cell r="K1500">
            <v>29</v>
          </cell>
          <cell r="L1500">
            <v>0</v>
          </cell>
          <cell r="M1500" t="str">
            <v>N/A</v>
          </cell>
          <cell r="N1500">
            <v>19.771589876922999</v>
          </cell>
        </row>
        <row r="1501">
          <cell r="A1501" t="str">
            <v>A42121</v>
          </cell>
          <cell r="B1501" t="str">
            <v>Kinsman</v>
          </cell>
          <cell r="C1501" t="str">
            <v>Graham</v>
          </cell>
          <cell r="D1501" t="str">
            <v>UGB</v>
          </cell>
          <cell r="E1501" t="str">
            <v>S2</v>
          </cell>
          <cell r="F1501" t="str">
            <v>SBS</v>
          </cell>
          <cell r="G1501" t="str">
            <v>UP51</v>
          </cell>
          <cell r="H1501" t="str">
            <v>UK-HYDST</v>
          </cell>
          <cell r="I1501" t="str">
            <v>Tech</v>
          </cell>
          <cell r="J1501">
            <v>30</v>
          </cell>
          <cell r="K1501">
            <v>172</v>
          </cell>
          <cell r="L1501">
            <v>4</v>
          </cell>
          <cell r="M1501" t="str">
            <v>Associate (EA)/ Associate Tech. Dir / Associate Tech. Dir (2</v>
          </cell>
          <cell r="N1501">
            <v>27.600302564103</v>
          </cell>
        </row>
        <row r="1502">
          <cell r="A1502" t="str">
            <v>A25169</v>
          </cell>
          <cell r="B1502" t="str">
            <v>Kirby</v>
          </cell>
          <cell r="C1502" t="str">
            <v>Tom</v>
          </cell>
          <cell r="D1502" t="str">
            <v>UGB</v>
          </cell>
          <cell r="E1502" t="str">
            <v>S2</v>
          </cell>
          <cell r="F1502" t="str">
            <v>GGE</v>
          </cell>
          <cell r="G1502" t="str">
            <v>UP31</v>
          </cell>
          <cell r="H1502" t="str">
            <v>UK-HYDST</v>
          </cell>
          <cell r="I1502" t="str">
            <v>Tech</v>
          </cell>
          <cell r="J1502">
            <v>0</v>
          </cell>
          <cell r="K1502">
            <v>39</v>
          </cell>
          <cell r="L1502">
            <v>10</v>
          </cell>
          <cell r="M1502" t="str">
            <v>Environmental consultant 4 / Graduate</v>
          </cell>
          <cell r="N1502">
            <v>12.275934358974</v>
          </cell>
        </row>
        <row r="1503">
          <cell r="A1503" t="str">
            <v>U03046</v>
          </cell>
          <cell r="B1503" t="str">
            <v>Kirby</v>
          </cell>
          <cell r="C1503" t="str">
            <v>Vicky</v>
          </cell>
          <cell r="D1503" t="str">
            <v>UGB</v>
          </cell>
          <cell r="E1503" t="str">
            <v>S4</v>
          </cell>
          <cell r="F1503" t="str">
            <v>EEA</v>
          </cell>
          <cell r="G1503" t="str">
            <v>UE31</v>
          </cell>
          <cell r="H1503" t="str">
            <v>UK-SEC-NP</v>
          </cell>
          <cell r="I1503" t="str">
            <v>Admin</v>
          </cell>
          <cell r="J1503">
            <v>0</v>
          </cell>
          <cell r="K1503">
            <v>0</v>
          </cell>
          <cell r="L1503">
            <v>0</v>
          </cell>
          <cell r="M1503" t="str">
            <v>N/A</v>
          </cell>
          <cell r="N1503">
            <v>0.01</v>
          </cell>
        </row>
        <row r="1504">
          <cell r="A1504" t="str">
            <v>A74470</v>
          </cell>
          <cell r="B1504" t="str">
            <v>Kirk</v>
          </cell>
          <cell r="C1504" t="str">
            <v>Liam</v>
          </cell>
          <cell r="D1504" t="str">
            <v>UGB</v>
          </cell>
          <cell r="E1504" t="str">
            <v>S1</v>
          </cell>
          <cell r="F1504" t="str">
            <v>THW</v>
          </cell>
          <cell r="G1504" t="str">
            <v>UT21</v>
          </cell>
          <cell r="H1504" t="str">
            <v>UK-HYDST</v>
          </cell>
          <cell r="I1504" t="str">
            <v>Site</v>
          </cell>
          <cell r="J1504">
            <v>37.5</v>
          </cell>
          <cell r="K1504">
            <v>68</v>
          </cell>
          <cell r="L1504">
            <v>3</v>
          </cell>
          <cell r="M1504" t="str">
            <v>Project Manager  Category  2 (1)</v>
          </cell>
          <cell r="N1504">
            <v>48.265913846154</v>
          </cell>
        </row>
        <row r="1505">
          <cell r="A1505" t="str">
            <v>A96768</v>
          </cell>
          <cell r="B1505" t="str">
            <v>Kirumba</v>
          </cell>
          <cell r="C1505" t="str">
            <v>Mike</v>
          </cell>
          <cell r="D1505" t="str">
            <v>UGB</v>
          </cell>
          <cell r="E1505" t="str">
            <v>S1</v>
          </cell>
          <cell r="F1505" t="str">
            <v>SBR</v>
          </cell>
          <cell r="G1505" t="str">
            <v>UT31</v>
          </cell>
          <cell r="H1505" t="str">
            <v>UK-HYDST</v>
          </cell>
          <cell r="I1505" t="str">
            <v>Tech</v>
          </cell>
          <cell r="J1505">
            <v>40</v>
          </cell>
          <cell r="K1505">
            <v>95</v>
          </cell>
          <cell r="L1505">
            <v>8</v>
          </cell>
          <cell r="M1505" t="str">
            <v>Resident Engineer (1) / Resident Engineer</v>
          </cell>
          <cell r="N1505">
            <v>19.680272866730999</v>
          </cell>
        </row>
        <row r="1506">
          <cell r="A1506" t="str">
            <v>A97284</v>
          </cell>
          <cell r="B1506" t="str">
            <v>Kissack</v>
          </cell>
          <cell r="C1506" t="str">
            <v>Jim</v>
          </cell>
          <cell r="D1506" t="str">
            <v>UGB</v>
          </cell>
          <cell r="E1506" t="str">
            <v>S3</v>
          </cell>
          <cell r="F1506" t="str">
            <v>WWN</v>
          </cell>
          <cell r="G1506" t="str">
            <v>UU71</v>
          </cell>
          <cell r="H1506" t="str">
            <v>UK-HYDST</v>
          </cell>
          <cell r="I1506" t="str">
            <v>Tech</v>
          </cell>
          <cell r="J1506">
            <v>37.5</v>
          </cell>
          <cell r="K1506">
            <v>48</v>
          </cell>
          <cell r="L1506">
            <v>0</v>
          </cell>
          <cell r="M1506" t="str">
            <v>N/A</v>
          </cell>
          <cell r="N1506">
            <v>16.827216410256</v>
          </cell>
        </row>
        <row r="1507">
          <cell r="A1507" t="str">
            <v>A74602</v>
          </cell>
          <cell r="B1507" t="str">
            <v>Kissane</v>
          </cell>
          <cell r="C1507" t="str">
            <v>Stephen</v>
          </cell>
          <cell r="D1507" t="str">
            <v>UGB</v>
          </cell>
          <cell r="E1507" t="str">
            <v>S2</v>
          </cell>
          <cell r="F1507" t="str">
            <v>GGE</v>
          </cell>
          <cell r="G1507" t="str">
            <v>UP31</v>
          </cell>
          <cell r="H1507" t="str">
            <v>UK-HYDST</v>
          </cell>
          <cell r="I1507" t="str">
            <v>Tech</v>
          </cell>
          <cell r="J1507">
            <v>37.5</v>
          </cell>
          <cell r="K1507">
            <v>27</v>
          </cell>
          <cell r="L1507">
            <v>4</v>
          </cell>
          <cell r="M1507" t="str">
            <v>Associate Business Director</v>
          </cell>
          <cell r="N1507">
            <v>28.616447179487</v>
          </cell>
        </row>
        <row r="1508">
          <cell r="A1508" t="str">
            <v>A20061</v>
          </cell>
          <cell r="B1508" t="str">
            <v>Kitch</v>
          </cell>
          <cell r="C1508" t="str">
            <v>Robert</v>
          </cell>
          <cell r="D1508" t="str">
            <v>UGB</v>
          </cell>
          <cell r="E1508" t="str">
            <v>S4</v>
          </cell>
          <cell r="F1508" t="str">
            <v>EEA</v>
          </cell>
          <cell r="G1508" t="str">
            <v>UE31</v>
          </cell>
          <cell r="H1508" t="str">
            <v>UK-HYDST</v>
          </cell>
          <cell r="I1508" t="str">
            <v>Tech</v>
          </cell>
          <cell r="J1508">
            <v>37.5</v>
          </cell>
          <cell r="K1508">
            <v>251</v>
          </cell>
          <cell r="L1508">
            <v>5</v>
          </cell>
          <cell r="M1508" t="str">
            <v>Principal Landscape Architect</v>
          </cell>
          <cell r="N1508">
            <v>33.800382564103003</v>
          </cell>
        </row>
        <row r="1509">
          <cell r="A1509" t="str">
            <v>A76396</v>
          </cell>
          <cell r="B1509" t="str">
            <v>Kitching</v>
          </cell>
          <cell r="C1509" t="str">
            <v>Alan</v>
          </cell>
          <cell r="D1509" t="str">
            <v>UGB</v>
          </cell>
          <cell r="E1509" t="str">
            <v>S1</v>
          </cell>
          <cell r="F1509" t="str">
            <v>TRL</v>
          </cell>
          <cell r="G1509" t="str">
            <v>UT43</v>
          </cell>
          <cell r="H1509" t="str">
            <v>P-STD</v>
          </cell>
          <cell r="I1509" t="str">
            <v>Tech</v>
          </cell>
          <cell r="J1509">
            <v>22.5</v>
          </cell>
          <cell r="K1509">
            <v>6</v>
          </cell>
          <cell r="L1509">
            <v>6</v>
          </cell>
          <cell r="M1509" t="str">
            <v>Senior Engineer</v>
          </cell>
          <cell r="N1509">
            <v>34.527660256410002</v>
          </cell>
        </row>
        <row r="1510">
          <cell r="A1510" t="str">
            <v>W36390</v>
          </cell>
          <cell r="B1510" t="str">
            <v>Kitt</v>
          </cell>
          <cell r="C1510" t="str">
            <v>Kevin</v>
          </cell>
          <cell r="D1510" t="str">
            <v>UGB</v>
          </cell>
          <cell r="E1510" t="str">
            <v>S1</v>
          </cell>
          <cell r="F1510" t="str">
            <v>SBR</v>
          </cell>
          <cell r="G1510" t="str">
            <v>UT31</v>
          </cell>
          <cell r="H1510" t="str">
            <v>UK-HYDST</v>
          </cell>
          <cell r="I1510" t="str">
            <v>Tech</v>
          </cell>
          <cell r="J1510">
            <v>37.5</v>
          </cell>
          <cell r="K1510">
            <v>151</v>
          </cell>
          <cell r="L1510">
            <v>6</v>
          </cell>
          <cell r="M1510" t="str">
            <v>Senior Engineer</v>
          </cell>
          <cell r="N1510">
            <v>18.111831794872</v>
          </cell>
        </row>
        <row r="1511">
          <cell r="A1511" t="str">
            <v>A50198</v>
          </cell>
          <cell r="B1511" t="str">
            <v>Kittow</v>
          </cell>
          <cell r="C1511" t="str">
            <v>Tim</v>
          </cell>
          <cell r="D1511" t="str">
            <v>UGB</v>
          </cell>
          <cell r="E1511" t="str">
            <v>S9</v>
          </cell>
          <cell r="F1511" t="str">
            <v>ALG</v>
          </cell>
          <cell r="G1511" t="str">
            <v>US16</v>
          </cell>
          <cell r="H1511" t="str">
            <v>P-STD</v>
          </cell>
          <cell r="I1511" t="str">
            <v>Admin</v>
          </cell>
          <cell r="J1511">
            <v>37.5</v>
          </cell>
          <cell r="K1511">
            <v>36</v>
          </cell>
          <cell r="L1511">
            <v>4</v>
          </cell>
          <cell r="M1511" t="str">
            <v>Legal Advisor</v>
          </cell>
          <cell r="N1511">
            <v>33.891729230769002</v>
          </cell>
        </row>
        <row r="1512">
          <cell r="A1512" t="str">
            <v>A24971</v>
          </cell>
          <cell r="B1512" t="str">
            <v>Kivistik</v>
          </cell>
          <cell r="C1512" t="str">
            <v>Tony</v>
          </cell>
          <cell r="D1512" t="str">
            <v>UGB</v>
          </cell>
          <cell r="E1512" t="str">
            <v>S1</v>
          </cell>
          <cell r="F1512" t="str">
            <v>THW</v>
          </cell>
          <cell r="G1512" t="str">
            <v>UT22</v>
          </cell>
          <cell r="H1512" t="str">
            <v>UK-HYDST</v>
          </cell>
          <cell r="I1512" t="str">
            <v>Tech</v>
          </cell>
          <cell r="J1512">
            <v>37.5</v>
          </cell>
          <cell r="K1512">
            <v>71</v>
          </cell>
          <cell r="L1512">
            <v>5</v>
          </cell>
          <cell r="M1512" t="str">
            <v>Principal Consultant (Aus)</v>
          </cell>
          <cell r="N1512">
            <v>24.163657435897001</v>
          </cell>
        </row>
        <row r="1513">
          <cell r="A1513" t="str">
            <v>A5022</v>
          </cell>
          <cell r="B1513" t="str">
            <v>Klym</v>
          </cell>
          <cell r="C1513" t="str">
            <v>Douglas</v>
          </cell>
          <cell r="D1513" t="str">
            <v>UGB</v>
          </cell>
          <cell r="E1513" t="str">
            <v>S1</v>
          </cell>
          <cell r="F1513" t="str">
            <v>THW</v>
          </cell>
          <cell r="G1513" t="str">
            <v>UT22</v>
          </cell>
          <cell r="H1513" t="str">
            <v>P-FIX</v>
          </cell>
          <cell r="I1513" t="str">
            <v>Admin</v>
          </cell>
          <cell r="J1513">
            <v>37.5</v>
          </cell>
          <cell r="K1513">
            <v>1</v>
          </cell>
          <cell r="L1513">
            <v>11</v>
          </cell>
          <cell r="M1513" t="str">
            <v>Junior Technician</v>
          </cell>
          <cell r="N1513">
            <v>8</v>
          </cell>
        </row>
        <row r="1514">
          <cell r="A1514" t="str">
            <v>A74959</v>
          </cell>
          <cell r="B1514" t="str">
            <v>Knight</v>
          </cell>
          <cell r="C1514" t="str">
            <v>Gregory</v>
          </cell>
          <cell r="D1514" t="str">
            <v>UGB</v>
          </cell>
          <cell r="E1514" t="str">
            <v>S3</v>
          </cell>
          <cell r="F1514" t="str">
            <v>WWN</v>
          </cell>
          <cell r="G1514" t="str">
            <v>UU71</v>
          </cell>
          <cell r="H1514" t="str">
            <v>P-STD</v>
          </cell>
          <cell r="I1514" t="str">
            <v>Tech</v>
          </cell>
          <cell r="J1514">
            <v>37.5</v>
          </cell>
          <cell r="K1514">
            <v>7</v>
          </cell>
          <cell r="L1514">
            <v>5</v>
          </cell>
          <cell r="M1514" t="str">
            <v>Principal Engineer/ Technical Discipline Leader</v>
          </cell>
          <cell r="N1514">
            <v>28.616447179487</v>
          </cell>
        </row>
        <row r="1515">
          <cell r="A1515" t="str">
            <v>W36447</v>
          </cell>
          <cell r="B1515" t="str">
            <v>Knobbs</v>
          </cell>
          <cell r="C1515" t="str">
            <v>Tim</v>
          </cell>
          <cell r="D1515" t="str">
            <v>UGB</v>
          </cell>
          <cell r="E1515" t="str">
            <v>S3</v>
          </cell>
          <cell r="F1515" t="str">
            <v>WWN</v>
          </cell>
          <cell r="G1515" t="str">
            <v>UU71</v>
          </cell>
          <cell r="H1515" t="str">
            <v>UK-HYDST</v>
          </cell>
          <cell r="I1515" t="str">
            <v>Tech</v>
          </cell>
          <cell r="J1515">
            <v>37.5</v>
          </cell>
          <cell r="K1515">
            <v>87</v>
          </cell>
          <cell r="L1515">
            <v>3</v>
          </cell>
          <cell r="M1515" t="str">
            <v>Business Director</v>
          </cell>
          <cell r="N1515">
            <v>33.868754871794998</v>
          </cell>
        </row>
        <row r="1516">
          <cell r="A1516" t="str">
            <v>A25025</v>
          </cell>
          <cell r="B1516" t="str">
            <v>Knott</v>
          </cell>
          <cell r="C1516" t="str">
            <v>Graham</v>
          </cell>
          <cell r="D1516" t="str">
            <v>UGB</v>
          </cell>
          <cell r="E1516" t="str">
            <v>S2</v>
          </cell>
          <cell r="F1516" t="str">
            <v>SBS</v>
          </cell>
          <cell r="G1516" t="str">
            <v>UP51</v>
          </cell>
          <cell r="H1516" t="str">
            <v>UK-HYDST</v>
          </cell>
          <cell r="I1516" t="str">
            <v>Tech</v>
          </cell>
          <cell r="J1516">
            <v>37.5</v>
          </cell>
          <cell r="K1516">
            <v>28</v>
          </cell>
          <cell r="L1516">
            <v>3</v>
          </cell>
          <cell r="M1516" t="str">
            <v>Senior Regional Support Services Manager</v>
          </cell>
          <cell r="N1516">
            <v>13.027597948718</v>
          </cell>
        </row>
        <row r="1517">
          <cell r="A1517" t="str">
            <v>U02868</v>
          </cell>
          <cell r="B1517" t="str">
            <v>Koba</v>
          </cell>
          <cell r="C1517" t="str">
            <v>Adrian</v>
          </cell>
          <cell r="D1517" t="str">
            <v>UGB</v>
          </cell>
          <cell r="E1517" t="str">
            <v>S1</v>
          </cell>
          <cell r="F1517" t="str">
            <v>THW</v>
          </cell>
          <cell r="G1517" t="str">
            <v>UT23</v>
          </cell>
          <cell r="H1517" t="str">
            <v>UK-AGENCY</v>
          </cell>
          <cell r="I1517" t="str">
            <v>Tech</v>
          </cell>
          <cell r="J1517">
            <v>0</v>
          </cell>
          <cell r="K1517">
            <v>20</v>
          </cell>
          <cell r="L1517">
            <v>0</v>
          </cell>
          <cell r="M1517" t="str">
            <v>N/A</v>
          </cell>
          <cell r="N1517">
            <v>28.5</v>
          </cell>
        </row>
        <row r="1518">
          <cell r="A1518" t="str">
            <v>A00073</v>
          </cell>
          <cell r="B1518" t="str">
            <v>Kommareddy</v>
          </cell>
          <cell r="C1518" t="str">
            <v>Jagan</v>
          </cell>
          <cell r="D1518" t="str">
            <v>UGB</v>
          </cell>
          <cell r="E1518" t="str">
            <v>S3</v>
          </cell>
          <cell r="F1518" t="str">
            <v>WWN</v>
          </cell>
          <cell r="G1518" t="str">
            <v>UU31</v>
          </cell>
          <cell r="H1518" t="str">
            <v>UK-HYDST</v>
          </cell>
          <cell r="I1518" t="str">
            <v>Tech</v>
          </cell>
          <cell r="J1518">
            <v>37.5</v>
          </cell>
          <cell r="K1518">
            <v>39</v>
          </cell>
          <cell r="L1518">
            <v>0</v>
          </cell>
          <cell r="M1518" t="str">
            <v>N/A</v>
          </cell>
          <cell r="N1518">
            <v>20.118395897435999</v>
          </cell>
        </row>
        <row r="1519">
          <cell r="A1519" t="str">
            <v>A00521</v>
          </cell>
          <cell r="B1519" t="str">
            <v>Kong</v>
          </cell>
          <cell r="C1519" t="str">
            <v>Clinton</v>
          </cell>
          <cell r="D1519" t="str">
            <v>UGB</v>
          </cell>
          <cell r="E1519" t="str">
            <v>S1</v>
          </cell>
          <cell r="F1519" t="str">
            <v>TRL</v>
          </cell>
          <cell r="G1519" t="str">
            <v>UT43</v>
          </cell>
          <cell r="H1519" t="str">
            <v>UK-AGENCY</v>
          </cell>
          <cell r="I1519" t="str">
            <v>Tech</v>
          </cell>
          <cell r="J1519">
            <v>37.5</v>
          </cell>
          <cell r="K1519">
            <v>1</v>
          </cell>
          <cell r="L1519">
            <v>11</v>
          </cell>
          <cell r="M1519" t="str">
            <v>Junior Technician</v>
          </cell>
          <cell r="N1519">
            <v>0.01</v>
          </cell>
        </row>
        <row r="1520">
          <cell r="A1520" t="str">
            <v>A42321</v>
          </cell>
          <cell r="B1520" t="str">
            <v>Konyeha</v>
          </cell>
          <cell r="C1520" t="str">
            <v>Osa</v>
          </cell>
          <cell r="D1520" t="str">
            <v>UGB</v>
          </cell>
          <cell r="E1520" t="str">
            <v>S1</v>
          </cell>
          <cell r="F1520" t="str">
            <v>THW</v>
          </cell>
          <cell r="G1520" t="str">
            <v>UT22</v>
          </cell>
          <cell r="H1520" t="str">
            <v>UK-HYDST</v>
          </cell>
          <cell r="I1520" t="str">
            <v>Tech</v>
          </cell>
          <cell r="J1520">
            <v>0</v>
          </cell>
          <cell r="K1520">
            <v>165</v>
          </cell>
          <cell r="L1520">
            <v>4</v>
          </cell>
          <cell r="M1520" t="str">
            <v>Associate (EA)/ Associate Tech. Dir / Associate Tech. Dir (2</v>
          </cell>
          <cell r="N1520">
            <v>30.087093333333002</v>
          </cell>
        </row>
        <row r="1521">
          <cell r="A1521" t="str">
            <v>A74308</v>
          </cell>
          <cell r="B1521" t="str">
            <v>Koottatep</v>
          </cell>
          <cell r="C1521" t="str">
            <v>Dan</v>
          </cell>
          <cell r="D1521" t="str">
            <v>UGB</v>
          </cell>
          <cell r="E1521" t="str">
            <v>S2</v>
          </cell>
          <cell r="F1521" t="str">
            <v>SBS</v>
          </cell>
          <cell r="G1521" t="str">
            <v>UP51</v>
          </cell>
          <cell r="H1521" t="str">
            <v>UK-HYDST</v>
          </cell>
          <cell r="I1521" t="str">
            <v>Tech</v>
          </cell>
          <cell r="J1521">
            <v>37.5</v>
          </cell>
          <cell r="K1521">
            <v>45</v>
          </cell>
          <cell r="L1521">
            <v>7</v>
          </cell>
          <cell r="M1521" t="str">
            <v>Chartered or Consulting Engineer</v>
          </cell>
          <cell r="N1521">
            <v>13.778677948718</v>
          </cell>
        </row>
        <row r="1522">
          <cell r="A1522" t="str">
            <v>A74446</v>
          </cell>
          <cell r="B1522" t="str">
            <v>Korczowska</v>
          </cell>
          <cell r="C1522" t="str">
            <v>Anna</v>
          </cell>
          <cell r="D1522" t="str">
            <v>UGB</v>
          </cell>
          <cell r="E1522" t="str">
            <v>S1</v>
          </cell>
          <cell r="F1522" t="str">
            <v>TPL</v>
          </cell>
          <cell r="G1522" t="str">
            <v>UT22</v>
          </cell>
          <cell r="H1522" t="str">
            <v>UK-HYDST</v>
          </cell>
          <cell r="I1522" t="str">
            <v>Tech</v>
          </cell>
          <cell r="J1522">
            <v>37.5</v>
          </cell>
          <cell r="K1522">
            <v>17</v>
          </cell>
          <cell r="L1522">
            <v>0</v>
          </cell>
          <cell r="M1522" t="str">
            <v>N/A</v>
          </cell>
          <cell r="N1522">
            <v>16.298477948717998</v>
          </cell>
        </row>
        <row r="1523">
          <cell r="A1523" t="str">
            <v>A24877</v>
          </cell>
          <cell r="B1523" t="str">
            <v>Kordeczka-Kania</v>
          </cell>
          <cell r="C1523" t="str">
            <v>Katarzyna</v>
          </cell>
          <cell r="D1523" t="str">
            <v>UGB</v>
          </cell>
          <cell r="E1523" t="str">
            <v>S2</v>
          </cell>
          <cell r="F1523" t="str">
            <v>GGE</v>
          </cell>
          <cell r="G1523" t="str">
            <v>UP31</v>
          </cell>
          <cell r="H1523" t="str">
            <v>UK-HYDST</v>
          </cell>
          <cell r="I1523" t="str">
            <v>Tech</v>
          </cell>
          <cell r="J1523">
            <v>37.5</v>
          </cell>
          <cell r="K1523">
            <v>90</v>
          </cell>
          <cell r="L1523">
            <v>7</v>
          </cell>
          <cell r="M1523" t="str">
            <v>Resident Engineer (2)</v>
          </cell>
          <cell r="N1523">
            <v>21.373575384614998</v>
          </cell>
        </row>
        <row r="1524">
          <cell r="A1524" t="str">
            <v>A00446</v>
          </cell>
          <cell r="B1524" t="str">
            <v>Kottsieper</v>
          </cell>
          <cell r="C1524" t="str">
            <v>Lilly</v>
          </cell>
          <cell r="D1524" t="str">
            <v>UGB</v>
          </cell>
          <cell r="E1524" t="str">
            <v>S2</v>
          </cell>
          <cell r="F1524" t="str">
            <v>SBS</v>
          </cell>
          <cell r="G1524" t="str">
            <v>UP51</v>
          </cell>
          <cell r="H1524" t="str">
            <v>UK-HYDST</v>
          </cell>
          <cell r="I1524" t="str">
            <v>Tech</v>
          </cell>
          <cell r="J1524">
            <v>37.5</v>
          </cell>
          <cell r="K1524">
            <v>1</v>
          </cell>
          <cell r="L1524">
            <v>0</v>
          </cell>
          <cell r="M1524" t="str">
            <v>N/A</v>
          </cell>
          <cell r="N1524">
            <v>8.0299087179490005</v>
          </cell>
        </row>
        <row r="1525">
          <cell r="A1525" t="str">
            <v>A00463</v>
          </cell>
          <cell r="B1525" t="str">
            <v>Kottsieper</v>
          </cell>
          <cell r="C1525" t="str">
            <v>Lilly</v>
          </cell>
          <cell r="D1525" t="str">
            <v>UGB</v>
          </cell>
          <cell r="E1525" t="str">
            <v>S2</v>
          </cell>
          <cell r="F1525" t="str">
            <v>BBI</v>
          </cell>
          <cell r="G1525" t="str">
            <v>UP21</v>
          </cell>
          <cell r="H1525" t="str">
            <v>P-FIX</v>
          </cell>
          <cell r="I1525" t="str">
            <v>Tech</v>
          </cell>
          <cell r="J1525">
            <v>37.5</v>
          </cell>
          <cell r="K1525">
            <v>2</v>
          </cell>
          <cell r="L1525">
            <v>11</v>
          </cell>
          <cell r="M1525" t="str">
            <v>Junior Technician</v>
          </cell>
          <cell r="N1525">
            <v>6.7318317948719999</v>
          </cell>
        </row>
        <row r="1526">
          <cell r="A1526" t="str">
            <v>A00529</v>
          </cell>
          <cell r="B1526" t="str">
            <v>Kottsieper</v>
          </cell>
          <cell r="C1526" t="str">
            <v>Lilly</v>
          </cell>
          <cell r="D1526" t="str">
            <v>UGB</v>
          </cell>
          <cell r="E1526" t="str">
            <v>S2</v>
          </cell>
          <cell r="F1526" t="str">
            <v>GGE</v>
          </cell>
          <cell r="G1526" t="str">
            <v>UP31</v>
          </cell>
          <cell r="H1526" t="str">
            <v>T-FIX</v>
          </cell>
          <cell r="I1526" t="str">
            <v>Tech</v>
          </cell>
          <cell r="J1526">
            <v>37.5</v>
          </cell>
          <cell r="K1526">
            <v>2</v>
          </cell>
          <cell r="L1526">
            <v>11</v>
          </cell>
          <cell r="M1526" t="str">
            <v>Junior Technician</v>
          </cell>
          <cell r="N1526">
            <v>6.7943917948720003</v>
          </cell>
        </row>
        <row r="1527">
          <cell r="A1527" t="str">
            <v>A00027</v>
          </cell>
          <cell r="B1527" t="str">
            <v>Kotze</v>
          </cell>
          <cell r="C1527" t="str">
            <v>Jacques</v>
          </cell>
          <cell r="D1527" t="str">
            <v>UGB</v>
          </cell>
          <cell r="E1527" t="str">
            <v>S1</v>
          </cell>
          <cell r="F1527" t="str">
            <v>THW</v>
          </cell>
          <cell r="G1527" t="str">
            <v>UT23</v>
          </cell>
          <cell r="H1527" t="str">
            <v>UK-HYDST</v>
          </cell>
          <cell r="I1527" t="str">
            <v>Tech</v>
          </cell>
          <cell r="J1527">
            <v>37.5</v>
          </cell>
          <cell r="K1527">
            <v>82</v>
          </cell>
          <cell r="L1527">
            <v>4</v>
          </cell>
          <cell r="M1527" t="str">
            <v>Project Manager  Category 2 (2)</v>
          </cell>
          <cell r="N1527">
            <v>34.452344615385002</v>
          </cell>
        </row>
        <row r="1528">
          <cell r="A1528" t="str">
            <v>S10345</v>
          </cell>
          <cell r="B1528" t="str">
            <v>Kotze</v>
          </cell>
          <cell r="C1528" t="str">
            <v>Jacques</v>
          </cell>
          <cell r="D1528" t="str">
            <v>UGB</v>
          </cell>
          <cell r="E1528" t="str">
            <v>S1</v>
          </cell>
          <cell r="F1528" t="str">
            <v>THW</v>
          </cell>
          <cell r="G1528" t="str">
            <v>UT23</v>
          </cell>
          <cell r="H1528" t="str">
            <v>UK-SC-SELF</v>
          </cell>
          <cell r="I1528" t="str">
            <v>Tech</v>
          </cell>
          <cell r="J1528">
            <v>0</v>
          </cell>
          <cell r="K1528">
            <v>14</v>
          </cell>
          <cell r="L1528">
            <v>4</v>
          </cell>
          <cell r="M1528" t="str">
            <v>Project Manager  Category 2 (2)</v>
          </cell>
          <cell r="N1528">
            <v>41.69</v>
          </cell>
        </row>
        <row r="1529">
          <cell r="A1529" t="str">
            <v>A25108</v>
          </cell>
          <cell r="B1529" t="str">
            <v>Kougioumtzis</v>
          </cell>
          <cell r="C1529" t="str">
            <v>Dimitris</v>
          </cell>
          <cell r="D1529" t="str">
            <v>UGB</v>
          </cell>
          <cell r="E1529" t="str">
            <v>S1</v>
          </cell>
          <cell r="F1529" t="str">
            <v>SBR</v>
          </cell>
          <cell r="G1529" t="str">
            <v>UT31</v>
          </cell>
          <cell r="H1529" t="str">
            <v>UK-HYDST</v>
          </cell>
          <cell r="I1529" t="str">
            <v>Tech</v>
          </cell>
          <cell r="J1529">
            <v>37.5</v>
          </cell>
          <cell r="K1529">
            <v>21</v>
          </cell>
          <cell r="L1529">
            <v>8</v>
          </cell>
          <cell r="M1529" t="str">
            <v>Resident Engineer (1) / Resident Engineer</v>
          </cell>
          <cell r="N1529">
            <v>15.339780512820999</v>
          </cell>
        </row>
        <row r="1530">
          <cell r="A1530" t="str">
            <v>A25212</v>
          </cell>
          <cell r="B1530" t="str">
            <v>Kovacevic</v>
          </cell>
          <cell r="C1530" t="str">
            <v>Simon</v>
          </cell>
          <cell r="D1530" t="str">
            <v>UGB</v>
          </cell>
          <cell r="E1530" t="str">
            <v>S3</v>
          </cell>
          <cell r="F1530" t="str">
            <v>WEN</v>
          </cell>
          <cell r="G1530" t="str">
            <v>UU41</v>
          </cell>
          <cell r="H1530" t="str">
            <v>T-FIX</v>
          </cell>
          <cell r="I1530" t="str">
            <v>Tech</v>
          </cell>
          <cell r="J1530">
            <v>37.5</v>
          </cell>
          <cell r="K1530">
            <v>2</v>
          </cell>
          <cell r="L1530">
            <v>6</v>
          </cell>
          <cell r="M1530" t="str">
            <v>Senior Consultant</v>
          </cell>
          <cell r="N1530">
            <v>21.905165128204999</v>
          </cell>
        </row>
        <row r="1531">
          <cell r="A1531" t="str">
            <v>A74553</v>
          </cell>
          <cell r="B1531" t="str">
            <v>Koya</v>
          </cell>
          <cell r="C1531" t="str">
            <v>Tolu</v>
          </cell>
          <cell r="D1531" t="str">
            <v>UGB</v>
          </cell>
          <cell r="E1531" t="str">
            <v>S9</v>
          </cell>
          <cell r="F1531" t="str">
            <v>AIT</v>
          </cell>
          <cell r="G1531" t="str">
            <v>G11</v>
          </cell>
          <cell r="H1531" t="str">
            <v>UK-HYDST</v>
          </cell>
          <cell r="I1531" t="str">
            <v>Admin</v>
          </cell>
          <cell r="J1531">
            <v>37.5</v>
          </cell>
          <cell r="K1531">
            <v>25</v>
          </cell>
          <cell r="L1531">
            <v>7</v>
          </cell>
          <cell r="M1531" t="str">
            <v>Dax implementation</v>
          </cell>
          <cell r="N1531">
            <v>19.862601025640998</v>
          </cell>
        </row>
        <row r="1532">
          <cell r="A1532" t="str">
            <v>A03929</v>
          </cell>
          <cell r="B1532" t="str">
            <v>Kraven</v>
          </cell>
          <cell r="C1532" t="str">
            <v>Alan</v>
          </cell>
          <cell r="D1532" t="str">
            <v>UGB</v>
          </cell>
          <cell r="E1532" t="str">
            <v>S1</v>
          </cell>
          <cell r="F1532" t="str">
            <v>THW</v>
          </cell>
          <cell r="G1532" t="str">
            <v>UT23</v>
          </cell>
          <cell r="H1532" t="str">
            <v>UK-HYDST</v>
          </cell>
          <cell r="I1532" t="str">
            <v>Site</v>
          </cell>
          <cell r="J1532">
            <v>37.5</v>
          </cell>
          <cell r="K1532">
            <v>292</v>
          </cell>
          <cell r="L1532">
            <v>3</v>
          </cell>
          <cell r="M1532" t="str">
            <v>Business Director</v>
          </cell>
          <cell r="N1532">
            <v>46.707729230768997</v>
          </cell>
        </row>
        <row r="1533">
          <cell r="A1533" t="str">
            <v>A76272</v>
          </cell>
          <cell r="B1533" t="str">
            <v>Kromolicki</v>
          </cell>
          <cell r="C1533" t="str">
            <v>Richard</v>
          </cell>
          <cell r="D1533" t="str">
            <v>UGB</v>
          </cell>
          <cell r="E1533" t="str">
            <v>S1</v>
          </cell>
          <cell r="F1533" t="str">
            <v>TRL</v>
          </cell>
          <cell r="G1533" t="str">
            <v>UT43</v>
          </cell>
          <cell r="H1533" t="str">
            <v>UK-ZH-A</v>
          </cell>
          <cell r="I1533" t="str">
            <v>Tech</v>
          </cell>
          <cell r="J1533">
            <v>0</v>
          </cell>
          <cell r="K1533">
            <v>9</v>
          </cell>
          <cell r="L1533">
            <v>5</v>
          </cell>
          <cell r="M1533" t="str">
            <v>Principal Engineer/ Technical Discipline Leader</v>
          </cell>
          <cell r="N1533">
            <v>36.5</v>
          </cell>
        </row>
        <row r="1534">
          <cell r="A1534" t="str">
            <v>A76150</v>
          </cell>
          <cell r="B1534" t="str">
            <v>Kruiniger</v>
          </cell>
          <cell r="C1534" t="str">
            <v>Hans</v>
          </cell>
          <cell r="D1534" t="str">
            <v>UGB</v>
          </cell>
          <cell r="E1534" t="str">
            <v>S9</v>
          </cell>
          <cell r="F1534" t="str">
            <v>AIT</v>
          </cell>
          <cell r="G1534" t="str">
            <v>G11</v>
          </cell>
          <cell r="H1534" t="str">
            <v>P-STD</v>
          </cell>
          <cell r="I1534" t="str">
            <v>Admin</v>
          </cell>
          <cell r="J1534">
            <v>37.5</v>
          </cell>
          <cell r="K1534">
            <v>11</v>
          </cell>
          <cell r="L1534">
            <v>5</v>
          </cell>
          <cell r="M1534" t="str">
            <v>Group Systems Manager</v>
          </cell>
          <cell r="N1534">
            <v>38.005729230768999</v>
          </cell>
        </row>
        <row r="1535">
          <cell r="A1535" t="str">
            <v>A76423</v>
          </cell>
          <cell r="B1535" t="str">
            <v>Krupa</v>
          </cell>
          <cell r="C1535" t="str">
            <v>Sylwia</v>
          </cell>
          <cell r="D1535" t="str">
            <v>UGB</v>
          </cell>
          <cell r="E1535" t="str">
            <v>S1</v>
          </cell>
          <cell r="F1535" t="str">
            <v>SBR</v>
          </cell>
          <cell r="G1535" t="str">
            <v>UT31</v>
          </cell>
          <cell r="H1535" t="str">
            <v>P-STD</v>
          </cell>
          <cell r="I1535" t="str">
            <v>Tech</v>
          </cell>
          <cell r="J1535">
            <v>37.5</v>
          </cell>
          <cell r="K1535">
            <v>4</v>
          </cell>
          <cell r="L1535">
            <v>5</v>
          </cell>
          <cell r="M1535" t="str">
            <v>Principal Engineer/ Technical Discipline Leader</v>
          </cell>
          <cell r="N1535">
            <v>34.905729230768998</v>
          </cell>
        </row>
        <row r="1536">
          <cell r="A1536" t="str">
            <v>A76022</v>
          </cell>
          <cell r="B1536" t="str">
            <v>Krzyzowski</v>
          </cell>
          <cell r="C1536" t="str">
            <v>Pawel</v>
          </cell>
          <cell r="D1536" t="str">
            <v>UGB</v>
          </cell>
          <cell r="E1536" t="str">
            <v>S1</v>
          </cell>
          <cell r="F1536" t="str">
            <v>TRL</v>
          </cell>
          <cell r="G1536" t="str">
            <v>UT42</v>
          </cell>
          <cell r="H1536" t="str">
            <v>P-STD</v>
          </cell>
          <cell r="I1536" t="str">
            <v>Tech</v>
          </cell>
          <cell r="J1536">
            <v>37.5</v>
          </cell>
          <cell r="K1536">
            <v>16</v>
          </cell>
          <cell r="L1536">
            <v>5</v>
          </cell>
          <cell r="M1536" t="str">
            <v>Project  Planner (1)</v>
          </cell>
          <cell r="N1536">
            <v>41.587780512820999</v>
          </cell>
        </row>
        <row r="1537">
          <cell r="A1537" t="str">
            <v>S10257</v>
          </cell>
          <cell r="B1537" t="str">
            <v>Kudambo</v>
          </cell>
          <cell r="C1537" t="str">
            <v>Tendai</v>
          </cell>
          <cell r="D1537" t="str">
            <v>UGB</v>
          </cell>
          <cell r="E1537" t="str">
            <v>S2</v>
          </cell>
          <cell r="F1537" t="str">
            <v>GCL</v>
          </cell>
          <cell r="G1537" t="str">
            <v>UP21</v>
          </cell>
          <cell r="H1537" t="str">
            <v>UK-SC-LTD</v>
          </cell>
          <cell r="I1537" t="str">
            <v>Tech</v>
          </cell>
          <cell r="J1537">
            <v>0</v>
          </cell>
          <cell r="K1537">
            <v>8</v>
          </cell>
          <cell r="L1537">
            <v>8</v>
          </cell>
          <cell r="M1537" t="str">
            <v>Quantity surveyor</v>
          </cell>
          <cell r="N1537">
            <v>14.36</v>
          </cell>
        </row>
        <row r="1538">
          <cell r="A1538" t="str">
            <v>A76238</v>
          </cell>
          <cell r="B1538" t="str">
            <v>Kullar</v>
          </cell>
          <cell r="C1538" t="str">
            <v>Ravi</v>
          </cell>
          <cell r="D1538" t="str">
            <v>UGB</v>
          </cell>
          <cell r="E1538" t="str">
            <v>S9</v>
          </cell>
          <cell r="F1538" t="str">
            <v>AFN</v>
          </cell>
          <cell r="G1538" t="str">
            <v>G11</v>
          </cell>
          <cell r="H1538" t="str">
            <v>P-STD</v>
          </cell>
          <cell r="I1538" t="str">
            <v>Admin</v>
          </cell>
          <cell r="J1538">
            <v>37.5</v>
          </cell>
          <cell r="K1538">
            <v>10</v>
          </cell>
          <cell r="L1538">
            <v>7</v>
          </cell>
          <cell r="M1538" t="str">
            <v>Senior Accountant or Accountant</v>
          </cell>
          <cell r="N1538">
            <v>22.345729230768999</v>
          </cell>
        </row>
        <row r="1539">
          <cell r="A1539" t="str">
            <v>A74798</v>
          </cell>
          <cell r="B1539" t="str">
            <v>Kumar</v>
          </cell>
          <cell r="C1539" t="str">
            <v>Sanjay</v>
          </cell>
          <cell r="D1539" t="str">
            <v>UGB</v>
          </cell>
          <cell r="E1539" t="str">
            <v>S1</v>
          </cell>
          <cell r="F1539" t="str">
            <v>TRL</v>
          </cell>
          <cell r="G1539" t="str">
            <v>UT42</v>
          </cell>
          <cell r="H1539" t="str">
            <v>UK-AGENCY</v>
          </cell>
          <cell r="I1539" t="str">
            <v>Tech</v>
          </cell>
          <cell r="J1539">
            <v>37.5</v>
          </cell>
          <cell r="K1539">
            <v>3</v>
          </cell>
          <cell r="L1539">
            <v>6</v>
          </cell>
          <cell r="M1539" t="str">
            <v>Senior Engineer</v>
          </cell>
          <cell r="N1539">
            <v>50</v>
          </cell>
        </row>
        <row r="1540">
          <cell r="A1540" t="str">
            <v>U03127</v>
          </cell>
          <cell r="B1540" t="str">
            <v>Kurushina</v>
          </cell>
          <cell r="C1540" t="str">
            <v>Olga</v>
          </cell>
          <cell r="D1540" t="str">
            <v>UGB</v>
          </cell>
          <cell r="E1540" t="str">
            <v>S9</v>
          </cell>
          <cell r="F1540" t="str">
            <v>AFF</v>
          </cell>
          <cell r="G1540" t="str">
            <v>UF13</v>
          </cell>
          <cell r="H1540" t="str">
            <v>UK-AGENCY</v>
          </cell>
          <cell r="I1540" t="str">
            <v>Admin</v>
          </cell>
          <cell r="J1540">
            <v>37.5</v>
          </cell>
          <cell r="K1540">
            <v>1</v>
          </cell>
          <cell r="L1540">
            <v>9</v>
          </cell>
          <cell r="M1540" t="str">
            <v>Admin Assistant</v>
          </cell>
          <cell r="N1540">
            <v>11</v>
          </cell>
        </row>
        <row r="1541">
          <cell r="A1541" t="str">
            <v>A50222</v>
          </cell>
          <cell r="B1541" t="str">
            <v>Kuszeluk</v>
          </cell>
          <cell r="C1541" t="str">
            <v>Stacey</v>
          </cell>
          <cell r="D1541" t="str">
            <v>UGB</v>
          </cell>
          <cell r="E1541" t="str">
            <v>S1</v>
          </cell>
          <cell r="F1541" t="str">
            <v>THW</v>
          </cell>
          <cell r="G1541" t="str">
            <v>UT22</v>
          </cell>
          <cell r="H1541" t="str">
            <v>P-FIX</v>
          </cell>
          <cell r="I1541" t="str">
            <v>Admin</v>
          </cell>
          <cell r="J1541">
            <v>37.5</v>
          </cell>
          <cell r="K1541">
            <v>1</v>
          </cell>
          <cell r="L1541">
            <v>11</v>
          </cell>
          <cell r="M1541" t="str">
            <v>Junior Technician</v>
          </cell>
          <cell r="N1541">
            <v>8.5409600000000001</v>
          </cell>
        </row>
        <row r="1542">
          <cell r="A1542" t="str">
            <v>A74912</v>
          </cell>
          <cell r="B1542" t="str">
            <v>Kvedaras</v>
          </cell>
          <cell r="C1542" t="str">
            <v>Brian</v>
          </cell>
          <cell r="D1542" t="str">
            <v>UGB</v>
          </cell>
          <cell r="E1542" t="str">
            <v>S1</v>
          </cell>
          <cell r="F1542" t="str">
            <v>TRL</v>
          </cell>
          <cell r="G1542" t="str">
            <v>UT42</v>
          </cell>
          <cell r="H1542" t="str">
            <v>P-STD</v>
          </cell>
          <cell r="I1542" t="str">
            <v>Tech</v>
          </cell>
          <cell r="J1542">
            <v>37.5</v>
          </cell>
          <cell r="K1542">
            <v>5</v>
          </cell>
          <cell r="L1542">
            <v>4</v>
          </cell>
          <cell r="M1542" t="str">
            <v>Project Manager  Category 2 (2)</v>
          </cell>
          <cell r="N1542">
            <v>42.039011282051</v>
          </cell>
        </row>
        <row r="1543">
          <cell r="A1543" t="str">
            <v>A00226</v>
          </cell>
          <cell r="B1543" t="str">
            <v>Kwarteng</v>
          </cell>
          <cell r="C1543" t="str">
            <v>Ken</v>
          </cell>
          <cell r="D1543" t="str">
            <v>UGB</v>
          </cell>
          <cell r="E1543" t="str">
            <v>S2</v>
          </cell>
          <cell r="F1543" t="str">
            <v>BBI</v>
          </cell>
          <cell r="G1543" t="str">
            <v>UP21</v>
          </cell>
          <cell r="H1543" t="str">
            <v>UK-HYDST</v>
          </cell>
          <cell r="I1543" t="str">
            <v>Tech</v>
          </cell>
          <cell r="J1543">
            <v>37.5</v>
          </cell>
          <cell r="K1543">
            <v>25</v>
          </cell>
          <cell r="L1543">
            <v>0</v>
          </cell>
          <cell r="M1543" t="str">
            <v>N/A</v>
          </cell>
          <cell r="N1543">
            <v>24.778990769231001</v>
          </cell>
        </row>
        <row r="1544">
          <cell r="A1544" t="str">
            <v>A76038</v>
          </cell>
          <cell r="B1544" t="str">
            <v>Lad</v>
          </cell>
          <cell r="C1544" t="str">
            <v>Vikash</v>
          </cell>
          <cell r="D1544" t="str">
            <v>UGB</v>
          </cell>
          <cell r="E1544" t="str">
            <v>S1</v>
          </cell>
          <cell r="F1544" t="str">
            <v>TRS</v>
          </cell>
          <cell r="G1544" t="str">
            <v>UT43</v>
          </cell>
          <cell r="H1544" t="str">
            <v>P-STD</v>
          </cell>
          <cell r="I1544" t="str">
            <v>Tech</v>
          </cell>
          <cell r="J1544">
            <v>37.5</v>
          </cell>
          <cell r="K1544">
            <v>7</v>
          </cell>
          <cell r="L1544">
            <v>10</v>
          </cell>
          <cell r="M1544" t="str">
            <v>Graduate Engineer</v>
          </cell>
          <cell r="N1544">
            <v>13.443113846154001</v>
          </cell>
        </row>
        <row r="1545">
          <cell r="A1545" t="str">
            <v>W40983</v>
          </cell>
          <cell r="B1545" t="str">
            <v>Lagan</v>
          </cell>
          <cell r="C1545" t="str">
            <v>Fay</v>
          </cell>
          <cell r="D1545" t="str">
            <v>UGB</v>
          </cell>
          <cell r="E1545" t="str">
            <v>S4</v>
          </cell>
          <cell r="F1545" t="str">
            <v>EEA</v>
          </cell>
          <cell r="G1545" t="str">
            <v>UE31</v>
          </cell>
          <cell r="H1545" t="str">
            <v>UK-HYDST</v>
          </cell>
          <cell r="I1545" t="str">
            <v>Tech</v>
          </cell>
          <cell r="J1545">
            <v>37.5</v>
          </cell>
          <cell r="K1545">
            <v>73</v>
          </cell>
          <cell r="L1545">
            <v>0</v>
          </cell>
          <cell r="M1545" t="str">
            <v>N/A</v>
          </cell>
          <cell r="N1545">
            <v>23.860713846153999</v>
          </cell>
        </row>
        <row r="1546">
          <cell r="A1546" t="str">
            <v>A00261</v>
          </cell>
          <cell r="B1546" t="str">
            <v>Lagdon</v>
          </cell>
          <cell r="C1546" t="str">
            <v>Glen</v>
          </cell>
          <cell r="D1546" t="str">
            <v>UGB</v>
          </cell>
          <cell r="E1546" t="str">
            <v>S3</v>
          </cell>
          <cell r="F1546" t="str">
            <v>UEX</v>
          </cell>
          <cell r="G1546" t="str">
            <v>UU11</v>
          </cell>
          <cell r="H1546" t="str">
            <v>UK-HYDST</v>
          </cell>
          <cell r="I1546" t="str">
            <v>Admin</v>
          </cell>
          <cell r="J1546">
            <v>37.5</v>
          </cell>
          <cell r="K1546">
            <v>57</v>
          </cell>
          <cell r="L1546">
            <v>3</v>
          </cell>
          <cell r="M1546" t="str">
            <v>Client Relationship /Sales Manager (1)</v>
          </cell>
          <cell r="N1546">
            <v>40.288242051281998</v>
          </cell>
        </row>
        <row r="1547">
          <cell r="A1547" t="str">
            <v>A76343</v>
          </cell>
          <cell r="B1547" t="str">
            <v>Lai</v>
          </cell>
          <cell r="C1547" t="str">
            <v>Cheuk</v>
          </cell>
          <cell r="D1547" t="str">
            <v>UGB</v>
          </cell>
          <cell r="E1547" t="str">
            <v>S1</v>
          </cell>
          <cell r="F1547" t="str">
            <v>THW</v>
          </cell>
          <cell r="G1547" t="str">
            <v>UT21</v>
          </cell>
          <cell r="H1547" t="str">
            <v>P-STD</v>
          </cell>
          <cell r="I1547" t="str">
            <v>Tech</v>
          </cell>
          <cell r="J1547">
            <v>37.5</v>
          </cell>
          <cell r="K1547">
            <v>6</v>
          </cell>
          <cell r="L1547">
            <v>5</v>
          </cell>
          <cell r="M1547" t="str">
            <v>Principal Engineer/ Technical Discipline Leader</v>
          </cell>
          <cell r="N1547">
            <v>32.346795897436003</v>
          </cell>
        </row>
        <row r="1548">
          <cell r="A1548" t="str">
            <v>W40711</v>
          </cell>
          <cell r="B1548" t="str">
            <v>Lai</v>
          </cell>
          <cell r="C1548" t="str">
            <v>Cheuk</v>
          </cell>
          <cell r="D1548" t="str">
            <v>UGB</v>
          </cell>
          <cell r="E1548" t="str">
            <v>S1</v>
          </cell>
          <cell r="F1548" t="str">
            <v>THW</v>
          </cell>
          <cell r="G1548" t="str">
            <v>UT21</v>
          </cell>
          <cell r="H1548" t="str">
            <v>UK-HYDST</v>
          </cell>
          <cell r="I1548" t="str">
            <v>Tech</v>
          </cell>
          <cell r="J1548">
            <v>37.5</v>
          </cell>
          <cell r="K1548">
            <v>133</v>
          </cell>
          <cell r="L1548">
            <v>6</v>
          </cell>
          <cell r="M1548" t="str">
            <v>Senior Engineer</v>
          </cell>
          <cell r="N1548">
            <v>20.800562051282</v>
          </cell>
        </row>
        <row r="1549">
          <cell r="A1549" t="str">
            <v>A74909</v>
          </cell>
          <cell r="B1549" t="str">
            <v>Laidlaw</v>
          </cell>
          <cell r="C1549" t="str">
            <v>Jack</v>
          </cell>
          <cell r="D1549" t="str">
            <v>UGB</v>
          </cell>
          <cell r="E1549" t="str">
            <v>S2</v>
          </cell>
          <cell r="F1549" t="str">
            <v>GGE</v>
          </cell>
          <cell r="G1549" t="str">
            <v>UP31</v>
          </cell>
          <cell r="H1549" t="str">
            <v>T-FIX</v>
          </cell>
          <cell r="I1549" t="str">
            <v>Tech</v>
          </cell>
          <cell r="J1549">
            <v>37.5</v>
          </cell>
          <cell r="K1549">
            <v>0</v>
          </cell>
          <cell r="L1549">
            <v>11</v>
          </cell>
          <cell r="M1549" t="str">
            <v>Office Junior Clerical Assistant</v>
          </cell>
          <cell r="N1549">
            <v>0</v>
          </cell>
        </row>
        <row r="1550">
          <cell r="A1550" t="str">
            <v>A80033</v>
          </cell>
          <cell r="B1550" t="str">
            <v>Laird</v>
          </cell>
          <cell r="C1550" t="str">
            <v>Isabel</v>
          </cell>
          <cell r="D1550" t="str">
            <v>UGB</v>
          </cell>
          <cell r="E1550" t="str">
            <v>S3</v>
          </cell>
          <cell r="F1550" t="str">
            <v>ERE</v>
          </cell>
          <cell r="G1550" t="str">
            <v>UU81</v>
          </cell>
          <cell r="H1550" t="str">
            <v>P-STD</v>
          </cell>
          <cell r="I1550" t="str">
            <v>Tech</v>
          </cell>
          <cell r="J1550">
            <v>37.5</v>
          </cell>
          <cell r="K1550">
            <v>3</v>
          </cell>
          <cell r="L1550">
            <v>8</v>
          </cell>
          <cell r="M1550" t="str">
            <v>Resident Engineer (1) / Resident Engineer</v>
          </cell>
          <cell r="N1550">
            <v>9.9415753846149997</v>
          </cell>
        </row>
        <row r="1551">
          <cell r="A1551" t="str">
            <v>A25285</v>
          </cell>
          <cell r="B1551" t="str">
            <v>Lamb</v>
          </cell>
          <cell r="C1551" t="str">
            <v>Alex</v>
          </cell>
          <cell r="D1551" t="str">
            <v>UGB</v>
          </cell>
          <cell r="E1551" t="str">
            <v>S2</v>
          </cell>
          <cell r="F1551" t="str">
            <v>GGE</v>
          </cell>
          <cell r="G1551" t="str">
            <v>UP31</v>
          </cell>
          <cell r="H1551" t="str">
            <v>P-STD</v>
          </cell>
          <cell r="I1551" t="str">
            <v>Tech</v>
          </cell>
          <cell r="J1551">
            <v>37.5</v>
          </cell>
          <cell r="K1551">
            <v>11</v>
          </cell>
          <cell r="L1551">
            <v>6</v>
          </cell>
          <cell r="M1551" t="str">
            <v>Senior Engineer</v>
          </cell>
          <cell r="N1551">
            <v>21.029780512820999</v>
          </cell>
        </row>
        <row r="1552">
          <cell r="A1552" t="str">
            <v>A42218</v>
          </cell>
          <cell r="B1552" t="str">
            <v>Lamb</v>
          </cell>
          <cell r="C1552" t="str">
            <v>Tracy</v>
          </cell>
          <cell r="D1552" t="str">
            <v>UGB</v>
          </cell>
          <cell r="E1552" t="str">
            <v>S9</v>
          </cell>
          <cell r="F1552" t="str">
            <v>AFF</v>
          </cell>
          <cell r="G1552" t="str">
            <v>UF13</v>
          </cell>
          <cell r="H1552" t="str">
            <v>UK-HYDST</v>
          </cell>
          <cell r="I1552" t="str">
            <v>Admin</v>
          </cell>
          <cell r="J1552">
            <v>37.5</v>
          </cell>
          <cell r="K1552">
            <v>192</v>
          </cell>
          <cell r="L1552">
            <v>8</v>
          </cell>
          <cell r="M1552" t="str">
            <v>Facilities Coordinator</v>
          </cell>
          <cell r="N1552">
            <v>17.818295507692</v>
          </cell>
        </row>
        <row r="1553">
          <cell r="A1553" t="str">
            <v>A25006</v>
          </cell>
          <cell r="B1553" t="str">
            <v>Lambert</v>
          </cell>
          <cell r="C1553" t="str">
            <v>Graham</v>
          </cell>
          <cell r="D1553" t="str">
            <v>UGB</v>
          </cell>
          <cell r="E1553" t="str">
            <v>S1</v>
          </cell>
          <cell r="F1553" t="str">
            <v>SBR</v>
          </cell>
          <cell r="G1553" t="str">
            <v>UT31</v>
          </cell>
          <cell r="H1553" t="str">
            <v>UK-HYDST</v>
          </cell>
          <cell r="I1553" t="str">
            <v>Tech</v>
          </cell>
          <cell r="J1553">
            <v>37.5</v>
          </cell>
          <cell r="K1553">
            <v>73</v>
          </cell>
          <cell r="L1553">
            <v>3</v>
          </cell>
          <cell r="M1553" t="str">
            <v>Technical Director  / Technical Director (1)</v>
          </cell>
          <cell r="N1553">
            <v>46.215826066666999</v>
          </cell>
        </row>
        <row r="1554">
          <cell r="A1554" t="str">
            <v>A25189</v>
          </cell>
          <cell r="B1554" t="str">
            <v>Lamdin</v>
          </cell>
          <cell r="C1554" t="str">
            <v>Rosie</v>
          </cell>
          <cell r="D1554" t="str">
            <v>UGB</v>
          </cell>
          <cell r="E1554" t="str">
            <v>S2</v>
          </cell>
          <cell r="F1554" t="str">
            <v>GGE</v>
          </cell>
          <cell r="G1554" t="str">
            <v>UP31</v>
          </cell>
          <cell r="H1554" t="str">
            <v>UK-HYDST</v>
          </cell>
          <cell r="I1554" t="str">
            <v>Tech</v>
          </cell>
          <cell r="J1554">
            <v>37.5</v>
          </cell>
          <cell r="K1554">
            <v>1</v>
          </cell>
          <cell r="L1554">
            <v>11</v>
          </cell>
          <cell r="M1554" t="str">
            <v>Junior Technician</v>
          </cell>
          <cell r="N1554">
            <v>5.8564471794869997</v>
          </cell>
        </row>
        <row r="1555">
          <cell r="A1555" t="str">
            <v>A24930</v>
          </cell>
          <cell r="B1555" t="str">
            <v>Lamhaouli</v>
          </cell>
          <cell r="C1555" t="str">
            <v>Becky</v>
          </cell>
          <cell r="D1555" t="str">
            <v>UGB</v>
          </cell>
          <cell r="E1555" t="str">
            <v>S2</v>
          </cell>
          <cell r="F1555" t="str">
            <v>GLR</v>
          </cell>
          <cell r="G1555" t="str">
            <v>UP21</v>
          </cell>
          <cell r="H1555" t="str">
            <v>UK-HYDST</v>
          </cell>
          <cell r="I1555" t="str">
            <v>Tech</v>
          </cell>
          <cell r="J1555">
            <v>37.5</v>
          </cell>
          <cell r="K1555">
            <v>38</v>
          </cell>
          <cell r="L1555">
            <v>8</v>
          </cell>
          <cell r="M1555" t="str">
            <v>Environmental consultant 2</v>
          </cell>
          <cell r="N1555">
            <v>12.50937025641</v>
          </cell>
        </row>
        <row r="1556">
          <cell r="A1556" t="str">
            <v>A00567</v>
          </cell>
          <cell r="B1556" t="str">
            <v>Lamont</v>
          </cell>
          <cell r="C1556" t="str">
            <v>Hamish</v>
          </cell>
          <cell r="D1556" t="str">
            <v>UGB</v>
          </cell>
          <cell r="E1556" t="str">
            <v>S9</v>
          </cell>
          <cell r="F1556" t="str">
            <v>AFF</v>
          </cell>
          <cell r="G1556" t="str">
            <v>UF15</v>
          </cell>
          <cell r="H1556" t="str">
            <v>UK-AGENCY</v>
          </cell>
          <cell r="I1556" t="str">
            <v>Admin</v>
          </cell>
          <cell r="J1556">
            <v>37.5</v>
          </cell>
          <cell r="K1556">
            <v>3</v>
          </cell>
          <cell r="L1556">
            <v>11</v>
          </cell>
          <cell r="M1556" t="str">
            <v>Junior Secretary/Clerical Assistant</v>
          </cell>
          <cell r="N1556">
            <v>14.5</v>
          </cell>
        </row>
        <row r="1557">
          <cell r="A1557" t="str">
            <v>A04256</v>
          </cell>
          <cell r="B1557" t="str">
            <v>Lamport</v>
          </cell>
          <cell r="C1557" t="str">
            <v>Mark</v>
          </cell>
          <cell r="D1557" t="str">
            <v>UGB</v>
          </cell>
          <cell r="E1557" t="str">
            <v>S1</v>
          </cell>
          <cell r="F1557" t="str">
            <v>THW</v>
          </cell>
          <cell r="G1557" t="str">
            <v>UT21</v>
          </cell>
          <cell r="H1557" t="str">
            <v>UK-HYDST</v>
          </cell>
          <cell r="I1557" t="str">
            <v>Tech</v>
          </cell>
          <cell r="J1557">
            <v>37.5</v>
          </cell>
          <cell r="K1557">
            <v>384</v>
          </cell>
          <cell r="L1557">
            <v>4</v>
          </cell>
          <cell r="M1557" t="str">
            <v>Associate (EA)/ Associate Tech. Dir / Associate Tech. Dir (2</v>
          </cell>
          <cell r="N1557">
            <v>44.169128205127997</v>
          </cell>
        </row>
        <row r="1558">
          <cell r="A1558" t="str">
            <v>A98531</v>
          </cell>
          <cell r="B1558" t="str">
            <v>Lancaster</v>
          </cell>
          <cell r="C1558" t="str">
            <v>Andy</v>
          </cell>
          <cell r="D1558" t="str">
            <v>UGB</v>
          </cell>
          <cell r="E1558" t="str">
            <v>S9</v>
          </cell>
          <cell r="F1558" t="str">
            <v>AFF</v>
          </cell>
          <cell r="G1558" t="str">
            <v>UF12</v>
          </cell>
          <cell r="H1558" t="str">
            <v>UK-HYDST</v>
          </cell>
          <cell r="I1558" t="str">
            <v>Admin</v>
          </cell>
          <cell r="J1558">
            <v>37.5</v>
          </cell>
          <cell r="K1558">
            <v>47</v>
          </cell>
          <cell r="L1558">
            <v>0</v>
          </cell>
          <cell r="M1558" t="str">
            <v>N/A</v>
          </cell>
          <cell r="N1558">
            <v>10.651282051281999</v>
          </cell>
        </row>
        <row r="1559">
          <cell r="A1559" t="str">
            <v>U03096</v>
          </cell>
          <cell r="B1559" t="str">
            <v>Lancaster</v>
          </cell>
          <cell r="C1559" t="str">
            <v>Andy</v>
          </cell>
          <cell r="D1559" t="str">
            <v>UGB</v>
          </cell>
          <cell r="E1559" t="str">
            <v>S9</v>
          </cell>
          <cell r="F1559" t="str">
            <v>AFF</v>
          </cell>
          <cell r="G1559" t="str">
            <v>UF12</v>
          </cell>
          <cell r="H1559" t="str">
            <v>UK-AGENCY</v>
          </cell>
          <cell r="I1559" t="str">
            <v>Admin</v>
          </cell>
          <cell r="J1559">
            <v>0</v>
          </cell>
          <cell r="K1559">
            <v>4</v>
          </cell>
          <cell r="L1559">
            <v>10</v>
          </cell>
          <cell r="M1559" t="str">
            <v>Facilities Assistant</v>
          </cell>
          <cell r="N1559">
            <v>11.15</v>
          </cell>
        </row>
        <row r="1560">
          <cell r="A1560" t="str">
            <v>A25259</v>
          </cell>
          <cell r="B1560" t="str">
            <v>Lancey</v>
          </cell>
          <cell r="C1560" t="str">
            <v>Laura</v>
          </cell>
          <cell r="D1560" t="str">
            <v>UGB</v>
          </cell>
          <cell r="E1560" t="str">
            <v>S9</v>
          </cell>
          <cell r="F1560" t="str">
            <v>AFN</v>
          </cell>
          <cell r="G1560" t="str">
            <v>US13</v>
          </cell>
          <cell r="H1560" t="str">
            <v>P-STD</v>
          </cell>
          <cell r="I1560" t="str">
            <v>Admin</v>
          </cell>
          <cell r="J1560">
            <v>30</v>
          </cell>
          <cell r="K1560">
            <v>15</v>
          </cell>
          <cell r="L1560">
            <v>9</v>
          </cell>
          <cell r="M1560" t="str">
            <v>Clerical Officer</v>
          </cell>
          <cell r="N1560">
            <v>8.3418410256409992</v>
          </cell>
        </row>
        <row r="1561">
          <cell r="A1561" t="str">
            <v>A76454</v>
          </cell>
          <cell r="B1561" t="str">
            <v>Lane</v>
          </cell>
          <cell r="C1561" t="str">
            <v>David</v>
          </cell>
          <cell r="D1561" t="str">
            <v>UGB</v>
          </cell>
          <cell r="E1561" t="str">
            <v>S1</v>
          </cell>
          <cell r="F1561" t="str">
            <v>THW</v>
          </cell>
          <cell r="G1561" t="str">
            <v>UT21</v>
          </cell>
          <cell r="H1561" t="str">
            <v>P-STD</v>
          </cell>
          <cell r="I1561" t="str">
            <v>Tech</v>
          </cell>
          <cell r="J1561">
            <v>40</v>
          </cell>
          <cell r="K1561">
            <v>3</v>
          </cell>
          <cell r="L1561">
            <v>5</v>
          </cell>
          <cell r="M1561" t="str">
            <v>Principal Engineer/ Technical Discipline Leader</v>
          </cell>
          <cell r="N1561">
            <v>35.270813461537998</v>
          </cell>
        </row>
        <row r="1562">
          <cell r="A1562" t="str">
            <v>A25014</v>
          </cell>
          <cell r="B1562" t="str">
            <v>Lang</v>
          </cell>
          <cell r="C1562" t="str">
            <v>Mark</v>
          </cell>
          <cell r="D1562" t="str">
            <v>UGB</v>
          </cell>
          <cell r="E1562" t="str">
            <v>S4</v>
          </cell>
          <cell r="F1562" t="str">
            <v>EEC</v>
          </cell>
          <cell r="G1562" t="str">
            <v>UE21</v>
          </cell>
          <cell r="H1562" t="str">
            <v>UK-HYDST</v>
          </cell>
          <cell r="I1562" t="str">
            <v>Tech</v>
          </cell>
          <cell r="J1562">
            <v>37.5</v>
          </cell>
          <cell r="K1562">
            <v>72</v>
          </cell>
          <cell r="L1562">
            <v>5</v>
          </cell>
          <cell r="M1562" t="str">
            <v>Principal Environmental Consultant</v>
          </cell>
          <cell r="N1562">
            <v>27.541616410256001</v>
          </cell>
        </row>
        <row r="1563">
          <cell r="A1563" t="str">
            <v>A00469</v>
          </cell>
          <cell r="B1563" t="str">
            <v>Langdon</v>
          </cell>
          <cell r="C1563" t="str">
            <v>Julie</v>
          </cell>
          <cell r="D1563" t="str">
            <v>UGB</v>
          </cell>
          <cell r="E1563" t="str">
            <v>S9</v>
          </cell>
          <cell r="F1563" t="str">
            <v>AHR</v>
          </cell>
          <cell r="G1563" t="str">
            <v>US12</v>
          </cell>
          <cell r="H1563" t="str">
            <v>P-STD</v>
          </cell>
          <cell r="I1563" t="str">
            <v>Admin</v>
          </cell>
          <cell r="J1563">
            <v>37.5</v>
          </cell>
          <cell r="K1563">
            <v>25</v>
          </cell>
          <cell r="L1563">
            <v>2</v>
          </cell>
          <cell r="M1563" t="str">
            <v>Regional HR Director</v>
          </cell>
          <cell r="N1563">
            <v>47.524754871794997</v>
          </cell>
        </row>
        <row r="1564">
          <cell r="A1564" t="str">
            <v>A24888</v>
          </cell>
          <cell r="B1564" t="str">
            <v>Langdon</v>
          </cell>
          <cell r="C1564" t="str">
            <v>Les</v>
          </cell>
          <cell r="D1564" t="str">
            <v>UGB</v>
          </cell>
          <cell r="E1564" t="str">
            <v>S3</v>
          </cell>
          <cell r="F1564" t="str">
            <v>MAM</v>
          </cell>
          <cell r="G1564" t="str">
            <v>UU23</v>
          </cell>
          <cell r="H1564" t="str">
            <v>UK-HYDST</v>
          </cell>
          <cell r="I1564" t="str">
            <v>Tech</v>
          </cell>
          <cell r="J1564">
            <v>37.5</v>
          </cell>
          <cell r="K1564">
            <v>43</v>
          </cell>
          <cell r="L1564">
            <v>7</v>
          </cell>
          <cell r="M1564" t="str">
            <v>Chartered or Consulting Engineer</v>
          </cell>
          <cell r="N1564">
            <v>13.195088205128</v>
          </cell>
        </row>
        <row r="1565">
          <cell r="A1565" t="str">
            <v>A03654</v>
          </cell>
          <cell r="B1565" t="str">
            <v>Lansdown</v>
          </cell>
          <cell r="C1565" t="str">
            <v>Kim</v>
          </cell>
          <cell r="D1565" t="str">
            <v>UGB</v>
          </cell>
          <cell r="E1565" t="str">
            <v>S4</v>
          </cell>
          <cell r="F1565" t="str">
            <v>EEX</v>
          </cell>
          <cell r="G1565" t="str">
            <v>UE11</v>
          </cell>
          <cell r="H1565" t="str">
            <v>UK-HYDST</v>
          </cell>
          <cell r="I1565" t="str">
            <v>Admin</v>
          </cell>
          <cell r="J1565">
            <v>22.5</v>
          </cell>
          <cell r="K1565">
            <v>238</v>
          </cell>
          <cell r="L1565">
            <v>0</v>
          </cell>
          <cell r="M1565" t="str">
            <v>N/A</v>
          </cell>
          <cell r="N1565">
            <v>14.969654700854999</v>
          </cell>
        </row>
        <row r="1566">
          <cell r="A1566" t="str">
            <v>A24851</v>
          </cell>
          <cell r="B1566" t="str">
            <v>Lapthorn</v>
          </cell>
          <cell r="C1566" t="str">
            <v>Tracy</v>
          </cell>
          <cell r="D1566" t="str">
            <v>UGB</v>
          </cell>
          <cell r="E1566" t="str">
            <v>S2</v>
          </cell>
          <cell r="F1566" t="str">
            <v>GGE</v>
          </cell>
          <cell r="G1566" t="str">
            <v>UP31</v>
          </cell>
          <cell r="H1566" t="str">
            <v>UK-HYDST</v>
          </cell>
          <cell r="I1566" t="str">
            <v>Tech</v>
          </cell>
          <cell r="J1566">
            <v>40</v>
          </cell>
          <cell r="K1566">
            <v>32</v>
          </cell>
          <cell r="L1566">
            <v>0</v>
          </cell>
          <cell r="M1566" t="str">
            <v>N/A</v>
          </cell>
          <cell r="N1566">
            <v>17.458653846154</v>
          </cell>
        </row>
        <row r="1567">
          <cell r="A1567" t="str">
            <v>A00459</v>
          </cell>
          <cell r="B1567" t="str">
            <v>Larkin</v>
          </cell>
          <cell r="C1567" t="str">
            <v>Brendan</v>
          </cell>
          <cell r="D1567" t="str">
            <v>UGB</v>
          </cell>
          <cell r="E1567" t="str">
            <v>S3</v>
          </cell>
          <cell r="F1567" t="str">
            <v>WWN</v>
          </cell>
          <cell r="G1567" t="str">
            <v>UU31</v>
          </cell>
          <cell r="H1567" t="str">
            <v>P-STD</v>
          </cell>
          <cell r="I1567" t="str">
            <v>Tech</v>
          </cell>
          <cell r="J1567">
            <v>40</v>
          </cell>
          <cell r="K1567">
            <v>38</v>
          </cell>
          <cell r="L1567">
            <v>6</v>
          </cell>
          <cell r="M1567" t="str">
            <v>Resident Engineer (1) / Resident Engineer</v>
          </cell>
          <cell r="N1567">
            <v>22.232150000000001</v>
          </cell>
        </row>
        <row r="1568">
          <cell r="A1568" t="str">
            <v>U03134</v>
          </cell>
          <cell r="B1568" t="str">
            <v>Larkin</v>
          </cell>
          <cell r="C1568" t="str">
            <v>Peter</v>
          </cell>
          <cell r="D1568" t="str">
            <v>UGB</v>
          </cell>
          <cell r="E1568" t="str">
            <v>S3</v>
          </cell>
          <cell r="F1568" t="str">
            <v>WWN</v>
          </cell>
          <cell r="G1568" t="str">
            <v>UU31</v>
          </cell>
          <cell r="H1568" t="str">
            <v>UK-AGENCY</v>
          </cell>
          <cell r="I1568" t="str">
            <v>Tech</v>
          </cell>
          <cell r="J1568">
            <v>40</v>
          </cell>
          <cell r="K1568">
            <v>15</v>
          </cell>
          <cell r="L1568">
            <v>8</v>
          </cell>
          <cell r="M1568" t="str">
            <v>Technical Officer/ Technician</v>
          </cell>
          <cell r="N1568">
            <v>24</v>
          </cell>
        </row>
        <row r="1569">
          <cell r="A1569" t="str">
            <v>U03166</v>
          </cell>
          <cell r="B1569" t="str">
            <v>Larkin</v>
          </cell>
          <cell r="C1569" t="str">
            <v>Joe</v>
          </cell>
          <cell r="D1569" t="str">
            <v>UGB</v>
          </cell>
          <cell r="E1569" t="str">
            <v>S1</v>
          </cell>
          <cell r="F1569" t="str">
            <v>THW</v>
          </cell>
          <cell r="G1569" t="str">
            <v>UT23</v>
          </cell>
          <cell r="H1569" t="str">
            <v>UK-AGENCY</v>
          </cell>
          <cell r="I1569" t="str">
            <v>Tech</v>
          </cell>
          <cell r="J1569">
            <v>40</v>
          </cell>
          <cell r="K1569">
            <v>40</v>
          </cell>
          <cell r="L1569">
            <v>4</v>
          </cell>
          <cell r="M1569" t="str">
            <v>Regional Credit Manager</v>
          </cell>
          <cell r="N1569">
            <v>39</v>
          </cell>
        </row>
        <row r="1570">
          <cell r="A1570" t="str">
            <v>U02919</v>
          </cell>
          <cell r="B1570" t="str">
            <v>Larsen</v>
          </cell>
          <cell r="C1570" t="str">
            <v>Gunvor</v>
          </cell>
          <cell r="D1570" t="str">
            <v>UGB</v>
          </cell>
          <cell r="E1570" t="str">
            <v>S3</v>
          </cell>
          <cell r="F1570" t="str">
            <v>WWN</v>
          </cell>
          <cell r="G1570" t="str">
            <v>UU52</v>
          </cell>
          <cell r="H1570" t="str">
            <v>UK-AGENCY</v>
          </cell>
          <cell r="I1570" t="str">
            <v>Tech</v>
          </cell>
          <cell r="J1570">
            <v>0</v>
          </cell>
          <cell r="K1570">
            <v>13</v>
          </cell>
          <cell r="L1570">
            <v>0</v>
          </cell>
          <cell r="M1570" t="str">
            <v>N/A</v>
          </cell>
          <cell r="N1570">
            <v>11.5</v>
          </cell>
        </row>
        <row r="1571">
          <cell r="A1571" t="str">
            <v>A74254</v>
          </cell>
          <cell r="B1571" t="str">
            <v>Lascelles</v>
          </cell>
          <cell r="C1571" t="str">
            <v>Bruce</v>
          </cell>
          <cell r="D1571" t="str">
            <v>UGB</v>
          </cell>
          <cell r="E1571" t="str">
            <v>S4</v>
          </cell>
          <cell r="F1571" t="str">
            <v>EEC</v>
          </cell>
          <cell r="G1571" t="str">
            <v>UE21</v>
          </cell>
          <cell r="H1571" t="str">
            <v>UK-HYDST</v>
          </cell>
          <cell r="I1571" t="str">
            <v>Tech</v>
          </cell>
          <cell r="J1571">
            <v>37.5</v>
          </cell>
          <cell r="K1571">
            <v>97</v>
          </cell>
          <cell r="L1571">
            <v>3</v>
          </cell>
          <cell r="M1571" t="str">
            <v>Business Director</v>
          </cell>
          <cell r="N1571">
            <v>53.596611282051001</v>
          </cell>
        </row>
        <row r="1572">
          <cell r="A1572" t="str">
            <v>A25066</v>
          </cell>
          <cell r="B1572" t="str">
            <v>Laskar</v>
          </cell>
          <cell r="C1572" t="str">
            <v>Gerald</v>
          </cell>
          <cell r="D1572" t="str">
            <v>UGB</v>
          </cell>
          <cell r="E1572" t="str">
            <v>S2</v>
          </cell>
          <cell r="F1572" t="str">
            <v>SBS</v>
          </cell>
          <cell r="G1572" t="str">
            <v>UP51</v>
          </cell>
          <cell r="H1572" t="str">
            <v>UK-HYDST</v>
          </cell>
          <cell r="I1572" t="str">
            <v>Tech</v>
          </cell>
          <cell r="J1572">
            <v>37.5</v>
          </cell>
          <cell r="K1572">
            <v>12</v>
          </cell>
          <cell r="L1572">
            <v>0</v>
          </cell>
          <cell r="M1572" t="str">
            <v>N/A</v>
          </cell>
          <cell r="N1572">
            <v>10.292344615385</v>
          </cell>
        </row>
        <row r="1573">
          <cell r="A1573" t="str">
            <v>A25154</v>
          </cell>
          <cell r="B1573" t="str">
            <v>Laskar</v>
          </cell>
          <cell r="C1573" t="str">
            <v>Gerald</v>
          </cell>
          <cell r="D1573" t="str">
            <v>UGB</v>
          </cell>
          <cell r="E1573" t="str">
            <v>S2</v>
          </cell>
          <cell r="F1573" t="str">
            <v>SBS</v>
          </cell>
          <cell r="G1573" t="str">
            <v>UP33</v>
          </cell>
          <cell r="H1573" t="str">
            <v>UK-HYDST</v>
          </cell>
          <cell r="I1573" t="str">
            <v>Tech</v>
          </cell>
          <cell r="J1573">
            <v>37.5</v>
          </cell>
          <cell r="K1573">
            <v>46</v>
          </cell>
          <cell r="L1573">
            <v>8</v>
          </cell>
          <cell r="M1573" t="str">
            <v>Resident Engineer (1) / Resident Engineer</v>
          </cell>
          <cell r="N1573">
            <v>20.315421538462001</v>
          </cell>
        </row>
        <row r="1574">
          <cell r="A1574" t="str">
            <v>A25041</v>
          </cell>
          <cell r="B1574" t="str">
            <v>Latham</v>
          </cell>
          <cell r="C1574" t="str">
            <v>James</v>
          </cell>
          <cell r="D1574" t="str">
            <v>UGB</v>
          </cell>
          <cell r="E1574" t="str">
            <v>S2</v>
          </cell>
          <cell r="F1574" t="str">
            <v>GGE</v>
          </cell>
          <cell r="G1574" t="str">
            <v>UP31</v>
          </cell>
          <cell r="H1574" t="str">
            <v>UK-HYDST</v>
          </cell>
          <cell r="I1574" t="str">
            <v>Tech</v>
          </cell>
          <cell r="J1574">
            <v>37.5</v>
          </cell>
          <cell r="K1574">
            <v>35</v>
          </cell>
          <cell r="L1574">
            <v>8</v>
          </cell>
          <cell r="M1574" t="str">
            <v>Engineer  (Not chartered) (Graduate)</v>
          </cell>
          <cell r="N1574">
            <v>13.027597948718</v>
          </cell>
        </row>
        <row r="1575">
          <cell r="A1575" t="str">
            <v>A74255</v>
          </cell>
          <cell r="B1575" t="str">
            <v>Latham</v>
          </cell>
          <cell r="C1575" t="str">
            <v>James</v>
          </cell>
          <cell r="D1575" t="str">
            <v>UGB</v>
          </cell>
          <cell r="E1575" t="str">
            <v>S4</v>
          </cell>
          <cell r="F1575" t="str">
            <v>EEC</v>
          </cell>
          <cell r="G1575" t="str">
            <v>UE21</v>
          </cell>
          <cell r="H1575" t="str">
            <v>UK-CRESS</v>
          </cell>
          <cell r="I1575" t="str">
            <v>Tech</v>
          </cell>
          <cell r="J1575">
            <v>37.5</v>
          </cell>
          <cell r="K1575">
            <v>71</v>
          </cell>
          <cell r="L1575">
            <v>4</v>
          </cell>
          <cell r="M1575" t="str">
            <v>Associate Business Director</v>
          </cell>
          <cell r="N1575">
            <v>23.779655384615001</v>
          </cell>
        </row>
        <row r="1576">
          <cell r="A1576" t="str">
            <v>U03082</v>
          </cell>
          <cell r="B1576" t="str">
            <v>Lau</v>
          </cell>
          <cell r="C1576" t="str">
            <v>Weng</v>
          </cell>
          <cell r="D1576" t="str">
            <v>UGB</v>
          </cell>
          <cell r="E1576" t="str">
            <v>S1</v>
          </cell>
          <cell r="F1576" t="str">
            <v>SBR</v>
          </cell>
          <cell r="G1576" t="str">
            <v>UT31</v>
          </cell>
          <cell r="H1576" t="str">
            <v>UK-AGENCY</v>
          </cell>
          <cell r="I1576" t="str">
            <v>Tech</v>
          </cell>
          <cell r="J1576">
            <v>0</v>
          </cell>
          <cell r="K1576">
            <v>17</v>
          </cell>
          <cell r="L1576">
            <v>5</v>
          </cell>
          <cell r="M1576" t="str">
            <v>Senior Resident Engineer</v>
          </cell>
          <cell r="N1576">
            <v>53.04</v>
          </cell>
        </row>
        <row r="1577">
          <cell r="A1577" t="str">
            <v>A25074</v>
          </cell>
          <cell r="B1577" t="str">
            <v>Lavender</v>
          </cell>
          <cell r="C1577" t="str">
            <v>Andrew</v>
          </cell>
          <cell r="D1577" t="str">
            <v>UGB</v>
          </cell>
          <cell r="E1577" t="str">
            <v>S3</v>
          </cell>
          <cell r="F1577" t="str">
            <v>WWN</v>
          </cell>
          <cell r="G1577" t="str">
            <v>UU61</v>
          </cell>
          <cell r="H1577" t="str">
            <v>UK-HYDST</v>
          </cell>
          <cell r="I1577" t="str">
            <v>Tech</v>
          </cell>
          <cell r="J1577">
            <v>40</v>
          </cell>
          <cell r="K1577">
            <v>34</v>
          </cell>
          <cell r="L1577">
            <v>8</v>
          </cell>
          <cell r="M1577" t="str">
            <v>Technical Officer/ Technician</v>
          </cell>
          <cell r="N1577">
            <v>11.782246153846</v>
          </cell>
        </row>
        <row r="1578">
          <cell r="A1578" t="str">
            <v>A74621</v>
          </cell>
          <cell r="B1578" t="str">
            <v>Lavery</v>
          </cell>
          <cell r="C1578" t="str">
            <v>Jennifer</v>
          </cell>
          <cell r="D1578" t="str">
            <v>UGB</v>
          </cell>
          <cell r="E1578" t="str">
            <v>S1</v>
          </cell>
          <cell r="F1578" t="str">
            <v>SBR</v>
          </cell>
          <cell r="G1578" t="str">
            <v>UT31</v>
          </cell>
          <cell r="H1578" t="str">
            <v>UK-HYDST</v>
          </cell>
          <cell r="I1578" t="str">
            <v>Tech</v>
          </cell>
          <cell r="J1578">
            <v>37.5</v>
          </cell>
          <cell r="K1578">
            <v>9</v>
          </cell>
          <cell r="L1578">
            <v>11</v>
          </cell>
          <cell r="M1578" t="str">
            <v>Junior Technician</v>
          </cell>
          <cell r="N1578">
            <v>9.0661907692309995</v>
          </cell>
        </row>
        <row r="1579">
          <cell r="A1579" t="str">
            <v>A74373</v>
          </cell>
          <cell r="B1579" t="str">
            <v>Laverye</v>
          </cell>
          <cell r="C1579" t="str">
            <v>Tim</v>
          </cell>
          <cell r="D1579" t="str">
            <v>UGB</v>
          </cell>
          <cell r="E1579" t="str">
            <v>S2</v>
          </cell>
          <cell r="F1579" t="str">
            <v>GGE</v>
          </cell>
          <cell r="G1579" t="str">
            <v>UP32</v>
          </cell>
          <cell r="H1579" t="str">
            <v>UK-HYDST</v>
          </cell>
          <cell r="I1579" t="str">
            <v>Tech</v>
          </cell>
          <cell r="J1579">
            <v>37.5</v>
          </cell>
          <cell r="K1579">
            <v>77</v>
          </cell>
          <cell r="L1579">
            <v>7</v>
          </cell>
          <cell r="M1579" t="str">
            <v>Resident Engineer (2)</v>
          </cell>
          <cell r="N1579">
            <v>16.361062564103001</v>
          </cell>
        </row>
        <row r="1580">
          <cell r="A1580" t="str">
            <v>A49799</v>
          </cell>
          <cell r="B1580" t="str">
            <v>Lavin</v>
          </cell>
          <cell r="C1580" t="str">
            <v>David</v>
          </cell>
          <cell r="D1580" t="str">
            <v>UGB</v>
          </cell>
          <cell r="E1580" t="str">
            <v>S1</v>
          </cell>
          <cell r="F1580" t="str">
            <v>THW</v>
          </cell>
          <cell r="G1580" t="str">
            <v>UT21</v>
          </cell>
          <cell r="H1580" t="str">
            <v>UK-HYDST</v>
          </cell>
          <cell r="I1580" t="str">
            <v>Tech</v>
          </cell>
          <cell r="J1580">
            <v>37.5</v>
          </cell>
          <cell r="K1580">
            <v>55</v>
          </cell>
          <cell r="L1580">
            <v>6</v>
          </cell>
          <cell r="M1580" t="str">
            <v>Senior Engineer</v>
          </cell>
          <cell r="N1580">
            <v>19.66242974359</v>
          </cell>
        </row>
        <row r="1581">
          <cell r="A1581" t="str">
            <v>A80041</v>
          </cell>
          <cell r="B1581" t="str">
            <v>Lavin</v>
          </cell>
          <cell r="C1581" t="str">
            <v>Jonjo</v>
          </cell>
          <cell r="D1581" t="str">
            <v>UGB</v>
          </cell>
          <cell r="E1581" t="str">
            <v>S3</v>
          </cell>
          <cell r="F1581" t="str">
            <v>ERE</v>
          </cell>
          <cell r="G1581" t="str">
            <v>UU81</v>
          </cell>
          <cell r="H1581" t="str">
            <v>P-STD</v>
          </cell>
          <cell r="I1581" t="str">
            <v>Tech</v>
          </cell>
          <cell r="J1581">
            <v>37.5</v>
          </cell>
          <cell r="K1581">
            <v>3</v>
          </cell>
          <cell r="L1581">
            <v>8</v>
          </cell>
          <cell r="M1581" t="str">
            <v>Resident Engineer (1) / Resident Engineer</v>
          </cell>
          <cell r="N1581">
            <v>14.026703589744001</v>
          </cell>
        </row>
        <row r="1582">
          <cell r="A1582" t="str">
            <v>A24798</v>
          </cell>
          <cell r="B1582" t="str">
            <v>Law</v>
          </cell>
          <cell r="C1582" t="str">
            <v>Siu</v>
          </cell>
          <cell r="D1582" t="str">
            <v>UGB</v>
          </cell>
          <cell r="E1582" t="str">
            <v>S1</v>
          </cell>
          <cell r="F1582" t="str">
            <v>TPL</v>
          </cell>
          <cell r="G1582" t="str">
            <v>UT22</v>
          </cell>
          <cell r="H1582" t="str">
            <v>UK-HYDST</v>
          </cell>
          <cell r="I1582" t="str">
            <v>Tech</v>
          </cell>
          <cell r="J1582">
            <v>37.5</v>
          </cell>
          <cell r="K1582">
            <v>51</v>
          </cell>
          <cell r="L1582">
            <v>7</v>
          </cell>
          <cell r="M1582" t="str">
            <v>Transport Planner /Consultant</v>
          </cell>
          <cell r="N1582">
            <v>20.008498461538</v>
          </cell>
        </row>
        <row r="1583">
          <cell r="A1583" t="str">
            <v>A00509</v>
          </cell>
          <cell r="B1583" t="str">
            <v>Lawrence</v>
          </cell>
          <cell r="C1583" t="str">
            <v>David</v>
          </cell>
          <cell r="D1583" t="str">
            <v>UGB</v>
          </cell>
          <cell r="E1583" t="str">
            <v>S2</v>
          </cell>
          <cell r="F1583" t="str">
            <v>GGE</v>
          </cell>
          <cell r="G1583" t="str">
            <v>UP31</v>
          </cell>
          <cell r="H1583" t="str">
            <v>P-FIX</v>
          </cell>
          <cell r="I1583" t="str">
            <v>Tech</v>
          </cell>
          <cell r="J1583">
            <v>37.5</v>
          </cell>
          <cell r="K1583">
            <v>30</v>
          </cell>
          <cell r="L1583">
            <v>8</v>
          </cell>
          <cell r="M1583" t="str">
            <v>Engineer  (Not chartered) (Graduate)</v>
          </cell>
          <cell r="N1583">
            <v>13.56274974359</v>
          </cell>
        </row>
        <row r="1584">
          <cell r="A1584" t="str">
            <v>A97519</v>
          </cell>
          <cell r="B1584" t="str">
            <v>Lawrence</v>
          </cell>
          <cell r="C1584" t="str">
            <v>Pete</v>
          </cell>
          <cell r="D1584" t="str">
            <v>UGB</v>
          </cell>
          <cell r="E1584" t="str">
            <v>S1</v>
          </cell>
          <cell r="F1584" t="str">
            <v>THW</v>
          </cell>
          <cell r="G1584" t="str">
            <v>UT21</v>
          </cell>
          <cell r="H1584" t="str">
            <v>UK-HYDST</v>
          </cell>
          <cell r="I1584" t="str">
            <v>Tech</v>
          </cell>
          <cell r="J1584">
            <v>37.5</v>
          </cell>
          <cell r="K1584">
            <v>98</v>
          </cell>
          <cell r="L1584">
            <v>3</v>
          </cell>
          <cell r="M1584" t="str">
            <v>Technical Director  / Technical Director (1)</v>
          </cell>
          <cell r="N1584">
            <v>29.939736923077</v>
          </cell>
        </row>
        <row r="1585">
          <cell r="A1585" t="str">
            <v>S10276</v>
          </cell>
          <cell r="B1585" t="str">
            <v>Lawrence</v>
          </cell>
          <cell r="C1585" t="str">
            <v>David</v>
          </cell>
          <cell r="D1585" t="str">
            <v>UGB</v>
          </cell>
          <cell r="E1585" t="str">
            <v>S1</v>
          </cell>
          <cell r="F1585" t="str">
            <v>THW</v>
          </cell>
          <cell r="G1585" t="str">
            <v>UT22</v>
          </cell>
          <cell r="H1585" t="str">
            <v>UK-SC-LTD</v>
          </cell>
          <cell r="I1585" t="str">
            <v>Tech</v>
          </cell>
          <cell r="J1585">
            <v>0</v>
          </cell>
          <cell r="K1585">
            <v>0</v>
          </cell>
          <cell r="L1585">
            <v>6</v>
          </cell>
          <cell r="M1585" t="str">
            <v>Resident Engineer (1) / Resident Engineer</v>
          </cell>
          <cell r="N1585">
            <v>0.01</v>
          </cell>
        </row>
        <row r="1586">
          <cell r="A1586" t="str">
            <v>W96903</v>
          </cell>
          <cell r="B1586" t="str">
            <v>Lawrence</v>
          </cell>
          <cell r="C1586" t="str">
            <v>Mick</v>
          </cell>
          <cell r="D1586" t="str">
            <v>UGB</v>
          </cell>
          <cell r="E1586" t="str">
            <v>S3</v>
          </cell>
          <cell r="F1586" t="str">
            <v>WWN</v>
          </cell>
          <cell r="G1586" t="str">
            <v>UU21</v>
          </cell>
          <cell r="H1586" t="str">
            <v>UK-CON-A</v>
          </cell>
          <cell r="I1586" t="str">
            <v>Tech</v>
          </cell>
          <cell r="J1586">
            <v>37.5</v>
          </cell>
          <cell r="K1586">
            <v>321</v>
          </cell>
          <cell r="L1586">
            <v>0</v>
          </cell>
          <cell r="M1586" t="str">
            <v>N/A</v>
          </cell>
          <cell r="N1586">
            <v>27.153235897436002</v>
          </cell>
        </row>
        <row r="1587">
          <cell r="A1587" t="str">
            <v>A74651</v>
          </cell>
          <cell r="B1587" t="str">
            <v>Lawrie</v>
          </cell>
          <cell r="C1587" t="str">
            <v>Helen</v>
          </cell>
          <cell r="D1587" t="str">
            <v>UGB</v>
          </cell>
          <cell r="E1587" t="str">
            <v>S2</v>
          </cell>
          <cell r="F1587" t="str">
            <v>GGE</v>
          </cell>
          <cell r="G1587" t="str">
            <v>UP31</v>
          </cell>
          <cell r="H1587" t="str">
            <v>UK-HYDST</v>
          </cell>
          <cell r="I1587" t="str">
            <v>Tech</v>
          </cell>
          <cell r="J1587">
            <v>37.5</v>
          </cell>
          <cell r="K1587">
            <v>17</v>
          </cell>
          <cell r="L1587">
            <v>6</v>
          </cell>
          <cell r="M1587" t="str">
            <v>Senior Consultant</v>
          </cell>
          <cell r="N1587">
            <v>19.862601025640998</v>
          </cell>
        </row>
        <row r="1588">
          <cell r="A1588" t="str">
            <v>A74975</v>
          </cell>
          <cell r="B1588" t="str">
            <v>Lawrie</v>
          </cell>
          <cell r="C1588" t="str">
            <v>Helen</v>
          </cell>
          <cell r="D1588" t="str">
            <v>UGB</v>
          </cell>
          <cell r="E1588" t="str">
            <v>S2</v>
          </cell>
          <cell r="F1588" t="str">
            <v>GGE</v>
          </cell>
          <cell r="G1588" t="str">
            <v>UP31</v>
          </cell>
          <cell r="H1588" t="str">
            <v>UK-AGENCY</v>
          </cell>
          <cell r="I1588" t="str">
            <v>Tech</v>
          </cell>
          <cell r="J1588">
            <v>37.5</v>
          </cell>
          <cell r="K1588">
            <v>3</v>
          </cell>
          <cell r="L1588">
            <v>11</v>
          </cell>
          <cell r="M1588" t="str">
            <v>Inspector (2) (ME)</v>
          </cell>
          <cell r="N1588">
            <v>24.1</v>
          </cell>
        </row>
        <row r="1589">
          <cell r="A1589" t="str">
            <v>A76122</v>
          </cell>
          <cell r="B1589" t="str">
            <v>Lawrie</v>
          </cell>
          <cell r="C1589" t="str">
            <v>Linda</v>
          </cell>
          <cell r="D1589" t="str">
            <v>UGB</v>
          </cell>
          <cell r="E1589" t="str">
            <v>S9</v>
          </cell>
          <cell r="F1589" t="str">
            <v>AFF</v>
          </cell>
          <cell r="G1589" t="str">
            <v>UF17</v>
          </cell>
          <cell r="H1589" t="str">
            <v>P-STD</v>
          </cell>
          <cell r="I1589" t="str">
            <v>Admin</v>
          </cell>
          <cell r="J1589">
            <v>24</v>
          </cell>
          <cell r="K1589">
            <v>12</v>
          </cell>
          <cell r="L1589">
            <v>11</v>
          </cell>
          <cell r="M1589" t="str">
            <v>Facilities Assistant</v>
          </cell>
          <cell r="N1589">
            <v>12.879476241987</v>
          </cell>
        </row>
        <row r="1590">
          <cell r="A1590" t="str">
            <v>A76335</v>
          </cell>
          <cell r="B1590" t="str">
            <v>Lawton-Taylor</v>
          </cell>
          <cell r="C1590" t="str">
            <v>Mark</v>
          </cell>
          <cell r="D1590" t="str">
            <v>UGB</v>
          </cell>
          <cell r="E1590" t="str">
            <v>S1</v>
          </cell>
          <cell r="F1590" t="str">
            <v>TRL</v>
          </cell>
          <cell r="G1590" t="str">
            <v>UT43</v>
          </cell>
          <cell r="H1590" t="str">
            <v>P-STD</v>
          </cell>
          <cell r="I1590" t="str">
            <v>Tech</v>
          </cell>
          <cell r="J1590">
            <v>33</v>
          </cell>
          <cell r="K1590">
            <v>6</v>
          </cell>
          <cell r="L1590">
            <v>6</v>
          </cell>
          <cell r="M1590" t="str">
            <v>Discipline Leader</v>
          </cell>
          <cell r="N1590">
            <v>32.985263403262998</v>
          </cell>
        </row>
        <row r="1591">
          <cell r="A1591" t="str">
            <v>A76549</v>
          </cell>
          <cell r="B1591" t="str">
            <v>Le Breton</v>
          </cell>
          <cell r="C1591" t="str">
            <v>Grace</v>
          </cell>
          <cell r="D1591" t="str">
            <v>UGB</v>
          </cell>
          <cell r="E1591" t="str">
            <v>S9</v>
          </cell>
          <cell r="F1591" t="str">
            <v>AFN</v>
          </cell>
          <cell r="G1591" t="str">
            <v>US13</v>
          </cell>
          <cell r="H1591" t="str">
            <v>P-STD</v>
          </cell>
          <cell r="I1591" t="str">
            <v>Admin</v>
          </cell>
          <cell r="J1591">
            <v>37.5</v>
          </cell>
          <cell r="K1591">
            <v>1</v>
          </cell>
          <cell r="L1591">
            <v>10</v>
          </cell>
          <cell r="M1591" t="str">
            <v>Graduate Trainee Accountant</v>
          </cell>
          <cell r="N1591">
            <v>13.929267692308001</v>
          </cell>
        </row>
        <row r="1592">
          <cell r="A1592" t="str">
            <v>A50056</v>
          </cell>
          <cell r="B1592" t="str">
            <v>Leach</v>
          </cell>
          <cell r="C1592" t="str">
            <v>Hannah</v>
          </cell>
          <cell r="D1592" t="str">
            <v>UGB</v>
          </cell>
          <cell r="E1592" t="str">
            <v>S9</v>
          </cell>
          <cell r="F1592" t="str">
            <v>ABD</v>
          </cell>
          <cell r="G1592" t="str">
            <v>US16</v>
          </cell>
          <cell r="H1592" t="str">
            <v>UK-HYDST</v>
          </cell>
          <cell r="I1592" t="str">
            <v>Admin</v>
          </cell>
          <cell r="J1592">
            <v>37.5</v>
          </cell>
          <cell r="K1592">
            <v>65</v>
          </cell>
          <cell r="L1592">
            <v>7</v>
          </cell>
          <cell r="M1592" t="str">
            <v>Bid Coordinator/Administrator</v>
          </cell>
          <cell r="N1592">
            <v>16.786128274359001</v>
          </cell>
        </row>
        <row r="1593">
          <cell r="A1593" t="str">
            <v>u03147</v>
          </cell>
          <cell r="B1593" t="str">
            <v>Leach</v>
          </cell>
          <cell r="C1593" t="str">
            <v>Amy</v>
          </cell>
          <cell r="D1593" t="str">
            <v>UGB</v>
          </cell>
          <cell r="E1593" t="str">
            <v>S3</v>
          </cell>
          <cell r="F1593" t="str">
            <v>WWN</v>
          </cell>
          <cell r="G1593" t="str">
            <v>UU61</v>
          </cell>
          <cell r="H1593" t="str">
            <v>UK-AGENCY</v>
          </cell>
          <cell r="I1593" t="str">
            <v>Tech</v>
          </cell>
          <cell r="J1593">
            <v>37.5</v>
          </cell>
          <cell r="K1593">
            <v>3</v>
          </cell>
          <cell r="L1593">
            <v>10</v>
          </cell>
          <cell r="M1593" t="str">
            <v>Technical assistant</v>
          </cell>
          <cell r="N1593">
            <v>10.8</v>
          </cell>
        </row>
        <row r="1594">
          <cell r="A1594" t="str">
            <v>A74850</v>
          </cell>
          <cell r="B1594" t="str">
            <v>Leader</v>
          </cell>
          <cell r="C1594" t="str">
            <v>Richard</v>
          </cell>
          <cell r="D1594" t="str">
            <v>UGB</v>
          </cell>
          <cell r="E1594" t="str">
            <v>S3</v>
          </cell>
          <cell r="F1594" t="str">
            <v>WWN</v>
          </cell>
          <cell r="G1594" t="str">
            <v>UU31</v>
          </cell>
          <cell r="H1594" t="str">
            <v>P-STD</v>
          </cell>
          <cell r="I1594" t="str">
            <v>Tech</v>
          </cell>
          <cell r="J1594">
            <v>37.5</v>
          </cell>
          <cell r="K1594">
            <v>21</v>
          </cell>
          <cell r="L1594">
            <v>8</v>
          </cell>
          <cell r="M1594" t="str">
            <v>Engineer  (Not chartered) (Graduate)</v>
          </cell>
          <cell r="N1594">
            <v>21.198798071795</v>
          </cell>
        </row>
        <row r="1595">
          <cell r="A1595" t="str">
            <v>A76417</v>
          </cell>
          <cell r="B1595" t="str">
            <v>Leadston</v>
          </cell>
          <cell r="C1595" t="str">
            <v>Trevor</v>
          </cell>
          <cell r="D1595" t="str">
            <v>UGB</v>
          </cell>
          <cell r="E1595" t="str">
            <v>S1</v>
          </cell>
          <cell r="F1595" t="str">
            <v>TRL</v>
          </cell>
          <cell r="G1595" t="str">
            <v>UT42</v>
          </cell>
          <cell r="H1595" t="str">
            <v>UK-AGENCY</v>
          </cell>
          <cell r="I1595" t="str">
            <v>Tech</v>
          </cell>
          <cell r="J1595">
            <v>40</v>
          </cell>
          <cell r="K1595">
            <v>9</v>
          </cell>
          <cell r="L1595">
            <v>8</v>
          </cell>
          <cell r="M1595" t="str">
            <v>Engineer  (Not chartered) (Graduate)</v>
          </cell>
          <cell r="N1595">
            <v>67.5</v>
          </cell>
        </row>
        <row r="1596">
          <cell r="A1596" t="str">
            <v>A74930</v>
          </cell>
          <cell r="B1596" t="str">
            <v>Leaver</v>
          </cell>
          <cell r="C1596" t="str">
            <v>Matthew</v>
          </cell>
          <cell r="D1596" t="str">
            <v>UGB</v>
          </cell>
          <cell r="E1596" t="str">
            <v>S2</v>
          </cell>
          <cell r="F1596" t="str">
            <v>GCL</v>
          </cell>
          <cell r="G1596" t="str">
            <v>UP31</v>
          </cell>
          <cell r="H1596" t="str">
            <v>P-STD</v>
          </cell>
          <cell r="I1596" t="str">
            <v>Tech</v>
          </cell>
          <cell r="J1596">
            <v>37.5</v>
          </cell>
          <cell r="K1596">
            <v>17</v>
          </cell>
          <cell r="L1596">
            <v>6</v>
          </cell>
          <cell r="M1596" t="str">
            <v>Senior Consultant</v>
          </cell>
          <cell r="N1596">
            <v>26.966734358974001</v>
          </cell>
        </row>
        <row r="1597">
          <cell r="A1597" t="str">
            <v>A50136</v>
          </cell>
          <cell r="B1597" t="str">
            <v>Lecocq</v>
          </cell>
          <cell r="C1597" t="str">
            <v>Anita</v>
          </cell>
          <cell r="D1597" t="str">
            <v>UGB</v>
          </cell>
          <cell r="E1597" t="str">
            <v>S3</v>
          </cell>
          <cell r="F1597" t="str">
            <v>WWN</v>
          </cell>
          <cell r="G1597" t="str">
            <v>UU61</v>
          </cell>
          <cell r="H1597" t="str">
            <v>UK-HYDST</v>
          </cell>
          <cell r="I1597" t="str">
            <v>Tech</v>
          </cell>
          <cell r="J1597">
            <v>30</v>
          </cell>
          <cell r="K1597">
            <v>24</v>
          </cell>
          <cell r="L1597">
            <v>5</v>
          </cell>
          <cell r="M1597" t="str">
            <v>Senior Resident Engineer</v>
          </cell>
          <cell r="N1597">
            <v>21.694374358973999</v>
          </cell>
        </row>
        <row r="1598">
          <cell r="A1598" t="str">
            <v>A74853</v>
          </cell>
          <cell r="B1598" t="str">
            <v>Ledesma</v>
          </cell>
          <cell r="C1598" t="str">
            <v>Luis</v>
          </cell>
          <cell r="D1598" t="str">
            <v>UGB</v>
          </cell>
          <cell r="E1598" t="str">
            <v>S1</v>
          </cell>
          <cell r="F1598" t="str">
            <v>TRS</v>
          </cell>
          <cell r="G1598" t="str">
            <v>UT41</v>
          </cell>
          <cell r="H1598" t="str">
            <v>P-STD</v>
          </cell>
          <cell r="I1598" t="str">
            <v>Tech</v>
          </cell>
          <cell r="J1598">
            <v>37.5</v>
          </cell>
          <cell r="K1598">
            <v>21</v>
          </cell>
          <cell r="L1598">
            <v>8</v>
          </cell>
          <cell r="M1598" t="str">
            <v>Engineer  (Not chartered) (Graduate)</v>
          </cell>
          <cell r="N1598">
            <v>17.100960000000001</v>
          </cell>
        </row>
        <row r="1599">
          <cell r="A1599" t="str">
            <v>A00451</v>
          </cell>
          <cell r="B1599" t="str">
            <v>Lee</v>
          </cell>
          <cell r="C1599" t="str">
            <v>DJ</v>
          </cell>
          <cell r="D1599" t="str">
            <v>UGB</v>
          </cell>
          <cell r="E1599" t="str">
            <v>S1</v>
          </cell>
          <cell r="F1599" t="str">
            <v>TRL</v>
          </cell>
          <cell r="G1599" t="str">
            <v>UT42</v>
          </cell>
          <cell r="H1599" t="str">
            <v>UK-HYDST</v>
          </cell>
          <cell r="I1599" t="str">
            <v>Tech</v>
          </cell>
          <cell r="J1599">
            <v>37.5</v>
          </cell>
          <cell r="K1599">
            <v>19</v>
          </cell>
          <cell r="L1599">
            <v>7</v>
          </cell>
          <cell r="M1599" t="str">
            <v>Project Planner (3)</v>
          </cell>
          <cell r="N1599">
            <v>21.321575384614999</v>
          </cell>
        </row>
        <row r="1600">
          <cell r="A1600" t="str">
            <v>A76517</v>
          </cell>
          <cell r="B1600" t="str">
            <v>Lee</v>
          </cell>
          <cell r="C1600" t="str">
            <v>Steph</v>
          </cell>
          <cell r="D1600" t="str">
            <v>UGB</v>
          </cell>
          <cell r="E1600" t="str">
            <v>S1</v>
          </cell>
          <cell r="F1600" t="str">
            <v>TRL</v>
          </cell>
          <cell r="G1600" t="str">
            <v>UT43</v>
          </cell>
          <cell r="H1600" t="str">
            <v>UK-AGENCY</v>
          </cell>
          <cell r="I1600" t="str">
            <v>Tech</v>
          </cell>
          <cell r="J1600">
            <v>40</v>
          </cell>
          <cell r="K1600">
            <v>2</v>
          </cell>
          <cell r="L1600">
            <v>6</v>
          </cell>
          <cell r="M1600" t="str">
            <v>Construction Manager (2)</v>
          </cell>
          <cell r="N1600">
            <v>49.4</v>
          </cell>
        </row>
        <row r="1601">
          <cell r="A1601" t="str">
            <v>U03073</v>
          </cell>
          <cell r="B1601" t="str">
            <v>Lee</v>
          </cell>
          <cell r="C1601" t="str">
            <v>Elliott</v>
          </cell>
          <cell r="D1601" t="str">
            <v>UGB</v>
          </cell>
          <cell r="E1601" t="str">
            <v>S1</v>
          </cell>
          <cell r="F1601" t="str">
            <v>SBR</v>
          </cell>
          <cell r="G1601" t="str">
            <v>UT31</v>
          </cell>
          <cell r="H1601" t="str">
            <v>UK-AGENCY</v>
          </cell>
          <cell r="I1601" t="str">
            <v>Tech</v>
          </cell>
          <cell r="J1601">
            <v>0</v>
          </cell>
          <cell r="K1601">
            <v>13</v>
          </cell>
          <cell r="L1601">
            <v>7</v>
          </cell>
          <cell r="M1601" t="str">
            <v>Senior Technician</v>
          </cell>
          <cell r="N1601">
            <v>36.299999999999997</v>
          </cell>
        </row>
        <row r="1602">
          <cell r="A1602" t="str">
            <v>W40681</v>
          </cell>
          <cell r="B1602" t="str">
            <v>Lee</v>
          </cell>
          <cell r="C1602" t="str">
            <v>Craig</v>
          </cell>
          <cell r="D1602" t="str">
            <v>UGB</v>
          </cell>
          <cell r="E1602" t="str">
            <v>S3</v>
          </cell>
          <cell r="F1602" t="str">
            <v>WEN</v>
          </cell>
          <cell r="G1602" t="str">
            <v>UU41</v>
          </cell>
          <cell r="H1602" t="str">
            <v>UK-HYDST</v>
          </cell>
          <cell r="I1602" t="str">
            <v>Tech</v>
          </cell>
          <cell r="J1602">
            <v>30</v>
          </cell>
          <cell r="K1602">
            <v>138</v>
          </cell>
          <cell r="L1602">
            <v>7</v>
          </cell>
          <cell r="M1602" t="str">
            <v>Chartered or Consulting Engineer</v>
          </cell>
          <cell r="N1602">
            <v>18.203202282050999</v>
          </cell>
        </row>
        <row r="1603">
          <cell r="A1603" t="str">
            <v>A49824</v>
          </cell>
          <cell r="B1603" t="str">
            <v>Lee Wing On</v>
          </cell>
          <cell r="C1603" t="str">
            <v>Samson</v>
          </cell>
          <cell r="D1603" t="str">
            <v>UGB</v>
          </cell>
          <cell r="E1603" t="str">
            <v>S3</v>
          </cell>
          <cell r="F1603" t="str">
            <v>WWN</v>
          </cell>
          <cell r="G1603" t="str">
            <v>UU31</v>
          </cell>
          <cell r="H1603" t="str">
            <v>UK-HYDST</v>
          </cell>
          <cell r="I1603" t="str">
            <v>Tech</v>
          </cell>
          <cell r="J1603">
            <v>37.5</v>
          </cell>
          <cell r="K1603">
            <v>32</v>
          </cell>
          <cell r="L1603">
            <v>0</v>
          </cell>
          <cell r="M1603" t="str">
            <v>N/A</v>
          </cell>
          <cell r="N1603">
            <v>24.139524102564</v>
          </cell>
        </row>
        <row r="1604">
          <cell r="A1604" t="str">
            <v>A96903</v>
          </cell>
          <cell r="B1604" t="str">
            <v>Lees</v>
          </cell>
          <cell r="C1604" t="str">
            <v>George</v>
          </cell>
          <cell r="D1604" t="str">
            <v>UGB</v>
          </cell>
          <cell r="E1604" t="str">
            <v>S3</v>
          </cell>
          <cell r="F1604" t="str">
            <v>WWN</v>
          </cell>
          <cell r="G1604" t="str">
            <v>UU21</v>
          </cell>
          <cell r="H1604" t="str">
            <v>UK-HYDST</v>
          </cell>
          <cell r="I1604" t="str">
            <v>Tech</v>
          </cell>
          <cell r="J1604">
            <v>7.5</v>
          </cell>
          <cell r="K1604">
            <v>42</v>
          </cell>
          <cell r="L1604">
            <v>0</v>
          </cell>
          <cell r="M1604" t="str">
            <v>N/A</v>
          </cell>
          <cell r="N1604">
            <v>28.636374666666999</v>
          </cell>
        </row>
        <row r="1605">
          <cell r="A1605" t="str">
            <v>A25084</v>
          </cell>
          <cell r="B1605" t="str">
            <v>Legaspi</v>
          </cell>
          <cell r="C1605" t="str">
            <v>Lesly</v>
          </cell>
          <cell r="D1605" t="str">
            <v>UGB</v>
          </cell>
          <cell r="E1605" t="str">
            <v>S4</v>
          </cell>
          <cell r="F1605" t="str">
            <v>EEA</v>
          </cell>
          <cell r="G1605" t="str">
            <v>UE31</v>
          </cell>
          <cell r="H1605" t="str">
            <v>UK-HYDST</v>
          </cell>
          <cell r="I1605" t="str">
            <v>Tech</v>
          </cell>
          <cell r="J1605">
            <v>15</v>
          </cell>
          <cell r="K1605">
            <v>10</v>
          </cell>
          <cell r="L1605">
            <v>0</v>
          </cell>
          <cell r="M1605" t="str">
            <v>N/A</v>
          </cell>
          <cell r="N1605">
            <v>11.717948717949</v>
          </cell>
        </row>
        <row r="1606">
          <cell r="A1606" t="str">
            <v>A74766</v>
          </cell>
          <cell r="B1606" t="str">
            <v>Leighton</v>
          </cell>
          <cell r="C1606" t="str">
            <v>Neil</v>
          </cell>
          <cell r="D1606" t="str">
            <v>UGB</v>
          </cell>
          <cell r="E1606" t="str">
            <v>S1</v>
          </cell>
          <cell r="F1606" t="str">
            <v>TRL</v>
          </cell>
          <cell r="G1606" t="str">
            <v>UT42</v>
          </cell>
          <cell r="H1606" t="str">
            <v>UK-AGENCY</v>
          </cell>
          <cell r="I1606" t="str">
            <v>Tech</v>
          </cell>
          <cell r="J1606">
            <v>37.5</v>
          </cell>
          <cell r="K1606">
            <v>23</v>
          </cell>
          <cell r="L1606">
            <v>8</v>
          </cell>
          <cell r="M1606" t="str">
            <v>Engineer  (Not chartered) (Graduate)</v>
          </cell>
          <cell r="N1606">
            <v>38.5</v>
          </cell>
        </row>
        <row r="1607">
          <cell r="A1607" t="str">
            <v>A85790</v>
          </cell>
          <cell r="B1607" t="str">
            <v>Leighton</v>
          </cell>
          <cell r="C1607" t="str">
            <v>Amanda</v>
          </cell>
          <cell r="D1607" t="str">
            <v>UGB</v>
          </cell>
          <cell r="E1607" t="str">
            <v>S1</v>
          </cell>
          <cell r="F1607" t="str">
            <v>THW</v>
          </cell>
          <cell r="G1607" t="str">
            <v>UT22</v>
          </cell>
          <cell r="H1607" t="str">
            <v>UK-HYDST</v>
          </cell>
          <cell r="I1607" t="str">
            <v>Tech</v>
          </cell>
          <cell r="J1607">
            <v>37.5</v>
          </cell>
          <cell r="K1607">
            <v>128</v>
          </cell>
          <cell r="L1607">
            <v>5</v>
          </cell>
          <cell r="M1607" t="str">
            <v>Principal Engineer/ Technical Discipline Leader</v>
          </cell>
          <cell r="N1607">
            <v>32.795026153846003</v>
          </cell>
        </row>
        <row r="1608">
          <cell r="A1608" t="str">
            <v>A00549</v>
          </cell>
          <cell r="B1608" t="str">
            <v>Leiserach</v>
          </cell>
          <cell r="C1608" t="str">
            <v>David</v>
          </cell>
          <cell r="D1608" t="str">
            <v>UGB</v>
          </cell>
          <cell r="E1608" t="str">
            <v>S3</v>
          </cell>
          <cell r="F1608" t="str">
            <v>WWN</v>
          </cell>
          <cell r="G1608" t="str">
            <v>UU51</v>
          </cell>
          <cell r="H1608" t="str">
            <v>P-STD</v>
          </cell>
          <cell r="I1608" t="str">
            <v>Tech</v>
          </cell>
          <cell r="J1608">
            <v>37.5</v>
          </cell>
          <cell r="K1608">
            <v>10</v>
          </cell>
          <cell r="L1608">
            <v>5</v>
          </cell>
          <cell r="M1608" t="str">
            <v>Team Leader</v>
          </cell>
          <cell r="N1608">
            <v>24.611270769231002</v>
          </cell>
        </row>
        <row r="1609">
          <cell r="A1609" t="str">
            <v>A74884</v>
          </cell>
          <cell r="B1609" t="str">
            <v>Leiserach</v>
          </cell>
          <cell r="C1609" t="str">
            <v>David</v>
          </cell>
          <cell r="D1609" t="str">
            <v>UGB</v>
          </cell>
          <cell r="E1609" t="str">
            <v>S3</v>
          </cell>
          <cell r="F1609" t="str">
            <v>WWN</v>
          </cell>
          <cell r="G1609" t="str">
            <v>UU51</v>
          </cell>
          <cell r="H1609" t="str">
            <v>P-FIX</v>
          </cell>
          <cell r="I1609" t="str">
            <v>Tech</v>
          </cell>
          <cell r="J1609">
            <v>0</v>
          </cell>
          <cell r="K1609">
            <v>20</v>
          </cell>
          <cell r="L1609">
            <v>6</v>
          </cell>
          <cell r="M1609" t="str">
            <v>Senior Engineer</v>
          </cell>
          <cell r="N1609">
            <v>17.43</v>
          </cell>
        </row>
        <row r="1610">
          <cell r="A1610" t="str">
            <v>A74846</v>
          </cell>
          <cell r="B1610" t="str">
            <v>Leith</v>
          </cell>
          <cell r="C1610" t="str">
            <v>David</v>
          </cell>
          <cell r="D1610" t="str">
            <v>UGB</v>
          </cell>
          <cell r="E1610" t="str">
            <v>S1</v>
          </cell>
          <cell r="F1610" t="str">
            <v>TRL</v>
          </cell>
          <cell r="G1610" t="str">
            <v>UT41</v>
          </cell>
          <cell r="H1610" t="str">
            <v>P-STD</v>
          </cell>
          <cell r="I1610" t="str">
            <v>Tech</v>
          </cell>
          <cell r="J1610">
            <v>37.5</v>
          </cell>
          <cell r="K1610">
            <v>3</v>
          </cell>
          <cell r="L1610">
            <v>4</v>
          </cell>
          <cell r="M1610" t="str">
            <v>Project Manager  Category 2 (2)</v>
          </cell>
          <cell r="N1610">
            <v>31.534395897435999</v>
          </cell>
        </row>
        <row r="1611">
          <cell r="A1611" t="str">
            <v>A80026</v>
          </cell>
          <cell r="B1611" t="str">
            <v>Leith</v>
          </cell>
          <cell r="C1611" t="str">
            <v>Andrew</v>
          </cell>
          <cell r="D1611" t="str">
            <v>UGB</v>
          </cell>
          <cell r="E1611" t="str">
            <v>S3</v>
          </cell>
          <cell r="F1611" t="str">
            <v>ERE</v>
          </cell>
          <cell r="G1611" t="str">
            <v>UU81</v>
          </cell>
          <cell r="H1611" t="str">
            <v>P-STD</v>
          </cell>
          <cell r="I1611" t="str">
            <v>Tech</v>
          </cell>
          <cell r="J1611">
            <v>37.5</v>
          </cell>
          <cell r="K1611">
            <v>3</v>
          </cell>
          <cell r="L1611">
            <v>8</v>
          </cell>
          <cell r="M1611" t="str">
            <v>Resident Engineer (1) / Resident Engineer</v>
          </cell>
          <cell r="N1611">
            <v>15.384615384615</v>
          </cell>
        </row>
        <row r="1612">
          <cell r="A1612" t="str">
            <v>S10371</v>
          </cell>
          <cell r="B1612" t="str">
            <v>Lemon</v>
          </cell>
          <cell r="C1612" t="str">
            <v>Tony</v>
          </cell>
          <cell r="D1612" t="str">
            <v>UGB</v>
          </cell>
          <cell r="E1612" t="str">
            <v>S1</v>
          </cell>
          <cell r="F1612" t="str">
            <v>TRS</v>
          </cell>
          <cell r="G1612" t="str">
            <v>UT42</v>
          </cell>
          <cell r="H1612" t="str">
            <v>UK-SC-SELF</v>
          </cell>
          <cell r="I1612" t="str">
            <v>Tech</v>
          </cell>
          <cell r="J1612">
            <v>40</v>
          </cell>
          <cell r="K1612">
            <v>11</v>
          </cell>
          <cell r="L1612">
            <v>11</v>
          </cell>
          <cell r="M1612" t="str">
            <v>Inspector (2) (ME)</v>
          </cell>
          <cell r="N1612">
            <v>90.62</v>
          </cell>
        </row>
        <row r="1613">
          <cell r="A1613" t="str">
            <v>A76095</v>
          </cell>
          <cell r="B1613" t="str">
            <v>Leng</v>
          </cell>
          <cell r="C1613" t="str">
            <v>Benjamin</v>
          </cell>
          <cell r="D1613" t="str">
            <v>UGB</v>
          </cell>
          <cell r="E1613" t="str">
            <v>S1</v>
          </cell>
          <cell r="F1613" t="str">
            <v>TRL</v>
          </cell>
          <cell r="G1613" t="str">
            <v>UT43</v>
          </cell>
          <cell r="H1613" t="str">
            <v>P-STD</v>
          </cell>
          <cell r="I1613" t="str">
            <v>Tech</v>
          </cell>
          <cell r="J1613">
            <v>37.5</v>
          </cell>
          <cell r="K1613">
            <v>8</v>
          </cell>
          <cell r="L1613">
            <v>10</v>
          </cell>
          <cell r="M1613" t="str">
            <v>Graduate Engineer</v>
          </cell>
          <cell r="N1613">
            <v>16.640088205127999</v>
          </cell>
        </row>
        <row r="1614">
          <cell r="A1614" t="str">
            <v>A74919</v>
          </cell>
          <cell r="B1614" t="str">
            <v>Leprince</v>
          </cell>
          <cell r="C1614" t="str">
            <v>Charles</v>
          </cell>
          <cell r="D1614" t="str">
            <v>UGB</v>
          </cell>
          <cell r="E1614" t="str">
            <v>S1</v>
          </cell>
          <cell r="F1614" t="str">
            <v>TRL</v>
          </cell>
          <cell r="G1614" t="str">
            <v>UT42</v>
          </cell>
          <cell r="H1614" t="str">
            <v>P-STD</v>
          </cell>
          <cell r="I1614" t="str">
            <v>Tech</v>
          </cell>
          <cell r="J1614">
            <v>37.5</v>
          </cell>
          <cell r="K1614">
            <v>19</v>
          </cell>
          <cell r="L1614">
            <v>5</v>
          </cell>
          <cell r="M1614" t="str">
            <v>Principal Engineer/ Technical Discipline Leader</v>
          </cell>
          <cell r="N1614">
            <v>38.111759999999997</v>
          </cell>
        </row>
        <row r="1615">
          <cell r="A1615" t="str">
            <v>S10253</v>
          </cell>
          <cell r="B1615" t="str">
            <v>Lerpiniere</v>
          </cell>
          <cell r="C1615" t="str">
            <v>Dave</v>
          </cell>
          <cell r="D1615" t="str">
            <v>UGB</v>
          </cell>
          <cell r="E1615" t="str">
            <v>S3</v>
          </cell>
          <cell r="F1615" t="str">
            <v>MMA</v>
          </cell>
          <cell r="G1615" t="str">
            <v>UU81</v>
          </cell>
          <cell r="H1615" t="str">
            <v>UK-SC-LTD</v>
          </cell>
          <cell r="I1615" t="str">
            <v>Tech</v>
          </cell>
          <cell r="J1615">
            <v>0</v>
          </cell>
          <cell r="K1615">
            <v>13</v>
          </cell>
          <cell r="L1615">
            <v>5</v>
          </cell>
          <cell r="M1615" t="str">
            <v>Principal Environmental Consultant</v>
          </cell>
          <cell r="N1615">
            <v>50</v>
          </cell>
        </row>
        <row r="1616">
          <cell r="A1616" t="str">
            <v>A00496</v>
          </cell>
          <cell r="B1616" t="str">
            <v>Lester</v>
          </cell>
          <cell r="C1616" t="str">
            <v>Tom</v>
          </cell>
          <cell r="D1616" t="str">
            <v>UGB</v>
          </cell>
          <cell r="E1616" t="str">
            <v>S3</v>
          </cell>
          <cell r="F1616" t="str">
            <v>WEN</v>
          </cell>
          <cell r="G1616" t="str">
            <v>UU41</v>
          </cell>
          <cell r="H1616" t="str">
            <v>P-STD</v>
          </cell>
          <cell r="I1616" t="str">
            <v>Tech</v>
          </cell>
          <cell r="J1616">
            <v>37.5</v>
          </cell>
          <cell r="K1616">
            <v>31</v>
          </cell>
          <cell r="L1616">
            <v>8</v>
          </cell>
          <cell r="M1616" t="str">
            <v>Senior Technician</v>
          </cell>
          <cell r="N1616">
            <v>15.065493333333</v>
          </cell>
        </row>
        <row r="1617">
          <cell r="A1617" t="str">
            <v>W40339</v>
          </cell>
          <cell r="B1617" t="str">
            <v>Letman</v>
          </cell>
          <cell r="C1617" t="str">
            <v>Clare</v>
          </cell>
          <cell r="D1617" t="str">
            <v>UGB</v>
          </cell>
          <cell r="E1617" t="str">
            <v>S9</v>
          </cell>
          <cell r="F1617" t="str">
            <v>AFF</v>
          </cell>
          <cell r="G1617" t="str">
            <v>UF18</v>
          </cell>
          <cell r="H1617" t="str">
            <v>UK-HYDST</v>
          </cell>
          <cell r="I1617" t="str">
            <v>Admin</v>
          </cell>
          <cell r="J1617">
            <v>37.5</v>
          </cell>
          <cell r="K1617">
            <v>241</v>
          </cell>
          <cell r="L1617">
            <v>5</v>
          </cell>
          <cell r="M1617" t="str">
            <v>Office Facilities Manager (1)</v>
          </cell>
          <cell r="N1617">
            <v>24.410921025640999</v>
          </cell>
        </row>
        <row r="1618">
          <cell r="A1618" t="str">
            <v>A76079</v>
          </cell>
          <cell r="B1618" t="str">
            <v>Lever</v>
          </cell>
          <cell r="C1618" t="str">
            <v>Mark</v>
          </cell>
          <cell r="D1618" t="str">
            <v>UGB</v>
          </cell>
          <cell r="E1618" t="str">
            <v>S1</v>
          </cell>
          <cell r="F1618" t="str">
            <v>TRL</v>
          </cell>
          <cell r="G1618" t="str">
            <v>UT43</v>
          </cell>
          <cell r="H1618" t="str">
            <v>P-FIX</v>
          </cell>
          <cell r="I1618" t="str">
            <v>Tech</v>
          </cell>
          <cell r="J1618">
            <v>37.5</v>
          </cell>
          <cell r="K1618">
            <v>2</v>
          </cell>
          <cell r="L1618">
            <v>11</v>
          </cell>
          <cell r="M1618" t="str">
            <v>Junior Technician</v>
          </cell>
          <cell r="N1618">
            <v>6.4811800000000002</v>
          </cell>
        </row>
        <row r="1619">
          <cell r="A1619" t="str">
            <v>A24725</v>
          </cell>
          <cell r="B1619" t="str">
            <v>Levy</v>
          </cell>
          <cell r="C1619" t="str">
            <v>Viviana</v>
          </cell>
          <cell r="D1619" t="str">
            <v>UGB</v>
          </cell>
          <cell r="E1619" t="str">
            <v>S3</v>
          </cell>
          <cell r="F1619" t="str">
            <v>WEN</v>
          </cell>
          <cell r="G1619" t="str">
            <v>UU41</v>
          </cell>
          <cell r="H1619" t="str">
            <v>UK-HYDST</v>
          </cell>
          <cell r="I1619" t="str">
            <v>Tech</v>
          </cell>
          <cell r="J1619">
            <v>22.5</v>
          </cell>
          <cell r="K1619">
            <v>41</v>
          </cell>
          <cell r="L1619">
            <v>0</v>
          </cell>
          <cell r="M1619" t="str">
            <v>N/A</v>
          </cell>
          <cell r="N1619">
            <v>22.511856410256001</v>
          </cell>
        </row>
        <row r="1620">
          <cell r="A1620" t="str">
            <v>A76058</v>
          </cell>
          <cell r="B1620" t="str">
            <v>Levy</v>
          </cell>
          <cell r="C1620" t="str">
            <v>Tony</v>
          </cell>
          <cell r="D1620" t="str">
            <v>UGB</v>
          </cell>
          <cell r="E1620" t="str">
            <v>S1</v>
          </cell>
          <cell r="F1620" t="str">
            <v>TRS</v>
          </cell>
          <cell r="G1620" t="str">
            <v>UT43</v>
          </cell>
          <cell r="H1620" t="str">
            <v>UK-AGENCY</v>
          </cell>
          <cell r="I1620" t="str">
            <v>Tech</v>
          </cell>
          <cell r="J1620">
            <v>40</v>
          </cell>
          <cell r="K1620">
            <v>12</v>
          </cell>
          <cell r="L1620">
            <v>6</v>
          </cell>
          <cell r="M1620" t="str">
            <v>Senior Engineer</v>
          </cell>
          <cell r="N1620">
            <v>34</v>
          </cell>
        </row>
        <row r="1621">
          <cell r="A1621" t="str">
            <v>A76172</v>
          </cell>
          <cell r="B1621" t="str">
            <v>Levy</v>
          </cell>
          <cell r="C1621" t="str">
            <v>Natalie</v>
          </cell>
          <cell r="D1621" t="str">
            <v>UGB</v>
          </cell>
          <cell r="E1621" t="str">
            <v>S1</v>
          </cell>
          <cell r="F1621" t="str">
            <v>TRL</v>
          </cell>
          <cell r="G1621" t="str">
            <v>UT42</v>
          </cell>
          <cell r="H1621" t="str">
            <v>UK-AGENCY</v>
          </cell>
          <cell r="I1621" t="str">
            <v>Tech</v>
          </cell>
          <cell r="J1621">
            <v>30</v>
          </cell>
          <cell r="K1621">
            <v>12</v>
          </cell>
          <cell r="L1621">
            <v>10</v>
          </cell>
          <cell r="M1621" t="str">
            <v>Graduate Engineer</v>
          </cell>
          <cell r="N1621">
            <v>20.399999999999999</v>
          </cell>
        </row>
        <row r="1622">
          <cell r="A1622" t="str">
            <v>A24827</v>
          </cell>
          <cell r="B1622" t="str">
            <v>Lewis</v>
          </cell>
          <cell r="C1622" t="str">
            <v>Sarah</v>
          </cell>
          <cell r="D1622" t="str">
            <v>UGB</v>
          </cell>
          <cell r="E1622" t="str">
            <v>S3</v>
          </cell>
          <cell r="F1622" t="str">
            <v>WWN</v>
          </cell>
          <cell r="G1622" t="str">
            <v>UU61</v>
          </cell>
          <cell r="H1622" t="str">
            <v>UK-HYDST</v>
          </cell>
          <cell r="I1622" t="str">
            <v>Tech</v>
          </cell>
          <cell r="J1622">
            <v>37.5</v>
          </cell>
          <cell r="K1622">
            <v>50</v>
          </cell>
          <cell r="L1622">
            <v>9</v>
          </cell>
          <cell r="M1622" t="str">
            <v>Assistant Engineer  (Graduate)</v>
          </cell>
          <cell r="N1622">
            <v>8.4242420512820004</v>
          </cell>
        </row>
        <row r="1623">
          <cell r="A1623" t="str">
            <v>A24933</v>
          </cell>
          <cell r="B1623" t="str">
            <v>Lewis</v>
          </cell>
          <cell r="C1623" t="str">
            <v>David</v>
          </cell>
          <cell r="D1623" t="str">
            <v>UGB</v>
          </cell>
          <cell r="E1623" t="str">
            <v>S3</v>
          </cell>
          <cell r="F1623" t="str">
            <v>SWT</v>
          </cell>
          <cell r="G1623" t="str">
            <v>UU21</v>
          </cell>
          <cell r="H1623" t="str">
            <v>UK-HYDST</v>
          </cell>
          <cell r="I1623" t="str">
            <v>Tech</v>
          </cell>
          <cell r="J1623">
            <v>37.5</v>
          </cell>
          <cell r="K1623">
            <v>23</v>
          </cell>
          <cell r="L1623">
            <v>0</v>
          </cell>
          <cell r="M1623" t="str">
            <v>N/A</v>
          </cell>
          <cell r="N1623">
            <v>8.8184984615380007</v>
          </cell>
        </row>
        <row r="1624">
          <cell r="A1624" t="str">
            <v>A25012</v>
          </cell>
          <cell r="B1624" t="str">
            <v>Lewis</v>
          </cell>
          <cell r="C1624" t="str">
            <v>Shane</v>
          </cell>
          <cell r="D1624" t="str">
            <v>UGB</v>
          </cell>
          <cell r="E1624" t="str">
            <v>S3</v>
          </cell>
          <cell r="F1624" t="str">
            <v>MAM</v>
          </cell>
          <cell r="G1624" t="str">
            <v>UU23</v>
          </cell>
          <cell r="H1624" t="str">
            <v>UK-HYDST</v>
          </cell>
          <cell r="I1624" t="str">
            <v>Tech</v>
          </cell>
          <cell r="J1624">
            <v>37.5</v>
          </cell>
          <cell r="K1624">
            <v>32</v>
          </cell>
          <cell r="L1624">
            <v>8</v>
          </cell>
          <cell r="M1624" t="str">
            <v>Engineer  (Not chartered) (Graduate)</v>
          </cell>
          <cell r="N1624">
            <v>13.151318974359</v>
          </cell>
        </row>
        <row r="1625">
          <cell r="A1625" t="str">
            <v>A25035</v>
          </cell>
          <cell r="B1625" t="str">
            <v>Lewis</v>
          </cell>
          <cell r="C1625" t="str">
            <v>Dan</v>
          </cell>
          <cell r="D1625" t="str">
            <v>UGB</v>
          </cell>
          <cell r="E1625" t="str">
            <v>S9</v>
          </cell>
          <cell r="F1625" t="str">
            <v>AIT</v>
          </cell>
          <cell r="G1625" t="str">
            <v>US15</v>
          </cell>
          <cell r="H1625" t="str">
            <v>UK-HYDST</v>
          </cell>
          <cell r="I1625" t="str">
            <v>Admin</v>
          </cell>
          <cell r="J1625">
            <v>37.5</v>
          </cell>
          <cell r="K1625">
            <v>11</v>
          </cell>
          <cell r="L1625">
            <v>0</v>
          </cell>
          <cell r="M1625" t="str">
            <v>N/A</v>
          </cell>
          <cell r="N1625">
            <v>9.5149087179489999</v>
          </cell>
        </row>
        <row r="1626">
          <cell r="A1626" t="str">
            <v>A41621</v>
          </cell>
          <cell r="B1626" t="str">
            <v>Lewis</v>
          </cell>
          <cell r="C1626" t="str">
            <v>Peter R</v>
          </cell>
          <cell r="D1626" t="str">
            <v>UGB</v>
          </cell>
          <cell r="E1626" t="str">
            <v>S2</v>
          </cell>
          <cell r="F1626" t="str">
            <v>SBS</v>
          </cell>
          <cell r="G1626" t="str">
            <v>UP51</v>
          </cell>
          <cell r="H1626" t="str">
            <v>UK-HYDST</v>
          </cell>
          <cell r="I1626" t="str">
            <v>Tech</v>
          </cell>
          <cell r="J1626">
            <v>37.5</v>
          </cell>
          <cell r="K1626">
            <v>175</v>
          </cell>
          <cell r="L1626">
            <v>4</v>
          </cell>
          <cell r="M1626" t="str">
            <v>Associate Business Director</v>
          </cell>
          <cell r="N1626">
            <v>34.504254358974002</v>
          </cell>
        </row>
        <row r="1627">
          <cell r="A1627" t="str">
            <v>A50059</v>
          </cell>
          <cell r="B1627" t="str">
            <v>Lewis</v>
          </cell>
          <cell r="C1627" t="str">
            <v>Darren</v>
          </cell>
          <cell r="D1627" t="str">
            <v>UGB</v>
          </cell>
          <cell r="E1627" t="str">
            <v>S1</v>
          </cell>
          <cell r="F1627" t="str">
            <v>TRL</v>
          </cell>
          <cell r="G1627" t="str">
            <v>UT42</v>
          </cell>
          <cell r="H1627" t="str">
            <v>UK-HYDST</v>
          </cell>
          <cell r="I1627" t="str">
            <v>Site</v>
          </cell>
          <cell r="J1627">
            <v>37.5</v>
          </cell>
          <cell r="K1627">
            <v>64</v>
          </cell>
          <cell r="L1627">
            <v>9</v>
          </cell>
          <cell r="M1627" t="str">
            <v>Commercial Assistant (2)</v>
          </cell>
          <cell r="N1627">
            <v>16.745069276923001</v>
          </cell>
        </row>
        <row r="1628">
          <cell r="A1628" t="str">
            <v>A74323</v>
          </cell>
          <cell r="B1628" t="str">
            <v>Lewis</v>
          </cell>
          <cell r="C1628" t="str">
            <v>Elaine</v>
          </cell>
          <cell r="D1628" t="str">
            <v>UGB</v>
          </cell>
          <cell r="E1628" t="str">
            <v>S3</v>
          </cell>
          <cell r="F1628" t="str">
            <v>WWN</v>
          </cell>
          <cell r="G1628" t="str">
            <v>UU21</v>
          </cell>
          <cell r="H1628" t="str">
            <v>UK-HYDST</v>
          </cell>
          <cell r="I1628" t="str">
            <v>Tech</v>
          </cell>
          <cell r="J1628">
            <v>8</v>
          </cell>
          <cell r="K1628">
            <v>32</v>
          </cell>
          <cell r="L1628">
            <v>0</v>
          </cell>
          <cell r="M1628" t="str">
            <v>N/A</v>
          </cell>
          <cell r="N1628">
            <v>21.161057692307999</v>
          </cell>
        </row>
        <row r="1629">
          <cell r="A1629" t="str">
            <v>A76285</v>
          </cell>
          <cell r="B1629" t="str">
            <v>Lewis</v>
          </cell>
          <cell r="C1629" t="str">
            <v>Amy</v>
          </cell>
          <cell r="D1629" t="str">
            <v>UGB</v>
          </cell>
          <cell r="E1629" t="str">
            <v>S9</v>
          </cell>
          <cell r="F1629" t="str">
            <v>AFF</v>
          </cell>
          <cell r="G1629" t="str">
            <v>UF13</v>
          </cell>
          <cell r="H1629" t="str">
            <v>UK-AGENCY</v>
          </cell>
          <cell r="I1629" t="str">
            <v>Admin</v>
          </cell>
          <cell r="J1629">
            <v>37.5</v>
          </cell>
          <cell r="K1629">
            <v>1</v>
          </cell>
          <cell r="L1629">
            <v>9</v>
          </cell>
          <cell r="M1629" t="str">
            <v>Admin Assistant</v>
          </cell>
          <cell r="N1629">
            <v>13.09</v>
          </cell>
        </row>
        <row r="1630">
          <cell r="A1630" t="str">
            <v>A76494</v>
          </cell>
          <cell r="B1630" t="str">
            <v>Lewis</v>
          </cell>
          <cell r="C1630" t="str">
            <v>Becky</v>
          </cell>
          <cell r="D1630" t="str">
            <v>UGB</v>
          </cell>
          <cell r="E1630" t="str">
            <v>S9</v>
          </cell>
          <cell r="F1630" t="str">
            <v>AHR</v>
          </cell>
          <cell r="G1630" t="str">
            <v>G11</v>
          </cell>
          <cell r="H1630" t="str">
            <v>P-STD</v>
          </cell>
          <cell r="I1630" t="str">
            <v>Admin</v>
          </cell>
          <cell r="J1630">
            <v>37.5</v>
          </cell>
          <cell r="K1630">
            <v>2</v>
          </cell>
          <cell r="L1630">
            <v>6</v>
          </cell>
          <cell r="M1630" t="str">
            <v>Executive Assistant / Senior PA to Regional Managing Directo</v>
          </cell>
          <cell r="N1630">
            <v>24.177524102564</v>
          </cell>
        </row>
        <row r="1631">
          <cell r="A1631" t="str">
            <v>U02924</v>
          </cell>
          <cell r="B1631" t="str">
            <v>Lewis</v>
          </cell>
          <cell r="C1631" t="str">
            <v>Rena</v>
          </cell>
          <cell r="D1631" t="str">
            <v>UGB</v>
          </cell>
          <cell r="E1631" t="str">
            <v>S3</v>
          </cell>
          <cell r="F1631" t="str">
            <v>MAM</v>
          </cell>
          <cell r="G1631" t="str">
            <v>UU23</v>
          </cell>
          <cell r="H1631" t="str">
            <v>UK-AGENCY</v>
          </cell>
          <cell r="I1631" t="str">
            <v>Tech</v>
          </cell>
          <cell r="J1631">
            <v>0</v>
          </cell>
          <cell r="K1631">
            <v>21</v>
          </cell>
          <cell r="L1631">
            <v>10</v>
          </cell>
          <cell r="M1631" t="str">
            <v>HR Administration Assistant</v>
          </cell>
          <cell r="N1631">
            <v>6.15</v>
          </cell>
        </row>
        <row r="1632">
          <cell r="A1632" t="str">
            <v>W40428</v>
          </cell>
          <cell r="B1632" t="str">
            <v>Lewis</v>
          </cell>
          <cell r="C1632" t="str">
            <v>Dave</v>
          </cell>
          <cell r="D1632" t="str">
            <v>UGB</v>
          </cell>
          <cell r="E1632" t="str">
            <v>S9</v>
          </cell>
          <cell r="F1632" t="str">
            <v>AIT</v>
          </cell>
          <cell r="G1632" t="str">
            <v>G11</v>
          </cell>
          <cell r="H1632" t="str">
            <v>UK-HYDST</v>
          </cell>
          <cell r="I1632" t="str">
            <v>Admin</v>
          </cell>
          <cell r="J1632">
            <v>37.5</v>
          </cell>
          <cell r="K1632">
            <v>218</v>
          </cell>
          <cell r="L1632">
            <v>4</v>
          </cell>
          <cell r="M1632" t="str">
            <v>Finance Manager/FInancial Controller (EA)</v>
          </cell>
          <cell r="N1632">
            <v>34.523196020512998</v>
          </cell>
        </row>
        <row r="1633">
          <cell r="A1633" t="str">
            <v>A00241</v>
          </cell>
          <cell r="B1633" t="str">
            <v>Li</v>
          </cell>
          <cell r="C1633" t="str">
            <v>Fongyee</v>
          </cell>
          <cell r="D1633" t="str">
            <v>UGB</v>
          </cell>
          <cell r="E1633" t="str">
            <v>S1</v>
          </cell>
          <cell r="F1633" t="str">
            <v>THW</v>
          </cell>
          <cell r="G1633" t="str">
            <v>UT22</v>
          </cell>
          <cell r="H1633" t="str">
            <v>UK-HYDST</v>
          </cell>
          <cell r="I1633" t="str">
            <v>Tech</v>
          </cell>
          <cell r="J1633">
            <v>37.5</v>
          </cell>
          <cell r="K1633">
            <v>30</v>
          </cell>
          <cell r="L1633">
            <v>0</v>
          </cell>
          <cell r="M1633" t="str">
            <v>N/A</v>
          </cell>
          <cell r="N1633">
            <v>17.871575384614999</v>
          </cell>
        </row>
        <row r="1634">
          <cell r="A1634" t="str">
            <v>A76331</v>
          </cell>
          <cell r="B1634" t="str">
            <v>Li</v>
          </cell>
          <cell r="C1634" t="str">
            <v>Gary</v>
          </cell>
          <cell r="D1634" t="str">
            <v>UGB</v>
          </cell>
          <cell r="E1634" t="str">
            <v>S1</v>
          </cell>
          <cell r="F1634" t="str">
            <v>SBR</v>
          </cell>
          <cell r="G1634" t="str">
            <v>UT31</v>
          </cell>
          <cell r="H1634" t="str">
            <v>P-STD</v>
          </cell>
          <cell r="I1634" t="str">
            <v>Tech</v>
          </cell>
          <cell r="J1634">
            <v>37.5</v>
          </cell>
          <cell r="K1634">
            <v>4</v>
          </cell>
          <cell r="L1634">
            <v>6</v>
          </cell>
          <cell r="M1634" t="str">
            <v>Senior Engineer</v>
          </cell>
          <cell r="N1634">
            <v>30.708293333333</v>
          </cell>
        </row>
        <row r="1635">
          <cell r="A1635" t="str">
            <v>A96725</v>
          </cell>
          <cell r="B1635" t="str">
            <v>Li</v>
          </cell>
          <cell r="C1635" t="str">
            <v>Wendy</v>
          </cell>
          <cell r="D1635" t="str">
            <v>UGB</v>
          </cell>
          <cell r="E1635" t="str">
            <v>S1</v>
          </cell>
          <cell r="F1635" t="str">
            <v>THW</v>
          </cell>
          <cell r="G1635" t="str">
            <v>UT21</v>
          </cell>
          <cell r="H1635" t="str">
            <v>UK-HYDST</v>
          </cell>
          <cell r="I1635" t="str">
            <v>Tech</v>
          </cell>
          <cell r="J1635">
            <v>37.5</v>
          </cell>
          <cell r="K1635">
            <v>109</v>
          </cell>
          <cell r="L1635">
            <v>7</v>
          </cell>
          <cell r="M1635" t="str">
            <v>Chartered or Consulting Engineer</v>
          </cell>
          <cell r="N1635">
            <v>22.345729230768999</v>
          </cell>
        </row>
        <row r="1636">
          <cell r="A1636" t="str">
            <v>S10334</v>
          </cell>
          <cell r="B1636" t="str">
            <v>Lightbody</v>
          </cell>
          <cell r="C1636" t="str">
            <v>Tanya</v>
          </cell>
          <cell r="D1636" t="str">
            <v>UGB</v>
          </cell>
          <cell r="E1636" t="str">
            <v>S9</v>
          </cell>
          <cell r="F1636" t="str">
            <v>AHR</v>
          </cell>
          <cell r="G1636" t="str">
            <v>US12</v>
          </cell>
          <cell r="H1636" t="str">
            <v>UK-SC-LTD</v>
          </cell>
          <cell r="I1636" t="str">
            <v>Admin</v>
          </cell>
          <cell r="J1636">
            <v>30</v>
          </cell>
          <cell r="K1636">
            <v>6</v>
          </cell>
          <cell r="L1636">
            <v>4</v>
          </cell>
          <cell r="M1636" t="str">
            <v>Senior HR Manager/Advisor</v>
          </cell>
          <cell r="N1636">
            <v>66.66</v>
          </cell>
        </row>
        <row r="1637">
          <cell r="A1637" t="str">
            <v>A49693</v>
          </cell>
          <cell r="B1637" t="str">
            <v>Liles</v>
          </cell>
          <cell r="C1637" t="str">
            <v>Neil</v>
          </cell>
          <cell r="D1637" t="str">
            <v>UGB</v>
          </cell>
          <cell r="E1637" t="str">
            <v>S2</v>
          </cell>
          <cell r="F1637" t="str">
            <v>BBI</v>
          </cell>
          <cell r="G1637" t="str">
            <v>UP21</v>
          </cell>
          <cell r="H1637" t="str">
            <v>UK-BTP</v>
          </cell>
          <cell r="I1637" t="str">
            <v>Tech</v>
          </cell>
          <cell r="J1637">
            <v>37.5</v>
          </cell>
          <cell r="K1637">
            <v>38</v>
          </cell>
          <cell r="L1637">
            <v>0</v>
          </cell>
          <cell r="M1637" t="str">
            <v>N/A</v>
          </cell>
          <cell r="N1637">
            <v>39.086988338462</v>
          </cell>
        </row>
        <row r="1638">
          <cell r="A1638" t="str">
            <v>A50053</v>
          </cell>
          <cell r="B1638" t="str">
            <v>Lindsay</v>
          </cell>
          <cell r="C1638" t="str">
            <v>David</v>
          </cell>
          <cell r="D1638" t="str">
            <v>UGB</v>
          </cell>
          <cell r="E1638" t="str">
            <v>S1</v>
          </cell>
          <cell r="F1638" t="str">
            <v>TRL</v>
          </cell>
          <cell r="G1638" t="str">
            <v>UT42</v>
          </cell>
          <cell r="H1638" t="str">
            <v>UK-HYDST</v>
          </cell>
          <cell r="I1638" t="str">
            <v>Tech</v>
          </cell>
          <cell r="J1638">
            <v>37.5</v>
          </cell>
          <cell r="K1638">
            <v>13</v>
          </cell>
          <cell r="L1638">
            <v>0</v>
          </cell>
          <cell r="M1638" t="str">
            <v>N/A</v>
          </cell>
          <cell r="N1638">
            <v>77.619842051282006</v>
          </cell>
        </row>
        <row r="1639">
          <cell r="A1639" t="str">
            <v>S00229</v>
          </cell>
          <cell r="B1639" t="str">
            <v>Lindsey</v>
          </cell>
          <cell r="C1639" t="str">
            <v>Jerry</v>
          </cell>
          <cell r="D1639" t="str">
            <v>UGB</v>
          </cell>
          <cell r="E1639" t="str">
            <v>S2</v>
          </cell>
          <cell r="F1639" t="str">
            <v>BBS</v>
          </cell>
          <cell r="G1639" t="str">
            <v>UP41</v>
          </cell>
          <cell r="H1639" t="str">
            <v>UK-SC-SELF</v>
          </cell>
          <cell r="I1639" t="str">
            <v>Tech</v>
          </cell>
          <cell r="J1639">
            <v>0</v>
          </cell>
          <cell r="K1639">
            <v>63</v>
          </cell>
          <cell r="L1639">
            <v>0</v>
          </cell>
          <cell r="M1639" t="str">
            <v>N/A</v>
          </cell>
          <cell r="N1639">
            <v>0.01</v>
          </cell>
        </row>
        <row r="1640">
          <cell r="A1640" t="str">
            <v>A24768</v>
          </cell>
          <cell r="B1640" t="str">
            <v>Lines</v>
          </cell>
          <cell r="C1640" t="str">
            <v>Jacqui</v>
          </cell>
          <cell r="D1640" t="str">
            <v>UGB</v>
          </cell>
          <cell r="E1640" t="str">
            <v>S4</v>
          </cell>
          <cell r="F1640" t="str">
            <v>EEA</v>
          </cell>
          <cell r="G1640" t="str">
            <v>UE31</v>
          </cell>
          <cell r="H1640" t="str">
            <v>UK-HYDST</v>
          </cell>
          <cell r="I1640" t="str">
            <v>Tech</v>
          </cell>
          <cell r="J1640">
            <v>30</v>
          </cell>
          <cell r="K1640">
            <v>40</v>
          </cell>
          <cell r="L1640">
            <v>0</v>
          </cell>
          <cell r="M1640" t="str">
            <v>N/A</v>
          </cell>
          <cell r="N1640">
            <v>36.083110256410002</v>
          </cell>
        </row>
        <row r="1641">
          <cell r="A1641" t="str">
            <v>A74486</v>
          </cell>
          <cell r="B1641" t="str">
            <v>Ling</v>
          </cell>
          <cell r="C1641" t="str">
            <v>Jimmy</v>
          </cell>
          <cell r="D1641" t="str">
            <v>UGB</v>
          </cell>
          <cell r="E1641" t="str">
            <v>S2</v>
          </cell>
          <cell r="F1641" t="str">
            <v>SBS</v>
          </cell>
          <cell r="G1641" t="str">
            <v>UP51</v>
          </cell>
          <cell r="H1641" t="str">
            <v>UK-HYDST</v>
          </cell>
          <cell r="I1641" t="str">
            <v>Tech</v>
          </cell>
          <cell r="J1641">
            <v>37.5</v>
          </cell>
          <cell r="K1641">
            <v>18</v>
          </cell>
          <cell r="L1641">
            <v>0</v>
          </cell>
          <cell r="M1641" t="str">
            <v>N/A</v>
          </cell>
          <cell r="N1641">
            <v>19.090293333333001</v>
          </cell>
        </row>
        <row r="1642">
          <cell r="A1642" t="str">
            <v>A76186</v>
          </cell>
          <cell r="B1642" t="str">
            <v>Ling</v>
          </cell>
          <cell r="C1642" t="str">
            <v>Kenny</v>
          </cell>
          <cell r="D1642" t="str">
            <v>UGB</v>
          </cell>
          <cell r="E1642" t="str">
            <v>S9</v>
          </cell>
          <cell r="F1642" t="str">
            <v>ALG</v>
          </cell>
          <cell r="G1642" t="str">
            <v>US16</v>
          </cell>
          <cell r="H1642" t="str">
            <v>P-STD</v>
          </cell>
          <cell r="I1642" t="str">
            <v>Admin</v>
          </cell>
          <cell r="J1642">
            <v>37.5</v>
          </cell>
          <cell r="K1642">
            <v>10</v>
          </cell>
          <cell r="L1642">
            <v>6</v>
          </cell>
          <cell r="M1642" t="str">
            <v>Legal Advisor</v>
          </cell>
          <cell r="N1642">
            <v>28.917011282051</v>
          </cell>
        </row>
        <row r="1643">
          <cell r="A1643" t="str">
            <v>A87033</v>
          </cell>
          <cell r="B1643" t="str">
            <v>Lings</v>
          </cell>
          <cell r="C1643" t="str">
            <v>John</v>
          </cell>
          <cell r="D1643" t="str">
            <v>UGB</v>
          </cell>
          <cell r="E1643" t="str">
            <v>S2</v>
          </cell>
          <cell r="F1643" t="str">
            <v>SBS</v>
          </cell>
          <cell r="G1643" t="str">
            <v>UP33</v>
          </cell>
          <cell r="H1643" t="str">
            <v>UK-HYDST</v>
          </cell>
          <cell r="I1643" t="str">
            <v>Tech</v>
          </cell>
          <cell r="J1643">
            <v>37.5</v>
          </cell>
          <cell r="K1643">
            <v>134</v>
          </cell>
          <cell r="L1643">
            <v>5</v>
          </cell>
          <cell r="M1643" t="str">
            <v>Principal Engineer/ Technical Discipline Leader</v>
          </cell>
          <cell r="N1643">
            <v>21.580689230769</v>
          </cell>
        </row>
        <row r="1644">
          <cell r="A1644" t="str">
            <v>A00162</v>
          </cell>
          <cell r="B1644" t="str">
            <v>Lister</v>
          </cell>
          <cell r="C1644" t="str">
            <v>Matthew</v>
          </cell>
          <cell r="D1644" t="str">
            <v>UGB</v>
          </cell>
          <cell r="E1644" t="str">
            <v>S9</v>
          </cell>
          <cell r="F1644" t="str">
            <v>ARI</v>
          </cell>
          <cell r="G1644" t="str">
            <v>G11</v>
          </cell>
          <cell r="H1644" t="str">
            <v>UK-HYDST</v>
          </cell>
          <cell r="I1644" t="str">
            <v>Admin</v>
          </cell>
          <cell r="J1644">
            <v>37.5</v>
          </cell>
          <cell r="K1644">
            <v>80</v>
          </cell>
          <cell r="L1644">
            <v>5</v>
          </cell>
          <cell r="M1644" t="str">
            <v>Group Systems Manager</v>
          </cell>
          <cell r="N1644">
            <v>28.753590769231</v>
          </cell>
        </row>
        <row r="1645">
          <cell r="A1645" t="str">
            <v>A24836</v>
          </cell>
          <cell r="B1645" t="str">
            <v>Lister</v>
          </cell>
          <cell r="C1645" t="str">
            <v>Rachel</v>
          </cell>
          <cell r="D1645" t="str">
            <v>UGB</v>
          </cell>
          <cell r="E1645" t="str">
            <v>S2</v>
          </cell>
          <cell r="F1645" t="str">
            <v>PUP</v>
          </cell>
          <cell r="G1645" t="str">
            <v>UP21</v>
          </cell>
          <cell r="H1645" t="str">
            <v>UK-HYDST</v>
          </cell>
          <cell r="I1645" t="str">
            <v>Tech</v>
          </cell>
          <cell r="J1645">
            <v>37.5</v>
          </cell>
          <cell r="K1645">
            <v>33</v>
          </cell>
          <cell r="L1645">
            <v>0</v>
          </cell>
          <cell r="M1645" t="str">
            <v>N/A</v>
          </cell>
          <cell r="N1645">
            <v>21.715729230769</v>
          </cell>
        </row>
        <row r="1646">
          <cell r="A1646" t="str">
            <v>A74476</v>
          </cell>
          <cell r="B1646" t="str">
            <v>Little</v>
          </cell>
          <cell r="C1646" t="str">
            <v>James</v>
          </cell>
          <cell r="D1646" t="str">
            <v>UGB</v>
          </cell>
          <cell r="E1646" t="str">
            <v>S3</v>
          </cell>
          <cell r="F1646" t="str">
            <v>WWN</v>
          </cell>
          <cell r="G1646" t="str">
            <v>UU71</v>
          </cell>
          <cell r="H1646" t="str">
            <v>UK-HYDST</v>
          </cell>
          <cell r="I1646" t="str">
            <v>Tech</v>
          </cell>
          <cell r="J1646">
            <v>37.5</v>
          </cell>
          <cell r="K1646">
            <v>69</v>
          </cell>
          <cell r="L1646">
            <v>10</v>
          </cell>
          <cell r="M1646" t="str">
            <v>Technical Officer/ Technician</v>
          </cell>
          <cell r="N1646">
            <v>7.0146393846150001</v>
          </cell>
        </row>
        <row r="1647">
          <cell r="A1647" t="str">
            <v>A76414</v>
          </cell>
          <cell r="B1647" t="str">
            <v>Littlewood</v>
          </cell>
          <cell r="C1647" t="str">
            <v>Paul</v>
          </cell>
          <cell r="D1647" t="str">
            <v>UGB</v>
          </cell>
          <cell r="E1647" t="str">
            <v>S1</v>
          </cell>
          <cell r="F1647" t="str">
            <v>TRL</v>
          </cell>
          <cell r="G1647" t="str">
            <v>UT41</v>
          </cell>
          <cell r="H1647" t="str">
            <v>UK-AGENCY</v>
          </cell>
          <cell r="I1647" t="str">
            <v>Tech</v>
          </cell>
          <cell r="J1647">
            <v>40</v>
          </cell>
          <cell r="K1647">
            <v>5</v>
          </cell>
          <cell r="L1647">
            <v>7</v>
          </cell>
          <cell r="M1647" t="str">
            <v>Chartered or Consulting Engineer</v>
          </cell>
          <cell r="N1647">
            <v>40.32</v>
          </cell>
        </row>
        <row r="1648">
          <cell r="A1648" t="str">
            <v>A49780</v>
          </cell>
          <cell r="B1648" t="str">
            <v>Llewellin</v>
          </cell>
          <cell r="C1648" t="str">
            <v>Mark</v>
          </cell>
          <cell r="D1648" t="str">
            <v>UGB</v>
          </cell>
          <cell r="E1648" t="str">
            <v>S2</v>
          </cell>
          <cell r="F1648" t="str">
            <v>BBI</v>
          </cell>
          <cell r="G1648" t="str">
            <v>UP33</v>
          </cell>
          <cell r="H1648" t="str">
            <v>UK-HYDST</v>
          </cell>
          <cell r="I1648" t="str">
            <v>Tech</v>
          </cell>
          <cell r="J1648">
            <v>37.5</v>
          </cell>
          <cell r="K1648">
            <v>84</v>
          </cell>
          <cell r="L1648">
            <v>7</v>
          </cell>
          <cell r="M1648" t="str">
            <v>Senior Technician</v>
          </cell>
          <cell r="N1648">
            <v>18.111831794872</v>
          </cell>
        </row>
        <row r="1649">
          <cell r="A1649" t="str">
            <v>A25287</v>
          </cell>
          <cell r="B1649" t="str">
            <v>Llewellyn-Jones</v>
          </cell>
          <cell r="C1649" t="str">
            <v>Louise</v>
          </cell>
          <cell r="D1649" t="str">
            <v>UGB</v>
          </cell>
          <cell r="E1649" t="str">
            <v>S9</v>
          </cell>
          <cell r="F1649" t="str">
            <v>ABD</v>
          </cell>
          <cell r="G1649" t="str">
            <v>US16</v>
          </cell>
          <cell r="H1649" t="str">
            <v>UK-HYDST</v>
          </cell>
          <cell r="I1649" t="str">
            <v>Admin</v>
          </cell>
          <cell r="J1649">
            <v>37.5</v>
          </cell>
          <cell r="K1649">
            <v>0</v>
          </cell>
          <cell r="L1649">
            <v>7</v>
          </cell>
          <cell r="M1649" t="str">
            <v>Bid Coordinator/Administrator</v>
          </cell>
          <cell r="N1649">
            <v>11.794871794872</v>
          </cell>
        </row>
        <row r="1650">
          <cell r="A1650" t="str">
            <v>A25033</v>
          </cell>
          <cell r="B1650" t="str">
            <v>Lloyd</v>
          </cell>
          <cell r="C1650" t="str">
            <v>Jon</v>
          </cell>
          <cell r="D1650" t="str">
            <v>UGB</v>
          </cell>
          <cell r="E1650" t="str">
            <v>S3</v>
          </cell>
          <cell r="F1650" t="str">
            <v>ERE</v>
          </cell>
          <cell r="G1650" t="str">
            <v>UU81</v>
          </cell>
          <cell r="H1650" t="str">
            <v>UK-HYDST</v>
          </cell>
          <cell r="I1650" t="str">
            <v>Tech</v>
          </cell>
          <cell r="J1650">
            <v>37.5</v>
          </cell>
          <cell r="K1650">
            <v>51</v>
          </cell>
          <cell r="L1650">
            <v>5</v>
          </cell>
          <cell r="M1650" t="str">
            <v>Project  Planner (1)</v>
          </cell>
          <cell r="N1650">
            <v>29.200036923077</v>
          </cell>
        </row>
        <row r="1651">
          <cell r="A1651" t="str">
            <v>W01254</v>
          </cell>
          <cell r="B1651" t="str">
            <v>Lloyd</v>
          </cell>
          <cell r="C1651" t="str">
            <v>Emma</v>
          </cell>
          <cell r="D1651" t="str">
            <v>UGB</v>
          </cell>
          <cell r="E1651" t="str">
            <v>S9</v>
          </cell>
          <cell r="F1651" t="str">
            <v>ABD</v>
          </cell>
          <cell r="G1651" t="str">
            <v>US16</v>
          </cell>
          <cell r="H1651" t="str">
            <v>UK-HYDST</v>
          </cell>
          <cell r="I1651" t="str">
            <v>Admin</v>
          </cell>
          <cell r="J1651">
            <v>37.5</v>
          </cell>
          <cell r="K1651">
            <v>186</v>
          </cell>
          <cell r="L1651">
            <v>4</v>
          </cell>
          <cell r="M1651" t="str">
            <v>Client Relationship/Sales Manager (2)</v>
          </cell>
          <cell r="N1651">
            <v>32.230757661538</v>
          </cell>
        </row>
        <row r="1652">
          <cell r="A1652" t="str">
            <v>U03002</v>
          </cell>
          <cell r="B1652" t="str">
            <v>Lloyd-Morley</v>
          </cell>
          <cell r="C1652" t="str">
            <v>Naomi</v>
          </cell>
          <cell r="D1652" t="str">
            <v>UGB</v>
          </cell>
          <cell r="E1652" t="str">
            <v>S9</v>
          </cell>
          <cell r="F1652" t="str">
            <v>AFF</v>
          </cell>
          <cell r="G1652" t="str">
            <v>UF18</v>
          </cell>
          <cell r="H1652" t="str">
            <v>UK-SEC-NP</v>
          </cell>
          <cell r="I1652" t="str">
            <v>Admin</v>
          </cell>
          <cell r="J1652">
            <v>0</v>
          </cell>
          <cell r="K1652">
            <v>0</v>
          </cell>
          <cell r="L1652">
            <v>0</v>
          </cell>
          <cell r="M1652" t="str">
            <v>N/A</v>
          </cell>
          <cell r="N1652">
            <v>0.01</v>
          </cell>
        </row>
        <row r="1653">
          <cell r="A1653" t="str">
            <v>W40975</v>
          </cell>
          <cell r="B1653" t="str">
            <v>Lloyd-Morley</v>
          </cell>
          <cell r="C1653" t="str">
            <v>Cathy</v>
          </cell>
          <cell r="D1653" t="str">
            <v>UGB</v>
          </cell>
          <cell r="E1653" t="str">
            <v>S1</v>
          </cell>
          <cell r="F1653" t="str">
            <v>TEX</v>
          </cell>
          <cell r="G1653" t="str">
            <v>UT11</v>
          </cell>
          <cell r="H1653" t="str">
            <v>UK-HYDST</v>
          </cell>
          <cell r="I1653" t="str">
            <v>Admin</v>
          </cell>
          <cell r="J1653">
            <v>20</v>
          </cell>
          <cell r="K1653">
            <v>83</v>
          </cell>
          <cell r="L1653">
            <v>0</v>
          </cell>
          <cell r="M1653" t="str">
            <v>N/A</v>
          </cell>
          <cell r="N1653">
            <v>10.188646153845999</v>
          </cell>
        </row>
        <row r="1654">
          <cell r="A1654" t="str">
            <v>S10085</v>
          </cell>
          <cell r="B1654" t="str">
            <v>Lock</v>
          </cell>
          <cell r="C1654" t="str">
            <v>Gill</v>
          </cell>
          <cell r="D1654" t="str">
            <v>UGB</v>
          </cell>
          <cell r="E1654" t="str">
            <v>S4</v>
          </cell>
          <cell r="F1654" t="str">
            <v>EEA</v>
          </cell>
          <cell r="G1654" t="str">
            <v>UE31</v>
          </cell>
          <cell r="H1654" t="str">
            <v>UK-SC-SELF</v>
          </cell>
          <cell r="I1654" t="str">
            <v>Tech</v>
          </cell>
          <cell r="J1654">
            <v>0</v>
          </cell>
          <cell r="K1654">
            <v>74</v>
          </cell>
          <cell r="L1654">
            <v>5</v>
          </cell>
          <cell r="M1654" t="str">
            <v>Principal Environmental Consultant</v>
          </cell>
          <cell r="N1654">
            <v>35</v>
          </cell>
        </row>
        <row r="1655">
          <cell r="A1655" t="str">
            <v>U03061</v>
          </cell>
          <cell r="B1655" t="str">
            <v>Lock</v>
          </cell>
          <cell r="C1655" t="str">
            <v>Kathryn</v>
          </cell>
          <cell r="D1655" t="str">
            <v>UGB</v>
          </cell>
          <cell r="E1655" t="str">
            <v>S9</v>
          </cell>
          <cell r="F1655" t="str">
            <v>AFN</v>
          </cell>
          <cell r="G1655" t="str">
            <v>US13</v>
          </cell>
          <cell r="H1655" t="str">
            <v>UK-AGENCY</v>
          </cell>
          <cell r="I1655" t="str">
            <v>Admin</v>
          </cell>
          <cell r="J1655">
            <v>0</v>
          </cell>
          <cell r="K1655">
            <v>7</v>
          </cell>
          <cell r="L1655">
            <v>9</v>
          </cell>
          <cell r="M1655" t="str">
            <v>Admin Assistant</v>
          </cell>
          <cell r="N1655">
            <v>12.14</v>
          </cell>
        </row>
        <row r="1656">
          <cell r="A1656" t="str">
            <v>A80017</v>
          </cell>
          <cell r="B1656" t="str">
            <v>Lockhart</v>
          </cell>
          <cell r="C1656" t="str">
            <v>Bob</v>
          </cell>
          <cell r="D1656" t="str">
            <v>UGB</v>
          </cell>
          <cell r="E1656" t="str">
            <v>S3</v>
          </cell>
          <cell r="F1656" t="str">
            <v>ERE</v>
          </cell>
          <cell r="G1656" t="str">
            <v>UU81</v>
          </cell>
          <cell r="H1656" t="str">
            <v>UK-AGENCY</v>
          </cell>
          <cell r="I1656" t="str">
            <v>Tech</v>
          </cell>
          <cell r="J1656">
            <v>22.5</v>
          </cell>
          <cell r="K1656">
            <v>3</v>
          </cell>
          <cell r="L1656">
            <v>9</v>
          </cell>
          <cell r="M1656" t="str">
            <v>Graduate Engineer</v>
          </cell>
          <cell r="N1656">
            <v>49</v>
          </cell>
        </row>
        <row r="1657">
          <cell r="A1657" t="str">
            <v>A76191</v>
          </cell>
          <cell r="B1657" t="str">
            <v>Lodge</v>
          </cell>
          <cell r="C1657" t="str">
            <v>Philip</v>
          </cell>
          <cell r="D1657" t="str">
            <v>UGB</v>
          </cell>
          <cell r="E1657" t="str">
            <v>S1</v>
          </cell>
          <cell r="F1657" t="str">
            <v>TRS</v>
          </cell>
          <cell r="G1657" t="str">
            <v>UT43</v>
          </cell>
          <cell r="H1657" t="str">
            <v>P-STD</v>
          </cell>
          <cell r="I1657" t="str">
            <v>Tech</v>
          </cell>
          <cell r="J1657">
            <v>37.5</v>
          </cell>
          <cell r="K1657">
            <v>8</v>
          </cell>
          <cell r="L1657">
            <v>4</v>
          </cell>
          <cell r="M1657" t="str">
            <v>Associate (EA)/ Associate Tech. Dir / Associate Tech. Dir (2</v>
          </cell>
          <cell r="N1657">
            <v>44.950414358974001</v>
          </cell>
        </row>
        <row r="1658">
          <cell r="A1658" t="str">
            <v>A00435</v>
          </cell>
          <cell r="B1658" t="str">
            <v>Loewenthal</v>
          </cell>
          <cell r="C1658" t="str">
            <v>Lucy</v>
          </cell>
          <cell r="D1658" t="str">
            <v>UGB</v>
          </cell>
          <cell r="E1658" t="str">
            <v>S1</v>
          </cell>
          <cell r="F1658" t="str">
            <v>SBR</v>
          </cell>
          <cell r="G1658" t="str">
            <v>UT31</v>
          </cell>
          <cell r="H1658" t="str">
            <v>UK-HYDST</v>
          </cell>
          <cell r="I1658" t="str">
            <v>Tech</v>
          </cell>
          <cell r="J1658">
            <v>40</v>
          </cell>
          <cell r="K1658">
            <v>56</v>
          </cell>
          <cell r="L1658">
            <v>9</v>
          </cell>
          <cell r="M1658" t="str">
            <v>Assistant Engineer  (Graduate)</v>
          </cell>
          <cell r="N1658">
            <v>22.142212499999999</v>
          </cell>
        </row>
        <row r="1659">
          <cell r="A1659" t="str">
            <v>W41025</v>
          </cell>
          <cell r="B1659" t="str">
            <v>Lok</v>
          </cell>
          <cell r="C1659" t="str">
            <v>Lawrence</v>
          </cell>
          <cell r="D1659" t="str">
            <v>UGB</v>
          </cell>
          <cell r="E1659" t="str">
            <v>S3</v>
          </cell>
          <cell r="F1659" t="str">
            <v>WEN</v>
          </cell>
          <cell r="G1659" t="str">
            <v>UU41</v>
          </cell>
          <cell r="H1659" t="str">
            <v>UK-HYDST</v>
          </cell>
          <cell r="I1659" t="str">
            <v>Tech</v>
          </cell>
          <cell r="J1659">
            <v>37.5</v>
          </cell>
          <cell r="K1659">
            <v>81</v>
          </cell>
          <cell r="L1659">
            <v>8</v>
          </cell>
          <cell r="M1659" t="str">
            <v>Resident Engineer (1) / Resident Engineer</v>
          </cell>
          <cell r="N1659">
            <v>14.097317948718</v>
          </cell>
        </row>
        <row r="1660">
          <cell r="A1660" t="str">
            <v>A24840</v>
          </cell>
          <cell r="B1660" t="str">
            <v>Long</v>
          </cell>
          <cell r="C1660" t="str">
            <v>Casey</v>
          </cell>
          <cell r="D1660" t="str">
            <v>UGB</v>
          </cell>
          <cell r="E1660" t="str">
            <v>S3</v>
          </cell>
          <cell r="F1660" t="str">
            <v>MAM</v>
          </cell>
          <cell r="G1660" t="str">
            <v>UU23</v>
          </cell>
          <cell r="H1660" t="str">
            <v>UK-HYDST</v>
          </cell>
          <cell r="I1660" t="str">
            <v>Tech</v>
          </cell>
          <cell r="J1660">
            <v>37.5</v>
          </cell>
          <cell r="K1660">
            <v>51</v>
          </cell>
          <cell r="L1660">
            <v>10</v>
          </cell>
          <cell r="M1660" t="str">
            <v>Technical assistant</v>
          </cell>
          <cell r="N1660">
            <v>7.4465833333329998</v>
          </cell>
        </row>
        <row r="1661">
          <cell r="A1661" t="str">
            <v>A50007</v>
          </cell>
          <cell r="B1661" t="str">
            <v>Long</v>
          </cell>
          <cell r="C1661" t="str">
            <v>Claire</v>
          </cell>
          <cell r="D1661" t="str">
            <v>UGB</v>
          </cell>
          <cell r="E1661" t="str">
            <v>S9</v>
          </cell>
          <cell r="F1661" t="str">
            <v>AFF</v>
          </cell>
          <cell r="G1661" t="str">
            <v>UF13</v>
          </cell>
          <cell r="H1661" t="str">
            <v>UK-HYDST</v>
          </cell>
          <cell r="I1661" t="str">
            <v>Admin</v>
          </cell>
          <cell r="J1661">
            <v>0</v>
          </cell>
          <cell r="K1661">
            <v>50</v>
          </cell>
          <cell r="L1661">
            <v>8</v>
          </cell>
          <cell r="M1661" t="str">
            <v>Administration  Officer</v>
          </cell>
          <cell r="N1661">
            <v>12.99374974359</v>
          </cell>
        </row>
        <row r="1662">
          <cell r="A1662" t="str">
            <v>A74256</v>
          </cell>
          <cell r="B1662" t="str">
            <v>Long</v>
          </cell>
          <cell r="C1662" t="str">
            <v>Emma</v>
          </cell>
          <cell r="D1662" t="str">
            <v>UGB</v>
          </cell>
          <cell r="E1662" t="str">
            <v>S4</v>
          </cell>
          <cell r="F1662" t="str">
            <v>EEC</v>
          </cell>
          <cell r="G1662" t="str">
            <v>UE21</v>
          </cell>
          <cell r="H1662" t="str">
            <v>UK-CRESS</v>
          </cell>
          <cell r="I1662" t="str">
            <v>Tech</v>
          </cell>
          <cell r="J1662">
            <v>37.5</v>
          </cell>
          <cell r="K1662">
            <v>97</v>
          </cell>
          <cell r="L1662">
            <v>5</v>
          </cell>
          <cell r="M1662" t="str">
            <v>Senior  Environmental Consultant 1</v>
          </cell>
          <cell r="N1662">
            <v>21.783344615385001</v>
          </cell>
        </row>
        <row r="1663">
          <cell r="A1663" t="str">
            <v>A76408</v>
          </cell>
          <cell r="B1663" t="str">
            <v>Long</v>
          </cell>
          <cell r="C1663" t="str">
            <v>Jamie</v>
          </cell>
          <cell r="D1663" t="str">
            <v>UGB</v>
          </cell>
          <cell r="E1663" t="str">
            <v>S1</v>
          </cell>
          <cell r="F1663" t="str">
            <v>TRL</v>
          </cell>
          <cell r="G1663" t="str">
            <v>UT41</v>
          </cell>
          <cell r="H1663" t="str">
            <v>UK-AGENCY</v>
          </cell>
          <cell r="I1663" t="str">
            <v>Tech</v>
          </cell>
          <cell r="J1663">
            <v>35</v>
          </cell>
          <cell r="K1663">
            <v>4</v>
          </cell>
          <cell r="L1663">
            <v>5</v>
          </cell>
          <cell r="M1663" t="str">
            <v>Principal Engineer/ Technical Discipline Leader</v>
          </cell>
          <cell r="N1663">
            <v>63.14</v>
          </cell>
        </row>
        <row r="1664">
          <cell r="A1664" t="str">
            <v>U03038</v>
          </cell>
          <cell r="B1664" t="str">
            <v>Long</v>
          </cell>
          <cell r="C1664" t="str">
            <v>Kevin</v>
          </cell>
          <cell r="D1664" t="str">
            <v>UGB</v>
          </cell>
          <cell r="E1664" t="str">
            <v>S1</v>
          </cell>
          <cell r="F1664" t="str">
            <v>THW</v>
          </cell>
          <cell r="G1664" t="str">
            <v>UT24</v>
          </cell>
          <cell r="H1664" t="str">
            <v>UK-AGENCY</v>
          </cell>
          <cell r="I1664" t="str">
            <v>Tech</v>
          </cell>
          <cell r="J1664">
            <v>0</v>
          </cell>
          <cell r="K1664">
            <v>12</v>
          </cell>
          <cell r="L1664">
            <v>5</v>
          </cell>
          <cell r="M1664" t="str">
            <v>Principal Engineer/ Technical Discipline Leader</v>
          </cell>
          <cell r="N1664">
            <v>34.65</v>
          </cell>
        </row>
        <row r="1665">
          <cell r="A1665" t="str">
            <v>A76572</v>
          </cell>
          <cell r="B1665" t="str">
            <v>Longhurst</v>
          </cell>
          <cell r="C1665" t="str">
            <v>Sam</v>
          </cell>
          <cell r="D1665" t="str">
            <v>UGB</v>
          </cell>
          <cell r="E1665" t="str">
            <v>S9</v>
          </cell>
          <cell r="F1665" t="str">
            <v>AIT</v>
          </cell>
          <cell r="G1665" t="str">
            <v>US15</v>
          </cell>
          <cell r="H1665" t="str">
            <v>P-FIX</v>
          </cell>
          <cell r="I1665" t="str">
            <v>Admin</v>
          </cell>
          <cell r="J1665">
            <v>37.5</v>
          </cell>
          <cell r="K1665">
            <v>0</v>
          </cell>
          <cell r="L1665">
            <v>11</v>
          </cell>
          <cell r="M1665" t="str">
            <v>Junior Technician</v>
          </cell>
          <cell r="N1665">
            <v>6.0023446153849997</v>
          </cell>
        </row>
        <row r="1666">
          <cell r="A1666" t="str">
            <v>A25268</v>
          </cell>
          <cell r="B1666" t="str">
            <v>Longstaff</v>
          </cell>
          <cell r="C1666" t="str">
            <v>Alison</v>
          </cell>
          <cell r="D1666" t="str">
            <v>UGB</v>
          </cell>
          <cell r="E1666" t="str">
            <v>S1</v>
          </cell>
          <cell r="F1666" t="str">
            <v>TRL</v>
          </cell>
          <cell r="G1666" t="str">
            <v>UT42</v>
          </cell>
          <cell r="H1666" t="str">
            <v>P-STD</v>
          </cell>
          <cell r="I1666" t="str">
            <v>Tech</v>
          </cell>
          <cell r="J1666">
            <v>37.5</v>
          </cell>
          <cell r="K1666">
            <v>27</v>
          </cell>
          <cell r="L1666">
            <v>3</v>
          </cell>
          <cell r="M1666" t="str">
            <v>Sector Bid Manager</v>
          </cell>
          <cell r="N1666">
            <v>54.175870769230997</v>
          </cell>
        </row>
        <row r="1667">
          <cell r="A1667" t="str">
            <v>A74802</v>
          </cell>
          <cell r="B1667" t="str">
            <v>Longstaff</v>
          </cell>
          <cell r="C1667" t="str">
            <v>Katherine</v>
          </cell>
          <cell r="D1667" t="str">
            <v>UGB</v>
          </cell>
          <cell r="E1667" t="str">
            <v>S1</v>
          </cell>
          <cell r="F1667" t="str">
            <v>THW</v>
          </cell>
          <cell r="G1667" t="str">
            <v>UT21</v>
          </cell>
          <cell r="H1667" t="str">
            <v>UK-AGENCY</v>
          </cell>
          <cell r="I1667" t="str">
            <v>Tech</v>
          </cell>
          <cell r="J1667">
            <v>26</v>
          </cell>
          <cell r="K1667">
            <v>3</v>
          </cell>
          <cell r="L1667">
            <v>10</v>
          </cell>
          <cell r="M1667" t="str">
            <v>Clerical Officer</v>
          </cell>
          <cell r="N1667">
            <v>14.05</v>
          </cell>
        </row>
        <row r="1668">
          <cell r="A1668" t="str">
            <v>A25004</v>
          </cell>
          <cell r="B1668" t="str">
            <v>Longstone</v>
          </cell>
          <cell r="C1668" t="str">
            <v>Jenny</v>
          </cell>
          <cell r="D1668" t="str">
            <v>UGB</v>
          </cell>
          <cell r="E1668" t="str">
            <v>S9</v>
          </cell>
          <cell r="F1668" t="str">
            <v>AFF</v>
          </cell>
          <cell r="G1668" t="str">
            <v>UF11</v>
          </cell>
          <cell r="H1668" t="str">
            <v>UK-HYDST</v>
          </cell>
          <cell r="I1668" t="str">
            <v>Admin</v>
          </cell>
          <cell r="J1668">
            <v>37.5</v>
          </cell>
          <cell r="K1668">
            <v>13</v>
          </cell>
          <cell r="L1668">
            <v>0</v>
          </cell>
          <cell r="M1668" t="str">
            <v>N/A</v>
          </cell>
          <cell r="N1668">
            <v>12.30054974359</v>
          </cell>
        </row>
        <row r="1669">
          <cell r="A1669" t="str">
            <v>A76320</v>
          </cell>
          <cell r="B1669" t="str">
            <v>Lopez Ruiz</v>
          </cell>
          <cell r="C1669" t="str">
            <v>Estrella</v>
          </cell>
          <cell r="D1669" t="str">
            <v>UGB</v>
          </cell>
          <cell r="E1669" t="str">
            <v>S9</v>
          </cell>
          <cell r="F1669" t="str">
            <v>AFF</v>
          </cell>
          <cell r="G1669" t="str">
            <v>UF13</v>
          </cell>
          <cell r="H1669" t="str">
            <v>UK-AGENCY</v>
          </cell>
          <cell r="I1669" t="str">
            <v>Admin</v>
          </cell>
          <cell r="J1669">
            <v>37.5</v>
          </cell>
          <cell r="K1669">
            <v>2</v>
          </cell>
          <cell r="L1669">
            <v>9</v>
          </cell>
          <cell r="M1669" t="str">
            <v>Admin Assistant</v>
          </cell>
          <cell r="N1669">
            <v>13.09</v>
          </cell>
        </row>
        <row r="1670">
          <cell r="A1670" t="str">
            <v>A91677</v>
          </cell>
          <cell r="B1670" t="str">
            <v>Lovell</v>
          </cell>
          <cell r="C1670" t="str">
            <v>Dom</v>
          </cell>
          <cell r="D1670" t="str">
            <v>UGB</v>
          </cell>
          <cell r="E1670" t="str">
            <v>S3</v>
          </cell>
          <cell r="F1670" t="str">
            <v>WWN</v>
          </cell>
          <cell r="G1670" t="str">
            <v>UU61</v>
          </cell>
          <cell r="H1670" t="str">
            <v>UK-HYDST</v>
          </cell>
          <cell r="I1670" t="str">
            <v>Tech</v>
          </cell>
          <cell r="J1670">
            <v>37.5</v>
          </cell>
          <cell r="K1670">
            <v>148</v>
          </cell>
          <cell r="L1670">
            <v>4</v>
          </cell>
          <cell r="M1670" t="str">
            <v>Associate (EA)/ Associate Tech. Dir / Associate Tech. Dir (2</v>
          </cell>
          <cell r="N1670">
            <v>39.617664820512999</v>
          </cell>
        </row>
        <row r="1671">
          <cell r="A1671" t="str">
            <v>A74684</v>
          </cell>
          <cell r="B1671" t="str">
            <v>Lovering</v>
          </cell>
          <cell r="C1671" t="str">
            <v>Ian</v>
          </cell>
          <cell r="D1671" t="str">
            <v>UGB</v>
          </cell>
          <cell r="E1671" t="str">
            <v>S3</v>
          </cell>
          <cell r="F1671" t="str">
            <v>WWN</v>
          </cell>
          <cell r="G1671" t="str">
            <v>UU31</v>
          </cell>
          <cell r="H1671" t="str">
            <v>P-STD</v>
          </cell>
          <cell r="I1671" t="str">
            <v>Tech</v>
          </cell>
          <cell r="J1671">
            <v>37.5</v>
          </cell>
          <cell r="K1671">
            <v>35</v>
          </cell>
          <cell r="L1671">
            <v>4</v>
          </cell>
          <cell r="M1671" t="str">
            <v>Associate (EA)/ Associate Tech. Dir / Associate Tech. Dir (2</v>
          </cell>
          <cell r="N1671">
            <v>43.675872820513</v>
          </cell>
        </row>
        <row r="1672">
          <cell r="A1672" t="str">
            <v>W29491</v>
          </cell>
          <cell r="B1672" t="str">
            <v>Lovis</v>
          </cell>
          <cell r="C1672" t="str">
            <v>Yanelle</v>
          </cell>
          <cell r="D1672" t="str">
            <v>UGB</v>
          </cell>
          <cell r="E1672" t="str">
            <v>S3</v>
          </cell>
          <cell r="F1672" t="str">
            <v>WWN</v>
          </cell>
          <cell r="G1672" t="str">
            <v>UU31</v>
          </cell>
          <cell r="H1672" t="str">
            <v>UK-HYDST</v>
          </cell>
          <cell r="I1672" t="str">
            <v>Tech</v>
          </cell>
          <cell r="J1672">
            <v>22.5</v>
          </cell>
          <cell r="K1672">
            <v>127</v>
          </cell>
          <cell r="L1672">
            <v>9</v>
          </cell>
          <cell r="M1672" t="str">
            <v>Assistant Engineer  (Graduate)</v>
          </cell>
          <cell r="N1672">
            <v>10.599169230769</v>
          </cell>
        </row>
        <row r="1673">
          <cell r="A1673" t="str">
            <v>U02955</v>
          </cell>
          <cell r="B1673" t="str">
            <v>Lowe</v>
          </cell>
          <cell r="C1673" t="str">
            <v>Rob</v>
          </cell>
          <cell r="D1673" t="str">
            <v>UGB</v>
          </cell>
          <cell r="E1673" t="str">
            <v>S1</v>
          </cell>
          <cell r="F1673" t="str">
            <v>SBR</v>
          </cell>
          <cell r="G1673" t="str">
            <v>UT31</v>
          </cell>
          <cell r="H1673" t="str">
            <v>UK-AGENCY</v>
          </cell>
          <cell r="I1673" t="str">
            <v>Tech</v>
          </cell>
          <cell r="J1673">
            <v>0</v>
          </cell>
          <cell r="K1673">
            <v>30</v>
          </cell>
          <cell r="L1673">
            <v>7</v>
          </cell>
          <cell r="M1673" t="str">
            <v>Senior Technician</v>
          </cell>
          <cell r="N1673">
            <v>35.200000000000003</v>
          </cell>
        </row>
        <row r="1674">
          <cell r="A1674" t="str">
            <v>A76493</v>
          </cell>
          <cell r="B1674" t="str">
            <v>Lowham</v>
          </cell>
          <cell r="C1674" t="str">
            <v>Andy</v>
          </cell>
          <cell r="D1674" t="str">
            <v>UGB</v>
          </cell>
          <cell r="E1674" t="str">
            <v>S1</v>
          </cell>
          <cell r="F1674" t="str">
            <v>TRL</v>
          </cell>
          <cell r="G1674" t="str">
            <v>UT43</v>
          </cell>
          <cell r="H1674" t="str">
            <v>UK-AGENCY</v>
          </cell>
          <cell r="I1674" t="str">
            <v>Tech</v>
          </cell>
          <cell r="J1674">
            <v>37.5</v>
          </cell>
          <cell r="K1674">
            <v>2</v>
          </cell>
          <cell r="L1674">
            <v>9</v>
          </cell>
          <cell r="M1674" t="str">
            <v>Technical Officer/ Technician</v>
          </cell>
          <cell r="N1674">
            <v>23.91</v>
          </cell>
        </row>
        <row r="1675">
          <cell r="A1675" t="str">
            <v>A25081</v>
          </cell>
          <cell r="B1675" t="str">
            <v>Lu</v>
          </cell>
          <cell r="C1675" t="str">
            <v>Yu</v>
          </cell>
          <cell r="D1675" t="str">
            <v>UGB</v>
          </cell>
          <cell r="E1675" t="str">
            <v>S1</v>
          </cell>
          <cell r="F1675" t="str">
            <v>SBR</v>
          </cell>
          <cell r="G1675" t="str">
            <v>UT31</v>
          </cell>
          <cell r="H1675" t="str">
            <v>UK-HYDST</v>
          </cell>
          <cell r="I1675" t="str">
            <v>Tech</v>
          </cell>
          <cell r="J1675">
            <v>37.5</v>
          </cell>
          <cell r="K1675">
            <v>22</v>
          </cell>
          <cell r="L1675">
            <v>10</v>
          </cell>
          <cell r="M1675" t="str">
            <v>Environmental consultant 4 / Graduate</v>
          </cell>
          <cell r="N1675">
            <v>15.193883076923001</v>
          </cell>
        </row>
        <row r="1676">
          <cell r="A1676" t="str">
            <v>A74815</v>
          </cell>
          <cell r="B1676" t="str">
            <v>Lubbock</v>
          </cell>
          <cell r="C1676" t="str">
            <v>Barbara</v>
          </cell>
          <cell r="D1676" t="str">
            <v>UGB</v>
          </cell>
          <cell r="E1676" t="str">
            <v>S1</v>
          </cell>
          <cell r="F1676" t="str">
            <v>TRL</v>
          </cell>
          <cell r="G1676" t="str">
            <v>UT42</v>
          </cell>
          <cell r="H1676" t="str">
            <v>UK-AGENCY</v>
          </cell>
          <cell r="I1676" t="str">
            <v>Tech</v>
          </cell>
          <cell r="J1676">
            <v>35</v>
          </cell>
          <cell r="K1676">
            <v>0</v>
          </cell>
          <cell r="L1676">
            <v>7</v>
          </cell>
          <cell r="M1676" t="str">
            <v>Bid Coordinator/Administrator</v>
          </cell>
          <cell r="N1676">
            <v>24.66</v>
          </cell>
        </row>
        <row r="1677">
          <cell r="A1677" t="str">
            <v>A74810</v>
          </cell>
          <cell r="B1677" t="str">
            <v>Lucas</v>
          </cell>
          <cell r="C1677" t="str">
            <v>Patrick</v>
          </cell>
          <cell r="D1677" t="str">
            <v>UGB</v>
          </cell>
          <cell r="E1677" t="str">
            <v>S1</v>
          </cell>
          <cell r="F1677" t="str">
            <v>TRL</v>
          </cell>
          <cell r="G1677" t="str">
            <v>UT41</v>
          </cell>
          <cell r="H1677" t="str">
            <v>P-STD</v>
          </cell>
          <cell r="I1677" t="str">
            <v>Tech</v>
          </cell>
          <cell r="J1677">
            <v>37.5</v>
          </cell>
          <cell r="K1677">
            <v>20</v>
          </cell>
          <cell r="L1677">
            <v>10</v>
          </cell>
          <cell r="M1677" t="str">
            <v>Graduate Engineer</v>
          </cell>
          <cell r="N1677">
            <v>19.255216410256001</v>
          </cell>
        </row>
        <row r="1678">
          <cell r="A1678" t="str">
            <v>A76515</v>
          </cell>
          <cell r="B1678" t="str">
            <v>Lucas</v>
          </cell>
          <cell r="C1678" t="str">
            <v>Jim</v>
          </cell>
          <cell r="D1678" t="str">
            <v>UGB</v>
          </cell>
          <cell r="E1678" t="str">
            <v>S1</v>
          </cell>
          <cell r="F1678" t="str">
            <v>TRL</v>
          </cell>
          <cell r="G1678" t="str">
            <v>UT41</v>
          </cell>
          <cell r="H1678" t="str">
            <v>UK-AGENCY</v>
          </cell>
          <cell r="I1678" t="str">
            <v>Tech</v>
          </cell>
          <cell r="J1678">
            <v>37.5</v>
          </cell>
          <cell r="K1678">
            <v>2</v>
          </cell>
          <cell r="L1678">
            <v>5</v>
          </cell>
          <cell r="M1678" t="str">
            <v>Principal Engineer/ Technical Discipline Leader</v>
          </cell>
          <cell r="N1678">
            <v>41.6</v>
          </cell>
        </row>
        <row r="1679">
          <cell r="A1679" t="str">
            <v>U02864</v>
          </cell>
          <cell r="B1679" t="str">
            <v>Lucas</v>
          </cell>
          <cell r="C1679" t="str">
            <v>Jim</v>
          </cell>
          <cell r="D1679" t="str">
            <v>UGB</v>
          </cell>
          <cell r="E1679" t="str">
            <v>S1</v>
          </cell>
          <cell r="F1679" t="str">
            <v>TRL</v>
          </cell>
          <cell r="G1679" t="str">
            <v>UT41</v>
          </cell>
          <cell r="H1679" t="str">
            <v>UK-AGENCY</v>
          </cell>
          <cell r="I1679" t="str">
            <v>Tech</v>
          </cell>
          <cell r="J1679">
            <v>0</v>
          </cell>
          <cell r="K1679">
            <v>66</v>
          </cell>
          <cell r="L1679">
            <v>5</v>
          </cell>
          <cell r="M1679" t="str">
            <v>Principal Engineer/ Technical Discipline Leader</v>
          </cell>
          <cell r="N1679">
            <v>38.520000000000003</v>
          </cell>
        </row>
        <row r="1680">
          <cell r="A1680" t="str">
            <v>A41805</v>
          </cell>
          <cell r="B1680" t="str">
            <v>Ludlam</v>
          </cell>
          <cell r="C1680" t="str">
            <v>Moira</v>
          </cell>
          <cell r="D1680" t="str">
            <v>UGB</v>
          </cell>
          <cell r="E1680" t="str">
            <v>S1</v>
          </cell>
          <cell r="F1680" t="str">
            <v>THW</v>
          </cell>
          <cell r="G1680" t="str">
            <v>UT21</v>
          </cell>
          <cell r="H1680" t="str">
            <v>UK-HYDST</v>
          </cell>
          <cell r="I1680" t="str">
            <v>Tech</v>
          </cell>
          <cell r="J1680">
            <v>37.5</v>
          </cell>
          <cell r="K1680">
            <v>205</v>
          </cell>
          <cell r="L1680">
            <v>6</v>
          </cell>
          <cell r="M1680" t="str">
            <v>Senior Engineer</v>
          </cell>
          <cell r="N1680">
            <v>31.244806153846</v>
          </cell>
        </row>
        <row r="1681">
          <cell r="A1681" t="str">
            <v>A74782</v>
          </cell>
          <cell r="B1681" t="str">
            <v>Ludski</v>
          </cell>
          <cell r="C1681" t="str">
            <v>Chantelle</v>
          </cell>
          <cell r="D1681" t="str">
            <v>UGB</v>
          </cell>
          <cell r="E1681" t="str">
            <v>S9</v>
          </cell>
          <cell r="F1681" t="str">
            <v>AHR</v>
          </cell>
          <cell r="G1681" t="str">
            <v>US12</v>
          </cell>
          <cell r="H1681" t="str">
            <v>P-STD</v>
          </cell>
          <cell r="I1681" t="str">
            <v>Admin</v>
          </cell>
          <cell r="J1681">
            <v>37.5</v>
          </cell>
          <cell r="K1681">
            <v>23</v>
          </cell>
          <cell r="L1681">
            <v>2</v>
          </cell>
          <cell r="M1681" t="str">
            <v>Regional HR Director</v>
          </cell>
          <cell r="N1681">
            <v>75.505883076922998</v>
          </cell>
        </row>
        <row r="1682">
          <cell r="A1682" t="str">
            <v>A95516</v>
          </cell>
          <cell r="B1682" t="str">
            <v>Lui</v>
          </cell>
          <cell r="C1682" t="str">
            <v>Amanda</v>
          </cell>
          <cell r="D1682" t="str">
            <v>UGB</v>
          </cell>
          <cell r="E1682" t="str">
            <v>S3</v>
          </cell>
          <cell r="F1682" t="str">
            <v>WWN</v>
          </cell>
          <cell r="G1682" t="str">
            <v>UU71</v>
          </cell>
          <cell r="H1682" t="str">
            <v>UK-HYDST</v>
          </cell>
          <cell r="I1682" t="str">
            <v>Tech</v>
          </cell>
          <cell r="J1682">
            <v>37.5</v>
          </cell>
          <cell r="K1682">
            <v>71</v>
          </cell>
          <cell r="L1682">
            <v>0</v>
          </cell>
          <cell r="M1682" t="str">
            <v>N/A</v>
          </cell>
          <cell r="N1682">
            <v>19.195011282050999</v>
          </cell>
        </row>
        <row r="1683">
          <cell r="A1683" t="str">
            <v>A00340</v>
          </cell>
          <cell r="B1683" t="str">
            <v>Lukianowicz</v>
          </cell>
          <cell r="C1683" t="str">
            <v>Michal</v>
          </cell>
          <cell r="D1683" t="str">
            <v>UGB</v>
          </cell>
          <cell r="E1683" t="str">
            <v>S2</v>
          </cell>
          <cell r="F1683" t="str">
            <v>BBI</v>
          </cell>
          <cell r="G1683" t="str">
            <v>UP21</v>
          </cell>
          <cell r="H1683" t="str">
            <v>UK-HYDST</v>
          </cell>
          <cell r="I1683" t="str">
            <v>Tech</v>
          </cell>
          <cell r="J1683">
            <v>22.5</v>
          </cell>
          <cell r="K1683">
            <v>47</v>
          </cell>
          <cell r="L1683">
            <v>8</v>
          </cell>
          <cell r="M1683" t="str">
            <v>Technical Officer/ Technician</v>
          </cell>
          <cell r="N1683">
            <v>15.402112820513</v>
          </cell>
        </row>
        <row r="1684">
          <cell r="A1684" t="str">
            <v>A74582</v>
          </cell>
          <cell r="B1684" t="str">
            <v>Lummis</v>
          </cell>
          <cell r="C1684" t="str">
            <v>Amy</v>
          </cell>
          <cell r="D1684" t="str">
            <v>UGB</v>
          </cell>
          <cell r="E1684" t="str">
            <v>S9</v>
          </cell>
          <cell r="F1684" t="str">
            <v>AFN</v>
          </cell>
          <cell r="G1684" t="str">
            <v>G11</v>
          </cell>
          <cell r="H1684" t="str">
            <v>UK-HYDST</v>
          </cell>
          <cell r="I1684" t="str">
            <v>Admin</v>
          </cell>
          <cell r="J1684">
            <v>37.5</v>
          </cell>
          <cell r="K1684">
            <v>62</v>
          </cell>
          <cell r="L1684">
            <v>4</v>
          </cell>
          <cell r="M1684" t="str">
            <v>Finance Manager/FInancial Controller (EA)</v>
          </cell>
          <cell r="N1684">
            <v>59.325616410256004</v>
          </cell>
        </row>
        <row r="1685">
          <cell r="A1685" t="str">
            <v>A97497</v>
          </cell>
          <cell r="B1685" t="str">
            <v>Lundie</v>
          </cell>
          <cell r="C1685" t="str">
            <v>Maxwell</v>
          </cell>
          <cell r="D1685" t="str">
            <v>UGB</v>
          </cell>
          <cell r="E1685" t="str">
            <v>S2</v>
          </cell>
          <cell r="F1685" t="str">
            <v>GGE</v>
          </cell>
          <cell r="G1685" t="str">
            <v>UP31</v>
          </cell>
          <cell r="H1685" t="str">
            <v>UK-HYDST</v>
          </cell>
          <cell r="I1685" t="str">
            <v>Tech</v>
          </cell>
          <cell r="J1685">
            <v>37.5</v>
          </cell>
          <cell r="K1685">
            <v>100</v>
          </cell>
          <cell r="L1685">
            <v>5</v>
          </cell>
          <cell r="M1685" t="str">
            <v>Principal Engineer/ Technical Discipline Leader</v>
          </cell>
          <cell r="N1685">
            <v>29.113375320614999</v>
          </cell>
        </row>
        <row r="1686">
          <cell r="A1686" t="str">
            <v>A50098</v>
          </cell>
          <cell r="B1686" t="str">
            <v>Lunt</v>
          </cell>
          <cell r="C1686" t="str">
            <v>Kate</v>
          </cell>
          <cell r="D1686" t="str">
            <v>UGB</v>
          </cell>
          <cell r="E1686" t="str">
            <v>S1</v>
          </cell>
          <cell r="F1686" t="str">
            <v>TRL</v>
          </cell>
          <cell r="G1686" t="str">
            <v>UT41</v>
          </cell>
          <cell r="H1686" t="str">
            <v>P-STD</v>
          </cell>
          <cell r="I1686" t="str">
            <v>Tech</v>
          </cell>
          <cell r="J1686">
            <v>37.5</v>
          </cell>
          <cell r="K1686">
            <v>49</v>
          </cell>
          <cell r="L1686">
            <v>5</v>
          </cell>
          <cell r="M1686" t="str">
            <v>Principal Engineer/ Technical Discipline Leader</v>
          </cell>
          <cell r="N1686">
            <v>33.612648205127996</v>
          </cell>
        </row>
        <row r="1687">
          <cell r="A1687" t="str">
            <v>M96938</v>
          </cell>
          <cell r="B1687" t="str">
            <v>Lunt</v>
          </cell>
          <cell r="C1687" t="str">
            <v>Francoise</v>
          </cell>
          <cell r="D1687" t="str">
            <v>UGB</v>
          </cell>
          <cell r="E1687" t="str">
            <v>S9</v>
          </cell>
          <cell r="F1687" t="str">
            <v>AFF</v>
          </cell>
          <cell r="G1687" t="str">
            <v>UF19</v>
          </cell>
          <cell r="H1687" t="str">
            <v>UK-HYDST</v>
          </cell>
          <cell r="I1687" t="str">
            <v>Admin</v>
          </cell>
          <cell r="J1687">
            <v>37.5</v>
          </cell>
          <cell r="K1687">
            <v>80</v>
          </cell>
          <cell r="L1687">
            <v>10</v>
          </cell>
          <cell r="M1687" t="str">
            <v>Facilities Assistant</v>
          </cell>
          <cell r="N1687">
            <v>8.24</v>
          </cell>
        </row>
        <row r="1688">
          <cell r="A1688" t="str">
            <v>A42267</v>
          </cell>
          <cell r="B1688" t="str">
            <v>Lynch</v>
          </cell>
          <cell r="C1688" t="str">
            <v>Robert</v>
          </cell>
          <cell r="D1688" t="str">
            <v>UGB</v>
          </cell>
          <cell r="E1688" t="str">
            <v>S1</v>
          </cell>
          <cell r="F1688" t="str">
            <v>THW</v>
          </cell>
          <cell r="G1688" t="str">
            <v>UT21</v>
          </cell>
          <cell r="H1688" t="str">
            <v>UK-HYDST</v>
          </cell>
          <cell r="I1688" t="str">
            <v>Tech</v>
          </cell>
          <cell r="J1688">
            <v>37.5</v>
          </cell>
          <cell r="K1688">
            <v>186</v>
          </cell>
          <cell r="L1688">
            <v>4</v>
          </cell>
          <cell r="M1688" t="str">
            <v>Associate (EA)/ Associate Tech. Dir / Associate Tech. Dir (2</v>
          </cell>
          <cell r="N1688">
            <v>45.026678974359001</v>
          </cell>
        </row>
        <row r="1689">
          <cell r="A1689" t="str">
            <v>W41076</v>
          </cell>
          <cell r="B1689" t="str">
            <v>Lynn</v>
          </cell>
          <cell r="C1689" t="str">
            <v>Jeff</v>
          </cell>
          <cell r="D1689" t="str">
            <v>UGB</v>
          </cell>
          <cell r="E1689" t="str">
            <v>S2</v>
          </cell>
          <cell r="F1689" t="str">
            <v>BBI</v>
          </cell>
          <cell r="G1689" t="str">
            <v>UP33</v>
          </cell>
          <cell r="H1689" t="str">
            <v>UK-HYDST</v>
          </cell>
          <cell r="I1689" t="str">
            <v>Tech</v>
          </cell>
          <cell r="J1689">
            <v>37.5</v>
          </cell>
          <cell r="K1689">
            <v>108</v>
          </cell>
          <cell r="L1689">
            <v>4</v>
          </cell>
          <cell r="M1689" t="str">
            <v>Associate (EA)/ Associate Tech. Dir / Associate Tech. Dir (2</v>
          </cell>
          <cell r="N1689">
            <v>38.005729230768999</v>
          </cell>
        </row>
        <row r="1690">
          <cell r="A1690" t="str">
            <v>A81205</v>
          </cell>
          <cell r="B1690" t="str">
            <v>MacAuley</v>
          </cell>
          <cell r="C1690" t="str">
            <v>Terry</v>
          </cell>
          <cell r="D1690" t="str">
            <v>UGB</v>
          </cell>
          <cell r="E1690" t="str">
            <v>S1</v>
          </cell>
          <cell r="F1690" t="str">
            <v>THW</v>
          </cell>
          <cell r="G1690" t="str">
            <v>UT21</v>
          </cell>
          <cell r="H1690" t="str">
            <v>UK-HYDST</v>
          </cell>
          <cell r="I1690" t="str">
            <v>Site</v>
          </cell>
          <cell r="J1690">
            <v>37.5</v>
          </cell>
          <cell r="K1690">
            <v>165</v>
          </cell>
          <cell r="L1690">
            <v>6</v>
          </cell>
          <cell r="M1690" t="str">
            <v>Senior Engineer</v>
          </cell>
          <cell r="N1690">
            <v>29.558928205128002</v>
          </cell>
        </row>
        <row r="1691">
          <cell r="A1691" t="str">
            <v>A80001</v>
          </cell>
          <cell r="B1691" t="str">
            <v>MacDonald</v>
          </cell>
          <cell r="C1691" t="str">
            <v>Neil</v>
          </cell>
          <cell r="D1691" t="str">
            <v>UGB</v>
          </cell>
          <cell r="E1691" t="str">
            <v>S3</v>
          </cell>
          <cell r="F1691" t="str">
            <v>ERE</v>
          </cell>
          <cell r="G1691" t="str">
            <v>UU81</v>
          </cell>
          <cell r="H1691" t="str">
            <v>UK-AGENCY</v>
          </cell>
          <cell r="I1691" t="str">
            <v>Tech</v>
          </cell>
          <cell r="J1691">
            <v>37.5</v>
          </cell>
          <cell r="K1691">
            <v>3</v>
          </cell>
          <cell r="L1691">
            <v>8</v>
          </cell>
          <cell r="M1691" t="str">
            <v>Engineer  (Not chartered) (Graduate)</v>
          </cell>
          <cell r="N1691">
            <v>42.03</v>
          </cell>
        </row>
        <row r="1692">
          <cell r="A1692" t="str">
            <v>S10246</v>
          </cell>
          <cell r="B1692" t="str">
            <v>Mack</v>
          </cell>
          <cell r="C1692" t="str">
            <v>Jim</v>
          </cell>
          <cell r="D1692" t="str">
            <v>UGB</v>
          </cell>
          <cell r="E1692" t="str">
            <v>S1</v>
          </cell>
          <cell r="F1692" t="str">
            <v>THW</v>
          </cell>
          <cell r="G1692" t="str">
            <v>UT22</v>
          </cell>
          <cell r="H1692" t="str">
            <v>UK-SC-LTD</v>
          </cell>
          <cell r="I1692" t="str">
            <v>Tech</v>
          </cell>
          <cell r="J1692">
            <v>0</v>
          </cell>
          <cell r="K1692">
            <v>7</v>
          </cell>
          <cell r="L1692">
            <v>0</v>
          </cell>
          <cell r="M1692" t="str">
            <v>N/A</v>
          </cell>
          <cell r="N1692">
            <v>83.33</v>
          </cell>
        </row>
        <row r="1693">
          <cell r="A1693" t="str">
            <v>A49895</v>
          </cell>
          <cell r="B1693" t="str">
            <v>Macklin</v>
          </cell>
          <cell r="C1693" t="str">
            <v>Stacey</v>
          </cell>
          <cell r="D1693" t="str">
            <v>UGB</v>
          </cell>
          <cell r="E1693" t="str">
            <v>S1</v>
          </cell>
          <cell r="F1693" t="str">
            <v>TPL</v>
          </cell>
          <cell r="G1693" t="str">
            <v>UT22</v>
          </cell>
          <cell r="H1693" t="str">
            <v>UK-HYDST</v>
          </cell>
          <cell r="I1693" t="str">
            <v>Tech</v>
          </cell>
          <cell r="J1693">
            <v>37.5</v>
          </cell>
          <cell r="K1693">
            <v>36</v>
          </cell>
          <cell r="L1693">
            <v>9</v>
          </cell>
          <cell r="M1693" t="str">
            <v>Graduate Planner</v>
          </cell>
          <cell r="N1693">
            <v>13.151318974359</v>
          </cell>
        </row>
        <row r="1694">
          <cell r="A1694" t="str">
            <v>A76260</v>
          </cell>
          <cell r="B1694" t="str">
            <v>Mackreth</v>
          </cell>
          <cell r="C1694" t="str">
            <v>Bev</v>
          </cell>
          <cell r="D1694" t="str">
            <v>UGB</v>
          </cell>
          <cell r="E1694" t="str">
            <v>S9</v>
          </cell>
          <cell r="F1694" t="str">
            <v>AFF</v>
          </cell>
          <cell r="G1694" t="str">
            <v>UF12</v>
          </cell>
          <cell r="H1694" t="str">
            <v>P-STD</v>
          </cell>
          <cell r="I1694" t="str">
            <v>Admin</v>
          </cell>
          <cell r="J1694">
            <v>37.5</v>
          </cell>
          <cell r="K1694">
            <v>9</v>
          </cell>
          <cell r="L1694">
            <v>10</v>
          </cell>
          <cell r="M1694" t="str">
            <v>Receptionist</v>
          </cell>
          <cell r="N1694">
            <v>13.548192943589999</v>
          </cell>
        </row>
        <row r="1695">
          <cell r="A1695" t="str">
            <v>A25157</v>
          </cell>
          <cell r="B1695" t="str">
            <v>Macleod</v>
          </cell>
          <cell r="C1695" t="str">
            <v>Callum</v>
          </cell>
          <cell r="D1695" t="str">
            <v>UGB</v>
          </cell>
          <cell r="E1695" t="str">
            <v>S1</v>
          </cell>
          <cell r="F1695" t="str">
            <v>THW</v>
          </cell>
          <cell r="G1695" t="str">
            <v>UT23</v>
          </cell>
          <cell r="H1695" t="str">
            <v>UK-HYDST</v>
          </cell>
          <cell r="I1695" t="str">
            <v>Tech</v>
          </cell>
          <cell r="J1695">
            <v>37.5</v>
          </cell>
          <cell r="K1695">
            <v>34</v>
          </cell>
          <cell r="L1695">
            <v>7</v>
          </cell>
          <cell r="M1695" t="str">
            <v>Senior  Landscape/ Project/Graphic/Urban Designer</v>
          </cell>
          <cell r="N1695">
            <v>15.940877948718001</v>
          </cell>
        </row>
        <row r="1696">
          <cell r="A1696" t="str">
            <v>A80027</v>
          </cell>
          <cell r="B1696" t="str">
            <v>MacLeod</v>
          </cell>
          <cell r="C1696" t="str">
            <v>Finlay</v>
          </cell>
          <cell r="D1696" t="str">
            <v>UGB</v>
          </cell>
          <cell r="E1696" t="str">
            <v>S3</v>
          </cell>
          <cell r="F1696" t="str">
            <v>ERE</v>
          </cell>
          <cell r="G1696" t="str">
            <v>UU81</v>
          </cell>
          <cell r="H1696" t="str">
            <v>P-STD</v>
          </cell>
          <cell r="I1696" t="str">
            <v>Tech</v>
          </cell>
          <cell r="J1696">
            <v>37.5</v>
          </cell>
          <cell r="K1696">
            <v>3</v>
          </cell>
          <cell r="L1696">
            <v>8</v>
          </cell>
          <cell r="M1696" t="str">
            <v>Resident Engineer (1) / Resident Engineer</v>
          </cell>
          <cell r="N1696">
            <v>33.333333333333002</v>
          </cell>
        </row>
        <row r="1697">
          <cell r="A1697" t="str">
            <v>W72311</v>
          </cell>
          <cell r="B1697" t="str">
            <v>Macmillan</v>
          </cell>
          <cell r="C1697" t="str">
            <v>Nicola</v>
          </cell>
          <cell r="D1697" t="str">
            <v>UGB</v>
          </cell>
          <cell r="E1697" t="str">
            <v>S4</v>
          </cell>
          <cell r="F1697" t="str">
            <v>EEA</v>
          </cell>
          <cell r="G1697" t="str">
            <v>UE31</v>
          </cell>
          <cell r="H1697" t="str">
            <v>UK-HYDST</v>
          </cell>
          <cell r="I1697" t="str">
            <v>Tech</v>
          </cell>
          <cell r="J1697">
            <v>30</v>
          </cell>
          <cell r="K1697">
            <v>125</v>
          </cell>
          <cell r="L1697">
            <v>6</v>
          </cell>
          <cell r="M1697" t="str">
            <v>Senior  Environmental Consultant 1</v>
          </cell>
          <cell r="N1697">
            <v>17.266387179487001</v>
          </cell>
        </row>
        <row r="1698">
          <cell r="A1698" t="str">
            <v>W01585</v>
          </cell>
          <cell r="B1698" t="str">
            <v>Macrdechian</v>
          </cell>
          <cell r="C1698" t="str">
            <v>Gabby</v>
          </cell>
          <cell r="D1698" t="str">
            <v>UGB</v>
          </cell>
          <cell r="E1698" t="str">
            <v>S3</v>
          </cell>
          <cell r="F1698" t="str">
            <v>SWT</v>
          </cell>
          <cell r="G1698" t="str">
            <v>UU21</v>
          </cell>
          <cell r="H1698" t="str">
            <v>UK-AGENCY</v>
          </cell>
          <cell r="I1698" t="str">
            <v>Tech</v>
          </cell>
          <cell r="J1698">
            <v>0</v>
          </cell>
          <cell r="K1698">
            <v>113</v>
          </cell>
          <cell r="L1698">
            <v>0</v>
          </cell>
          <cell r="M1698" t="str">
            <v>N/A</v>
          </cell>
          <cell r="N1698">
            <v>25.76</v>
          </cell>
        </row>
        <row r="1699">
          <cell r="A1699" t="str">
            <v>A49860</v>
          </cell>
          <cell r="B1699" t="str">
            <v>Maftei</v>
          </cell>
          <cell r="C1699" t="str">
            <v>Mariana</v>
          </cell>
          <cell r="D1699" t="str">
            <v>UGB</v>
          </cell>
          <cell r="E1699" t="str">
            <v>S1</v>
          </cell>
          <cell r="F1699" t="str">
            <v>THW</v>
          </cell>
          <cell r="G1699" t="str">
            <v>UT24</v>
          </cell>
          <cell r="H1699" t="str">
            <v>UK-HYDST</v>
          </cell>
          <cell r="I1699" t="str">
            <v>Tech</v>
          </cell>
          <cell r="J1699">
            <v>37.5</v>
          </cell>
          <cell r="K1699">
            <v>34</v>
          </cell>
          <cell r="L1699">
            <v>0</v>
          </cell>
          <cell r="M1699" t="str">
            <v>N/A</v>
          </cell>
          <cell r="N1699">
            <v>33.933532307691998</v>
          </cell>
        </row>
        <row r="1700">
          <cell r="A1700" t="str">
            <v>A49936</v>
          </cell>
          <cell r="B1700" t="str">
            <v>Mag</v>
          </cell>
          <cell r="C1700" t="str">
            <v>Mariana</v>
          </cell>
          <cell r="D1700" t="str">
            <v>UGB</v>
          </cell>
          <cell r="E1700" t="str">
            <v>S1</v>
          </cell>
          <cell r="F1700" t="str">
            <v>THW</v>
          </cell>
          <cell r="G1700" t="str">
            <v>UT25</v>
          </cell>
          <cell r="H1700" t="str">
            <v>UK-HYDST</v>
          </cell>
          <cell r="I1700" t="str">
            <v>Tech</v>
          </cell>
          <cell r="J1700">
            <v>40</v>
          </cell>
          <cell r="K1700">
            <v>81</v>
          </cell>
          <cell r="L1700">
            <v>8</v>
          </cell>
          <cell r="M1700" t="str">
            <v>Administration  Officer</v>
          </cell>
          <cell r="N1700">
            <v>8.2023136586540009</v>
          </cell>
        </row>
        <row r="1701">
          <cell r="A1701" t="str">
            <v>A49888</v>
          </cell>
          <cell r="B1701" t="str">
            <v>Mahmood</v>
          </cell>
          <cell r="C1701" t="str">
            <v>Qaiser</v>
          </cell>
          <cell r="D1701" t="str">
            <v>UGB</v>
          </cell>
          <cell r="E1701" t="str">
            <v>S1</v>
          </cell>
          <cell r="F1701" t="str">
            <v>SBR</v>
          </cell>
          <cell r="G1701" t="str">
            <v>UT31</v>
          </cell>
          <cell r="H1701" t="str">
            <v>UK-HYDST</v>
          </cell>
          <cell r="I1701" t="str">
            <v>Tech</v>
          </cell>
          <cell r="J1701">
            <v>37.5</v>
          </cell>
          <cell r="K1701">
            <v>83</v>
          </cell>
          <cell r="L1701">
            <v>10</v>
          </cell>
          <cell r="M1701" t="str">
            <v>Technical Officer/ Technician</v>
          </cell>
          <cell r="N1701">
            <v>12.066790769231</v>
          </cell>
        </row>
        <row r="1702">
          <cell r="A1702" t="str">
            <v>A76202</v>
          </cell>
          <cell r="B1702" t="str">
            <v>Maiden</v>
          </cell>
          <cell r="C1702" t="str">
            <v>Julie</v>
          </cell>
          <cell r="D1702" t="str">
            <v>UGB</v>
          </cell>
          <cell r="E1702" t="str">
            <v>S9</v>
          </cell>
          <cell r="F1702" t="str">
            <v>AFN</v>
          </cell>
          <cell r="G1702" t="str">
            <v>US13</v>
          </cell>
          <cell r="H1702" t="str">
            <v>UK-AGENCY</v>
          </cell>
          <cell r="I1702" t="str">
            <v>Admin</v>
          </cell>
          <cell r="J1702">
            <v>37.5</v>
          </cell>
          <cell r="K1702">
            <v>11</v>
          </cell>
          <cell r="L1702">
            <v>9</v>
          </cell>
          <cell r="M1702" t="str">
            <v>Accounts Clerk</v>
          </cell>
          <cell r="N1702">
            <v>16.91</v>
          </cell>
        </row>
        <row r="1703">
          <cell r="A1703" t="str">
            <v>A74710</v>
          </cell>
          <cell r="B1703" t="str">
            <v>Maina</v>
          </cell>
          <cell r="C1703" t="str">
            <v>Alessandra</v>
          </cell>
          <cell r="D1703" t="str">
            <v>UGB</v>
          </cell>
          <cell r="E1703" t="str">
            <v>S9</v>
          </cell>
          <cell r="F1703" t="str">
            <v>AFN</v>
          </cell>
          <cell r="G1703" t="str">
            <v>US13</v>
          </cell>
          <cell r="H1703" t="str">
            <v>T-FIX</v>
          </cell>
          <cell r="I1703" t="str">
            <v>Admin</v>
          </cell>
          <cell r="J1703">
            <v>37.5</v>
          </cell>
          <cell r="K1703">
            <v>5</v>
          </cell>
          <cell r="L1703">
            <v>10</v>
          </cell>
          <cell r="M1703" t="str">
            <v>Clerical Officer</v>
          </cell>
          <cell r="N1703">
            <v>8.7743958974359995</v>
          </cell>
        </row>
        <row r="1704">
          <cell r="A1704" t="str">
            <v>U03172</v>
          </cell>
          <cell r="B1704" t="str">
            <v>Maina</v>
          </cell>
          <cell r="C1704" t="str">
            <v>Alessandra</v>
          </cell>
          <cell r="D1704" t="str">
            <v>UGB</v>
          </cell>
          <cell r="E1704" t="str">
            <v>S9</v>
          </cell>
          <cell r="F1704" t="str">
            <v>AFN</v>
          </cell>
          <cell r="G1704" t="str">
            <v>US13</v>
          </cell>
          <cell r="H1704" t="str">
            <v>UK-AGENCY</v>
          </cell>
          <cell r="I1704" t="str">
            <v>Admin</v>
          </cell>
          <cell r="J1704">
            <v>37.5</v>
          </cell>
          <cell r="K1704">
            <v>5</v>
          </cell>
          <cell r="L1704">
            <v>10</v>
          </cell>
          <cell r="M1704" t="str">
            <v>Clerical Officer</v>
          </cell>
          <cell r="N1704">
            <v>11.91</v>
          </cell>
        </row>
        <row r="1705">
          <cell r="A1705" t="str">
            <v>A00242</v>
          </cell>
          <cell r="B1705" t="str">
            <v>Mainwaring</v>
          </cell>
          <cell r="C1705" t="str">
            <v>Kevin</v>
          </cell>
          <cell r="D1705" t="str">
            <v>UGB</v>
          </cell>
          <cell r="E1705" t="str">
            <v>S1</v>
          </cell>
          <cell r="F1705" t="str">
            <v>TRL</v>
          </cell>
          <cell r="G1705" t="str">
            <v>UT41</v>
          </cell>
          <cell r="H1705" t="str">
            <v>UK-HYDST</v>
          </cell>
          <cell r="I1705" t="str">
            <v>Tech</v>
          </cell>
          <cell r="J1705">
            <v>37.5</v>
          </cell>
          <cell r="K1705">
            <v>81</v>
          </cell>
          <cell r="L1705">
            <v>8</v>
          </cell>
          <cell r="M1705" t="str">
            <v>Engineer  (Not chartered) (Graduate)</v>
          </cell>
          <cell r="N1705">
            <v>22.615577558974</v>
          </cell>
        </row>
        <row r="1706">
          <cell r="A1706" t="str">
            <v>U03097</v>
          </cell>
          <cell r="B1706" t="str">
            <v>Majewkie</v>
          </cell>
          <cell r="C1706" t="str">
            <v>Artur</v>
          </cell>
          <cell r="D1706" t="str">
            <v>UGB</v>
          </cell>
          <cell r="E1706" t="str">
            <v>S9</v>
          </cell>
          <cell r="F1706" t="str">
            <v>AFF</v>
          </cell>
          <cell r="G1706" t="str">
            <v>UF22</v>
          </cell>
          <cell r="H1706" t="str">
            <v>UK-AGENCY</v>
          </cell>
          <cell r="I1706" t="str">
            <v>Admin</v>
          </cell>
          <cell r="J1706">
            <v>0</v>
          </cell>
          <cell r="K1706">
            <v>0</v>
          </cell>
          <cell r="L1706">
            <v>0</v>
          </cell>
          <cell r="M1706" t="str">
            <v>N/A</v>
          </cell>
          <cell r="N1706">
            <v>10</v>
          </cell>
        </row>
        <row r="1707">
          <cell r="A1707" t="str">
            <v>A05605</v>
          </cell>
          <cell r="B1707" t="str">
            <v>Major</v>
          </cell>
          <cell r="C1707" t="str">
            <v>Alan</v>
          </cell>
          <cell r="D1707" t="str">
            <v>UGB</v>
          </cell>
          <cell r="E1707" t="str">
            <v>S1</v>
          </cell>
          <cell r="F1707" t="str">
            <v>SBR</v>
          </cell>
          <cell r="G1707" t="str">
            <v>UT31</v>
          </cell>
          <cell r="H1707" t="str">
            <v>UK-HYDST</v>
          </cell>
          <cell r="I1707" t="str">
            <v>Tech</v>
          </cell>
          <cell r="J1707">
            <v>22.5</v>
          </cell>
          <cell r="K1707">
            <v>231</v>
          </cell>
          <cell r="L1707">
            <v>3</v>
          </cell>
          <cell r="M1707" t="str">
            <v>Technical Director  / Technical Director (1)</v>
          </cell>
          <cell r="N1707">
            <v>31.846153846153999</v>
          </cell>
        </row>
        <row r="1708">
          <cell r="A1708" t="str">
            <v>A42354</v>
          </cell>
          <cell r="B1708" t="str">
            <v>Major</v>
          </cell>
          <cell r="C1708" t="str">
            <v>Ian</v>
          </cell>
          <cell r="D1708" t="str">
            <v>UGB</v>
          </cell>
          <cell r="E1708" t="str">
            <v>S1</v>
          </cell>
          <cell r="F1708" t="str">
            <v>THW</v>
          </cell>
          <cell r="G1708" t="str">
            <v>UT21</v>
          </cell>
          <cell r="H1708" t="str">
            <v>UK-HYDST</v>
          </cell>
          <cell r="I1708" t="str">
            <v>Tech</v>
          </cell>
          <cell r="J1708">
            <v>37.5</v>
          </cell>
          <cell r="K1708">
            <v>133</v>
          </cell>
          <cell r="L1708">
            <v>5</v>
          </cell>
          <cell r="M1708" t="str">
            <v>Principal Engineer/ Technical Discipline Leader</v>
          </cell>
          <cell r="N1708">
            <v>31.148613333333</v>
          </cell>
        </row>
        <row r="1709">
          <cell r="A1709" t="str">
            <v>S10288</v>
          </cell>
          <cell r="B1709" t="str">
            <v>Major</v>
          </cell>
          <cell r="C1709" t="str">
            <v>Alan</v>
          </cell>
          <cell r="D1709" t="str">
            <v>UGB</v>
          </cell>
          <cell r="E1709" t="str">
            <v>S1</v>
          </cell>
          <cell r="F1709" t="str">
            <v>SBR</v>
          </cell>
          <cell r="G1709" t="str">
            <v>UT31</v>
          </cell>
          <cell r="H1709" t="str">
            <v>UK-SC-LTD</v>
          </cell>
          <cell r="I1709" t="str">
            <v>Tech</v>
          </cell>
          <cell r="J1709">
            <v>37.5</v>
          </cell>
          <cell r="K1709">
            <v>43</v>
          </cell>
          <cell r="L1709">
            <v>6</v>
          </cell>
          <cell r="M1709" t="str">
            <v>Senior Engineer</v>
          </cell>
          <cell r="N1709">
            <v>0.01</v>
          </cell>
        </row>
        <row r="1710">
          <cell r="A1710" t="str">
            <v>A24729</v>
          </cell>
          <cell r="B1710" t="str">
            <v>Makoriwa</v>
          </cell>
          <cell r="C1710" t="str">
            <v>Collins</v>
          </cell>
          <cell r="D1710" t="str">
            <v>UGB</v>
          </cell>
          <cell r="E1710" t="str">
            <v>S1</v>
          </cell>
          <cell r="F1710" t="str">
            <v>THW</v>
          </cell>
          <cell r="G1710" t="str">
            <v>UT22</v>
          </cell>
          <cell r="H1710" t="str">
            <v>UK-HYDST</v>
          </cell>
          <cell r="I1710" t="str">
            <v>Tech</v>
          </cell>
          <cell r="J1710">
            <v>37.5</v>
          </cell>
          <cell r="K1710">
            <v>92</v>
          </cell>
          <cell r="L1710">
            <v>4</v>
          </cell>
          <cell r="M1710" t="str">
            <v>Associate (EA)/ Associate Tech. Dir / Associate Tech. Dir (2</v>
          </cell>
          <cell r="N1710">
            <v>30.087093333333002</v>
          </cell>
        </row>
        <row r="1711">
          <cell r="A1711" t="str">
            <v>A76215</v>
          </cell>
          <cell r="B1711" t="str">
            <v>Makrides</v>
          </cell>
          <cell r="C1711" t="str">
            <v>Alex</v>
          </cell>
          <cell r="D1711" t="str">
            <v>UGB</v>
          </cell>
          <cell r="E1711" t="str">
            <v>S1</v>
          </cell>
          <cell r="F1711" t="str">
            <v>TRL</v>
          </cell>
          <cell r="G1711" t="str">
            <v>UT41</v>
          </cell>
          <cell r="H1711" t="str">
            <v>T-FIX</v>
          </cell>
          <cell r="I1711" t="str">
            <v>Tech</v>
          </cell>
          <cell r="J1711">
            <v>37.5</v>
          </cell>
          <cell r="K1711">
            <v>0</v>
          </cell>
          <cell r="L1711">
            <v>11</v>
          </cell>
          <cell r="M1711" t="str">
            <v>Junior Technician</v>
          </cell>
          <cell r="N1711">
            <v>0</v>
          </cell>
        </row>
        <row r="1712">
          <cell r="A1712" t="str">
            <v>W41122</v>
          </cell>
          <cell r="B1712" t="str">
            <v>Mamun</v>
          </cell>
          <cell r="C1712" t="str">
            <v>Mohammed</v>
          </cell>
          <cell r="D1712" t="str">
            <v>UGB</v>
          </cell>
          <cell r="E1712" t="str">
            <v>S3</v>
          </cell>
          <cell r="F1712" t="str">
            <v>WEN</v>
          </cell>
          <cell r="G1712" t="str">
            <v>UU41</v>
          </cell>
          <cell r="H1712" t="str">
            <v>UK-HYDST</v>
          </cell>
          <cell r="I1712" t="str">
            <v>Tech</v>
          </cell>
          <cell r="J1712">
            <v>37.5</v>
          </cell>
          <cell r="K1712">
            <v>91</v>
          </cell>
          <cell r="L1712">
            <v>6</v>
          </cell>
          <cell r="M1712" t="str">
            <v>Senior Engineer</v>
          </cell>
          <cell r="N1712">
            <v>18.308501538462</v>
          </cell>
        </row>
        <row r="1713">
          <cell r="A1713" t="str">
            <v>A76055</v>
          </cell>
          <cell r="B1713" t="str">
            <v>Manclark</v>
          </cell>
          <cell r="C1713" t="str">
            <v>Tim</v>
          </cell>
          <cell r="D1713" t="str">
            <v>UGB</v>
          </cell>
          <cell r="E1713" t="str">
            <v>S1</v>
          </cell>
          <cell r="F1713" t="str">
            <v>TRL</v>
          </cell>
          <cell r="G1713" t="str">
            <v>UT41</v>
          </cell>
          <cell r="H1713" t="str">
            <v>UK-AGENCY</v>
          </cell>
          <cell r="I1713" t="str">
            <v>Tech</v>
          </cell>
          <cell r="J1713">
            <v>37.5</v>
          </cell>
          <cell r="K1713">
            <v>9</v>
          </cell>
          <cell r="L1713">
            <v>6</v>
          </cell>
          <cell r="M1713" t="str">
            <v>Senior IT Administrator</v>
          </cell>
          <cell r="N1713">
            <v>36.4</v>
          </cell>
        </row>
        <row r="1714">
          <cell r="A1714" t="str">
            <v>A50046</v>
          </cell>
          <cell r="B1714" t="str">
            <v>Mandaza</v>
          </cell>
          <cell r="C1714" t="str">
            <v>Admire</v>
          </cell>
          <cell r="D1714" t="str">
            <v>UGB</v>
          </cell>
          <cell r="E1714" t="str">
            <v>S3</v>
          </cell>
          <cell r="F1714" t="str">
            <v>WWN</v>
          </cell>
          <cell r="G1714" t="str">
            <v>UU31</v>
          </cell>
          <cell r="H1714" t="str">
            <v>UK-HYDST</v>
          </cell>
          <cell r="I1714" t="str">
            <v>Tech</v>
          </cell>
          <cell r="J1714">
            <v>37.5</v>
          </cell>
          <cell r="K1714">
            <v>7</v>
          </cell>
          <cell r="L1714">
            <v>0</v>
          </cell>
          <cell r="M1714" t="str">
            <v>N/A</v>
          </cell>
          <cell r="N1714">
            <v>29.288242051282001</v>
          </cell>
        </row>
        <row r="1715">
          <cell r="A1715" t="str">
            <v>A24843</v>
          </cell>
          <cell r="B1715" t="str">
            <v>Mangion</v>
          </cell>
          <cell r="C1715" t="str">
            <v>Mark</v>
          </cell>
          <cell r="D1715" t="str">
            <v>UGB</v>
          </cell>
          <cell r="E1715" t="str">
            <v>S3</v>
          </cell>
          <cell r="F1715" t="str">
            <v>WTC</v>
          </cell>
          <cell r="G1715" t="str">
            <v>UU22</v>
          </cell>
          <cell r="H1715" t="str">
            <v>UK-HYDST</v>
          </cell>
          <cell r="I1715" t="str">
            <v>Tech</v>
          </cell>
          <cell r="J1715">
            <v>37.5</v>
          </cell>
          <cell r="K1715">
            <v>42</v>
          </cell>
          <cell r="L1715">
            <v>5</v>
          </cell>
          <cell r="M1715" t="str">
            <v>Principal Engineer/ Technical Discipline Leader</v>
          </cell>
          <cell r="N1715">
            <v>23.480857435897001</v>
          </cell>
        </row>
        <row r="1716">
          <cell r="A1716" t="str">
            <v>W43729</v>
          </cell>
          <cell r="B1716" t="str">
            <v>Mann</v>
          </cell>
          <cell r="C1716" t="str">
            <v>Phil</v>
          </cell>
          <cell r="D1716" t="str">
            <v>UGB</v>
          </cell>
          <cell r="E1716" t="str">
            <v>S1</v>
          </cell>
          <cell r="F1716" t="str">
            <v>TRS</v>
          </cell>
          <cell r="G1716" t="str">
            <v>UT42</v>
          </cell>
          <cell r="H1716" t="str">
            <v>UK-HYDST</v>
          </cell>
          <cell r="I1716" t="str">
            <v>Tech</v>
          </cell>
          <cell r="J1716">
            <v>37.5</v>
          </cell>
          <cell r="K1716">
            <v>165</v>
          </cell>
          <cell r="L1716">
            <v>5</v>
          </cell>
          <cell r="M1716" t="str">
            <v>Technical Director  / Technical Director (1)</v>
          </cell>
          <cell r="N1716">
            <v>32.635863179487004</v>
          </cell>
        </row>
        <row r="1717">
          <cell r="A1717" t="str">
            <v>A25132</v>
          </cell>
          <cell r="B1717" t="str">
            <v>Manoharan</v>
          </cell>
          <cell r="C1717" t="str">
            <v>Sinnadurai</v>
          </cell>
          <cell r="D1717" t="str">
            <v>UGB</v>
          </cell>
          <cell r="E1717" t="str">
            <v>S1</v>
          </cell>
          <cell r="F1717" t="str">
            <v>TRL</v>
          </cell>
          <cell r="G1717" t="str">
            <v>UT43</v>
          </cell>
          <cell r="H1717" t="str">
            <v>UK-HYDST</v>
          </cell>
          <cell r="I1717" t="str">
            <v>Tech</v>
          </cell>
          <cell r="J1717">
            <v>37.5</v>
          </cell>
          <cell r="K1717">
            <v>17</v>
          </cell>
          <cell r="L1717">
            <v>6</v>
          </cell>
          <cell r="M1717" t="str">
            <v>Senior Engineer</v>
          </cell>
          <cell r="N1717">
            <v>23.076923076922998</v>
          </cell>
        </row>
        <row r="1718">
          <cell r="A1718" t="str">
            <v>A76540</v>
          </cell>
          <cell r="B1718" t="str">
            <v>Mansbridge</v>
          </cell>
          <cell r="C1718" t="str">
            <v>Barry</v>
          </cell>
          <cell r="D1718" t="str">
            <v>UGB</v>
          </cell>
          <cell r="E1718" t="str">
            <v>S1</v>
          </cell>
          <cell r="F1718" t="str">
            <v>TRL</v>
          </cell>
          <cell r="G1718" t="str">
            <v>UT42</v>
          </cell>
          <cell r="H1718" t="str">
            <v>UK-AGENCY</v>
          </cell>
          <cell r="I1718" t="str">
            <v>Tech</v>
          </cell>
          <cell r="J1718">
            <v>40</v>
          </cell>
          <cell r="K1718">
            <v>1</v>
          </cell>
          <cell r="L1718">
            <v>7</v>
          </cell>
          <cell r="M1718" t="str">
            <v>Chartered or Consulting Engineer</v>
          </cell>
          <cell r="N1718">
            <v>42.9</v>
          </cell>
        </row>
        <row r="1719">
          <cell r="A1719" t="str">
            <v>A00013</v>
          </cell>
          <cell r="B1719" t="str">
            <v>Mantzevelakis</v>
          </cell>
          <cell r="C1719" t="str">
            <v>Alkis</v>
          </cell>
          <cell r="D1719" t="str">
            <v>UGB</v>
          </cell>
          <cell r="E1719" t="str">
            <v>S1</v>
          </cell>
          <cell r="F1719" t="str">
            <v>THW</v>
          </cell>
          <cell r="G1719" t="str">
            <v>UT22</v>
          </cell>
          <cell r="H1719" t="str">
            <v>UK-HYDST</v>
          </cell>
          <cell r="I1719" t="str">
            <v>Tech</v>
          </cell>
          <cell r="J1719">
            <v>37.5</v>
          </cell>
          <cell r="K1719">
            <v>92</v>
          </cell>
          <cell r="L1719">
            <v>6</v>
          </cell>
          <cell r="M1719" t="str">
            <v>Senior Engineer</v>
          </cell>
          <cell r="N1719">
            <v>23.485526153845999</v>
          </cell>
        </row>
        <row r="1720">
          <cell r="A1720" t="str">
            <v>A00275</v>
          </cell>
          <cell r="B1720" t="str">
            <v>Ma-oon</v>
          </cell>
          <cell r="C1720" t="str">
            <v>Kamonthip</v>
          </cell>
          <cell r="D1720" t="str">
            <v>UGB</v>
          </cell>
          <cell r="E1720" t="str">
            <v>S1</v>
          </cell>
          <cell r="F1720" t="str">
            <v>SBR</v>
          </cell>
          <cell r="G1720" t="str">
            <v>UT31</v>
          </cell>
          <cell r="H1720" t="str">
            <v>UK-HYDST</v>
          </cell>
          <cell r="I1720" t="str">
            <v>Tech</v>
          </cell>
          <cell r="J1720">
            <v>37.5</v>
          </cell>
          <cell r="K1720">
            <v>39</v>
          </cell>
          <cell r="L1720">
            <v>8</v>
          </cell>
          <cell r="M1720" t="str">
            <v>Engineer  (Not chartered) (Graduate)</v>
          </cell>
          <cell r="N1720">
            <v>15.193883076923001</v>
          </cell>
        </row>
        <row r="1721">
          <cell r="A1721" t="str">
            <v>U03003</v>
          </cell>
          <cell r="B1721" t="str">
            <v>Marchant</v>
          </cell>
          <cell r="C1721" t="str">
            <v>James</v>
          </cell>
          <cell r="D1721" t="str">
            <v>UGB</v>
          </cell>
          <cell r="E1721" t="str">
            <v>S3</v>
          </cell>
          <cell r="F1721" t="str">
            <v>MAM</v>
          </cell>
          <cell r="G1721" t="str">
            <v>UU23</v>
          </cell>
          <cell r="H1721" t="str">
            <v>UK-AGENCY</v>
          </cell>
          <cell r="I1721" t="str">
            <v>Tech</v>
          </cell>
          <cell r="J1721">
            <v>0</v>
          </cell>
          <cell r="K1721">
            <v>12</v>
          </cell>
          <cell r="L1721">
            <v>9</v>
          </cell>
          <cell r="M1721" t="str">
            <v>Admin Assistant</v>
          </cell>
          <cell r="N1721">
            <v>9.93</v>
          </cell>
        </row>
        <row r="1722">
          <cell r="A1722" t="str">
            <v>A42326</v>
          </cell>
          <cell r="B1722" t="str">
            <v>Marcol</v>
          </cell>
          <cell r="C1722" t="str">
            <v>Chris</v>
          </cell>
          <cell r="D1722" t="str">
            <v>UGB</v>
          </cell>
          <cell r="E1722" t="str">
            <v>S3</v>
          </cell>
          <cell r="F1722" t="str">
            <v>WEN</v>
          </cell>
          <cell r="G1722" t="str">
            <v>UU41</v>
          </cell>
          <cell r="H1722" t="str">
            <v>UK-HYDST</v>
          </cell>
          <cell r="I1722" t="str">
            <v>Tech</v>
          </cell>
          <cell r="J1722">
            <v>37.5</v>
          </cell>
          <cell r="K1722">
            <v>167</v>
          </cell>
          <cell r="L1722">
            <v>7</v>
          </cell>
          <cell r="M1722" t="str">
            <v>Senior Technician</v>
          </cell>
          <cell r="N1722">
            <v>14.639472820512999</v>
          </cell>
        </row>
        <row r="1723">
          <cell r="A1723" t="str">
            <v>A24742</v>
          </cell>
          <cell r="B1723" t="str">
            <v>Mardon</v>
          </cell>
          <cell r="C1723" t="str">
            <v>David</v>
          </cell>
          <cell r="D1723" t="str">
            <v>UGB</v>
          </cell>
          <cell r="E1723" t="str">
            <v>S3</v>
          </cell>
          <cell r="F1723" t="str">
            <v>WEN</v>
          </cell>
          <cell r="G1723" t="str">
            <v>UU41</v>
          </cell>
          <cell r="H1723" t="str">
            <v>UK-HYDST</v>
          </cell>
          <cell r="I1723" t="str">
            <v>Tech</v>
          </cell>
          <cell r="J1723">
            <v>37.5</v>
          </cell>
          <cell r="K1723">
            <v>98</v>
          </cell>
          <cell r="L1723">
            <v>6</v>
          </cell>
          <cell r="M1723" t="str">
            <v>Senior Engineer</v>
          </cell>
          <cell r="N1723">
            <v>28.208707630768998</v>
          </cell>
        </row>
        <row r="1724">
          <cell r="A1724" t="str">
            <v>A25007</v>
          </cell>
          <cell r="B1724" t="str">
            <v>Mardon</v>
          </cell>
          <cell r="C1724" t="str">
            <v>Katie</v>
          </cell>
          <cell r="D1724" t="str">
            <v>UGB</v>
          </cell>
          <cell r="E1724" t="str">
            <v>S4</v>
          </cell>
          <cell r="F1724" t="str">
            <v>EEC</v>
          </cell>
          <cell r="G1724" t="str">
            <v>UE21</v>
          </cell>
          <cell r="H1724" t="str">
            <v>UK-HYDST</v>
          </cell>
          <cell r="I1724" t="str">
            <v>Tech</v>
          </cell>
          <cell r="J1724">
            <v>37.5</v>
          </cell>
          <cell r="K1724">
            <v>39</v>
          </cell>
          <cell r="L1724">
            <v>9</v>
          </cell>
          <cell r="M1724" t="str">
            <v>Environmental consultant 3 / Graduate</v>
          </cell>
          <cell r="N1724">
            <v>10.706077948718001</v>
          </cell>
        </row>
        <row r="1725">
          <cell r="A1725" t="str">
            <v>A24994</v>
          </cell>
          <cell r="B1725" t="str">
            <v>Margetson</v>
          </cell>
          <cell r="C1725" t="str">
            <v>Neil</v>
          </cell>
          <cell r="D1725" t="str">
            <v>UGB</v>
          </cell>
          <cell r="E1725" t="str">
            <v>S2</v>
          </cell>
          <cell r="F1725" t="str">
            <v>GGE</v>
          </cell>
          <cell r="G1725" t="str">
            <v>UP31</v>
          </cell>
          <cell r="H1725" t="str">
            <v>UK-HYDST</v>
          </cell>
          <cell r="I1725" t="str">
            <v>Tech</v>
          </cell>
          <cell r="J1725">
            <v>37.5</v>
          </cell>
          <cell r="K1725">
            <v>21</v>
          </cell>
          <cell r="L1725">
            <v>0</v>
          </cell>
          <cell r="M1725" t="str">
            <v>N/A</v>
          </cell>
          <cell r="N1725">
            <v>36.291875948718001</v>
          </cell>
        </row>
        <row r="1726">
          <cell r="A1726" t="str">
            <v>A76196</v>
          </cell>
          <cell r="B1726" t="str">
            <v>Mariola</v>
          </cell>
          <cell r="C1726" t="str">
            <v>Claudio</v>
          </cell>
          <cell r="D1726" t="str">
            <v>UGB</v>
          </cell>
          <cell r="E1726" t="str">
            <v>S1</v>
          </cell>
          <cell r="F1726" t="str">
            <v>TRL</v>
          </cell>
          <cell r="G1726" t="str">
            <v>UT42</v>
          </cell>
          <cell r="H1726" t="str">
            <v>UK-AGENCY</v>
          </cell>
          <cell r="I1726" t="str">
            <v>Tech</v>
          </cell>
          <cell r="J1726">
            <v>37.5</v>
          </cell>
          <cell r="K1726">
            <v>11</v>
          </cell>
          <cell r="L1726">
            <v>10</v>
          </cell>
          <cell r="M1726" t="str">
            <v>Technical assistant</v>
          </cell>
          <cell r="N1726">
            <v>38.5</v>
          </cell>
        </row>
        <row r="1727">
          <cell r="A1727" t="str">
            <v>A74899</v>
          </cell>
          <cell r="B1727" t="str">
            <v>Marks</v>
          </cell>
          <cell r="C1727" t="str">
            <v>Paul</v>
          </cell>
          <cell r="D1727" t="str">
            <v>UGB</v>
          </cell>
          <cell r="E1727" t="str">
            <v>S4</v>
          </cell>
          <cell r="F1727" t="str">
            <v>EEA</v>
          </cell>
          <cell r="G1727" t="str">
            <v>UE31</v>
          </cell>
          <cell r="H1727" t="str">
            <v>P-SNR</v>
          </cell>
          <cell r="I1727" t="str">
            <v>Tech</v>
          </cell>
          <cell r="J1727">
            <v>37.5</v>
          </cell>
          <cell r="K1727">
            <v>6</v>
          </cell>
          <cell r="L1727">
            <v>4</v>
          </cell>
          <cell r="M1727" t="str">
            <v>Associate Business Director</v>
          </cell>
          <cell r="N1727">
            <v>31.534395897435999</v>
          </cell>
        </row>
        <row r="1728">
          <cell r="A1728" t="str">
            <v>A25019</v>
          </cell>
          <cell r="B1728" t="str">
            <v>Markwart</v>
          </cell>
          <cell r="C1728" t="str">
            <v>Marissa</v>
          </cell>
          <cell r="D1728" t="str">
            <v>UGB</v>
          </cell>
          <cell r="E1728" t="str">
            <v>S3</v>
          </cell>
          <cell r="F1728" t="str">
            <v>WWN</v>
          </cell>
          <cell r="G1728" t="str">
            <v>UU61</v>
          </cell>
          <cell r="H1728" t="str">
            <v>UK-HYDST</v>
          </cell>
          <cell r="I1728" t="str">
            <v>Tech</v>
          </cell>
          <cell r="J1728">
            <v>37.5</v>
          </cell>
          <cell r="K1728">
            <v>37</v>
          </cell>
          <cell r="L1728">
            <v>7</v>
          </cell>
          <cell r="M1728" t="str">
            <v>Senior Technician</v>
          </cell>
          <cell r="N1728">
            <v>9.6497805128209997</v>
          </cell>
        </row>
        <row r="1729">
          <cell r="A1729" t="str">
            <v>A76475</v>
          </cell>
          <cell r="B1729" t="str">
            <v>Marles</v>
          </cell>
          <cell r="C1729" t="str">
            <v>Samuel</v>
          </cell>
          <cell r="D1729" t="str">
            <v>UGB</v>
          </cell>
          <cell r="E1729" t="str">
            <v>S4</v>
          </cell>
          <cell r="F1729" t="str">
            <v>EEC</v>
          </cell>
          <cell r="G1729" t="str">
            <v>UE21</v>
          </cell>
          <cell r="H1729" t="str">
            <v>P-FIX</v>
          </cell>
          <cell r="I1729" t="str">
            <v>Tech</v>
          </cell>
          <cell r="J1729">
            <v>37.5</v>
          </cell>
          <cell r="K1729">
            <v>2</v>
          </cell>
          <cell r="L1729">
            <v>10</v>
          </cell>
          <cell r="M1729" t="str">
            <v>Graduate Engineer</v>
          </cell>
          <cell r="N1729">
            <v>13.814447179487001</v>
          </cell>
        </row>
        <row r="1730">
          <cell r="A1730" t="str">
            <v>A76042</v>
          </cell>
          <cell r="B1730" t="str">
            <v>Marlow</v>
          </cell>
          <cell r="C1730" t="str">
            <v>Philip</v>
          </cell>
          <cell r="D1730" t="str">
            <v>UGB</v>
          </cell>
          <cell r="E1730" t="str">
            <v>S1</v>
          </cell>
          <cell r="F1730" t="str">
            <v>TRL</v>
          </cell>
          <cell r="G1730" t="str">
            <v>UT41</v>
          </cell>
          <cell r="H1730" t="str">
            <v>UK-AGENCY</v>
          </cell>
          <cell r="I1730" t="str">
            <v>Tech</v>
          </cell>
          <cell r="J1730">
            <v>37.5</v>
          </cell>
          <cell r="K1730">
            <v>8</v>
          </cell>
          <cell r="L1730">
            <v>7</v>
          </cell>
          <cell r="M1730" t="str">
            <v>IT Administrator</v>
          </cell>
          <cell r="N1730">
            <v>35.4</v>
          </cell>
        </row>
        <row r="1731">
          <cell r="A1731" t="str">
            <v>A74759</v>
          </cell>
          <cell r="B1731" t="str">
            <v>Marmion</v>
          </cell>
          <cell r="C1731" t="str">
            <v>Desmond</v>
          </cell>
          <cell r="D1731" t="str">
            <v>UGB</v>
          </cell>
          <cell r="E1731" t="str">
            <v>S1</v>
          </cell>
          <cell r="F1731" t="str">
            <v>THW</v>
          </cell>
          <cell r="G1731" t="str">
            <v>UT21</v>
          </cell>
          <cell r="H1731" t="str">
            <v>UK-AGENCY</v>
          </cell>
          <cell r="I1731" t="str">
            <v>Tech</v>
          </cell>
          <cell r="J1731">
            <v>42</v>
          </cell>
          <cell r="K1731">
            <v>1</v>
          </cell>
          <cell r="L1731">
            <v>7</v>
          </cell>
          <cell r="M1731" t="str">
            <v>Chartered or Consulting Engineer</v>
          </cell>
          <cell r="N1731">
            <v>28</v>
          </cell>
        </row>
        <row r="1732">
          <cell r="A1732" t="str">
            <v>U03036</v>
          </cell>
          <cell r="B1732" t="str">
            <v>Marr</v>
          </cell>
          <cell r="C1732" t="str">
            <v>Justin</v>
          </cell>
          <cell r="D1732" t="str">
            <v>UGB</v>
          </cell>
          <cell r="E1732" t="str">
            <v>S3</v>
          </cell>
          <cell r="F1732" t="str">
            <v>WWN</v>
          </cell>
          <cell r="G1732" t="str">
            <v>UU61</v>
          </cell>
          <cell r="H1732" t="str">
            <v>UK-SEC-NP</v>
          </cell>
          <cell r="I1732" t="str">
            <v>Tech</v>
          </cell>
          <cell r="J1732">
            <v>0</v>
          </cell>
          <cell r="K1732">
            <v>3</v>
          </cell>
          <cell r="L1732">
            <v>0</v>
          </cell>
          <cell r="M1732" t="str">
            <v>N/A</v>
          </cell>
          <cell r="N1732">
            <v>0.01</v>
          </cell>
        </row>
        <row r="1733">
          <cell r="A1733" t="str">
            <v>W41130</v>
          </cell>
          <cell r="B1733" t="str">
            <v>Marriott</v>
          </cell>
          <cell r="C1733" t="str">
            <v>Krystina</v>
          </cell>
          <cell r="D1733" t="str">
            <v>UGB</v>
          </cell>
          <cell r="E1733" t="str">
            <v>S9</v>
          </cell>
          <cell r="F1733" t="str">
            <v>AFF</v>
          </cell>
          <cell r="G1733" t="str">
            <v>UF16</v>
          </cell>
          <cell r="H1733" t="str">
            <v>UK-HYDST</v>
          </cell>
          <cell r="I1733" t="str">
            <v>Admin</v>
          </cell>
          <cell r="J1733">
            <v>37.5</v>
          </cell>
          <cell r="K1733">
            <v>70</v>
          </cell>
          <cell r="L1733">
            <v>10</v>
          </cell>
          <cell r="M1733" t="str">
            <v>Facilities Assistant</v>
          </cell>
          <cell r="N1733">
            <v>6.9561461846150001</v>
          </cell>
        </row>
        <row r="1734">
          <cell r="A1734" t="str">
            <v>A00391</v>
          </cell>
          <cell r="B1734" t="str">
            <v>Marsh</v>
          </cell>
          <cell r="C1734" t="str">
            <v>Nick</v>
          </cell>
          <cell r="D1734" t="str">
            <v>UGB</v>
          </cell>
          <cell r="E1734" t="str">
            <v>S2</v>
          </cell>
          <cell r="F1734" t="str">
            <v>BBI</v>
          </cell>
          <cell r="G1734" t="str">
            <v>UP21</v>
          </cell>
          <cell r="H1734" t="str">
            <v>UK-HYDST</v>
          </cell>
          <cell r="I1734" t="str">
            <v>Tech</v>
          </cell>
          <cell r="J1734">
            <v>37.5</v>
          </cell>
          <cell r="K1734">
            <v>8</v>
          </cell>
          <cell r="L1734">
            <v>0</v>
          </cell>
          <cell r="M1734" t="str">
            <v>N/A</v>
          </cell>
          <cell r="N1734">
            <v>28.517472820512999</v>
          </cell>
        </row>
        <row r="1735">
          <cell r="A1735" t="str">
            <v>A50254</v>
          </cell>
          <cell r="B1735" t="str">
            <v>Marsh</v>
          </cell>
          <cell r="C1735" t="str">
            <v>Jon</v>
          </cell>
          <cell r="D1735" t="str">
            <v>UGB</v>
          </cell>
          <cell r="E1735" t="str">
            <v>S1</v>
          </cell>
          <cell r="F1735" t="str">
            <v>TRL</v>
          </cell>
          <cell r="G1735" t="str">
            <v>UT43</v>
          </cell>
          <cell r="H1735" t="str">
            <v>P-STD</v>
          </cell>
          <cell r="I1735" t="str">
            <v>Tech</v>
          </cell>
          <cell r="J1735">
            <v>37.5</v>
          </cell>
          <cell r="K1735">
            <v>23</v>
          </cell>
          <cell r="L1735">
            <v>4</v>
          </cell>
          <cell r="M1735" t="str">
            <v>Associate (EA)/ Associate Tech. Dir / Associate Tech. Dir (2</v>
          </cell>
          <cell r="N1735">
            <v>36.285794871794998</v>
          </cell>
        </row>
        <row r="1736">
          <cell r="A1736" t="str">
            <v>A76081</v>
          </cell>
          <cell r="B1736" t="str">
            <v>Marsh</v>
          </cell>
          <cell r="C1736" t="str">
            <v>Brenda</v>
          </cell>
          <cell r="D1736" t="str">
            <v>UGB</v>
          </cell>
          <cell r="E1736" t="str">
            <v>S1</v>
          </cell>
          <cell r="F1736" t="str">
            <v>TRL</v>
          </cell>
          <cell r="G1736" t="str">
            <v>UT43</v>
          </cell>
          <cell r="H1736" t="str">
            <v>P-STD</v>
          </cell>
          <cell r="I1736" t="str">
            <v>Tech</v>
          </cell>
          <cell r="J1736">
            <v>37.5</v>
          </cell>
          <cell r="K1736">
            <v>12</v>
          </cell>
          <cell r="L1736">
            <v>6</v>
          </cell>
          <cell r="M1736" t="str">
            <v>Senior Engineer</v>
          </cell>
          <cell r="N1736">
            <v>28.052611282051</v>
          </cell>
        </row>
        <row r="1737">
          <cell r="A1737" t="str">
            <v>U03092</v>
          </cell>
          <cell r="B1737" t="str">
            <v>Marsh</v>
          </cell>
          <cell r="C1737" t="str">
            <v>Terry</v>
          </cell>
          <cell r="D1737" t="str">
            <v>UGB</v>
          </cell>
          <cell r="E1737" t="str">
            <v>S1</v>
          </cell>
          <cell r="F1737" t="str">
            <v>TRL</v>
          </cell>
          <cell r="G1737" t="str">
            <v>UT43</v>
          </cell>
          <cell r="H1737" t="str">
            <v>UK-AGENCY</v>
          </cell>
          <cell r="I1737" t="str">
            <v>Tech</v>
          </cell>
          <cell r="J1737">
            <v>0</v>
          </cell>
          <cell r="K1737">
            <v>6</v>
          </cell>
          <cell r="L1737">
            <v>8</v>
          </cell>
          <cell r="M1737" t="str">
            <v>Engineer  (Not chartered) (Graduate)</v>
          </cell>
          <cell r="N1737">
            <v>35.299999999999997</v>
          </cell>
        </row>
        <row r="1738">
          <cell r="A1738" t="str">
            <v>A42150</v>
          </cell>
          <cell r="B1738" t="str">
            <v>Marshall</v>
          </cell>
          <cell r="C1738" t="str">
            <v>Andrew</v>
          </cell>
          <cell r="D1738" t="str">
            <v>UGB</v>
          </cell>
          <cell r="E1738" t="str">
            <v>S1</v>
          </cell>
          <cell r="F1738" t="str">
            <v>TEX</v>
          </cell>
          <cell r="G1738" t="str">
            <v>UT40</v>
          </cell>
          <cell r="H1738" t="str">
            <v>UK-HYDST</v>
          </cell>
          <cell r="I1738" t="str">
            <v>Admin</v>
          </cell>
          <cell r="J1738">
            <v>37.5</v>
          </cell>
          <cell r="K1738">
            <v>200</v>
          </cell>
          <cell r="L1738">
            <v>2</v>
          </cell>
          <cell r="M1738" t="str">
            <v>Business Director</v>
          </cell>
          <cell r="N1738">
            <v>83.506015958974004</v>
          </cell>
        </row>
        <row r="1739">
          <cell r="A1739" t="str">
            <v>A50208</v>
          </cell>
          <cell r="B1739" t="str">
            <v>Marshall</v>
          </cell>
          <cell r="C1739" t="str">
            <v>Lee</v>
          </cell>
          <cell r="D1739" t="str">
            <v>UGB</v>
          </cell>
          <cell r="E1739" t="str">
            <v>S3</v>
          </cell>
          <cell r="F1739" t="str">
            <v>MMA</v>
          </cell>
          <cell r="G1739" t="str">
            <v>UU81</v>
          </cell>
          <cell r="H1739" t="str">
            <v>P-STD</v>
          </cell>
          <cell r="I1739" t="str">
            <v>Tech</v>
          </cell>
          <cell r="J1739">
            <v>37.5</v>
          </cell>
          <cell r="K1739">
            <v>7</v>
          </cell>
          <cell r="L1739">
            <v>4</v>
          </cell>
          <cell r="M1739" t="str">
            <v>Associate Business Director</v>
          </cell>
          <cell r="N1739">
            <v>32.701575384614998</v>
          </cell>
        </row>
        <row r="1740">
          <cell r="A1740" t="str">
            <v>A76547</v>
          </cell>
          <cell r="B1740" t="str">
            <v>Marshman</v>
          </cell>
          <cell r="C1740" t="str">
            <v>Neil</v>
          </cell>
          <cell r="D1740" t="str">
            <v>UGB</v>
          </cell>
          <cell r="E1740" t="str">
            <v>S1</v>
          </cell>
          <cell r="F1740" t="str">
            <v>TRS</v>
          </cell>
          <cell r="G1740" t="str">
            <v>UT42</v>
          </cell>
          <cell r="H1740" t="str">
            <v>UK-AGENCY</v>
          </cell>
          <cell r="I1740" t="str">
            <v>Tech</v>
          </cell>
          <cell r="J1740">
            <v>40</v>
          </cell>
          <cell r="K1740">
            <v>1</v>
          </cell>
          <cell r="L1740">
            <v>5</v>
          </cell>
          <cell r="M1740" t="str">
            <v>Principal Engineer/ Technical Discipline Leader</v>
          </cell>
          <cell r="N1740">
            <v>38.880000000000003</v>
          </cell>
        </row>
        <row r="1741">
          <cell r="A1741" t="str">
            <v>A50111</v>
          </cell>
          <cell r="B1741" t="str">
            <v>Martin</v>
          </cell>
          <cell r="C1741" t="str">
            <v>Sandra</v>
          </cell>
          <cell r="D1741" t="str">
            <v>UGB</v>
          </cell>
          <cell r="E1741" t="str">
            <v>S9</v>
          </cell>
          <cell r="F1741" t="str">
            <v>AFF</v>
          </cell>
          <cell r="G1741" t="str">
            <v>UF11</v>
          </cell>
          <cell r="H1741" t="str">
            <v>P-STD</v>
          </cell>
          <cell r="I1741" t="str">
            <v>Admin</v>
          </cell>
          <cell r="J1741">
            <v>37.5</v>
          </cell>
          <cell r="K1741">
            <v>10</v>
          </cell>
          <cell r="L1741">
            <v>10</v>
          </cell>
          <cell r="M1741" t="str">
            <v>Facilities Assistant</v>
          </cell>
          <cell r="N1741">
            <v>7.3154215384620001</v>
          </cell>
        </row>
        <row r="1742">
          <cell r="A1742" t="str">
            <v>A74970</v>
          </cell>
          <cell r="B1742" t="str">
            <v>Martin</v>
          </cell>
          <cell r="C1742" t="str">
            <v>Joel</v>
          </cell>
          <cell r="D1742" t="str">
            <v>UGB</v>
          </cell>
          <cell r="E1742" t="str">
            <v>S1</v>
          </cell>
          <cell r="F1742" t="str">
            <v>TRL</v>
          </cell>
          <cell r="G1742" t="str">
            <v>UT42</v>
          </cell>
          <cell r="H1742" t="str">
            <v>P-STD</v>
          </cell>
          <cell r="I1742" t="str">
            <v>Tech</v>
          </cell>
          <cell r="J1742">
            <v>37.5</v>
          </cell>
          <cell r="K1742">
            <v>16</v>
          </cell>
          <cell r="L1742">
            <v>6</v>
          </cell>
          <cell r="M1742" t="str">
            <v>Senior Engineer</v>
          </cell>
          <cell r="N1742">
            <v>31.326795897436</v>
          </cell>
        </row>
        <row r="1743">
          <cell r="A1743" t="str">
            <v>A94617</v>
          </cell>
          <cell r="B1743" t="str">
            <v>Martin</v>
          </cell>
          <cell r="C1743" t="str">
            <v>Luke</v>
          </cell>
          <cell r="D1743" t="str">
            <v>UGB</v>
          </cell>
          <cell r="E1743" t="str">
            <v>S1</v>
          </cell>
          <cell r="F1743" t="str">
            <v>TPL</v>
          </cell>
          <cell r="G1743" t="str">
            <v>UT22</v>
          </cell>
          <cell r="H1743" t="str">
            <v>UK-HYDST</v>
          </cell>
          <cell r="I1743" t="str">
            <v>Tech</v>
          </cell>
          <cell r="J1743">
            <v>37.5</v>
          </cell>
          <cell r="K1743">
            <v>93</v>
          </cell>
          <cell r="L1743">
            <v>8</v>
          </cell>
          <cell r="M1743" t="str">
            <v>Planner</v>
          </cell>
          <cell r="N1743">
            <v>22.488754871794999</v>
          </cell>
        </row>
        <row r="1744">
          <cell r="A1744" t="str">
            <v>A95346</v>
          </cell>
          <cell r="B1744" t="str">
            <v>Martin</v>
          </cell>
          <cell r="C1744" t="str">
            <v>Adrian</v>
          </cell>
          <cell r="D1744" t="str">
            <v>UGB</v>
          </cell>
          <cell r="E1744" t="str">
            <v>S1</v>
          </cell>
          <cell r="F1744" t="str">
            <v>TIS</v>
          </cell>
          <cell r="G1744" t="str">
            <v>UT51</v>
          </cell>
          <cell r="H1744" t="str">
            <v>UK-HYDST</v>
          </cell>
          <cell r="I1744" t="str">
            <v>Tech</v>
          </cell>
          <cell r="J1744">
            <v>37.5</v>
          </cell>
          <cell r="K1744">
            <v>89</v>
          </cell>
          <cell r="L1744">
            <v>7</v>
          </cell>
          <cell r="M1744" t="str">
            <v>Chartered or Consulting Engineer</v>
          </cell>
          <cell r="N1744">
            <v>20.240183589743999</v>
          </cell>
        </row>
        <row r="1745">
          <cell r="A1745" t="str">
            <v>A98515</v>
          </cell>
          <cell r="B1745" t="str">
            <v>Martin</v>
          </cell>
          <cell r="C1745" t="str">
            <v>Graham</v>
          </cell>
          <cell r="D1745" t="str">
            <v>UGB</v>
          </cell>
          <cell r="E1745" t="str">
            <v>S1</v>
          </cell>
          <cell r="F1745" t="str">
            <v>THW</v>
          </cell>
          <cell r="G1745" t="str">
            <v>UT21</v>
          </cell>
          <cell r="H1745" t="str">
            <v>UK-HYDST</v>
          </cell>
          <cell r="I1745" t="str">
            <v>Tech</v>
          </cell>
          <cell r="J1745">
            <v>37.5</v>
          </cell>
          <cell r="K1745">
            <v>112</v>
          </cell>
          <cell r="L1745">
            <v>3</v>
          </cell>
          <cell r="M1745" t="str">
            <v>Project Manager  Category  2 (1)</v>
          </cell>
          <cell r="N1745">
            <v>50.542237948717997</v>
          </cell>
        </row>
        <row r="1746">
          <cell r="A1746" t="str">
            <v>U03114</v>
          </cell>
          <cell r="B1746" t="str">
            <v>Martin</v>
          </cell>
          <cell r="C1746" t="str">
            <v>Sandra</v>
          </cell>
          <cell r="D1746" t="str">
            <v>UGB</v>
          </cell>
          <cell r="E1746" t="str">
            <v>S9</v>
          </cell>
          <cell r="F1746" t="str">
            <v>AFF</v>
          </cell>
          <cell r="G1746" t="str">
            <v>UF11</v>
          </cell>
          <cell r="H1746" t="str">
            <v>UK-AGENCY</v>
          </cell>
          <cell r="I1746" t="str">
            <v>Admin</v>
          </cell>
          <cell r="J1746">
            <v>37.5</v>
          </cell>
          <cell r="K1746">
            <v>1</v>
          </cell>
          <cell r="L1746">
            <v>10</v>
          </cell>
          <cell r="M1746" t="str">
            <v>Facilities Assistant</v>
          </cell>
          <cell r="N1746">
            <v>6.93</v>
          </cell>
        </row>
        <row r="1747">
          <cell r="A1747" t="str">
            <v>W43761</v>
          </cell>
          <cell r="B1747" t="str">
            <v>Martin</v>
          </cell>
          <cell r="C1747" t="str">
            <v>Dai</v>
          </cell>
          <cell r="D1747" t="str">
            <v>UGB</v>
          </cell>
          <cell r="E1747" t="str">
            <v>S3</v>
          </cell>
          <cell r="F1747" t="str">
            <v>MAM</v>
          </cell>
          <cell r="G1747" t="str">
            <v>UU23</v>
          </cell>
          <cell r="H1747" t="str">
            <v>UK-HYDST</v>
          </cell>
          <cell r="I1747" t="str">
            <v>Site</v>
          </cell>
          <cell r="J1747">
            <v>37.5</v>
          </cell>
          <cell r="K1747">
            <v>121</v>
          </cell>
          <cell r="L1747">
            <v>7</v>
          </cell>
          <cell r="M1747" t="str">
            <v>Senior Technician</v>
          </cell>
          <cell r="N1747">
            <v>18.141011282051</v>
          </cell>
        </row>
        <row r="1748">
          <cell r="A1748" t="str">
            <v>A25270</v>
          </cell>
          <cell r="B1748" t="str">
            <v>Marusamy</v>
          </cell>
          <cell r="C1748" t="str">
            <v>Nathan</v>
          </cell>
          <cell r="D1748" t="str">
            <v>UGB</v>
          </cell>
          <cell r="E1748" t="str">
            <v>S1</v>
          </cell>
          <cell r="F1748" t="str">
            <v>TRL</v>
          </cell>
          <cell r="G1748" t="str">
            <v>UT41</v>
          </cell>
          <cell r="H1748" t="str">
            <v>P-STD</v>
          </cell>
          <cell r="I1748" t="str">
            <v>Tech</v>
          </cell>
          <cell r="J1748">
            <v>37.5</v>
          </cell>
          <cell r="K1748">
            <v>27</v>
          </cell>
          <cell r="L1748">
            <v>7</v>
          </cell>
          <cell r="M1748" t="str">
            <v>Senior Technician</v>
          </cell>
          <cell r="N1748">
            <v>33.442488205128001</v>
          </cell>
        </row>
        <row r="1749">
          <cell r="A1749" t="str">
            <v>A49969</v>
          </cell>
          <cell r="B1749" t="str">
            <v>Maryan</v>
          </cell>
          <cell r="C1749" t="str">
            <v>Paul</v>
          </cell>
          <cell r="D1749" t="str">
            <v>UGB</v>
          </cell>
          <cell r="E1749" t="str">
            <v>S9</v>
          </cell>
          <cell r="F1749" t="str">
            <v>AMT</v>
          </cell>
          <cell r="G1749" t="str">
            <v>US16</v>
          </cell>
          <cell r="H1749" t="str">
            <v>UK-HYDST</v>
          </cell>
          <cell r="I1749" t="str">
            <v>Tech</v>
          </cell>
          <cell r="J1749">
            <v>37.5</v>
          </cell>
          <cell r="K1749">
            <v>27</v>
          </cell>
          <cell r="L1749">
            <v>3</v>
          </cell>
          <cell r="M1749" t="str">
            <v>Technical Director  / Technical Director (1)</v>
          </cell>
          <cell r="N1749">
            <v>38.537472820513003</v>
          </cell>
        </row>
        <row r="1750">
          <cell r="A1750" t="str">
            <v>S10331</v>
          </cell>
          <cell r="B1750" t="str">
            <v>Masheder</v>
          </cell>
          <cell r="C1750" t="str">
            <v>Alex</v>
          </cell>
          <cell r="D1750" t="str">
            <v>UGB</v>
          </cell>
          <cell r="E1750" t="str">
            <v>S1</v>
          </cell>
          <cell r="F1750" t="str">
            <v>TRL</v>
          </cell>
          <cell r="G1750" t="str">
            <v>UT42</v>
          </cell>
          <cell r="H1750" t="str">
            <v>UK-SC-LTD</v>
          </cell>
          <cell r="I1750" t="str">
            <v>Tech</v>
          </cell>
          <cell r="J1750">
            <v>37.5</v>
          </cell>
          <cell r="K1750">
            <v>11</v>
          </cell>
          <cell r="L1750">
            <v>5</v>
          </cell>
          <cell r="M1750" t="str">
            <v>Principal Consultant (Aus)</v>
          </cell>
          <cell r="N1750">
            <v>62.05</v>
          </cell>
        </row>
        <row r="1751">
          <cell r="A1751" t="str">
            <v>A49832</v>
          </cell>
          <cell r="B1751" t="str">
            <v>Masini</v>
          </cell>
          <cell r="C1751" t="str">
            <v>Enrico</v>
          </cell>
          <cell r="D1751" t="str">
            <v>UGB</v>
          </cell>
          <cell r="E1751" t="str">
            <v>S3</v>
          </cell>
          <cell r="F1751" t="str">
            <v>WWN</v>
          </cell>
          <cell r="G1751" t="str">
            <v>UU31</v>
          </cell>
          <cell r="H1751" t="str">
            <v>UK-HYDST</v>
          </cell>
          <cell r="I1751" t="str">
            <v>Tech</v>
          </cell>
          <cell r="J1751">
            <v>40</v>
          </cell>
          <cell r="K1751">
            <v>41</v>
          </cell>
          <cell r="L1751">
            <v>6</v>
          </cell>
          <cell r="M1751" t="str">
            <v>Senior Engineer</v>
          </cell>
          <cell r="N1751">
            <v>22.450996153845999</v>
          </cell>
        </row>
        <row r="1752">
          <cell r="A1752" t="str">
            <v>A00273</v>
          </cell>
          <cell r="B1752" t="str">
            <v>Mason</v>
          </cell>
          <cell r="C1752" t="str">
            <v>Christopher</v>
          </cell>
          <cell r="D1752" t="str">
            <v>UGB</v>
          </cell>
          <cell r="E1752" t="str">
            <v>S1</v>
          </cell>
          <cell r="F1752" t="str">
            <v>TPL</v>
          </cell>
          <cell r="G1752" t="str">
            <v>UT22</v>
          </cell>
          <cell r="H1752" t="str">
            <v>UK-HYDST</v>
          </cell>
          <cell r="I1752" t="str">
            <v>Tech</v>
          </cell>
          <cell r="J1752">
            <v>37.5</v>
          </cell>
          <cell r="K1752">
            <v>74</v>
          </cell>
          <cell r="L1752">
            <v>6</v>
          </cell>
          <cell r="M1752" t="str">
            <v>Senior  Transport Planner/ consultant</v>
          </cell>
          <cell r="N1752">
            <v>17.473384615385001</v>
          </cell>
        </row>
        <row r="1753">
          <cell r="A1753" t="str">
            <v>A74416</v>
          </cell>
          <cell r="B1753" t="str">
            <v>Mason</v>
          </cell>
          <cell r="C1753" t="str">
            <v>Rachael</v>
          </cell>
          <cell r="D1753" t="str">
            <v>UGB</v>
          </cell>
          <cell r="E1753" t="str">
            <v>S3</v>
          </cell>
          <cell r="F1753" t="str">
            <v>WEN</v>
          </cell>
          <cell r="G1753" t="str">
            <v>UU41</v>
          </cell>
          <cell r="H1753" t="str">
            <v>UK-HYDST</v>
          </cell>
          <cell r="I1753" t="str">
            <v>Tech</v>
          </cell>
          <cell r="J1753">
            <v>37.5</v>
          </cell>
          <cell r="K1753">
            <v>26</v>
          </cell>
          <cell r="L1753">
            <v>0</v>
          </cell>
          <cell r="M1753" t="str">
            <v>N/A</v>
          </cell>
          <cell r="N1753">
            <v>20.165267692307999</v>
          </cell>
        </row>
        <row r="1754">
          <cell r="A1754" t="str">
            <v>A74758</v>
          </cell>
          <cell r="B1754" t="str">
            <v>Mason</v>
          </cell>
          <cell r="C1754" t="str">
            <v>Andrew</v>
          </cell>
          <cell r="D1754" t="str">
            <v>UGB</v>
          </cell>
          <cell r="E1754" t="str">
            <v>S2</v>
          </cell>
          <cell r="F1754" t="str">
            <v>GLR</v>
          </cell>
          <cell r="G1754" t="str">
            <v>UP32</v>
          </cell>
          <cell r="H1754" t="str">
            <v>P-STD</v>
          </cell>
          <cell r="I1754" t="str">
            <v>Tech</v>
          </cell>
          <cell r="J1754">
            <v>37.5</v>
          </cell>
          <cell r="K1754">
            <v>22</v>
          </cell>
          <cell r="L1754">
            <v>7</v>
          </cell>
          <cell r="M1754" t="str">
            <v>Chartered or Consulting Engineer</v>
          </cell>
          <cell r="N1754">
            <v>23.030869948717999</v>
          </cell>
        </row>
        <row r="1755">
          <cell r="A1755" t="str">
            <v>A76309</v>
          </cell>
          <cell r="B1755" t="str">
            <v>Mason</v>
          </cell>
          <cell r="C1755" t="str">
            <v>Adrian</v>
          </cell>
          <cell r="D1755" t="str">
            <v>UGB</v>
          </cell>
          <cell r="E1755" t="str">
            <v>S9</v>
          </cell>
          <cell r="F1755" t="str">
            <v>AFN</v>
          </cell>
          <cell r="G1755" t="str">
            <v>US13</v>
          </cell>
          <cell r="H1755" t="str">
            <v>P-FIX</v>
          </cell>
          <cell r="I1755" t="str">
            <v>Admin</v>
          </cell>
          <cell r="J1755">
            <v>37.5</v>
          </cell>
          <cell r="K1755">
            <v>6</v>
          </cell>
          <cell r="L1755">
            <v>4</v>
          </cell>
          <cell r="M1755" t="str">
            <v>Finance Manager/FInancial Controller (EA)</v>
          </cell>
          <cell r="N1755">
            <v>30.186303589744</v>
          </cell>
        </row>
        <row r="1756">
          <cell r="A1756" t="str">
            <v>W44334</v>
          </cell>
          <cell r="B1756" t="str">
            <v>Massey</v>
          </cell>
          <cell r="C1756" t="str">
            <v>Richard</v>
          </cell>
          <cell r="D1756" t="str">
            <v>UGB</v>
          </cell>
          <cell r="E1756" t="str">
            <v>S3</v>
          </cell>
          <cell r="F1756" t="str">
            <v>WTC</v>
          </cell>
          <cell r="G1756" t="str">
            <v>UU22</v>
          </cell>
          <cell r="H1756" t="str">
            <v>UK-HYDST</v>
          </cell>
          <cell r="I1756" t="str">
            <v>Site</v>
          </cell>
          <cell r="J1756">
            <v>30</v>
          </cell>
          <cell r="K1756">
            <v>52</v>
          </cell>
          <cell r="L1756">
            <v>0</v>
          </cell>
          <cell r="M1756" t="str">
            <v>N/A</v>
          </cell>
          <cell r="N1756">
            <v>34.856410256410001</v>
          </cell>
        </row>
        <row r="1757">
          <cell r="A1757" t="str">
            <v>A74257</v>
          </cell>
          <cell r="B1757" t="str">
            <v>Masters</v>
          </cell>
          <cell r="C1757" t="str">
            <v>Rob</v>
          </cell>
          <cell r="D1757" t="str">
            <v>UGB</v>
          </cell>
          <cell r="E1757" t="str">
            <v>S4</v>
          </cell>
          <cell r="F1757" t="str">
            <v>EEC</v>
          </cell>
          <cell r="G1757" t="str">
            <v>UE21</v>
          </cell>
          <cell r="H1757" t="str">
            <v>UK-CRESS</v>
          </cell>
          <cell r="I1757" t="str">
            <v>Tech</v>
          </cell>
          <cell r="J1757">
            <v>0</v>
          </cell>
          <cell r="K1757">
            <v>83</v>
          </cell>
          <cell r="L1757">
            <v>6</v>
          </cell>
          <cell r="M1757" t="str">
            <v>Senior Technician</v>
          </cell>
          <cell r="N1757">
            <v>14.318498461538001</v>
          </cell>
        </row>
        <row r="1758">
          <cell r="A1758" t="str">
            <v>A05576</v>
          </cell>
          <cell r="B1758" t="str">
            <v>Mathews</v>
          </cell>
          <cell r="C1758" t="str">
            <v>Russell</v>
          </cell>
          <cell r="D1758" t="str">
            <v>UGB</v>
          </cell>
          <cell r="E1758" t="str">
            <v>S1</v>
          </cell>
          <cell r="F1758" t="str">
            <v>THW</v>
          </cell>
          <cell r="G1758" t="str">
            <v>UT21</v>
          </cell>
          <cell r="H1758" t="str">
            <v>UK-HYDST</v>
          </cell>
          <cell r="I1758" t="str">
            <v>Tech</v>
          </cell>
          <cell r="J1758">
            <v>37.5</v>
          </cell>
          <cell r="K1758">
            <v>285</v>
          </cell>
          <cell r="L1758">
            <v>2</v>
          </cell>
          <cell r="M1758" t="str">
            <v>Project Manager or Project Director Category 1</v>
          </cell>
          <cell r="N1758">
            <v>63.690410256409997</v>
          </cell>
        </row>
        <row r="1759">
          <cell r="A1759" t="str">
            <v>A24844</v>
          </cell>
          <cell r="B1759" t="str">
            <v>Matthews</v>
          </cell>
          <cell r="C1759" t="str">
            <v>Claire</v>
          </cell>
          <cell r="D1759" t="str">
            <v>UGB</v>
          </cell>
          <cell r="E1759" t="str">
            <v>S1</v>
          </cell>
          <cell r="F1759" t="str">
            <v>THW</v>
          </cell>
          <cell r="G1759" t="str">
            <v>UT21</v>
          </cell>
          <cell r="H1759" t="str">
            <v>UK-HYDST</v>
          </cell>
          <cell r="I1759" t="str">
            <v>Tech</v>
          </cell>
          <cell r="J1759">
            <v>37.5</v>
          </cell>
          <cell r="K1759">
            <v>91</v>
          </cell>
          <cell r="L1759">
            <v>7</v>
          </cell>
          <cell r="M1759" t="str">
            <v>Senior Technician</v>
          </cell>
          <cell r="N1759">
            <v>18.528036923077</v>
          </cell>
        </row>
        <row r="1760">
          <cell r="A1760" t="str">
            <v>S10238</v>
          </cell>
          <cell r="B1760" t="str">
            <v>Matthews</v>
          </cell>
          <cell r="C1760" t="str">
            <v>John</v>
          </cell>
          <cell r="D1760" t="str">
            <v>UGB</v>
          </cell>
          <cell r="E1760" t="str">
            <v>S9</v>
          </cell>
          <cell r="F1760" t="str">
            <v>AFF</v>
          </cell>
          <cell r="G1760" t="str">
            <v>UF11</v>
          </cell>
          <cell r="H1760" t="str">
            <v>UK-SC-SELF</v>
          </cell>
          <cell r="I1760" t="str">
            <v>Admin</v>
          </cell>
          <cell r="J1760">
            <v>0</v>
          </cell>
          <cell r="K1760">
            <v>34</v>
          </cell>
          <cell r="L1760">
            <v>4</v>
          </cell>
          <cell r="M1760" t="str">
            <v>Business Development Manager</v>
          </cell>
          <cell r="N1760">
            <v>33.33</v>
          </cell>
        </row>
        <row r="1761">
          <cell r="A1761" t="str">
            <v>S10299</v>
          </cell>
          <cell r="B1761" t="str">
            <v>Maund</v>
          </cell>
          <cell r="C1761" t="str">
            <v>Julian</v>
          </cell>
          <cell r="D1761" t="str">
            <v>UGB</v>
          </cell>
          <cell r="E1761" t="str">
            <v>S2</v>
          </cell>
          <cell r="F1761" t="str">
            <v>GGE</v>
          </cell>
          <cell r="G1761" t="str">
            <v>UP31</v>
          </cell>
          <cell r="H1761" t="str">
            <v>UK-SC-LTD</v>
          </cell>
          <cell r="I1761" t="str">
            <v>Tech</v>
          </cell>
          <cell r="J1761">
            <v>40</v>
          </cell>
          <cell r="K1761">
            <v>9</v>
          </cell>
          <cell r="L1761">
            <v>4</v>
          </cell>
          <cell r="M1761" t="str">
            <v>Principal  Architect</v>
          </cell>
          <cell r="N1761">
            <v>43.75</v>
          </cell>
        </row>
        <row r="1762">
          <cell r="A1762" t="str">
            <v>A74296</v>
          </cell>
          <cell r="B1762" t="str">
            <v>Mavin</v>
          </cell>
          <cell r="C1762" t="str">
            <v>Mike</v>
          </cell>
          <cell r="D1762" t="str">
            <v>UGB</v>
          </cell>
          <cell r="E1762" t="str">
            <v>S1</v>
          </cell>
          <cell r="F1762" t="str">
            <v>THW</v>
          </cell>
          <cell r="G1762" t="str">
            <v>UT22</v>
          </cell>
          <cell r="H1762" t="str">
            <v>UK-HYDST</v>
          </cell>
          <cell r="I1762" t="str">
            <v>Tech</v>
          </cell>
          <cell r="J1762">
            <v>37.5</v>
          </cell>
          <cell r="K1762">
            <v>91</v>
          </cell>
          <cell r="L1762">
            <v>3</v>
          </cell>
          <cell r="M1762" t="str">
            <v>Technical Director  / Technical Director (1)</v>
          </cell>
          <cell r="N1762">
            <v>50.850363818974003</v>
          </cell>
        </row>
        <row r="1763">
          <cell r="A1763" t="str">
            <v>A25031</v>
          </cell>
          <cell r="B1763" t="str">
            <v>May</v>
          </cell>
          <cell r="C1763" t="str">
            <v>Russell</v>
          </cell>
          <cell r="D1763" t="str">
            <v>UGB</v>
          </cell>
          <cell r="E1763" t="str">
            <v>S1</v>
          </cell>
          <cell r="F1763" t="str">
            <v>SBR</v>
          </cell>
          <cell r="G1763" t="str">
            <v>UT31</v>
          </cell>
          <cell r="H1763" t="str">
            <v>UK-HYDST</v>
          </cell>
          <cell r="I1763" t="str">
            <v>Tech</v>
          </cell>
          <cell r="J1763">
            <v>37.5</v>
          </cell>
          <cell r="K1763">
            <v>56</v>
          </cell>
          <cell r="L1763">
            <v>6</v>
          </cell>
          <cell r="M1763" t="str">
            <v>Principal Technician</v>
          </cell>
          <cell r="N1763">
            <v>20.446190769230999</v>
          </cell>
        </row>
        <row r="1764">
          <cell r="A1764" t="str">
            <v>A74353</v>
          </cell>
          <cell r="B1764" t="str">
            <v>Mayhew</v>
          </cell>
          <cell r="C1764" t="str">
            <v>John</v>
          </cell>
          <cell r="D1764" t="str">
            <v>UGB</v>
          </cell>
          <cell r="E1764" t="str">
            <v>S2</v>
          </cell>
          <cell r="F1764" t="str">
            <v>GLR</v>
          </cell>
          <cell r="G1764" t="str">
            <v>UP21</v>
          </cell>
          <cell r="H1764" t="str">
            <v>UK-HYDST</v>
          </cell>
          <cell r="I1764" t="str">
            <v>Tech</v>
          </cell>
          <cell r="J1764">
            <v>37.5</v>
          </cell>
          <cell r="K1764">
            <v>31</v>
          </cell>
          <cell r="L1764">
            <v>0</v>
          </cell>
          <cell r="M1764" t="str">
            <v>N/A</v>
          </cell>
          <cell r="N1764">
            <v>47.897472820513002</v>
          </cell>
        </row>
        <row r="1765">
          <cell r="A1765" t="str">
            <v>A00341</v>
          </cell>
          <cell r="B1765" t="str">
            <v>Maynard</v>
          </cell>
          <cell r="C1765" t="str">
            <v>Mark</v>
          </cell>
          <cell r="D1765" t="str">
            <v>UGB</v>
          </cell>
          <cell r="E1765" t="str">
            <v>S1</v>
          </cell>
          <cell r="F1765" t="str">
            <v>SBR</v>
          </cell>
          <cell r="G1765" t="str">
            <v>UT31</v>
          </cell>
          <cell r="H1765" t="str">
            <v>UK-HYDST</v>
          </cell>
          <cell r="I1765" t="str">
            <v>Tech</v>
          </cell>
          <cell r="J1765">
            <v>30</v>
          </cell>
          <cell r="K1765">
            <v>40</v>
          </cell>
          <cell r="L1765">
            <v>7</v>
          </cell>
          <cell r="M1765" t="str">
            <v>Senior Technician</v>
          </cell>
          <cell r="N1765">
            <v>16.634067692308001</v>
          </cell>
        </row>
        <row r="1766">
          <cell r="A1766" t="str">
            <v>A49982</v>
          </cell>
          <cell r="B1766" t="str">
            <v>Mayne</v>
          </cell>
          <cell r="C1766" t="str">
            <v>Brian</v>
          </cell>
          <cell r="D1766" t="str">
            <v>UGB</v>
          </cell>
          <cell r="E1766" t="str">
            <v>S3</v>
          </cell>
          <cell r="F1766" t="str">
            <v>MMA</v>
          </cell>
          <cell r="G1766" t="str">
            <v>UU81</v>
          </cell>
          <cell r="H1766" t="str">
            <v>UK-HYDST</v>
          </cell>
          <cell r="I1766" t="str">
            <v>Tech</v>
          </cell>
          <cell r="J1766">
            <v>37.5</v>
          </cell>
          <cell r="K1766">
            <v>42</v>
          </cell>
          <cell r="L1766">
            <v>4</v>
          </cell>
          <cell r="M1766" t="str">
            <v>Associate (EA)/ Associate Tech. Dir / Associate Tech. Dir (2</v>
          </cell>
          <cell r="N1766">
            <v>30.063749743590002</v>
          </cell>
        </row>
        <row r="1767">
          <cell r="A1767" t="str">
            <v>A76387</v>
          </cell>
          <cell r="B1767" t="str">
            <v>Mazhar Ahmed</v>
          </cell>
          <cell r="C1767" t="str">
            <v>Farheen</v>
          </cell>
          <cell r="D1767" t="str">
            <v>UGB</v>
          </cell>
          <cell r="E1767" t="str">
            <v>S1</v>
          </cell>
          <cell r="F1767" t="str">
            <v>THW</v>
          </cell>
          <cell r="G1767" t="str">
            <v>UT21</v>
          </cell>
          <cell r="H1767" t="str">
            <v>P-STD</v>
          </cell>
          <cell r="I1767" t="str">
            <v>Tech</v>
          </cell>
          <cell r="J1767">
            <v>37.5</v>
          </cell>
          <cell r="K1767">
            <v>5</v>
          </cell>
          <cell r="L1767">
            <v>7</v>
          </cell>
          <cell r="M1767" t="str">
            <v>Chartered or Consulting Engineer</v>
          </cell>
          <cell r="N1767">
            <v>25.547729230769001</v>
          </cell>
        </row>
        <row r="1768">
          <cell r="A1768" t="str">
            <v>U03187</v>
          </cell>
          <cell r="B1768" t="str">
            <v>McAdam</v>
          </cell>
          <cell r="C1768" t="str">
            <v>Brianna</v>
          </cell>
          <cell r="D1768" t="str">
            <v>UGB</v>
          </cell>
          <cell r="E1768" t="str">
            <v>S3</v>
          </cell>
          <cell r="F1768" t="str">
            <v>MMA</v>
          </cell>
          <cell r="G1768" t="str">
            <v>UU81</v>
          </cell>
          <cell r="H1768" t="str">
            <v>UK-AGENCY</v>
          </cell>
          <cell r="I1768" t="str">
            <v>Admin</v>
          </cell>
          <cell r="J1768">
            <v>37.5</v>
          </cell>
          <cell r="K1768">
            <v>1</v>
          </cell>
          <cell r="L1768">
            <v>10</v>
          </cell>
          <cell r="M1768" t="str">
            <v>Clerical Officer</v>
          </cell>
          <cell r="N1768">
            <v>0.01</v>
          </cell>
        </row>
        <row r="1769">
          <cell r="A1769" t="str">
            <v>S10327</v>
          </cell>
          <cell r="B1769" t="str">
            <v>McAleer</v>
          </cell>
          <cell r="C1769" t="str">
            <v>Steven</v>
          </cell>
          <cell r="D1769" t="str">
            <v>UGB</v>
          </cell>
          <cell r="E1769" t="str">
            <v>S3</v>
          </cell>
          <cell r="F1769" t="str">
            <v>WEN</v>
          </cell>
          <cell r="G1769" t="str">
            <v>UU41</v>
          </cell>
          <cell r="H1769" t="str">
            <v>UK-SC-LTD</v>
          </cell>
          <cell r="I1769" t="str">
            <v>Tech</v>
          </cell>
          <cell r="J1769">
            <v>37.5</v>
          </cell>
          <cell r="K1769">
            <v>3</v>
          </cell>
          <cell r="L1769">
            <v>5</v>
          </cell>
          <cell r="M1769" t="str">
            <v>Principal Consultant (Aus)</v>
          </cell>
          <cell r="N1769">
            <v>27</v>
          </cell>
        </row>
        <row r="1770">
          <cell r="A1770" t="str">
            <v>A80036</v>
          </cell>
          <cell r="B1770" t="str">
            <v>McBriar</v>
          </cell>
          <cell r="C1770" t="str">
            <v>Len</v>
          </cell>
          <cell r="D1770" t="str">
            <v>UGB</v>
          </cell>
          <cell r="E1770" t="str">
            <v>S3</v>
          </cell>
          <cell r="F1770" t="str">
            <v>ERE</v>
          </cell>
          <cell r="G1770" t="str">
            <v>UU81</v>
          </cell>
          <cell r="H1770" t="str">
            <v>P-STD</v>
          </cell>
          <cell r="I1770" t="str">
            <v>Tech</v>
          </cell>
          <cell r="J1770">
            <v>37.5</v>
          </cell>
          <cell r="K1770">
            <v>3</v>
          </cell>
          <cell r="L1770">
            <v>7</v>
          </cell>
          <cell r="M1770" t="str">
            <v>Chartered or Consulting Engineer</v>
          </cell>
          <cell r="N1770">
            <v>28.032857435897</v>
          </cell>
        </row>
        <row r="1771">
          <cell r="A1771" t="str">
            <v>W44415</v>
          </cell>
          <cell r="B1771" t="str">
            <v>McCabe</v>
          </cell>
          <cell r="C1771" t="str">
            <v>Chris</v>
          </cell>
          <cell r="D1771" t="str">
            <v>UGB</v>
          </cell>
          <cell r="E1771" t="str">
            <v>S1</v>
          </cell>
          <cell r="F1771" t="str">
            <v>THW</v>
          </cell>
          <cell r="G1771" t="str">
            <v>UT22</v>
          </cell>
          <cell r="H1771" t="str">
            <v>UK-HYDST</v>
          </cell>
          <cell r="I1771" t="str">
            <v>Tech</v>
          </cell>
          <cell r="J1771">
            <v>37.5</v>
          </cell>
          <cell r="K1771">
            <v>106</v>
          </cell>
          <cell r="L1771">
            <v>7</v>
          </cell>
          <cell r="M1771" t="str">
            <v>Chartered or Consulting Engineer</v>
          </cell>
          <cell r="N1771">
            <v>24.235880000000002</v>
          </cell>
        </row>
        <row r="1772">
          <cell r="A1772" t="str">
            <v>A00423</v>
          </cell>
          <cell r="B1772" t="str">
            <v>McCarthy</v>
          </cell>
          <cell r="C1772" t="str">
            <v>Jim</v>
          </cell>
          <cell r="D1772" t="str">
            <v>UGB</v>
          </cell>
          <cell r="E1772" t="str">
            <v>S2</v>
          </cell>
          <cell r="F1772" t="str">
            <v>SBS</v>
          </cell>
          <cell r="G1772" t="str">
            <v>UP33</v>
          </cell>
          <cell r="H1772" t="str">
            <v>UK-HYDST</v>
          </cell>
          <cell r="I1772" t="str">
            <v>Tech</v>
          </cell>
          <cell r="J1772">
            <v>37.5</v>
          </cell>
          <cell r="K1772">
            <v>59</v>
          </cell>
          <cell r="L1772">
            <v>4</v>
          </cell>
          <cell r="M1772" t="str">
            <v>Associate (EA)/ Associate Tech. Dir / Associate Tech. Dir (2</v>
          </cell>
          <cell r="N1772">
            <v>47.397309538461997</v>
          </cell>
        </row>
        <row r="1773">
          <cell r="A1773" t="str">
            <v>A76120</v>
          </cell>
          <cell r="B1773" t="str">
            <v>McCarthy</v>
          </cell>
          <cell r="C1773" t="str">
            <v>Andrew</v>
          </cell>
          <cell r="D1773" t="str">
            <v>UGB</v>
          </cell>
          <cell r="E1773" t="str">
            <v>S1</v>
          </cell>
          <cell r="F1773" t="str">
            <v>TRL</v>
          </cell>
          <cell r="G1773" t="str">
            <v>UT42</v>
          </cell>
          <cell r="H1773" t="str">
            <v>UK-AGENCY</v>
          </cell>
          <cell r="I1773" t="str">
            <v>Tech</v>
          </cell>
          <cell r="J1773">
            <v>37.5</v>
          </cell>
          <cell r="K1773">
            <v>13</v>
          </cell>
          <cell r="L1773">
            <v>10</v>
          </cell>
          <cell r="M1773" t="str">
            <v>Technical assistant</v>
          </cell>
          <cell r="N1773">
            <v>37.4</v>
          </cell>
        </row>
        <row r="1774">
          <cell r="A1774" t="str">
            <v>A76444</v>
          </cell>
          <cell r="B1774" t="str">
            <v>McCarthy</v>
          </cell>
          <cell r="C1774" t="str">
            <v>Gary</v>
          </cell>
          <cell r="D1774" t="str">
            <v>UGB</v>
          </cell>
          <cell r="E1774" t="str">
            <v>S1</v>
          </cell>
          <cell r="F1774" t="str">
            <v>TRL</v>
          </cell>
          <cell r="G1774" t="str">
            <v>UT42</v>
          </cell>
          <cell r="H1774" t="str">
            <v>UK-AGENCY</v>
          </cell>
          <cell r="I1774" t="str">
            <v>Tech</v>
          </cell>
          <cell r="J1774">
            <v>37.5</v>
          </cell>
          <cell r="K1774">
            <v>4</v>
          </cell>
          <cell r="L1774">
            <v>7</v>
          </cell>
          <cell r="M1774" t="str">
            <v>Senior Technician</v>
          </cell>
          <cell r="N1774">
            <v>36.72</v>
          </cell>
        </row>
        <row r="1775">
          <cell r="A1775" t="str">
            <v>U03159</v>
          </cell>
          <cell r="B1775" t="str">
            <v>McCarthy</v>
          </cell>
          <cell r="C1775" t="str">
            <v>Andrew</v>
          </cell>
          <cell r="D1775" t="str">
            <v>UGB</v>
          </cell>
          <cell r="E1775" t="str">
            <v>S1</v>
          </cell>
          <cell r="F1775" t="str">
            <v>SBR</v>
          </cell>
          <cell r="G1775" t="str">
            <v>UT31</v>
          </cell>
          <cell r="H1775" t="str">
            <v>UK-AGENCY</v>
          </cell>
          <cell r="I1775" t="str">
            <v>Tech</v>
          </cell>
          <cell r="J1775">
            <v>37.5</v>
          </cell>
          <cell r="K1775">
            <v>7</v>
          </cell>
          <cell r="L1775">
            <v>7</v>
          </cell>
          <cell r="M1775" t="str">
            <v>Senior Drafter/ Draftman</v>
          </cell>
          <cell r="N1775">
            <v>35.200000000000003</v>
          </cell>
        </row>
        <row r="1776">
          <cell r="A1776" t="str">
            <v>A76230</v>
          </cell>
          <cell r="B1776" t="str">
            <v>McCaskill</v>
          </cell>
          <cell r="C1776" t="str">
            <v>Joe</v>
          </cell>
          <cell r="D1776" t="str">
            <v>UGB</v>
          </cell>
          <cell r="E1776" t="str">
            <v>S2</v>
          </cell>
          <cell r="F1776" t="str">
            <v>GGE</v>
          </cell>
          <cell r="G1776" t="str">
            <v>UP31</v>
          </cell>
          <cell r="H1776" t="str">
            <v>T-FIX</v>
          </cell>
          <cell r="I1776" t="str">
            <v>Tech</v>
          </cell>
          <cell r="J1776">
            <v>37.5</v>
          </cell>
          <cell r="K1776">
            <v>0</v>
          </cell>
          <cell r="L1776">
            <v>11</v>
          </cell>
          <cell r="M1776" t="str">
            <v>Junior Technician</v>
          </cell>
          <cell r="N1776">
            <v>0</v>
          </cell>
        </row>
        <row r="1777">
          <cell r="A1777" t="str">
            <v>A89451</v>
          </cell>
          <cell r="B1777" t="str">
            <v>McClintock</v>
          </cell>
          <cell r="C1777" t="str">
            <v>Joe</v>
          </cell>
          <cell r="D1777" t="str">
            <v>UGB</v>
          </cell>
          <cell r="E1777" t="str">
            <v>S3</v>
          </cell>
          <cell r="F1777" t="str">
            <v>WWN</v>
          </cell>
          <cell r="G1777" t="str">
            <v>UU71</v>
          </cell>
          <cell r="H1777" t="str">
            <v>UK-HYDST</v>
          </cell>
          <cell r="I1777" t="str">
            <v>Tech</v>
          </cell>
          <cell r="J1777">
            <v>15</v>
          </cell>
          <cell r="K1777">
            <v>127</v>
          </cell>
          <cell r="L1777">
            <v>4</v>
          </cell>
          <cell r="M1777" t="str">
            <v>Associate Business Director</v>
          </cell>
          <cell r="N1777">
            <v>25.904399999999999</v>
          </cell>
        </row>
        <row r="1778">
          <cell r="A1778" t="str">
            <v>A49853</v>
          </cell>
          <cell r="B1778" t="str">
            <v>McCloskey</v>
          </cell>
          <cell r="C1778" t="str">
            <v>Simon</v>
          </cell>
          <cell r="D1778" t="str">
            <v>UGB</v>
          </cell>
          <cell r="E1778" t="str">
            <v>S4</v>
          </cell>
          <cell r="F1778" t="str">
            <v>EEA</v>
          </cell>
          <cell r="G1778" t="str">
            <v>UE31</v>
          </cell>
          <cell r="H1778" t="str">
            <v>UK-HYDST</v>
          </cell>
          <cell r="I1778" t="str">
            <v>Tech</v>
          </cell>
          <cell r="J1778">
            <v>37.5</v>
          </cell>
          <cell r="K1778">
            <v>30</v>
          </cell>
          <cell r="L1778">
            <v>0</v>
          </cell>
          <cell r="M1778" t="str">
            <v>N/A</v>
          </cell>
          <cell r="N1778">
            <v>14.285062564103001</v>
          </cell>
        </row>
        <row r="1779">
          <cell r="A1779" t="str">
            <v>A40037</v>
          </cell>
          <cell r="B1779" t="str">
            <v>McClung</v>
          </cell>
          <cell r="C1779" t="str">
            <v>Neil</v>
          </cell>
          <cell r="D1779" t="str">
            <v>UGB</v>
          </cell>
          <cell r="E1779" t="str">
            <v>S3</v>
          </cell>
          <cell r="F1779" t="str">
            <v>WEN</v>
          </cell>
          <cell r="G1779" t="str">
            <v>UU41</v>
          </cell>
          <cell r="H1779" t="str">
            <v>UK-HYDST</v>
          </cell>
          <cell r="I1779" t="str">
            <v>Tech</v>
          </cell>
          <cell r="J1779">
            <v>37.5</v>
          </cell>
          <cell r="K1779">
            <v>247</v>
          </cell>
          <cell r="L1779">
            <v>4</v>
          </cell>
          <cell r="M1779" t="str">
            <v>Associate (EA)/ Associate Tech. Dir / Associate Tech. Dir (2</v>
          </cell>
          <cell r="N1779">
            <v>23.482608205127999</v>
          </cell>
        </row>
        <row r="1780">
          <cell r="A1780" t="str">
            <v>A76359</v>
          </cell>
          <cell r="B1780" t="str">
            <v>McClung</v>
          </cell>
          <cell r="C1780" t="str">
            <v>Neil</v>
          </cell>
          <cell r="D1780" t="str">
            <v>UGB</v>
          </cell>
          <cell r="E1780" t="str">
            <v>S3</v>
          </cell>
          <cell r="F1780" t="str">
            <v>WEN</v>
          </cell>
          <cell r="G1780" t="str">
            <v>UU41</v>
          </cell>
          <cell r="H1780" t="str">
            <v>P-STD</v>
          </cell>
          <cell r="I1780" t="str">
            <v>Tech</v>
          </cell>
          <cell r="J1780">
            <v>37.5</v>
          </cell>
          <cell r="K1780">
            <v>6</v>
          </cell>
          <cell r="L1780">
            <v>4</v>
          </cell>
          <cell r="M1780" t="str">
            <v>Associate Business Director</v>
          </cell>
          <cell r="N1780">
            <v>32.258236923077</v>
          </cell>
        </row>
        <row r="1781">
          <cell r="A1781" t="str">
            <v>A00153</v>
          </cell>
          <cell r="B1781" t="str">
            <v>McClymont</v>
          </cell>
          <cell r="C1781" t="str">
            <v>Susannah</v>
          </cell>
          <cell r="D1781" t="str">
            <v>UGB</v>
          </cell>
          <cell r="E1781" t="str">
            <v>S2</v>
          </cell>
          <cell r="F1781" t="str">
            <v>GGE</v>
          </cell>
          <cell r="G1781" t="str">
            <v>UP31</v>
          </cell>
          <cell r="H1781" t="str">
            <v>UK-HYDST</v>
          </cell>
          <cell r="I1781" t="str">
            <v>Tech</v>
          </cell>
          <cell r="J1781">
            <v>0</v>
          </cell>
          <cell r="K1781">
            <v>72</v>
          </cell>
          <cell r="L1781">
            <v>5</v>
          </cell>
          <cell r="M1781" t="str">
            <v>Principal Environmental Consultant</v>
          </cell>
          <cell r="N1781">
            <v>19.570806153846</v>
          </cell>
        </row>
        <row r="1782">
          <cell r="A1782" t="str">
            <v>A00285</v>
          </cell>
          <cell r="B1782" t="str">
            <v>McConney</v>
          </cell>
          <cell r="C1782" t="str">
            <v>Adrian</v>
          </cell>
          <cell r="D1782" t="str">
            <v>UGB</v>
          </cell>
          <cell r="E1782" t="str">
            <v>S2</v>
          </cell>
          <cell r="F1782" t="str">
            <v>GGE</v>
          </cell>
          <cell r="G1782" t="str">
            <v>UP31</v>
          </cell>
          <cell r="H1782" t="str">
            <v>UK-HYDST</v>
          </cell>
          <cell r="I1782" t="str">
            <v>Tech</v>
          </cell>
          <cell r="J1782">
            <v>37.5</v>
          </cell>
          <cell r="K1782">
            <v>24</v>
          </cell>
          <cell r="L1782">
            <v>0</v>
          </cell>
          <cell r="M1782" t="str">
            <v>N/A</v>
          </cell>
          <cell r="N1782">
            <v>20.823218461538001</v>
          </cell>
        </row>
        <row r="1783">
          <cell r="A1783" t="str">
            <v>A76378</v>
          </cell>
          <cell r="B1783" t="str">
            <v>McCormick</v>
          </cell>
          <cell r="C1783" t="str">
            <v>Paul</v>
          </cell>
          <cell r="D1783" t="str">
            <v>UGB</v>
          </cell>
          <cell r="E1783" t="str">
            <v>S1</v>
          </cell>
          <cell r="F1783" t="str">
            <v>TRL</v>
          </cell>
          <cell r="G1783" t="str">
            <v>UT41</v>
          </cell>
          <cell r="H1783" t="str">
            <v>P-STD</v>
          </cell>
          <cell r="I1783" t="str">
            <v>Tech</v>
          </cell>
          <cell r="J1783">
            <v>37.5</v>
          </cell>
          <cell r="K1783">
            <v>3</v>
          </cell>
          <cell r="L1783">
            <v>4</v>
          </cell>
          <cell r="M1783" t="str">
            <v>Associate Business Director</v>
          </cell>
          <cell r="N1783">
            <v>55.282319999999999</v>
          </cell>
        </row>
        <row r="1784">
          <cell r="A1784" t="str">
            <v>W43192</v>
          </cell>
          <cell r="B1784" t="str">
            <v>McCrann</v>
          </cell>
          <cell r="C1784" t="str">
            <v>John</v>
          </cell>
          <cell r="D1784" t="str">
            <v>UGB</v>
          </cell>
          <cell r="E1784" t="str">
            <v>S2</v>
          </cell>
          <cell r="F1784" t="str">
            <v>GCL</v>
          </cell>
          <cell r="G1784" t="str">
            <v>UP21</v>
          </cell>
          <cell r="H1784" t="str">
            <v>UK-HYDST</v>
          </cell>
          <cell r="I1784" t="str">
            <v>Tech</v>
          </cell>
          <cell r="J1784">
            <v>37.5</v>
          </cell>
          <cell r="K1784">
            <v>161</v>
          </cell>
          <cell r="L1784">
            <v>7</v>
          </cell>
          <cell r="M1784" t="str">
            <v>Senior Drafter/ Draftman</v>
          </cell>
          <cell r="N1784">
            <v>17.761677948717999</v>
          </cell>
        </row>
        <row r="1785">
          <cell r="A1785" t="str">
            <v>A80007</v>
          </cell>
          <cell r="B1785" t="str">
            <v>McCulloch</v>
          </cell>
          <cell r="C1785" t="str">
            <v>Jim</v>
          </cell>
          <cell r="D1785" t="str">
            <v>UGB</v>
          </cell>
          <cell r="E1785" t="str">
            <v>S3</v>
          </cell>
          <cell r="F1785" t="str">
            <v>ERE</v>
          </cell>
          <cell r="G1785" t="str">
            <v>UU81</v>
          </cell>
          <cell r="H1785" t="str">
            <v>UK-AGENCY</v>
          </cell>
          <cell r="I1785" t="str">
            <v>Tech</v>
          </cell>
          <cell r="J1785">
            <v>37.5</v>
          </cell>
          <cell r="K1785">
            <v>3</v>
          </cell>
          <cell r="L1785">
            <v>8</v>
          </cell>
          <cell r="M1785" t="str">
            <v>Assistant Resident Engineer(1) / Assistant Resident Engineer</v>
          </cell>
          <cell r="N1785">
            <v>30.75</v>
          </cell>
        </row>
        <row r="1786">
          <cell r="A1786" t="str">
            <v>A74542</v>
          </cell>
          <cell r="B1786" t="str">
            <v>McDaid</v>
          </cell>
          <cell r="C1786" t="str">
            <v>Bryan</v>
          </cell>
          <cell r="D1786" t="str">
            <v>UGB</v>
          </cell>
          <cell r="E1786" t="str">
            <v>S3</v>
          </cell>
          <cell r="F1786" t="str">
            <v>WWN</v>
          </cell>
          <cell r="G1786" t="str">
            <v>UU71</v>
          </cell>
          <cell r="H1786" t="str">
            <v>UK-HYDST</v>
          </cell>
          <cell r="I1786" t="str">
            <v>Tech</v>
          </cell>
          <cell r="J1786">
            <v>37.5</v>
          </cell>
          <cell r="K1786">
            <v>46</v>
          </cell>
          <cell r="L1786">
            <v>9</v>
          </cell>
          <cell r="M1786" t="str">
            <v>Assistant Engineer  (Graduate)</v>
          </cell>
          <cell r="N1786">
            <v>12.515206153846</v>
          </cell>
        </row>
        <row r="1787">
          <cell r="A1787" t="str">
            <v>A80014</v>
          </cell>
          <cell r="B1787" t="str">
            <v>McDermott</v>
          </cell>
          <cell r="C1787" t="str">
            <v>Michael</v>
          </cell>
          <cell r="D1787" t="str">
            <v>UGB</v>
          </cell>
          <cell r="E1787" t="str">
            <v>S3</v>
          </cell>
          <cell r="F1787" t="str">
            <v>ERE</v>
          </cell>
          <cell r="G1787" t="str">
            <v>UU81</v>
          </cell>
          <cell r="H1787" t="str">
            <v>UK-AGENCY</v>
          </cell>
          <cell r="I1787" t="str">
            <v>Tech</v>
          </cell>
          <cell r="J1787">
            <v>37.5</v>
          </cell>
          <cell r="K1787">
            <v>3</v>
          </cell>
          <cell r="L1787">
            <v>9</v>
          </cell>
          <cell r="M1787" t="str">
            <v>Graduate Engineer</v>
          </cell>
          <cell r="N1787">
            <v>40.86</v>
          </cell>
        </row>
        <row r="1788">
          <cell r="A1788" t="str">
            <v>U03103</v>
          </cell>
          <cell r="B1788" t="str">
            <v>McDermott</v>
          </cell>
          <cell r="C1788" t="str">
            <v>Ryan</v>
          </cell>
          <cell r="D1788" t="str">
            <v>UGB</v>
          </cell>
          <cell r="E1788" t="str">
            <v>S1</v>
          </cell>
          <cell r="F1788" t="str">
            <v>THW</v>
          </cell>
          <cell r="G1788" t="str">
            <v>UT21</v>
          </cell>
          <cell r="H1788" t="str">
            <v>UK-AGENCY</v>
          </cell>
          <cell r="I1788" t="str">
            <v>Tech</v>
          </cell>
          <cell r="J1788">
            <v>0</v>
          </cell>
          <cell r="K1788">
            <v>7</v>
          </cell>
          <cell r="L1788">
            <v>8</v>
          </cell>
          <cell r="M1788" t="str">
            <v>Technical Officer/ Technician</v>
          </cell>
          <cell r="N1788">
            <v>22.77</v>
          </cell>
        </row>
        <row r="1789">
          <cell r="A1789" t="str">
            <v>A24857</v>
          </cell>
          <cell r="B1789" t="str">
            <v>McDonald</v>
          </cell>
          <cell r="C1789" t="str">
            <v>Shirley</v>
          </cell>
          <cell r="D1789" t="str">
            <v>UGB</v>
          </cell>
          <cell r="E1789" t="str">
            <v>S3</v>
          </cell>
          <cell r="F1789" t="str">
            <v>WWN</v>
          </cell>
          <cell r="G1789" t="str">
            <v>UU61</v>
          </cell>
          <cell r="H1789" t="str">
            <v>UK-HYDST</v>
          </cell>
          <cell r="I1789" t="str">
            <v>Tech</v>
          </cell>
          <cell r="J1789">
            <v>37.5</v>
          </cell>
          <cell r="K1789">
            <v>70</v>
          </cell>
          <cell r="L1789">
            <v>6</v>
          </cell>
          <cell r="M1789" t="str">
            <v>Executive Assistant / Senior PA to Regional Managing Directo</v>
          </cell>
          <cell r="N1789">
            <v>12.567729230769</v>
          </cell>
        </row>
        <row r="1790">
          <cell r="A1790" t="str">
            <v>A74950</v>
          </cell>
          <cell r="B1790" t="str">
            <v>McDonnell</v>
          </cell>
          <cell r="C1790" t="str">
            <v>Gary</v>
          </cell>
          <cell r="D1790" t="str">
            <v>UGB</v>
          </cell>
          <cell r="E1790" t="str">
            <v>S3</v>
          </cell>
          <cell r="F1790" t="str">
            <v>WEN</v>
          </cell>
          <cell r="G1790" t="str">
            <v>UU41</v>
          </cell>
          <cell r="H1790" t="str">
            <v>P-STD</v>
          </cell>
          <cell r="I1790" t="str">
            <v>Tech</v>
          </cell>
          <cell r="J1790">
            <v>37.5</v>
          </cell>
          <cell r="K1790">
            <v>18</v>
          </cell>
          <cell r="L1790">
            <v>9</v>
          </cell>
          <cell r="M1790" t="str">
            <v>Environmental consultant 3 / Graduate</v>
          </cell>
          <cell r="N1790">
            <v>16.655549743590001</v>
          </cell>
        </row>
        <row r="1791">
          <cell r="A1791" t="str">
            <v>A49752</v>
          </cell>
          <cell r="B1791" t="str">
            <v>McDonough</v>
          </cell>
          <cell r="C1791" t="str">
            <v>Laura</v>
          </cell>
          <cell r="D1791" t="str">
            <v>UGB</v>
          </cell>
          <cell r="E1791" t="str">
            <v>S2</v>
          </cell>
          <cell r="F1791" t="str">
            <v>GGE</v>
          </cell>
          <cell r="G1791" t="str">
            <v>UP31</v>
          </cell>
          <cell r="H1791" t="str">
            <v>UK-HYDST</v>
          </cell>
          <cell r="I1791" t="str">
            <v>Tech</v>
          </cell>
          <cell r="J1791">
            <v>37.5</v>
          </cell>
          <cell r="K1791">
            <v>37</v>
          </cell>
          <cell r="L1791">
            <v>0</v>
          </cell>
          <cell r="M1791" t="str">
            <v>N/A</v>
          </cell>
          <cell r="N1791">
            <v>18.296574358973999</v>
          </cell>
        </row>
        <row r="1792">
          <cell r="A1792" t="str">
            <v>A81920</v>
          </cell>
          <cell r="B1792" t="str">
            <v>McEwen</v>
          </cell>
          <cell r="C1792" t="str">
            <v>Paul</v>
          </cell>
          <cell r="D1792" t="str">
            <v>UGB</v>
          </cell>
          <cell r="E1792" t="str">
            <v>S2</v>
          </cell>
          <cell r="F1792" t="str">
            <v>GGE</v>
          </cell>
          <cell r="G1792" t="str">
            <v>UP31</v>
          </cell>
          <cell r="H1792" t="str">
            <v>UK-HYDST</v>
          </cell>
          <cell r="I1792" t="str">
            <v>Tech</v>
          </cell>
          <cell r="J1792">
            <v>37.5</v>
          </cell>
          <cell r="K1792">
            <v>105</v>
          </cell>
          <cell r="L1792">
            <v>5</v>
          </cell>
          <cell r="M1792" t="str">
            <v>Principal Engineer/ Technical Discipline Leader</v>
          </cell>
          <cell r="N1792">
            <v>23.714293333333</v>
          </cell>
        </row>
        <row r="1793">
          <cell r="A1793" t="str">
            <v>U03072</v>
          </cell>
          <cell r="B1793" t="str">
            <v>McGee</v>
          </cell>
          <cell r="C1793" t="str">
            <v>Michael</v>
          </cell>
          <cell r="D1793" t="str">
            <v>UGB</v>
          </cell>
          <cell r="E1793" t="str">
            <v>S1</v>
          </cell>
          <cell r="F1793" t="str">
            <v>TRL</v>
          </cell>
          <cell r="G1793" t="str">
            <v>UT42</v>
          </cell>
          <cell r="H1793" t="str">
            <v>UK-AGENCY</v>
          </cell>
          <cell r="I1793" t="str">
            <v>Tech</v>
          </cell>
          <cell r="J1793">
            <v>0</v>
          </cell>
          <cell r="K1793">
            <v>5</v>
          </cell>
          <cell r="L1793">
            <v>0</v>
          </cell>
          <cell r="M1793" t="str">
            <v>N/A</v>
          </cell>
          <cell r="N1793">
            <v>44.66</v>
          </cell>
        </row>
        <row r="1794">
          <cell r="A1794" t="str">
            <v>S10233</v>
          </cell>
          <cell r="B1794" t="str">
            <v>McGovern</v>
          </cell>
          <cell r="C1794" t="str">
            <v>Kevin</v>
          </cell>
          <cell r="D1794" t="str">
            <v>UGB</v>
          </cell>
          <cell r="E1794" t="str">
            <v>S3</v>
          </cell>
          <cell r="F1794" t="str">
            <v>WEN</v>
          </cell>
          <cell r="G1794" t="str">
            <v>UU41</v>
          </cell>
          <cell r="H1794" t="str">
            <v>UK-SC-SELF</v>
          </cell>
          <cell r="I1794" t="str">
            <v>Tech</v>
          </cell>
          <cell r="J1794">
            <v>0</v>
          </cell>
          <cell r="K1794">
            <v>18</v>
          </cell>
          <cell r="L1794">
            <v>0</v>
          </cell>
          <cell r="M1794" t="str">
            <v>N/A</v>
          </cell>
          <cell r="N1794">
            <v>100</v>
          </cell>
        </row>
        <row r="1795">
          <cell r="A1795" t="str">
            <v>A41324</v>
          </cell>
          <cell r="B1795" t="str">
            <v>McGrath</v>
          </cell>
          <cell r="C1795" t="str">
            <v>Colin</v>
          </cell>
          <cell r="D1795" t="str">
            <v>UGB</v>
          </cell>
          <cell r="E1795" t="str">
            <v>S9</v>
          </cell>
          <cell r="F1795" t="str">
            <v>AIT</v>
          </cell>
          <cell r="G1795" t="str">
            <v>G11</v>
          </cell>
          <cell r="H1795" t="str">
            <v>UK-HYDST</v>
          </cell>
          <cell r="I1795" t="str">
            <v>Admin</v>
          </cell>
          <cell r="J1795">
            <v>37.5</v>
          </cell>
          <cell r="K1795">
            <v>226</v>
          </cell>
          <cell r="L1795">
            <v>4</v>
          </cell>
          <cell r="M1795" t="str">
            <v>Regional/Group IT Manager</v>
          </cell>
          <cell r="N1795">
            <v>30.115006153846</v>
          </cell>
        </row>
        <row r="1796">
          <cell r="A1796" t="str">
            <v>A00499</v>
          </cell>
          <cell r="B1796" t="str">
            <v>McGrath-Woodhead</v>
          </cell>
          <cell r="C1796" t="str">
            <v>Lewis</v>
          </cell>
          <cell r="D1796" t="str">
            <v>UGB</v>
          </cell>
          <cell r="E1796" t="str">
            <v>S2</v>
          </cell>
          <cell r="F1796" t="str">
            <v>GGE</v>
          </cell>
          <cell r="G1796" t="str">
            <v>UP31</v>
          </cell>
          <cell r="H1796" t="str">
            <v>P-STD</v>
          </cell>
          <cell r="I1796" t="str">
            <v>Tech</v>
          </cell>
          <cell r="J1796">
            <v>37.5</v>
          </cell>
          <cell r="K1796">
            <v>21</v>
          </cell>
          <cell r="L1796">
            <v>11</v>
          </cell>
          <cell r="M1796" t="str">
            <v>Junior Technician</v>
          </cell>
          <cell r="N1796">
            <v>5.9886302564099996</v>
          </cell>
        </row>
        <row r="1797">
          <cell r="A1797" t="str">
            <v>U03052</v>
          </cell>
          <cell r="B1797" t="str">
            <v>McGuiness</v>
          </cell>
          <cell r="C1797" t="str">
            <v>Sharon</v>
          </cell>
          <cell r="D1797" t="str">
            <v>UGB</v>
          </cell>
          <cell r="E1797" t="str">
            <v>S9</v>
          </cell>
          <cell r="F1797" t="str">
            <v>AFF</v>
          </cell>
          <cell r="G1797" t="str">
            <v>UF11</v>
          </cell>
          <cell r="H1797" t="str">
            <v>UK-AGENCY</v>
          </cell>
          <cell r="I1797" t="str">
            <v>Admin</v>
          </cell>
          <cell r="J1797">
            <v>0</v>
          </cell>
          <cell r="K1797">
            <v>1</v>
          </cell>
          <cell r="L1797">
            <v>0</v>
          </cell>
          <cell r="M1797" t="str">
            <v>N/A</v>
          </cell>
          <cell r="N1797">
            <v>0</v>
          </cell>
        </row>
        <row r="1798">
          <cell r="A1798" t="str">
            <v>U02942</v>
          </cell>
          <cell r="B1798" t="str">
            <v>McGuire</v>
          </cell>
          <cell r="C1798" t="str">
            <v>Deirdre</v>
          </cell>
          <cell r="D1798" t="str">
            <v>UGB</v>
          </cell>
          <cell r="E1798" t="str">
            <v>S3</v>
          </cell>
          <cell r="F1798" t="str">
            <v>WWN</v>
          </cell>
          <cell r="G1798" t="str">
            <v>UU61</v>
          </cell>
          <cell r="H1798" t="str">
            <v>UK-AGENCY</v>
          </cell>
          <cell r="I1798" t="str">
            <v>Tech</v>
          </cell>
          <cell r="J1798">
            <v>0</v>
          </cell>
          <cell r="K1798">
            <v>7</v>
          </cell>
          <cell r="L1798">
            <v>0</v>
          </cell>
          <cell r="M1798" t="str">
            <v>N/A</v>
          </cell>
          <cell r="N1798">
            <v>37.31</v>
          </cell>
        </row>
        <row r="1799">
          <cell r="A1799" t="str">
            <v>U03093</v>
          </cell>
          <cell r="B1799" t="str">
            <v>McGuire</v>
          </cell>
          <cell r="C1799" t="str">
            <v>Deidre</v>
          </cell>
          <cell r="D1799" t="str">
            <v>UGB</v>
          </cell>
          <cell r="E1799" t="str">
            <v>S3</v>
          </cell>
          <cell r="F1799" t="str">
            <v>WWN</v>
          </cell>
          <cell r="G1799" t="str">
            <v>UU61</v>
          </cell>
          <cell r="H1799" t="str">
            <v>UK-AGENCY</v>
          </cell>
          <cell r="I1799" t="str">
            <v>Tech</v>
          </cell>
          <cell r="J1799">
            <v>0</v>
          </cell>
          <cell r="K1799">
            <v>9</v>
          </cell>
          <cell r="L1799">
            <v>5</v>
          </cell>
          <cell r="M1799" t="str">
            <v>Senior Resident Engineer</v>
          </cell>
          <cell r="N1799">
            <v>31.5</v>
          </cell>
        </row>
        <row r="1800">
          <cell r="A1800" t="str">
            <v>W46477</v>
          </cell>
          <cell r="B1800" t="str">
            <v>McGuire</v>
          </cell>
          <cell r="C1800" t="str">
            <v>Ambrose</v>
          </cell>
          <cell r="D1800" t="str">
            <v>UGB</v>
          </cell>
          <cell r="E1800" t="str">
            <v>S3</v>
          </cell>
          <cell r="F1800" t="str">
            <v>UEX</v>
          </cell>
          <cell r="G1800" t="str">
            <v>UU11</v>
          </cell>
          <cell r="H1800" t="str">
            <v>UK-HYDST</v>
          </cell>
          <cell r="I1800" t="str">
            <v>Admin</v>
          </cell>
          <cell r="J1800">
            <v>37.5</v>
          </cell>
          <cell r="K1800">
            <v>60</v>
          </cell>
          <cell r="L1800">
            <v>2</v>
          </cell>
          <cell r="M1800" t="str">
            <v>Sector Managing Director</v>
          </cell>
          <cell r="N1800">
            <v>51.960036923076999</v>
          </cell>
        </row>
        <row r="1801">
          <cell r="A1801" t="str">
            <v>A25136</v>
          </cell>
          <cell r="B1801" t="str">
            <v>McIntosh</v>
          </cell>
          <cell r="C1801" t="str">
            <v>Helen</v>
          </cell>
          <cell r="D1801" t="str">
            <v>UGB</v>
          </cell>
          <cell r="E1801" t="str">
            <v>S3</v>
          </cell>
          <cell r="F1801" t="str">
            <v>WWN</v>
          </cell>
          <cell r="G1801" t="str">
            <v>UU21</v>
          </cell>
          <cell r="H1801" t="str">
            <v>UK-HYDST</v>
          </cell>
          <cell r="I1801" t="str">
            <v>Tech</v>
          </cell>
          <cell r="J1801">
            <v>37.5</v>
          </cell>
          <cell r="K1801">
            <v>11</v>
          </cell>
          <cell r="L1801">
            <v>11</v>
          </cell>
          <cell r="M1801" t="str">
            <v>Office Junior Clerical Assistant</v>
          </cell>
          <cell r="N1801">
            <v>6.4400369230769998</v>
          </cell>
        </row>
        <row r="1802">
          <cell r="A1802" t="str">
            <v>A76441</v>
          </cell>
          <cell r="B1802" t="str">
            <v>McKearnon</v>
          </cell>
          <cell r="C1802" t="str">
            <v>Sean</v>
          </cell>
          <cell r="D1802" t="str">
            <v>UGB</v>
          </cell>
          <cell r="E1802" t="str">
            <v>S1</v>
          </cell>
          <cell r="F1802" t="str">
            <v>TRL</v>
          </cell>
          <cell r="G1802" t="str">
            <v>UT41</v>
          </cell>
          <cell r="H1802" t="str">
            <v>P-STD</v>
          </cell>
          <cell r="I1802" t="str">
            <v>Tech</v>
          </cell>
          <cell r="J1802">
            <v>37.5</v>
          </cell>
          <cell r="K1802">
            <v>4</v>
          </cell>
          <cell r="L1802">
            <v>8</v>
          </cell>
          <cell r="M1802" t="str">
            <v>Engineer  (Not chartered) (Graduate)</v>
          </cell>
          <cell r="N1802">
            <v>26.054395897435999</v>
          </cell>
        </row>
        <row r="1803">
          <cell r="A1803" t="str">
            <v>W97276</v>
          </cell>
          <cell r="B1803" t="str">
            <v>McKee</v>
          </cell>
          <cell r="C1803" t="str">
            <v>Robert</v>
          </cell>
          <cell r="D1803" t="str">
            <v>UGB</v>
          </cell>
          <cell r="E1803" t="str">
            <v>S9</v>
          </cell>
          <cell r="F1803" t="str">
            <v>AIT</v>
          </cell>
          <cell r="G1803" t="str">
            <v>US15</v>
          </cell>
          <cell r="H1803" t="str">
            <v>UK-HYDST</v>
          </cell>
          <cell r="I1803" t="str">
            <v>Admin</v>
          </cell>
          <cell r="J1803">
            <v>37.5</v>
          </cell>
          <cell r="K1803">
            <v>460</v>
          </cell>
          <cell r="L1803">
            <v>4</v>
          </cell>
          <cell r="M1803" t="str">
            <v>IT Desktop Manager</v>
          </cell>
          <cell r="N1803">
            <v>38.535154692307998</v>
          </cell>
        </row>
        <row r="1804">
          <cell r="A1804" t="str">
            <v>A74691</v>
          </cell>
          <cell r="B1804" t="str">
            <v>McKenzie</v>
          </cell>
          <cell r="C1804" t="str">
            <v>Euan</v>
          </cell>
          <cell r="D1804" t="str">
            <v>UGB</v>
          </cell>
          <cell r="E1804" t="str">
            <v>S4</v>
          </cell>
          <cell r="F1804" t="str">
            <v>EEA</v>
          </cell>
          <cell r="G1804" t="str">
            <v>UE31</v>
          </cell>
          <cell r="H1804" t="str">
            <v>UK-AGENCY</v>
          </cell>
          <cell r="I1804" t="str">
            <v>Tech</v>
          </cell>
          <cell r="J1804">
            <v>37.5</v>
          </cell>
          <cell r="K1804">
            <v>1</v>
          </cell>
          <cell r="L1804">
            <v>11</v>
          </cell>
          <cell r="M1804" t="str">
            <v>Junior Technician</v>
          </cell>
          <cell r="N1804">
            <v>0.01</v>
          </cell>
        </row>
        <row r="1805">
          <cell r="A1805" t="str">
            <v>A76102</v>
          </cell>
          <cell r="B1805" t="str">
            <v>McKenzie</v>
          </cell>
          <cell r="C1805" t="str">
            <v>Deborah</v>
          </cell>
          <cell r="D1805" t="str">
            <v>UGB</v>
          </cell>
          <cell r="E1805" t="str">
            <v>S9</v>
          </cell>
          <cell r="F1805" t="str">
            <v>AFN</v>
          </cell>
          <cell r="G1805" t="str">
            <v>US13</v>
          </cell>
          <cell r="H1805" t="str">
            <v>UK-AGENCY</v>
          </cell>
          <cell r="I1805" t="str">
            <v>Admin</v>
          </cell>
          <cell r="J1805">
            <v>37.5</v>
          </cell>
          <cell r="K1805">
            <v>1</v>
          </cell>
          <cell r="L1805">
            <v>9</v>
          </cell>
          <cell r="M1805" t="str">
            <v>Accounts Clerk</v>
          </cell>
          <cell r="N1805">
            <v>0</v>
          </cell>
        </row>
        <row r="1806">
          <cell r="A1806" t="str">
            <v>A50042</v>
          </cell>
          <cell r="B1806" t="str">
            <v>McLachlan</v>
          </cell>
          <cell r="C1806" t="str">
            <v>Hamish</v>
          </cell>
          <cell r="D1806" t="str">
            <v>UGB</v>
          </cell>
          <cell r="E1806" t="str">
            <v>S1</v>
          </cell>
          <cell r="F1806" t="str">
            <v>THW</v>
          </cell>
          <cell r="G1806" t="str">
            <v>UT23</v>
          </cell>
          <cell r="H1806" t="str">
            <v>UK-HYDST</v>
          </cell>
          <cell r="I1806" t="str">
            <v>Tech</v>
          </cell>
          <cell r="J1806">
            <v>37.5</v>
          </cell>
          <cell r="K1806">
            <v>63</v>
          </cell>
          <cell r="L1806">
            <v>7</v>
          </cell>
          <cell r="M1806" t="str">
            <v>Chartered or Consulting Engineer</v>
          </cell>
          <cell r="N1806">
            <v>26.789062564102998</v>
          </cell>
        </row>
        <row r="1807">
          <cell r="A1807" t="str">
            <v>A76371</v>
          </cell>
          <cell r="B1807" t="str">
            <v>McLaughlin</v>
          </cell>
          <cell r="C1807" t="str">
            <v>Scott</v>
          </cell>
          <cell r="D1807" t="str">
            <v>UGB</v>
          </cell>
          <cell r="E1807" t="str">
            <v>S1</v>
          </cell>
          <cell r="F1807" t="str">
            <v>THW</v>
          </cell>
          <cell r="G1807" t="str">
            <v>UT21</v>
          </cell>
          <cell r="H1807" t="str">
            <v>UK-AGENCY</v>
          </cell>
          <cell r="I1807" t="str">
            <v>Tech</v>
          </cell>
          <cell r="J1807">
            <v>37.5</v>
          </cell>
          <cell r="K1807">
            <v>2</v>
          </cell>
          <cell r="L1807">
            <v>9</v>
          </cell>
          <cell r="M1807" t="str">
            <v>Technical Officer/ Technician</v>
          </cell>
          <cell r="N1807">
            <v>23</v>
          </cell>
        </row>
        <row r="1808">
          <cell r="A1808" t="str">
            <v>A76078</v>
          </cell>
          <cell r="B1808" t="str">
            <v>McLeod</v>
          </cell>
          <cell r="C1808" t="str">
            <v>Dougie</v>
          </cell>
          <cell r="D1808" t="str">
            <v>UGB</v>
          </cell>
          <cell r="E1808" t="str">
            <v>S1</v>
          </cell>
          <cell r="F1808" t="str">
            <v>TRL</v>
          </cell>
          <cell r="G1808" t="str">
            <v>UT43</v>
          </cell>
          <cell r="H1808" t="str">
            <v>P-STD</v>
          </cell>
          <cell r="I1808" t="str">
            <v>Tech</v>
          </cell>
          <cell r="J1808">
            <v>37.5</v>
          </cell>
          <cell r="K1808">
            <v>4</v>
          </cell>
          <cell r="L1808">
            <v>5</v>
          </cell>
          <cell r="M1808" t="str">
            <v>Principal Engineer/ Technical Discipline Leader</v>
          </cell>
          <cell r="N1808">
            <v>32.701575384614998</v>
          </cell>
        </row>
        <row r="1809">
          <cell r="A1809" t="str">
            <v>A74826</v>
          </cell>
          <cell r="B1809" t="str">
            <v>McMahon</v>
          </cell>
          <cell r="C1809" t="str">
            <v>Paul</v>
          </cell>
          <cell r="D1809" t="str">
            <v>UGB</v>
          </cell>
          <cell r="E1809" t="str">
            <v>S1</v>
          </cell>
          <cell r="F1809" t="str">
            <v>TRL</v>
          </cell>
          <cell r="G1809" t="str">
            <v>UT42</v>
          </cell>
          <cell r="H1809" t="str">
            <v>UK-AGENCY</v>
          </cell>
          <cell r="I1809" t="str">
            <v>Tech</v>
          </cell>
          <cell r="J1809">
            <v>40</v>
          </cell>
          <cell r="K1809">
            <v>22</v>
          </cell>
          <cell r="L1809">
            <v>7</v>
          </cell>
          <cell r="M1809" t="str">
            <v>Senior Technician</v>
          </cell>
          <cell r="N1809">
            <v>38.5</v>
          </cell>
        </row>
        <row r="1810">
          <cell r="A1810" t="str">
            <v>A76158</v>
          </cell>
          <cell r="B1810" t="str">
            <v>McMillan</v>
          </cell>
          <cell r="C1810" t="str">
            <v>Neil</v>
          </cell>
          <cell r="D1810" t="str">
            <v>UGB</v>
          </cell>
          <cell r="E1810" t="str">
            <v>S1</v>
          </cell>
          <cell r="F1810" t="str">
            <v>THW</v>
          </cell>
          <cell r="G1810" t="str">
            <v>UT21</v>
          </cell>
          <cell r="H1810" t="str">
            <v>P-STD</v>
          </cell>
          <cell r="I1810" t="str">
            <v>Tech</v>
          </cell>
          <cell r="J1810">
            <v>37.5</v>
          </cell>
          <cell r="K1810">
            <v>10</v>
          </cell>
          <cell r="L1810">
            <v>3</v>
          </cell>
          <cell r="M1810" t="str">
            <v>Technical Director  / Technical Director (1)</v>
          </cell>
          <cell r="N1810">
            <v>45.955991794871998</v>
          </cell>
        </row>
        <row r="1811">
          <cell r="A1811" t="str">
            <v>A76291</v>
          </cell>
          <cell r="B1811" t="str">
            <v>McMurdo</v>
          </cell>
          <cell r="C1811" t="str">
            <v>Andy</v>
          </cell>
          <cell r="D1811" t="str">
            <v>UGB</v>
          </cell>
          <cell r="E1811" t="str">
            <v>S1</v>
          </cell>
          <cell r="F1811" t="str">
            <v>THW</v>
          </cell>
          <cell r="G1811" t="str">
            <v>UT22</v>
          </cell>
          <cell r="H1811" t="str">
            <v>P-STD</v>
          </cell>
          <cell r="I1811" t="str">
            <v>Tech</v>
          </cell>
          <cell r="J1811">
            <v>37.5</v>
          </cell>
          <cell r="K1811">
            <v>5</v>
          </cell>
          <cell r="L1811">
            <v>7</v>
          </cell>
          <cell r="M1811" t="str">
            <v>Chartered or Consulting Engineer</v>
          </cell>
          <cell r="N1811">
            <v>18.695421538462</v>
          </cell>
        </row>
        <row r="1812">
          <cell r="A1812" t="str">
            <v>A25208</v>
          </cell>
          <cell r="B1812" t="str">
            <v>McNally</v>
          </cell>
          <cell r="C1812" t="str">
            <v>Aoife</v>
          </cell>
          <cell r="D1812" t="str">
            <v>UGB</v>
          </cell>
          <cell r="E1812" t="str">
            <v>S3</v>
          </cell>
          <cell r="F1812" t="str">
            <v>WEN</v>
          </cell>
          <cell r="G1812" t="str">
            <v>UU41</v>
          </cell>
          <cell r="H1812" t="str">
            <v>P-STD</v>
          </cell>
          <cell r="I1812" t="str">
            <v>Tech</v>
          </cell>
          <cell r="J1812">
            <v>37.5</v>
          </cell>
          <cell r="K1812">
            <v>42</v>
          </cell>
          <cell r="L1812">
            <v>8</v>
          </cell>
          <cell r="M1812" t="str">
            <v>Engineer  (Not chartered) (Graduate)</v>
          </cell>
          <cell r="N1812">
            <v>19.835813661538001</v>
          </cell>
        </row>
        <row r="1813">
          <cell r="A1813" t="str">
            <v>A76539</v>
          </cell>
          <cell r="B1813" t="str">
            <v>McNally</v>
          </cell>
          <cell r="C1813" t="str">
            <v>Eamonn</v>
          </cell>
          <cell r="D1813" t="str">
            <v>UGB</v>
          </cell>
          <cell r="E1813" t="str">
            <v>S1</v>
          </cell>
          <cell r="F1813" t="str">
            <v>TRL</v>
          </cell>
          <cell r="G1813" t="str">
            <v>UT42</v>
          </cell>
          <cell r="H1813" t="str">
            <v>UK-AGENCY</v>
          </cell>
          <cell r="I1813" t="str">
            <v>Tech</v>
          </cell>
          <cell r="J1813">
            <v>40</v>
          </cell>
          <cell r="K1813">
            <v>1</v>
          </cell>
          <cell r="L1813">
            <v>7</v>
          </cell>
          <cell r="M1813" t="str">
            <v>Chartered or Consulting Engineer</v>
          </cell>
          <cell r="N1813">
            <v>52</v>
          </cell>
        </row>
        <row r="1814">
          <cell r="A1814" t="str">
            <v>A74418</v>
          </cell>
          <cell r="B1814" t="str">
            <v>McNamara</v>
          </cell>
          <cell r="C1814" t="str">
            <v>Guy</v>
          </cell>
          <cell r="D1814" t="str">
            <v>UGB</v>
          </cell>
          <cell r="E1814" t="str">
            <v>S1</v>
          </cell>
          <cell r="F1814" t="str">
            <v>THW</v>
          </cell>
          <cell r="G1814" t="str">
            <v>UT23</v>
          </cell>
          <cell r="H1814" t="str">
            <v>UK-HYDST</v>
          </cell>
          <cell r="I1814" t="str">
            <v>Tech</v>
          </cell>
          <cell r="J1814">
            <v>37.5</v>
          </cell>
          <cell r="K1814">
            <v>29</v>
          </cell>
          <cell r="L1814">
            <v>0</v>
          </cell>
          <cell r="M1814" t="str">
            <v>N/A</v>
          </cell>
          <cell r="N1814">
            <v>17.358974358973999</v>
          </cell>
        </row>
        <row r="1815">
          <cell r="A1815" t="str">
            <v>A00465</v>
          </cell>
          <cell r="B1815" t="str">
            <v>McNeil</v>
          </cell>
          <cell r="C1815" t="str">
            <v>Charles</v>
          </cell>
          <cell r="D1815" t="str">
            <v>UGB</v>
          </cell>
          <cell r="E1815" t="str">
            <v>S3</v>
          </cell>
          <cell r="F1815" t="str">
            <v>WWN</v>
          </cell>
          <cell r="G1815" t="str">
            <v>UU31</v>
          </cell>
          <cell r="H1815" t="str">
            <v>P-FIX</v>
          </cell>
          <cell r="I1815" t="str">
            <v>Tech</v>
          </cell>
          <cell r="J1815">
            <v>37.5</v>
          </cell>
          <cell r="K1815">
            <v>3</v>
          </cell>
          <cell r="L1815">
            <v>11</v>
          </cell>
          <cell r="M1815" t="str">
            <v>Junior Technician</v>
          </cell>
          <cell r="N1815">
            <v>7.607216410256</v>
          </cell>
        </row>
        <row r="1816">
          <cell r="A1816" t="str">
            <v>A74719</v>
          </cell>
          <cell r="B1816" t="str">
            <v>McNeil</v>
          </cell>
          <cell r="C1816" t="str">
            <v>Charles</v>
          </cell>
          <cell r="D1816" t="str">
            <v>UGB</v>
          </cell>
          <cell r="E1816" t="str">
            <v>S2</v>
          </cell>
          <cell r="F1816" t="str">
            <v>BBI</v>
          </cell>
          <cell r="G1816" t="str">
            <v>UP21</v>
          </cell>
          <cell r="H1816" t="str">
            <v>P-FIX</v>
          </cell>
          <cell r="I1816" t="str">
            <v>Tech</v>
          </cell>
          <cell r="J1816">
            <v>37.5</v>
          </cell>
          <cell r="K1816">
            <v>7</v>
          </cell>
          <cell r="L1816">
            <v>11</v>
          </cell>
          <cell r="M1816" t="str">
            <v>Junior Technician</v>
          </cell>
          <cell r="N1816">
            <v>8.7743958974359995</v>
          </cell>
        </row>
        <row r="1817">
          <cell r="A1817" t="str">
            <v>A00075</v>
          </cell>
          <cell r="B1817" t="str">
            <v>McNulty</v>
          </cell>
          <cell r="C1817" t="str">
            <v>Mark</v>
          </cell>
          <cell r="D1817" t="str">
            <v>UGB</v>
          </cell>
          <cell r="E1817" t="str">
            <v>S3</v>
          </cell>
          <cell r="F1817" t="str">
            <v>WWN</v>
          </cell>
          <cell r="G1817" t="str">
            <v>UU71</v>
          </cell>
          <cell r="H1817" t="str">
            <v>UK-HYDST</v>
          </cell>
          <cell r="I1817" t="str">
            <v>Tech</v>
          </cell>
          <cell r="J1817">
            <v>37.5</v>
          </cell>
          <cell r="K1817">
            <v>67</v>
          </cell>
          <cell r="L1817">
            <v>7</v>
          </cell>
          <cell r="M1817" t="str">
            <v>Chartered or Consulting Engineer</v>
          </cell>
          <cell r="N1817">
            <v>13.443113846154001</v>
          </cell>
        </row>
        <row r="1818">
          <cell r="A1818" t="str">
            <v>A41758</v>
          </cell>
          <cell r="B1818" t="str">
            <v>McNulty</v>
          </cell>
          <cell r="C1818" t="str">
            <v>Patrick</v>
          </cell>
          <cell r="D1818" t="str">
            <v>UGB</v>
          </cell>
          <cell r="E1818" t="str">
            <v>S1</v>
          </cell>
          <cell r="F1818" t="str">
            <v>THW</v>
          </cell>
          <cell r="G1818" t="str">
            <v>UT22</v>
          </cell>
          <cell r="H1818" t="str">
            <v>UK-HYDST</v>
          </cell>
          <cell r="I1818" t="str">
            <v>Tech</v>
          </cell>
          <cell r="J1818">
            <v>37.5</v>
          </cell>
          <cell r="K1818">
            <v>212</v>
          </cell>
          <cell r="L1818">
            <v>5</v>
          </cell>
          <cell r="M1818" t="str">
            <v>Technical Director  / Technical Director (1)</v>
          </cell>
          <cell r="N1818">
            <v>35.250671007691999</v>
          </cell>
        </row>
        <row r="1819">
          <cell r="A1819" t="str">
            <v>A80011</v>
          </cell>
          <cell r="B1819" t="str">
            <v>McPherson</v>
          </cell>
          <cell r="C1819" t="str">
            <v>Fraser</v>
          </cell>
          <cell r="D1819" t="str">
            <v>UGB</v>
          </cell>
          <cell r="E1819" t="str">
            <v>S3</v>
          </cell>
          <cell r="F1819" t="str">
            <v>ERE</v>
          </cell>
          <cell r="G1819" t="str">
            <v>UU81</v>
          </cell>
          <cell r="H1819" t="str">
            <v>UK-AGENCY</v>
          </cell>
          <cell r="I1819" t="str">
            <v>Tech</v>
          </cell>
          <cell r="J1819">
            <v>37.5</v>
          </cell>
          <cell r="K1819">
            <v>3</v>
          </cell>
          <cell r="L1819">
            <v>8</v>
          </cell>
          <cell r="M1819" t="str">
            <v>Engineer  (Not chartered) (Graduate)</v>
          </cell>
          <cell r="N1819">
            <v>37.47</v>
          </cell>
        </row>
        <row r="1820">
          <cell r="A1820" t="str">
            <v>A80008</v>
          </cell>
          <cell r="B1820" t="str">
            <v>McPhillips</v>
          </cell>
          <cell r="C1820" t="str">
            <v>Jim</v>
          </cell>
          <cell r="D1820" t="str">
            <v>UGB</v>
          </cell>
          <cell r="E1820" t="str">
            <v>S3</v>
          </cell>
          <cell r="F1820" t="str">
            <v>ERE</v>
          </cell>
          <cell r="G1820" t="str">
            <v>UU81</v>
          </cell>
          <cell r="H1820" t="str">
            <v>UK-AGENCY</v>
          </cell>
          <cell r="I1820" t="str">
            <v>Tech</v>
          </cell>
          <cell r="J1820">
            <v>37.5</v>
          </cell>
          <cell r="K1820">
            <v>3</v>
          </cell>
          <cell r="L1820">
            <v>8</v>
          </cell>
          <cell r="M1820" t="str">
            <v>Resident Engineer (1) / Resident Engineer</v>
          </cell>
          <cell r="N1820">
            <v>43</v>
          </cell>
        </row>
        <row r="1821">
          <cell r="A1821" t="str">
            <v>A74995</v>
          </cell>
          <cell r="B1821" t="str">
            <v>McRobbie</v>
          </cell>
          <cell r="C1821" t="str">
            <v>Kerrianne</v>
          </cell>
          <cell r="D1821" t="str">
            <v>UGB</v>
          </cell>
          <cell r="E1821" t="str">
            <v>S3</v>
          </cell>
          <cell r="F1821" t="str">
            <v>ERE</v>
          </cell>
          <cell r="G1821" t="str">
            <v>UU81</v>
          </cell>
          <cell r="H1821" t="str">
            <v>P-STD</v>
          </cell>
          <cell r="I1821" t="str">
            <v>Tech</v>
          </cell>
          <cell r="J1821">
            <v>37.5</v>
          </cell>
          <cell r="K1821">
            <v>3</v>
          </cell>
          <cell r="L1821">
            <v>10</v>
          </cell>
          <cell r="M1821" t="str">
            <v>Geotechnical Engineer (Graduate 2)</v>
          </cell>
          <cell r="N1821">
            <v>10.875318974359001</v>
          </cell>
        </row>
        <row r="1822">
          <cell r="A1822" t="str">
            <v>S10231</v>
          </cell>
          <cell r="B1822" t="str">
            <v>Mellis</v>
          </cell>
          <cell r="C1822" t="str">
            <v>Mark</v>
          </cell>
          <cell r="D1822" t="str">
            <v>UGB</v>
          </cell>
          <cell r="E1822" t="str">
            <v>S1</v>
          </cell>
          <cell r="F1822" t="str">
            <v>TRL</v>
          </cell>
          <cell r="G1822" t="str">
            <v>UT41</v>
          </cell>
          <cell r="H1822" t="str">
            <v>UK-SC-LTD</v>
          </cell>
          <cell r="I1822" t="str">
            <v>Tech</v>
          </cell>
          <cell r="J1822">
            <v>0</v>
          </cell>
          <cell r="K1822">
            <v>66</v>
          </cell>
          <cell r="L1822">
            <v>7</v>
          </cell>
          <cell r="M1822" t="str">
            <v>Chartered or Consulting Engineer</v>
          </cell>
          <cell r="N1822">
            <v>46.67</v>
          </cell>
        </row>
        <row r="1823">
          <cell r="A1823" t="str">
            <v>A00203</v>
          </cell>
          <cell r="B1823" t="str">
            <v>Melville</v>
          </cell>
          <cell r="C1823" t="str">
            <v>Misti</v>
          </cell>
          <cell r="D1823" t="str">
            <v>UGB</v>
          </cell>
          <cell r="E1823" t="str">
            <v>S9</v>
          </cell>
          <cell r="F1823" t="str">
            <v>AHR</v>
          </cell>
          <cell r="G1823" t="str">
            <v>G11</v>
          </cell>
          <cell r="H1823" t="str">
            <v>UK-HYDST</v>
          </cell>
          <cell r="I1823" t="str">
            <v>Admin</v>
          </cell>
          <cell r="J1823">
            <v>37.5</v>
          </cell>
          <cell r="K1823">
            <v>85</v>
          </cell>
          <cell r="L1823">
            <v>1</v>
          </cell>
          <cell r="M1823" t="str">
            <v>Group HR &amp; Communications Director</v>
          </cell>
          <cell r="N1823">
            <v>105.073529230769</v>
          </cell>
        </row>
        <row r="1824">
          <cell r="A1824" t="str">
            <v>A76556</v>
          </cell>
          <cell r="B1824" t="str">
            <v>Mendpara</v>
          </cell>
          <cell r="C1824" t="str">
            <v>Manoj</v>
          </cell>
          <cell r="D1824" t="str">
            <v>UGB</v>
          </cell>
          <cell r="E1824" t="str">
            <v>S3</v>
          </cell>
          <cell r="F1824" t="str">
            <v>WEN</v>
          </cell>
          <cell r="G1824" t="str">
            <v>UU41</v>
          </cell>
          <cell r="H1824" t="str">
            <v>UK-AGENCY</v>
          </cell>
          <cell r="I1824" t="str">
            <v>Tech</v>
          </cell>
          <cell r="J1824">
            <v>37.5</v>
          </cell>
          <cell r="K1824">
            <v>0</v>
          </cell>
          <cell r="L1824">
            <v>8</v>
          </cell>
          <cell r="M1824" t="str">
            <v>Senior Technician</v>
          </cell>
          <cell r="N1824">
            <v>18.72</v>
          </cell>
        </row>
        <row r="1825">
          <cell r="A1825" t="str">
            <v>A74485</v>
          </cell>
          <cell r="B1825" t="str">
            <v>Mensah</v>
          </cell>
          <cell r="C1825" t="str">
            <v>Augustine</v>
          </cell>
          <cell r="D1825" t="str">
            <v>UGB</v>
          </cell>
          <cell r="E1825" t="str">
            <v>S1</v>
          </cell>
          <cell r="F1825" t="str">
            <v>TRL</v>
          </cell>
          <cell r="G1825" t="str">
            <v>UT42</v>
          </cell>
          <cell r="H1825" t="str">
            <v>UK-HYDST</v>
          </cell>
          <cell r="I1825" t="str">
            <v>Tech</v>
          </cell>
          <cell r="J1825">
            <v>37.5</v>
          </cell>
          <cell r="K1825">
            <v>29</v>
          </cell>
          <cell r="L1825">
            <v>7</v>
          </cell>
          <cell r="M1825" t="str">
            <v>Cost Manager</v>
          </cell>
          <cell r="N1825">
            <v>15.777472820512999</v>
          </cell>
        </row>
        <row r="1826">
          <cell r="A1826" t="str">
            <v>A95834</v>
          </cell>
          <cell r="B1826" t="str">
            <v>Merren</v>
          </cell>
          <cell r="C1826" t="str">
            <v>Anna</v>
          </cell>
          <cell r="D1826" t="str">
            <v>UGB</v>
          </cell>
          <cell r="E1826" t="str">
            <v>S1</v>
          </cell>
          <cell r="F1826" t="str">
            <v>THW</v>
          </cell>
          <cell r="G1826" t="str">
            <v>UT21</v>
          </cell>
          <cell r="H1826" t="str">
            <v>UK-HYDST</v>
          </cell>
          <cell r="I1826" t="str">
            <v>Tech</v>
          </cell>
          <cell r="J1826">
            <v>37.5</v>
          </cell>
          <cell r="K1826">
            <v>86</v>
          </cell>
          <cell r="L1826">
            <v>7</v>
          </cell>
          <cell r="M1826" t="str">
            <v>Chartered or Consulting Engineer</v>
          </cell>
          <cell r="N1826">
            <v>17.936754871794999</v>
          </cell>
        </row>
        <row r="1827">
          <cell r="A1827" t="str">
            <v>A74390</v>
          </cell>
          <cell r="B1827" t="str">
            <v>Merrett</v>
          </cell>
          <cell r="C1827" t="str">
            <v>Helen</v>
          </cell>
          <cell r="D1827" t="str">
            <v>UGB</v>
          </cell>
          <cell r="E1827" t="str">
            <v>S3</v>
          </cell>
          <cell r="F1827" t="str">
            <v>WEN</v>
          </cell>
          <cell r="G1827" t="str">
            <v>UU41</v>
          </cell>
          <cell r="H1827" t="str">
            <v>UK-HYDST</v>
          </cell>
          <cell r="I1827" t="str">
            <v>Tech</v>
          </cell>
          <cell r="J1827">
            <v>7.5</v>
          </cell>
          <cell r="K1827">
            <v>82</v>
          </cell>
          <cell r="L1827">
            <v>5</v>
          </cell>
          <cell r="M1827" t="str">
            <v>Principal Environmental Consultant</v>
          </cell>
          <cell r="N1827">
            <v>29.331864615385001</v>
          </cell>
        </row>
        <row r="1828">
          <cell r="A1828" t="str">
            <v>A25153</v>
          </cell>
          <cell r="B1828" t="str">
            <v>Merron</v>
          </cell>
          <cell r="C1828" t="str">
            <v>John</v>
          </cell>
          <cell r="D1828" t="str">
            <v>UGB</v>
          </cell>
          <cell r="E1828" t="str">
            <v>S1</v>
          </cell>
          <cell r="F1828" t="str">
            <v>TRS</v>
          </cell>
          <cell r="G1828" t="str">
            <v>UT42</v>
          </cell>
          <cell r="H1828" t="str">
            <v>UK-HYDST</v>
          </cell>
          <cell r="I1828" t="str">
            <v>Tech</v>
          </cell>
          <cell r="J1828">
            <v>37.5</v>
          </cell>
          <cell r="K1828">
            <v>56</v>
          </cell>
          <cell r="L1828">
            <v>8</v>
          </cell>
          <cell r="M1828" t="str">
            <v>Engineer  (Not chartered) (Graduate)</v>
          </cell>
          <cell r="N1828">
            <v>30.766280058462002</v>
          </cell>
        </row>
        <row r="1829">
          <cell r="A1829" t="str">
            <v>A93416</v>
          </cell>
          <cell r="B1829" t="str">
            <v>Merry</v>
          </cell>
          <cell r="C1829" t="str">
            <v>Andrew</v>
          </cell>
          <cell r="D1829" t="str">
            <v>UGB</v>
          </cell>
          <cell r="E1829" t="str">
            <v>S1</v>
          </cell>
          <cell r="F1829" t="str">
            <v>THW</v>
          </cell>
          <cell r="G1829" t="str">
            <v>UT21</v>
          </cell>
          <cell r="H1829" t="str">
            <v>UK-HYDST</v>
          </cell>
          <cell r="I1829" t="str">
            <v>Tech</v>
          </cell>
          <cell r="J1829">
            <v>45</v>
          </cell>
          <cell r="K1829">
            <v>127</v>
          </cell>
          <cell r="L1829">
            <v>5</v>
          </cell>
          <cell r="M1829" t="str">
            <v>Principal Engineer/ Technical Discipline Leader</v>
          </cell>
          <cell r="N1829">
            <v>42.219426837607003</v>
          </cell>
        </row>
        <row r="1830">
          <cell r="A1830" t="str">
            <v>A05564</v>
          </cell>
          <cell r="B1830" t="str">
            <v>Metherell</v>
          </cell>
          <cell r="C1830" t="str">
            <v>Phil</v>
          </cell>
          <cell r="D1830" t="str">
            <v>UGB</v>
          </cell>
          <cell r="E1830" t="str">
            <v>S9</v>
          </cell>
          <cell r="F1830" t="str">
            <v>AIT</v>
          </cell>
          <cell r="G1830" t="str">
            <v>G11</v>
          </cell>
          <cell r="H1830" t="str">
            <v>UK-HYDST</v>
          </cell>
          <cell r="I1830" t="str">
            <v>Admin</v>
          </cell>
          <cell r="J1830">
            <v>37.5</v>
          </cell>
          <cell r="K1830">
            <v>259</v>
          </cell>
          <cell r="L1830">
            <v>4</v>
          </cell>
          <cell r="M1830" t="str">
            <v>Group IT Projects Manager</v>
          </cell>
          <cell r="N1830">
            <v>24.531318974358999</v>
          </cell>
        </row>
        <row r="1831">
          <cell r="A1831" t="str">
            <v>A76415</v>
          </cell>
          <cell r="B1831" t="str">
            <v>Metherell</v>
          </cell>
          <cell r="C1831" t="str">
            <v>Phil</v>
          </cell>
          <cell r="D1831" t="str">
            <v>UGB</v>
          </cell>
          <cell r="E1831" t="str">
            <v>S9</v>
          </cell>
          <cell r="F1831" t="str">
            <v>AIT</v>
          </cell>
          <cell r="G1831" t="str">
            <v>G11</v>
          </cell>
          <cell r="H1831" t="str">
            <v>UK-AGENCY</v>
          </cell>
          <cell r="I1831" t="str">
            <v>Admin</v>
          </cell>
          <cell r="J1831">
            <v>22.5</v>
          </cell>
          <cell r="K1831">
            <v>5</v>
          </cell>
          <cell r="L1831">
            <v>6</v>
          </cell>
          <cell r="M1831" t="str">
            <v>Senior IT Administrator</v>
          </cell>
          <cell r="N1831">
            <v>40</v>
          </cell>
        </row>
        <row r="1832">
          <cell r="A1832" t="str">
            <v>U03158</v>
          </cell>
          <cell r="B1832" t="str">
            <v>Meyers</v>
          </cell>
          <cell r="C1832" t="str">
            <v>Katrina</v>
          </cell>
          <cell r="D1832" t="str">
            <v>UGB</v>
          </cell>
          <cell r="E1832" t="str">
            <v>S1</v>
          </cell>
          <cell r="F1832" t="str">
            <v>THW</v>
          </cell>
          <cell r="G1832" t="str">
            <v>UT22</v>
          </cell>
          <cell r="H1832" t="str">
            <v>UK-AGENCY</v>
          </cell>
          <cell r="I1832" t="str">
            <v>Tech</v>
          </cell>
          <cell r="J1832">
            <v>37.5</v>
          </cell>
          <cell r="K1832">
            <v>26</v>
          </cell>
          <cell r="L1832">
            <v>9</v>
          </cell>
          <cell r="M1832" t="str">
            <v>Admin Assistant</v>
          </cell>
          <cell r="N1832">
            <v>22.1</v>
          </cell>
        </row>
        <row r="1833">
          <cell r="A1833" t="str">
            <v>A94609</v>
          </cell>
          <cell r="B1833" t="str">
            <v>Mian</v>
          </cell>
          <cell r="C1833" t="str">
            <v>Rehan</v>
          </cell>
          <cell r="D1833" t="str">
            <v>UGB</v>
          </cell>
          <cell r="E1833" t="str">
            <v>S1</v>
          </cell>
          <cell r="F1833" t="str">
            <v>TPL</v>
          </cell>
          <cell r="G1833" t="str">
            <v>UT22</v>
          </cell>
          <cell r="H1833" t="str">
            <v>UK-HYDST</v>
          </cell>
          <cell r="I1833" t="str">
            <v>Tech</v>
          </cell>
          <cell r="J1833">
            <v>37.5</v>
          </cell>
          <cell r="K1833">
            <v>114</v>
          </cell>
          <cell r="L1833">
            <v>3</v>
          </cell>
          <cell r="M1833" t="str">
            <v>Client Relationship /Sales Manager (1)</v>
          </cell>
          <cell r="N1833">
            <v>58.123495384614998</v>
          </cell>
        </row>
        <row r="1834">
          <cell r="A1834" t="str">
            <v>A93939</v>
          </cell>
          <cell r="B1834" t="str">
            <v>Micklam</v>
          </cell>
          <cell r="C1834" t="str">
            <v>Alan</v>
          </cell>
          <cell r="D1834" t="str">
            <v>UGB</v>
          </cell>
          <cell r="E1834" t="str">
            <v>S3</v>
          </cell>
          <cell r="F1834" t="str">
            <v>WEN</v>
          </cell>
          <cell r="G1834" t="str">
            <v>UU41</v>
          </cell>
          <cell r="H1834" t="str">
            <v>UK-ZH-P</v>
          </cell>
          <cell r="I1834" t="str">
            <v>Tech</v>
          </cell>
          <cell r="J1834">
            <v>0</v>
          </cell>
          <cell r="K1834">
            <v>125</v>
          </cell>
          <cell r="L1834">
            <v>3</v>
          </cell>
          <cell r="M1834" t="str">
            <v>Technical Director  / Technical Director (1)</v>
          </cell>
          <cell r="N1834">
            <v>32.5</v>
          </cell>
        </row>
        <row r="1835">
          <cell r="A1835" t="str">
            <v>A76269</v>
          </cell>
          <cell r="B1835" t="str">
            <v>Midgley</v>
          </cell>
          <cell r="C1835" t="str">
            <v>Jocelyn</v>
          </cell>
          <cell r="D1835" t="str">
            <v>UGB</v>
          </cell>
          <cell r="E1835" t="str">
            <v>S4</v>
          </cell>
          <cell r="F1835" t="str">
            <v>EEX</v>
          </cell>
          <cell r="G1835" t="str">
            <v>UE11</v>
          </cell>
          <cell r="H1835" t="str">
            <v>P-STD</v>
          </cell>
          <cell r="I1835" t="str">
            <v>Admin</v>
          </cell>
          <cell r="J1835">
            <v>37.5</v>
          </cell>
          <cell r="K1835">
            <v>9</v>
          </cell>
          <cell r="L1835">
            <v>6</v>
          </cell>
          <cell r="M1835" t="str">
            <v>Senior Bid Administrator/Coordinator</v>
          </cell>
          <cell r="N1835">
            <v>19.302652307692</v>
          </cell>
        </row>
        <row r="1836">
          <cell r="A1836" t="str">
            <v>A00492</v>
          </cell>
          <cell r="B1836" t="str">
            <v>Miles</v>
          </cell>
          <cell r="C1836" t="str">
            <v>Jackie</v>
          </cell>
          <cell r="D1836" t="str">
            <v>UGB</v>
          </cell>
          <cell r="E1836" t="str">
            <v>S9</v>
          </cell>
          <cell r="F1836" t="str">
            <v>AHR</v>
          </cell>
          <cell r="G1836" t="str">
            <v>US12</v>
          </cell>
          <cell r="H1836" t="str">
            <v>P-STD</v>
          </cell>
          <cell r="I1836" t="str">
            <v>Admin</v>
          </cell>
          <cell r="J1836">
            <v>37.5</v>
          </cell>
          <cell r="K1836">
            <v>7</v>
          </cell>
          <cell r="L1836">
            <v>10</v>
          </cell>
          <cell r="M1836" t="str">
            <v>HR Administration Assistant</v>
          </cell>
          <cell r="N1836">
            <v>9.9415753846149997</v>
          </cell>
        </row>
        <row r="1837">
          <cell r="A1837" t="str">
            <v>U03195</v>
          </cell>
          <cell r="B1837" t="str">
            <v>Millar</v>
          </cell>
          <cell r="C1837" t="str">
            <v>Jim</v>
          </cell>
          <cell r="D1837" t="str">
            <v>UGB</v>
          </cell>
          <cell r="E1837" t="str">
            <v>S1</v>
          </cell>
          <cell r="F1837" t="str">
            <v>TRL</v>
          </cell>
          <cell r="G1837" t="str">
            <v>UT41</v>
          </cell>
          <cell r="H1837" t="str">
            <v>UK-AGENCY</v>
          </cell>
          <cell r="I1837" t="str">
            <v>Tech</v>
          </cell>
          <cell r="J1837">
            <v>37.5</v>
          </cell>
          <cell r="K1837">
            <v>12</v>
          </cell>
          <cell r="L1837">
            <v>5</v>
          </cell>
          <cell r="M1837" t="str">
            <v>Principal Engineer/ Technical Discipline Leader</v>
          </cell>
          <cell r="N1837">
            <v>57.2</v>
          </cell>
        </row>
        <row r="1838">
          <cell r="A1838" t="str">
            <v>A00254</v>
          </cell>
          <cell r="B1838" t="str">
            <v>Miller</v>
          </cell>
          <cell r="C1838" t="str">
            <v>David</v>
          </cell>
          <cell r="D1838" t="str">
            <v>UGB</v>
          </cell>
          <cell r="E1838" t="str">
            <v>S1</v>
          </cell>
          <cell r="F1838" t="str">
            <v>SBR</v>
          </cell>
          <cell r="G1838" t="str">
            <v>UT31</v>
          </cell>
          <cell r="H1838" t="str">
            <v>UK-HYDST</v>
          </cell>
          <cell r="I1838" t="str">
            <v>Tech</v>
          </cell>
          <cell r="J1838">
            <v>37.5</v>
          </cell>
          <cell r="K1838">
            <v>80</v>
          </cell>
          <cell r="L1838">
            <v>8</v>
          </cell>
          <cell r="M1838" t="str">
            <v>Engineer  (Not chartered) (Graduate)</v>
          </cell>
          <cell r="N1838">
            <v>22.015449435897001</v>
          </cell>
        </row>
        <row r="1839">
          <cell r="A1839" t="str">
            <v>A98914</v>
          </cell>
          <cell r="B1839" t="str">
            <v>Millership</v>
          </cell>
          <cell r="C1839" t="str">
            <v>Ella</v>
          </cell>
          <cell r="D1839" t="str">
            <v>UGB</v>
          </cell>
          <cell r="E1839" t="str">
            <v>S1</v>
          </cell>
          <cell r="F1839" t="str">
            <v>THW</v>
          </cell>
          <cell r="G1839" t="str">
            <v>UT21</v>
          </cell>
          <cell r="H1839" t="str">
            <v>UK-HYDST</v>
          </cell>
          <cell r="I1839" t="str">
            <v>Tech</v>
          </cell>
          <cell r="J1839">
            <v>37.5</v>
          </cell>
          <cell r="K1839">
            <v>111</v>
          </cell>
          <cell r="L1839">
            <v>7</v>
          </cell>
          <cell r="M1839" t="str">
            <v>Senior Technician</v>
          </cell>
          <cell r="N1839">
            <v>21.826559589744001</v>
          </cell>
        </row>
        <row r="1840">
          <cell r="A1840" t="str">
            <v>A00422</v>
          </cell>
          <cell r="B1840" t="str">
            <v>Mills</v>
          </cell>
          <cell r="C1840" t="str">
            <v>David</v>
          </cell>
          <cell r="D1840" t="str">
            <v>UGB</v>
          </cell>
          <cell r="E1840" t="str">
            <v>S2</v>
          </cell>
          <cell r="F1840" t="str">
            <v>GGE</v>
          </cell>
          <cell r="G1840" t="str">
            <v>UP31</v>
          </cell>
          <cell r="H1840" t="str">
            <v>UK-HYDST</v>
          </cell>
          <cell r="I1840" t="str">
            <v>Tech</v>
          </cell>
          <cell r="J1840">
            <v>37.5</v>
          </cell>
          <cell r="K1840">
            <v>3</v>
          </cell>
          <cell r="L1840">
            <v>0</v>
          </cell>
          <cell r="M1840" t="str">
            <v>N/A</v>
          </cell>
          <cell r="N1840">
            <v>10.272324615384999</v>
          </cell>
        </row>
        <row r="1841">
          <cell r="A1841" t="str">
            <v>A00470</v>
          </cell>
          <cell r="B1841" t="str">
            <v>Mills</v>
          </cell>
          <cell r="C1841" t="str">
            <v>David</v>
          </cell>
          <cell r="D1841" t="str">
            <v>UGB</v>
          </cell>
          <cell r="E1841" t="str">
            <v>S2</v>
          </cell>
          <cell r="F1841" t="str">
            <v>GGE</v>
          </cell>
          <cell r="G1841" t="str">
            <v>UP31</v>
          </cell>
          <cell r="H1841" t="str">
            <v>P-FIX</v>
          </cell>
          <cell r="I1841" t="str">
            <v>Tech</v>
          </cell>
          <cell r="J1841">
            <v>37.5</v>
          </cell>
          <cell r="K1841">
            <v>0</v>
          </cell>
          <cell r="L1841">
            <v>10</v>
          </cell>
          <cell r="M1841" t="str">
            <v>Graduate Engineer</v>
          </cell>
          <cell r="N1841">
            <v>14.026703589744001</v>
          </cell>
        </row>
        <row r="1842">
          <cell r="A1842" t="str">
            <v>A25068</v>
          </cell>
          <cell r="B1842" t="str">
            <v>Mills</v>
          </cell>
          <cell r="C1842" t="str">
            <v>Charles</v>
          </cell>
          <cell r="D1842" t="str">
            <v>UGB</v>
          </cell>
          <cell r="E1842" t="str">
            <v>S1</v>
          </cell>
          <cell r="F1842" t="str">
            <v>TRL</v>
          </cell>
          <cell r="G1842" t="str">
            <v>UT42</v>
          </cell>
          <cell r="H1842" t="str">
            <v>UK-HYDST</v>
          </cell>
          <cell r="I1842" t="str">
            <v>Tech</v>
          </cell>
          <cell r="J1842">
            <v>37.5</v>
          </cell>
          <cell r="K1842">
            <v>16</v>
          </cell>
          <cell r="L1842">
            <v>0</v>
          </cell>
          <cell r="M1842" t="str">
            <v>N/A</v>
          </cell>
          <cell r="N1842">
            <v>74.133977569231007</v>
          </cell>
        </row>
        <row r="1843">
          <cell r="A1843" t="str">
            <v>A25195</v>
          </cell>
          <cell r="B1843" t="str">
            <v>Mills</v>
          </cell>
          <cell r="C1843" t="str">
            <v>Gina</v>
          </cell>
          <cell r="D1843" t="str">
            <v>UGB</v>
          </cell>
          <cell r="E1843" t="str">
            <v>S3</v>
          </cell>
          <cell r="F1843" t="str">
            <v>WWN</v>
          </cell>
          <cell r="G1843" t="str">
            <v>UU61</v>
          </cell>
          <cell r="H1843" t="str">
            <v>UK-TURNER</v>
          </cell>
          <cell r="I1843" t="str">
            <v>Tech</v>
          </cell>
          <cell r="J1843">
            <v>37.5</v>
          </cell>
          <cell r="K1843">
            <v>1</v>
          </cell>
          <cell r="L1843">
            <v>8</v>
          </cell>
          <cell r="M1843" t="str">
            <v>Technical Officer/ Technician</v>
          </cell>
          <cell r="N1843">
            <v>8.5993189743590008</v>
          </cell>
        </row>
        <row r="1844">
          <cell r="A1844" t="str">
            <v>A74481</v>
          </cell>
          <cell r="B1844" t="str">
            <v>Mills</v>
          </cell>
          <cell r="C1844" t="str">
            <v>Joe</v>
          </cell>
          <cell r="D1844" t="str">
            <v>UGB</v>
          </cell>
          <cell r="E1844" t="str">
            <v>S9</v>
          </cell>
          <cell r="F1844" t="str">
            <v>AIT</v>
          </cell>
          <cell r="G1844" t="str">
            <v>G11</v>
          </cell>
          <cell r="H1844" t="str">
            <v>UK-HYDST</v>
          </cell>
          <cell r="I1844" t="str">
            <v>Admin</v>
          </cell>
          <cell r="J1844">
            <v>37.5</v>
          </cell>
          <cell r="K1844">
            <v>36</v>
          </cell>
          <cell r="L1844">
            <v>7</v>
          </cell>
          <cell r="M1844" t="str">
            <v>Group Business Systems Support</v>
          </cell>
          <cell r="N1844">
            <v>15.193883076923001</v>
          </cell>
        </row>
        <row r="1845">
          <cell r="A1845" t="str">
            <v>A74511</v>
          </cell>
          <cell r="B1845" t="str">
            <v>Mills</v>
          </cell>
          <cell r="C1845" t="str">
            <v>Chris</v>
          </cell>
          <cell r="D1845" t="str">
            <v>UGB</v>
          </cell>
          <cell r="E1845" t="str">
            <v>S1</v>
          </cell>
          <cell r="F1845" t="str">
            <v>THW</v>
          </cell>
          <cell r="G1845" t="str">
            <v>UT21</v>
          </cell>
          <cell r="H1845" t="str">
            <v>UK-HYDST</v>
          </cell>
          <cell r="I1845" t="str">
            <v>Tech</v>
          </cell>
          <cell r="J1845">
            <v>37.5</v>
          </cell>
          <cell r="K1845">
            <v>21</v>
          </cell>
          <cell r="L1845">
            <v>0</v>
          </cell>
          <cell r="M1845" t="str">
            <v>N/A</v>
          </cell>
          <cell r="N1845">
            <v>35.201938964103</v>
          </cell>
        </row>
        <row r="1846">
          <cell r="A1846" t="str">
            <v>A76403</v>
          </cell>
          <cell r="B1846" t="str">
            <v>Mills</v>
          </cell>
          <cell r="C1846" t="str">
            <v>Colin</v>
          </cell>
          <cell r="D1846" t="str">
            <v>UGB</v>
          </cell>
          <cell r="E1846" t="str">
            <v>S1</v>
          </cell>
          <cell r="F1846" t="str">
            <v>TRL</v>
          </cell>
          <cell r="G1846" t="str">
            <v>UT41</v>
          </cell>
          <cell r="H1846" t="str">
            <v>UK-AGENCY</v>
          </cell>
          <cell r="I1846" t="str">
            <v>Tech</v>
          </cell>
          <cell r="J1846">
            <v>37.5</v>
          </cell>
          <cell r="K1846">
            <v>5</v>
          </cell>
          <cell r="L1846">
            <v>8</v>
          </cell>
          <cell r="M1846" t="str">
            <v>Senior Technician</v>
          </cell>
          <cell r="N1846">
            <v>27.04</v>
          </cell>
        </row>
        <row r="1847">
          <cell r="A1847" t="str">
            <v>A96954</v>
          </cell>
          <cell r="B1847" t="str">
            <v>Mills</v>
          </cell>
          <cell r="C1847" t="str">
            <v>Jonathan</v>
          </cell>
          <cell r="D1847" t="str">
            <v>UGB</v>
          </cell>
          <cell r="E1847" t="str">
            <v>S1</v>
          </cell>
          <cell r="F1847" t="str">
            <v>THW</v>
          </cell>
          <cell r="G1847" t="str">
            <v>UT22</v>
          </cell>
          <cell r="H1847" t="str">
            <v>UK-HYDST</v>
          </cell>
          <cell r="I1847" t="str">
            <v>Tech</v>
          </cell>
          <cell r="J1847">
            <v>37.5</v>
          </cell>
          <cell r="K1847">
            <v>92</v>
          </cell>
          <cell r="L1847">
            <v>8</v>
          </cell>
          <cell r="M1847" t="str">
            <v>Planner</v>
          </cell>
          <cell r="N1847">
            <v>15.498808717949</v>
          </cell>
        </row>
        <row r="1848">
          <cell r="A1848" t="str">
            <v>W41114</v>
          </cell>
          <cell r="B1848" t="str">
            <v>Mills</v>
          </cell>
          <cell r="C1848" t="str">
            <v>Chris</v>
          </cell>
          <cell r="D1848" t="str">
            <v>UGB</v>
          </cell>
          <cell r="E1848" t="str">
            <v>S1</v>
          </cell>
          <cell r="F1848" t="str">
            <v>TEX</v>
          </cell>
          <cell r="G1848" t="str">
            <v>UT40</v>
          </cell>
          <cell r="H1848" t="str">
            <v>UK-HYDST</v>
          </cell>
          <cell r="I1848" t="str">
            <v>Admin</v>
          </cell>
          <cell r="J1848">
            <v>37.5</v>
          </cell>
          <cell r="K1848">
            <v>104</v>
          </cell>
          <cell r="L1848">
            <v>8</v>
          </cell>
          <cell r="M1848" t="str">
            <v>Senior Secretary/Team Secretary</v>
          </cell>
          <cell r="N1848">
            <v>17.697472820512999</v>
          </cell>
        </row>
        <row r="1849">
          <cell r="A1849" t="str">
            <v>A25155</v>
          </cell>
          <cell r="B1849" t="str">
            <v>Millsted</v>
          </cell>
          <cell r="C1849" t="str">
            <v>Gareth</v>
          </cell>
          <cell r="D1849" t="str">
            <v>UGB</v>
          </cell>
          <cell r="E1849" t="str">
            <v>S2</v>
          </cell>
          <cell r="F1849" t="str">
            <v>GGE</v>
          </cell>
          <cell r="G1849" t="str">
            <v>UP31</v>
          </cell>
          <cell r="H1849" t="str">
            <v>UK-HYDST</v>
          </cell>
          <cell r="I1849" t="str">
            <v>Tech</v>
          </cell>
          <cell r="J1849">
            <v>40</v>
          </cell>
          <cell r="K1849">
            <v>8</v>
          </cell>
          <cell r="L1849">
            <v>9</v>
          </cell>
          <cell r="M1849" t="str">
            <v>Environmental consultant 3 / Graduate</v>
          </cell>
          <cell r="N1849">
            <v>24.3659</v>
          </cell>
        </row>
        <row r="1850">
          <cell r="A1850" t="str">
            <v>A25015</v>
          </cell>
          <cell r="B1850" t="str">
            <v>Milne</v>
          </cell>
          <cell r="C1850" t="str">
            <v>Sarah</v>
          </cell>
          <cell r="D1850" t="str">
            <v>UGB</v>
          </cell>
          <cell r="E1850" t="str">
            <v>S4</v>
          </cell>
          <cell r="F1850" t="str">
            <v>EEA</v>
          </cell>
          <cell r="G1850" t="str">
            <v>UE31</v>
          </cell>
          <cell r="H1850" t="str">
            <v>UK-HYDST</v>
          </cell>
          <cell r="I1850" t="str">
            <v>Tech</v>
          </cell>
          <cell r="J1850">
            <v>37.5</v>
          </cell>
          <cell r="K1850">
            <v>41</v>
          </cell>
          <cell r="L1850">
            <v>6</v>
          </cell>
          <cell r="M1850" t="str">
            <v>Senior  Environmental Consultant 1</v>
          </cell>
          <cell r="N1850">
            <v>17.499062564102999</v>
          </cell>
        </row>
        <row r="1851">
          <cell r="A1851" t="str">
            <v>A76284</v>
          </cell>
          <cell r="B1851" t="str">
            <v>Milne</v>
          </cell>
          <cell r="C1851" t="str">
            <v>Sam</v>
          </cell>
          <cell r="D1851" t="str">
            <v>UGB</v>
          </cell>
          <cell r="E1851" t="str">
            <v>S2</v>
          </cell>
          <cell r="F1851" t="str">
            <v>SBS</v>
          </cell>
          <cell r="G1851" t="str">
            <v>UP33</v>
          </cell>
          <cell r="H1851" t="str">
            <v>P-STD</v>
          </cell>
          <cell r="I1851" t="str">
            <v>Tech</v>
          </cell>
          <cell r="J1851">
            <v>37.5</v>
          </cell>
          <cell r="K1851">
            <v>8</v>
          </cell>
          <cell r="L1851">
            <v>11</v>
          </cell>
          <cell r="M1851" t="str">
            <v>Junior Technician</v>
          </cell>
          <cell r="N1851">
            <v>8.6523958974359996</v>
          </cell>
        </row>
        <row r="1852">
          <cell r="A1852" t="str">
            <v>W41149</v>
          </cell>
          <cell r="B1852" t="str">
            <v>Milne</v>
          </cell>
          <cell r="C1852" t="str">
            <v>Alex</v>
          </cell>
          <cell r="D1852" t="str">
            <v>UGB</v>
          </cell>
          <cell r="E1852" t="str">
            <v>S2</v>
          </cell>
          <cell r="F1852" t="str">
            <v>GLR</v>
          </cell>
          <cell r="G1852" t="str">
            <v>UP21</v>
          </cell>
          <cell r="H1852" t="str">
            <v>UK-HYDST</v>
          </cell>
          <cell r="I1852" t="str">
            <v>Tech</v>
          </cell>
          <cell r="J1852">
            <v>37.5</v>
          </cell>
          <cell r="K1852">
            <v>41</v>
          </cell>
          <cell r="L1852">
            <v>0</v>
          </cell>
          <cell r="M1852" t="str">
            <v>N/A</v>
          </cell>
          <cell r="N1852">
            <v>31.447513846153999</v>
          </cell>
        </row>
        <row r="1853">
          <cell r="A1853" t="str">
            <v>A74658</v>
          </cell>
          <cell r="B1853" t="str">
            <v>Milner</v>
          </cell>
          <cell r="C1853" t="str">
            <v>Peter</v>
          </cell>
          <cell r="D1853" t="str">
            <v>UGB</v>
          </cell>
          <cell r="E1853" t="str">
            <v>S4</v>
          </cell>
          <cell r="F1853" t="str">
            <v>EEA</v>
          </cell>
          <cell r="G1853" t="str">
            <v>UE31</v>
          </cell>
          <cell r="H1853" t="str">
            <v>UK-HYDST</v>
          </cell>
          <cell r="I1853" t="str">
            <v>Tech</v>
          </cell>
          <cell r="J1853">
            <v>37.5</v>
          </cell>
          <cell r="K1853">
            <v>24</v>
          </cell>
          <cell r="L1853">
            <v>6</v>
          </cell>
          <cell r="M1853" t="str">
            <v>Senior  Environmental Consultant 1</v>
          </cell>
          <cell r="N1853">
            <v>22.196960000000001</v>
          </cell>
        </row>
        <row r="1854">
          <cell r="A1854" t="str">
            <v>A00243</v>
          </cell>
          <cell r="B1854" t="str">
            <v>Minton</v>
          </cell>
          <cell r="C1854" t="str">
            <v>Rob</v>
          </cell>
          <cell r="D1854" t="str">
            <v>UGB</v>
          </cell>
          <cell r="E1854" t="str">
            <v>S4</v>
          </cell>
          <cell r="F1854" t="str">
            <v>EER</v>
          </cell>
          <cell r="G1854" t="str">
            <v>UE31</v>
          </cell>
          <cell r="H1854" t="str">
            <v>UK-HYDST</v>
          </cell>
          <cell r="I1854" t="str">
            <v>Tech</v>
          </cell>
          <cell r="J1854">
            <v>37.5</v>
          </cell>
          <cell r="K1854">
            <v>70</v>
          </cell>
          <cell r="L1854">
            <v>7</v>
          </cell>
          <cell r="M1854" t="str">
            <v>Consultant (1) (Aus)</v>
          </cell>
          <cell r="N1854">
            <v>16.600334358973999</v>
          </cell>
        </row>
        <row r="1855">
          <cell r="A1855" t="str">
            <v>A25017</v>
          </cell>
          <cell r="B1855" t="str">
            <v>Mirams</v>
          </cell>
          <cell r="C1855" t="str">
            <v>Simon</v>
          </cell>
          <cell r="D1855" t="str">
            <v>UGB</v>
          </cell>
          <cell r="E1855" t="str">
            <v>S3</v>
          </cell>
          <cell r="F1855" t="str">
            <v>WEN</v>
          </cell>
          <cell r="G1855" t="str">
            <v>UU41</v>
          </cell>
          <cell r="H1855" t="str">
            <v>UK-HYDST</v>
          </cell>
          <cell r="I1855" t="str">
            <v>Tech</v>
          </cell>
          <cell r="J1855">
            <v>37.5</v>
          </cell>
          <cell r="K1855">
            <v>22</v>
          </cell>
          <cell r="L1855">
            <v>9</v>
          </cell>
          <cell r="M1855" t="str">
            <v>Assistant Resident Engineer(1) / Assistant Resident Engineer</v>
          </cell>
          <cell r="N1855">
            <v>9.9415753846149997</v>
          </cell>
        </row>
        <row r="1856">
          <cell r="A1856" t="str">
            <v>A76200</v>
          </cell>
          <cell r="B1856" t="str">
            <v>Mircheva</v>
          </cell>
          <cell r="C1856" t="str">
            <v>Ivanka</v>
          </cell>
          <cell r="D1856" t="str">
            <v>UGB</v>
          </cell>
          <cell r="E1856" t="str">
            <v>S1</v>
          </cell>
          <cell r="F1856" t="str">
            <v>TRL</v>
          </cell>
          <cell r="G1856" t="str">
            <v>UT43</v>
          </cell>
          <cell r="H1856" t="str">
            <v>P-STD</v>
          </cell>
          <cell r="I1856" t="str">
            <v>Tech</v>
          </cell>
          <cell r="J1856">
            <v>37.5</v>
          </cell>
          <cell r="K1856">
            <v>10</v>
          </cell>
          <cell r="L1856">
            <v>8</v>
          </cell>
          <cell r="M1856" t="str">
            <v>Engineer  (Not chartered) (Graduate)</v>
          </cell>
          <cell r="N1856">
            <v>17.341626666667</v>
          </cell>
        </row>
        <row r="1857">
          <cell r="A1857" t="str">
            <v>A25089</v>
          </cell>
          <cell r="B1857" t="str">
            <v>Mirza</v>
          </cell>
          <cell r="C1857" t="str">
            <v>Ali</v>
          </cell>
          <cell r="D1857" t="str">
            <v>UGB</v>
          </cell>
          <cell r="E1857" t="str">
            <v>S1</v>
          </cell>
          <cell r="F1857" t="str">
            <v>TPL</v>
          </cell>
          <cell r="G1857" t="str">
            <v>UT22</v>
          </cell>
          <cell r="H1857" t="str">
            <v>UK-HYDST</v>
          </cell>
          <cell r="I1857" t="str">
            <v>Tech</v>
          </cell>
          <cell r="J1857">
            <v>37.5</v>
          </cell>
          <cell r="K1857">
            <v>67</v>
          </cell>
          <cell r="L1857">
            <v>7</v>
          </cell>
          <cell r="M1857" t="str">
            <v>Planner</v>
          </cell>
          <cell r="N1857">
            <v>23.320344615385</v>
          </cell>
        </row>
        <row r="1858">
          <cell r="A1858" t="str">
            <v>A74303</v>
          </cell>
          <cell r="B1858" t="str">
            <v>Missen</v>
          </cell>
          <cell r="C1858" t="str">
            <v>Claire</v>
          </cell>
          <cell r="D1858" t="str">
            <v>UGB</v>
          </cell>
          <cell r="E1858" t="str">
            <v>S9</v>
          </cell>
          <cell r="F1858" t="str">
            <v>AFF</v>
          </cell>
          <cell r="G1858" t="str">
            <v>UF18</v>
          </cell>
          <cell r="H1858" t="str">
            <v>UK-HYDST</v>
          </cell>
          <cell r="I1858" t="str">
            <v>Admin</v>
          </cell>
          <cell r="J1858">
            <v>37.5</v>
          </cell>
          <cell r="K1858">
            <v>37</v>
          </cell>
          <cell r="L1858">
            <v>0</v>
          </cell>
          <cell r="M1858" t="str">
            <v>N/A</v>
          </cell>
          <cell r="N1858">
            <v>8.5464000000000002</v>
          </cell>
        </row>
        <row r="1859">
          <cell r="A1859" t="str">
            <v>A42386</v>
          </cell>
          <cell r="B1859" t="str">
            <v>Mistry</v>
          </cell>
          <cell r="C1859" t="str">
            <v>Dhansukh</v>
          </cell>
          <cell r="D1859" t="str">
            <v>UGB</v>
          </cell>
          <cell r="E1859" t="str">
            <v>S1</v>
          </cell>
          <cell r="F1859" t="str">
            <v>THW</v>
          </cell>
          <cell r="G1859" t="str">
            <v>UT21</v>
          </cell>
          <cell r="H1859" t="str">
            <v>UK-HYDST</v>
          </cell>
          <cell r="I1859" t="str">
            <v>Tech</v>
          </cell>
          <cell r="J1859">
            <v>37.5</v>
          </cell>
          <cell r="K1859">
            <v>174</v>
          </cell>
          <cell r="L1859">
            <v>5</v>
          </cell>
          <cell r="M1859" t="str">
            <v>Principal Engineer/ Technical Discipline Leader</v>
          </cell>
          <cell r="N1859">
            <v>39.593113846153997</v>
          </cell>
        </row>
        <row r="1860">
          <cell r="A1860" t="str">
            <v>A99902</v>
          </cell>
          <cell r="B1860" t="str">
            <v>Miyaoka</v>
          </cell>
          <cell r="C1860" t="str">
            <v>Mark</v>
          </cell>
          <cell r="D1860" t="str">
            <v>UGB</v>
          </cell>
          <cell r="E1860" t="str">
            <v>S1</v>
          </cell>
          <cell r="F1860" t="str">
            <v>THW</v>
          </cell>
          <cell r="G1860" t="str">
            <v>UT24</v>
          </cell>
          <cell r="H1860" t="str">
            <v>UK-HYDST</v>
          </cell>
          <cell r="I1860" t="str">
            <v>Tech</v>
          </cell>
          <cell r="J1860">
            <v>37.5</v>
          </cell>
          <cell r="K1860">
            <v>47</v>
          </cell>
          <cell r="L1860">
            <v>0</v>
          </cell>
          <cell r="M1860" t="str">
            <v>N/A</v>
          </cell>
          <cell r="N1860">
            <v>32.411464615385</v>
          </cell>
        </row>
        <row r="1861">
          <cell r="A1861" t="str">
            <v>A76353</v>
          </cell>
          <cell r="B1861" t="str">
            <v>Mladenouic</v>
          </cell>
          <cell r="C1861" t="str">
            <v>Dusica</v>
          </cell>
          <cell r="D1861" t="str">
            <v>UGB</v>
          </cell>
          <cell r="E1861" t="str">
            <v>S1</v>
          </cell>
          <cell r="F1861" t="str">
            <v>TRL</v>
          </cell>
          <cell r="G1861" t="str">
            <v>UT42</v>
          </cell>
          <cell r="H1861" t="str">
            <v>UK-AGENCY</v>
          </cell>
          <cell r="I1861" t="str">
            <v>Tech</v>
          </cell>
          <cell r="J1861">
            <v>37.5</v>
          </cell>
          <cell r="K1861">
            <v>8</v>
          </cell>
          <cell r="L1861">
            <v>10</v>
          </cell>
          <cell r="M1861" t="str">
            <v>Technical assistant</v>
          </cell>
          <cell r="N1861">
            <v>36.299999999999997</v>
          </cell>
        </row>
        <row r="1862">
          <cell r="A1862" t="str">
            <v>A50186</v>
          </cell>
          <cell r="B1862" t="str">
            <v>Mohamad</v>
          </cell>
          <cell r="C1862" t="str">
            <v>Ali</v>
          </cell>
          <cell r="D1862" t="str">
            <v>UGB</v>
          </cell>
          <cell r="E1862" t="str">
            <v>S1</v>
          </cell>
          <cell r="F1862" t="str">
            <v>TRL</v>
          </cell>
          <cell r="G1862" t="str">
            <v>UT42</v>
          </cell>
          <cell r="H1862" t="str">
            <v>P-STD</v>
          </cell>
          <cell r="I1862" t="str">
            <v>Tech</v>
          </cell>
          <cell r="J1862">
            <v>37.5</v>
          </cell>
          <cell r="K1862">
            <v>37</v>
          </cell>
          <cell r="L1862">
            <v>8</v>
          </cell>
          <cell r="M1862" t="str">
            <v>Planner</v>
          </cell>
          <cell r="N1862">
            <v>26.002118974359</v>
          </cell>
        </row>
        <row r="1863">
          <cell r="A1863" t="str">
            <v>A50204</v>
          </cell>
          <cell r="B1863" t="str">
            <v>Mohammed</v>
          </cell>
          <cell r="C1863" t="str">
            <v>Adamu</v>
          </cell>
          <cell r="D1863" t="str">
            <v>UGB</v>
          </cell>
          <cell r="E1863" t="str">
            <v>S1</v>
          </cell>
          <cell r="F1863" t="str">
            <v>TRL</v>
          </cell>
          <cell r="G1863" t="str">
            <v>UT42</v>
          </cell>
          <cell r="H1863" t="str">
            <v>P-STD</v>
          </cell>
          <cell r="I1863" t="str">
            <v>Tech</v>
          </cell>
          <cell r="J1863">
            <v>37.5</v>
          </cell>
          <cell r="K1863">
            <v>8</v>
          </cell>
          <cell r="L1863">
            <v>8</v>
          </cell>
          <cell r="M1863" t="str">
            <v>Senior Quality Engineer</v>
          </cell>
          <cell r="N1863">
            <v>19.570806153846</v>
          </cell>
        </row>
        <row r="1864">
          <cell r="A1864" t="str">
            <v>A76337</v>
          </cell>
          <cell r="B1864" t="str">
            <v>Mohammed</v>
          </cell>
          <cell r="C1864" t="str">
            <v>Adamu</v>
          </cell>
          <cell r="D1864" t="str">
            <v>UGB</v>
          </cell>
          <cell r="E1864" t="str">
            <v>S1</v>
          </cell>
          <cell r="F1864" t="str">
            <v>TRS</v>
          </cell>
          <cell r="G1864" t="str">
            <v>UT43</v>
          </cell>
          <cell r="H1864" t="str">
            <v>UK-AGENCY</v>
          </cell>
          <cell r="I1864" t="str">
            <v>Tech</v>
          </cell>
          <cell r="J1864">
            <v>37.5</v>
          </cell>
          <cell r="K1864">
            <v>5</v>
          </cell>
          <cell r="L1864">
            <v>6</v>
          </cell>
          <cell r="M1864" t="str">
            <v>Senior Engineer</v>
          </cell>
          <cell r="N1864">
            <v>35.200000000000003</v>
          </cell>
        </row>
        <row r="1865">
          <cell r="A1865" t="str">
            <v>A87076</v>
          </cell>
          <cell r="B1865" t="str">
            <v>Mollard</v>
          </cell>
          <cell r="C1865" t="str">
            <v>Selena</v>
          </cell>
          <cell r="D1865" t="str">
            <v>UGB</v>
          </cell>
          <cell r="E1865" t="str">
            <v>S2</v>
          </cell>
          <cell r="F1865" t="str">
            <v>GGE</v>
          </cell>
          <cell r="G1865" t="str">
            <v>UP31</v>
          </cell>
          <cell r="H1865" t="str">
            <v>UK-HYDST</v>
          </cell>
          <cell r="I1865" t="str">
            <v>Tech</v>
          </cell>
          <cell r="J1865">
            <v>37.5</v>
          </cell>
          <cell r="K1865">
            <v>81</v>
          </cell>
          <cell r="L1865">
            <v>0</v>
          </cell>
          <cell r="M1865" t="str">
            <v>N/A</v>
          </cell>
          <cell r="N1865">
            <v>24.679267692307999</v>
          </cell>
        </row>
        <row r="1866">
          <cell r="A1866" t="str">
            <v>U03091</v>
          </cell>
          <cell r="B1866" t="str">
            <v>Monaghan</v>
          </cell>
          <cell r="C1866" t="str">
            <v>Mark</v>
          </cell>
          <cell r="D1866" t="str">
            <v>UGB</v>
          </cell>
          <cell r="E1866" t="str">
            <v>S1</v>
          </cell>
          <cell r="F1866" t="str">
            <v>THW</v>
          </cell>
          <cell r="G1866" t="str">
            <v>UT24</v>
          </cell>
          <cell r="H1866" t="str">
            <v>UK-AGENCY</v>
          </cell>
          <cell r="I1866" t="str">
            <v>Tech</v>
          </cell>
          <cell r="J1866">
            <v>0</v>
          </cell>
          <cell r="K1866">
            <v>3</v>
          </cell>
          <cell r="L1866">
            <v>10</v>
          </cell>
          <cell r="M1866" t="str">
            <v>Technical Officer/ Technician</v>
          </cell>
          <cell r="N1866">
            <v>20.25</v>
          </cell>
        </row>
        <row r="1867">
          <cell r="A1867" t="str">
            <v>U03125</v>
          </cell>
          <cell r="B1867" t="str">
            <v>Monaghan</v>
          </cell>
          <cell r="C1867" t="str">
            <v>Mark</v>
          </cell>
          <cell r="D1867" t="str">
            <v>UGB</v>
          </cell>
          <cell r="E1867" t="str">
            <v>S1</v>
          </cell>
          <cell r="F1867" t="str">
            <v>THW</v>
          </cell>
          <cell r="G1867" t="str">
            <v>UT24</v>
          </cell>
          <cell r="H1867" t="str">
            <v>UK-AGENCY</v>
          </cell>
          <cell r="I1867" t="str">
            <v>Tech</v>
          </cell>
          <cell r="J1867">
            <v>37.5</v>
          </cell>
          <cell r="K1867">
            <v>0</v>
          </cell>
          <cell r="L1867">
            <v>10</v>
          </cell>
          <cell r="M1867" t="str">
            <v>Technical Officer/ Technician</v>
          </cell>
          <cell r="N1867">
            <v>34.08</v>
          </cell>
        </row>
        <row r="1868">
          <cell r="A1868" t="str">
            <v>U03201</v>
          </cell>
          <cell r="B1868" t="str">
            <v>Monger</v>
          </cell>
          <cell r="C1868" t="str">
            <v>Charlie</v>
          </cell>
          <cell r="D1868" t="str">
            <v>UGB</v>
          </cell>
          <cell r="E1868" t="str">
            <v>S9</v>
          </cell>
          <cell r="F1868" t="str">
            <v>AFF</v>
          </cell>
          <cell r="G1868" t="str">
            <v>UF13</v>
          </cell>
          <cell r="H1868" t="str">
            <v>UK-AGENCY</v>
          </cell>
          <cell r="I1868" t="str">
            <v>Admin</v>
          </cell>
          <cell r="J1868">
            <v>37.5</v>
          </cell>
          <cell r="K1868">
            <v>0</v>
          </cell>
          <cell r="L1868">
            <v>10</v>
          </cell>
          <cell r="M1868" t="str">
            <v>Facilities Assistant</v>
          </cell>
          <cell r="N1868">
            <v>0.01</v>
          </cell>
        </row>
        <row r="1869">
          <cell r="A1869" t="str">
            <v>A76193</v>
          </cell>
          <cell r="B1869" t="str">
            <v>Montague</v>
          </cell>
          <cell r="C1869" t="str">
            <v>Christopher</v>
          </cell>
          <cell r="D1869" t="str">
            <v>UGB</v>
          </cell>
          <cell r="E1869" t="str">
            <v>S3</v>
          </cell>
          <cell r="F1869" t="str">
            <v>WEN</v>
          </cell>
          <cell r="G1869" t="str">
            <v>UU41</v>
          </cell>
          <cell r="H1869" t="str">
            <v>P-FIX</v>
          </cell>
          <cell r="I1869" t="str">
            <v>Tech</v>
          </cell>
          <cell r="J1869">
            <v>40</v>
          </cell>
          <cell r="K1869">
            <v>10</v>
          </cell>
          <cell r="L1869">
            <v>11</v>
          </cell>
          <cell r="M1869" t="str">
            <v>Junior Technician</v>
          </cell>
          <cell r="N1869">
            <v>9.9351788461540007</v>
          </cell>
        </row>
        <row r="1870">
          <cell r="A1870" t="str">
            <v>U02952</v>
          </cell>
          <cell r="B1870" t="str">
            <v>Montero</v>
          </cell>
          <cell r="C1870" t="str">
            <v>Mars</v>
          </cell>
          <cell r="D1870" t="str">
            <v>UGB</v>
          </cell>
          <cell r="E1870" t="str">
            <v>S3</v>
          </cell>
          <cell r="F1870" t="str">
            <v>SWT</v>
          </cell>
          <cell r="G1870" t="str">
            <v>UU21</v>
          </cell>
          <cell r="H1870" t="str">
            <v>UK-AGENCY</v>
          </cell>
          <cell r="I1870" t="str">
            <v>Tech</v>
          </cell>
          <cell r="J1870">
            <v>0</v>
          </cell>
          <cell r="K1870">
            <v>11</v>
          </cell>
          <cell r="L1870">
            <v>0</v>
          </cell>
          <cell r="M1870" t="str">
            <v>N/A</v>
          </cell>
          <cell r="N1870">
            <v>33.6</v>
          </cell>
        </row>
        <row r="1871">
          <cell r="A1871" t="str">
            <v>A50220</v>
          </cell>
          <cell r="B1871" t="str">
            <v>Moodie</v>
          </cell>
          <cell r="C1871" t="str">
            <v>Robert</v>
          </cell>
          <cell r="D1871" t="str">
            <v>UGB</v>
          </cell>
          <cell r="E1871" t="str">
            <v>S1</v>
          </cell>
          <cell r="F1871" t="str">
            <v>THW</v>
          </cell>
          <cell r="G1871" t="str">
            <v>UT22</v>
          </cell>
          <cell r="H1871" t="str">
            <v>P-FIX</v>
          </cell>
          <cell r="I1871" t="str">
            <v>Admin</v>
          </cell>
          <cell r="J1871">
            <v>37.5</v>
          </cell>
          <cell r="K1871">
            <v>1</v>
          </cell>
          <cell r="L1871">
            <v>11</v>
          </cell>
          <cell r="M1871" t="str">
            <v>Junior Technician</v>
          </cell>
          <cell r="N1871">
            <v>8.5409600000000001</v>
          </cell>
        </row>
        <row r="1872">
          <cell r="A1872" t="str">
            <v>A00510</v>
          </cell>
          <cell r="B1872" t="str">
            <v>Moon</v>
          </cell>
          <cell r="C1872" t="str">
            <v>Daniel</v>
          </cell>
          <cell r="D1872" t="str">
            <v>UGB</v>
          </cell>
          <cell r="E1872" t="str">
            <v>S2</v>
          </cell>
          <cell r="F1872" t="str">
            <v>GGE</v>
          </cell>
          <cell r="G1872" t="str">
            <v>UP31</v>
          </cell>
          <cell r="H1872" t="str">
            <v>P-STD</v>
          </cell>
          <cell r="I1872" t="str">
            <v>Tech</v>
          </cell>
          <cell r="J1872">
            <v>37.5</v>
          </cell>
          <cell r="K1872">
            <v>1</v>
          </cell>
          <cell r="L1872">
            <v>6</v>
          </cell>
          <cell r="M1872" t="str">
            <v>Senior Engineer</v>
          </cell>
          <cell r="N1872">
            <v>19.487179487178999</v>
          </cell>
        </row>
        <row r="1873">
          <cell r="A1873" t="str">
            <v>A74593</v>
          </cell>
          <cell r="B1873" t="str">
            <v>Moon</v>
          </cell>
          <cell r="C1873" t="str">
            <v>Daniel</v>
          </cell>
          <cell r="D1873" t="str">
            <v>UGB</v>
          </cell>
          <cell r="E1873" t="str">
            <v>S2</v>
          </cell>
          <cell r="F1873" t="str">
            <v>BBI</v>
          </cell>
          <cell r="G1873" t="str">
            <v>UP21</v>
          </cell>
          <cell r="H1873" t="str">
            <v>UK-HYDST</v>
          </cell>
          <cell r="I1873" t="str">
            <v>Tech</v>
          </cell>
          <cell r="J1873">
            <v>37.5</v>
          </cell>
          <cell r="K1873">
            <v>0</v>
          </cell>
          <cell r="L1873">
            <v>0</v>
          </cell>
          <cell r="M1873" t="str">
            <v>N/A</v>
          </cell>
          <cell r="N1873">
            <v>19.264652307692</v>
          </cell>
        </row>
        <row r="1874">
          <cell r="A1874" t="str">
            <v>A74825</v>
          </cell>
          <cell r="B1874" t="str">
            <v>Moore</v>
          </cell>
          <cell r="C1874" t="str">
            <v>Natalie</v>
          </cell>
          <cell r="D1874" t="str">
            <v>UGB</v>
          </cell>
          <cell r="E1874" t="str">
            <v>S4</v>
          </cell>
          <cell r="F1874" t="str">
            <v>EEA</v>
          </cell>
          <cell r="G1874" t="str">
            <v>UE31</v>
          </cell>
          <cell r="H1874" t="str">
            <v>T-FIX</v>
          </cell>
          <cell r="I1874" t="str">
            <v>Tech</v>
          </cell>
          <cell r="J1874">
            <v>37.5</v>
          </cell>
          <cell r="K1874">
            <v>1</v>
          </cell>
          <cell r="L1874">
            <v>11</v>
          </cell>
          <cell r="M1874" t="str">
            <v>Junior Technician</v>
          </cell>
          <cell r="N1874">
            <v>0.01</v>
          </cell>
        </row>
        <row r="1875">
          <cell r="A1875" t="str">
            <v>A76237</v>
          </cell>
          <cell r="B1875" t="str">
            <v>Moore</v>
          </cell>
          <cell r="C1875" t="str">
            <v>Natalie</v>
          </cell>
          <cell r="D1875" t="str">
            <v>UGB</v>
          </cell>
          <cell r="E1875" t="str">
            <v>S4</v>
          </cell>
          <cell r="F1875" t="str">
            <v>EEA</v>
          </cell>
          <cell r="G1875" t="str">
            <v>UE31</v>
          </cell>
          <cell r="H1875" t="str">
            <v>P-STD</v>
          </cell>
          <cell r="I1875" t="str">
            <v>Tech</v>
          </cell>
          <cell r="J1875">
            <v>37.5</v>
          </cell>
          <cell r="K1875">
            <v>8</v>
          </cell>
          <cell r="L1875">
            <v>8</v>
          </cell>
          <cell r="M1875" t="str">
            <v>Engineer  (Not chartered) (Graduate)</v>
          </cell>
          <cell r="N1875">
            <v>15.908713846154001</v>
          </cell>
        </row>
        <row r="1876">
          <cell r="A1876" t="str">
            <v>A76409</v>
          </cell>
          <cell r="B1876" t="str">
            <v>Moore</v>
          </cell>
          <cell r="C1876" t="str">
            <v>Nicholas</v>
          </cell>
          <cell r="D1876" t="str">
            <v>UGB</v>
          </cell>
          <cell r="E1876" t="str">
            <v>S1</v>
          </cell>
          <cell r="F1876" t="str">
            <v>TRL</v>
          </cell>
          <cell r="G1876" t="str">
            <v>UT42</v>
          </cell>
          <cell r="H1876" t="str">
            <v>UK-AGENCY</v>
          </cell>
          <cell r="I1876" t="str">
            <v>Tech</v>
          </cell>
          <cell r="J1876">
            <v>37.5</v>
          </cell>
          <cell r="K1876">
            <v>5</v>
          </cell>
          <cell r="L1876">
            <v>7</v>
          </cell>
          <cell r="M1876" t="str">
            <v>Senior Technician</v>
          </cell>
          <cell r="N1876">
            <v>37.4</v>
          </cell>
        </row>
        <row r="1877">
          <cell r="A1877" t="str">
            <v>A76543</v>
          </cell>
          <cell r="B1877" t="str">
            <v>Moore</v>
          </cell>
          <cell r="C1877" t="str">
            <v>John</v>
          </cell>
          <cell r="D1877" t="str">
            <v>UGB</v>
          </cell>
          <cell r="E1877" t="str">
            <v>S2</v>
          </cell>
          <cell r="F1877" t="str">
            <v>GCL</v>
          </cell>
          <cell r="G1877" t="str">
            <v>UP31</v>
          </cell>
          <cell r="H1877" t="str">
            <v>UK-AGENCY</v>
          </cell>
          <cell r="I1877" t="str">
            <v>Tech</v>
          </cell>
          <cell r="J1877">
            <v>40</v>
          </cell>
          <cell r="K1877">
            <v>1</v>
          </cell>
          <cell r="L1877">
            <v>7</v>
          </cell>
          <cell r="M1877" t="str">
            <v>Clerk of Works</v>
          </cell>
          <cell r="N1877">
            <v>24.84</v>
          </cell>
        </row>
        <row r="1878">
          <cell r="A1878" t="str">
            <v>A76533</v>
          </cell>
          <cell r="B1878" t="str">
            <v>Morad</v>
          </cell>
          <cell r="C1878" t="str">
            <v>Ibrahim</v>
          </cell>
          <cell r="D1878" t="str">
            <v>UGB</v>
          </cell>
          <cell r="E1878" t="str">
            <v>S1</v>
          </cell>
          <cell r="F1878" t="str">
            <v>SBR</v>
          </cell>
          <cell r="G1878" t="str">
            <v>UT31</v>
          </cell>
          <cell r="H1878" t="str">
            <v>UK-AGENCY</v>
          </cell>
          <cell r="I1878" t="str">
            <v>Tech</v>
          </cell>
          <cell r="J1878">
            <v>40</v>
          </cell>
          <cell r="K1878">
            <v>1</v>
          </cell>
          <cell r="L1878">
            <v>8</v>
          </cell>
          <cell r="M1878" t="str">
            <v>Technical Officer/ Technician</v>
          </cell>
          <cell r="N1878">
            <v>27.19</v>
          </cell>
        </row>
        <row r="1879">
          <cell r="A1879" t="str">
            <v>U02991</v>
          </cell>
          <cell r="B1879" t="str">
            <v>Morad</v>
          </cell>
          <cell r="C1879" t="str">
            <v>Ibrahim</v>
          </cell>
          <cell r="D1879" t="str">
            <v>UGB</v>
          </cell>
          <cell r="E1879" t="str">
            <v>S1</v>
          </cell>
          <cell r="F1879" t="str">
            <v>TRL</v>
          </cell>
          <cell r="G1879" t="str">
            <v>UT41</v>
          </cell>
          <cell r="H1879" t="str">
            <v>UK-AGENCY</v>
          </cell>
          <cell r="I1879" t="str">
            <v>Tech</v>
          </cell>
          <cell r="J1879">
            <v>0</v>
          </cell>
          <cell r="K1879">
            <v>17</v>
          </cell>
          <cell r="L1879">
            <v>7</v>
          </cell>
          <cell r="M1879" t="str">
            <v>Landscape/Project/Graphic/Urban Designer</v>
          </cell>
          <cell r="N1879">
            <v>22.05</v>
          </cell>
        </row>
        <row r="1880">
          <cell r="A1880" t="str">
            <v>A76212</v>
          </cell>
          <cell r="B1880" t="str">
            <v>Moran</v>
          </cell>
          <cell r="C1880" t="str">
            <v>Dan</v>
          </cell>
          <cell r="D1880" t="str">
            <v>UGB</v>
          </cell>
          <cell r="E1880" t="str">
            <v>S1</v>
          </cell>
          <cell r="F1880" t="str">
            <v>SBR</v>
          </cell>
          <cell r="G1880" t="str">
            <v>UT31</v>
          </cell>
          <cell r="H1880" t="str">
            <v>P-FIX</v>
          </cell>
          <cell r="I1880" t="str">
            <v>Tech</v>
          </cell>
          <cell r="J1880">
            <v>37.5</v>
          </cell>
          <cell r="K1880">
            <v>4</v>
          </cell>
          <cell r="L1880">
            <v>8</v>
          </cell>
          <cell r="M1880" t="str">
            <v>Engineer  (Not chartered) (Graduate)</v>
          </cell>
          <cell r="N1880">
            <v>25.91</v>
          </cell>
        </row>
        <row r="1881">
          <cell r="A1881" t="str">
            <v>A76280</v>
          </cell>
          <cell r="B1881" t="str">
            <v>Moreno</v>
          </cell>
          <cell r="C1881" t="str">
            <v>Adriana</v>
          </cell>
          <cell r="D1881" t="str">
            <v>UGB</v>
          </cell>
          <cell r="E1881" t="str">
            <v>S3</v>
          </cell>
          <cell r="F1881" t="str">
            <v>WEN</v>
          </cell>
          <cell r="G1881" t="str">
            <v>UU41</v>
          </cell>
          <cell r="H1881" t="str">
            <v>P-STD</v>
          </cell>
          <cell r="I1881" t="str">
            <v>Tech</v>
          </cell>
          <cell r="J1881">
            <v>37.5</v>
          </cell>
          <cell r="K1881">
            <v>8</v>
          </cell>
          <cell r="L1881">
            <v>7</v>
          </cell>
          <cell r="M1881" t="str">
            <v>Chartered or Consulting Engineer</v>
          </cell>
          <cell r="N1881">
            <v>22.572344615384999</v>
          </cell>
        </row>
        <row r="1882">
          <cell r="A1882" t="str">
            <v>A80028</v>
          </cell>
          <cell r="B1882" t="str">
            <v>Moretti</v>
          </cell>
          <cell r="C1882" t="str">
            <v>David</v>
          </cell>
          <cell r="D1882" t="str">
            <v>UGB</v>
          </cell>
          <cell r="E1882" t="str">
            <v>S3</v>
          </cell>
          <cell r="F1882" t="str">
            <v>ERE</v>
          </cell>
          <cell r="G1882" t="str">
            <v>UU81</v>
          </cell>
          <cell r="H1882" t="str">
            <v>P-STD</v>
          </cell>
          <cell r="I1882" t="str">
            <v>Tech</v>
          </cell>
          <cell r="J1882">
            <v>37.5</v>
          </cell>
          <cell r="K1882">
            <v>3</v>
          </cell>
          <cell r="L1882">
            <v>8</v>
          </cell>
          <cell r="M1882" t="str">
            <v>Resident Engineer (1) / Resident Engineer</v>
          </cell>
          <cell r="N1882">
            <v>41.747216410256001</v>
          </cell>
        </row>
        <row r="1883">
          <cell r="A1883" t="str">
            <v>A24968</v>
          </cell>
          <cell r="B1883" t="str">
            <v>Morgan</v>
          </cell>
          <cell r="C1883" t="str">
            <v>Dan</v>
          </cell>
          <cell r="D1883" t="str">
            <v>UGB</v>
          </cell>
          <cell r="E1883" t="str">
            <v>S2</v>
          </cell>
          <cell r="F1883" t="str">
            <v>SBS</v>
          </cell>
          <cell r="G1883" t="str">
            <v>UP51</v>
          </cell>
          <cell r="H1883" t="str">
            <v>UK-HYDST</v>
          </cell>
          <cell r="I1883" t="str">
            <v>Tech</v>
          </cell>
          <cell r="J1883">
            <v>37.5</v>
          </cell>
          <cell r="K1883">
            <v>34</v>
          </cell>
          <cell r="L1883">
            <v>11</v>
          </cell>
          <cell r="M1883" t="str">
            <v>Junior Technician</v>
          </cell>
          <cell r="N1883">
            <v>7.023626666667</v>
          </cell>
        </row>
        <row r="1884">
          <cell r="A1884" t="str">
            <v>A49926</v>
          </cell>
          <cell r="B1884" t="str">
            <v>Morgan</v>
          </cell>
          <cell r="C1884" t="str">
            <v>James</v>
          </cell>
          <cell r="D1884" t="str">
            <v>UGB</v>
          </cell>
          <cell r="E1884" t="str">
            <v>S4</v>
          </cell>
          <cell r="F1884" t="str">
            <v>EEX</v>
          </cell>
          <cell r="G1884" t="str">
            <v>UE11</v>
          </cell>
          <cell r="H1884" t="str">
            <v>UK-HYDST</v>
          </cell>
          <cell r="I1884" t="str">
            <v>Tech</v>
          </cell>
          <cell r="J1884">
            <v>37.5</v>
          </cell>
          <cell r="K1884">
            <v>24</v>
          </cell>
          <cell r="L1884">
            <v>0</v>
          </cell>
          <cell r="M1884" t="str">
            <v>N/A</v>
          </cell>
          <cell r="N1884">
            <v>35.238461538461998</v>
          </cell>
        </row>
        <row r="1885">
          <cell r="A1885" t="str">
            <v>A74305</v>
          </cell>
          <cell r="B1885" t="str">
            <v>Morgan</v>
          </cell>
          <cell r="C1885" t="str">
            <v>Rhodri</v>
          </cell>
          <cell r="D1885" t="str">
            <v>UGB</v>
          </cell>
          <cell r="E1885" t="str">
            <v>S3</v>
          </cell>
          <cell r="F1885" t="str">
            <v>ERE</v>
          </cell>
          <cell r="G1885" t="str">
            <v>UU81</v>
          </cell>
          <cell r="H1885" t="str">
            <v>UK-HYDST</v>
          </cell>
          <cell r="I1885" t="str">
            <v>Tech</v>
          </cell>
          <cell r="J1885">
            <v>37.5</v>
          </cell>
          <cell r="K1885">
            <v>92</v>
          </cell>
          <cell r="L1885">
            <v>7</v>
          </cell>
          <cell r="M1885" t="str">
            <v>Environmental consultant 1</v>
          </cell>
          <cell r="N1885">
            <v>24.309776153845998</v>
          </cell>
        </row>
        <row r="1886">
          <cell r="A1886" t="str">
            <v>A74420</v>
          </cell>
          <cell r="B1886" t="str">
            <v>Morgan</v>
          </cell>
          <cell r="C1886" t="str">
            <v>Craig</v>
          </cell>
          <cell r="D1886" t="str">
            <v>UGB</v>
          </cell>
          <cell r="E1886" t="str">
            <v>S3</v>
          </cell>
          <cell r="F1886" t="str">
            <v>MAM</v>
          </cell>
          <cell r="G1886" t="str">
            <v>UU23</v>
          </cell>
          <cell r="H1886" t="str">
            <v>UK-HYDST</v>
          </cell>
          <cell r="I1886" t="str">
            <v>Tech</v>
          </cell>
          <cell r="J1886">
            <v>37.5</v>
          </cell>
          <cell r="K1886">
            <v>41</v>
          </cell>
          <cell r="L1886">
            <v>10</v>
          </cell>
          <cell r="M1886" t="str">
            <v>Technical Officer/ Technician</v>
          </cell>
          <cell r="N1886">
            <v>8.4534215384620008</v>
          </cell>
        </row>
        <row r="1887">
          <cell r="A1887" t="str">
            <v>A82651</v>
          </cell>
          <cell r="B1887" t="str">
            <v>Morgan</v>
          </cell>
          <cell r="C1887" t="str">
            <v>Terry</v>
          </cell>
          <cell r="D1887" t="str">
            <v>UGB</v>
          </cell>
          <cell r="E1887" t="str">
            <v>S2</v>
          </cell>
          <cell r="F1887" t="str">
            <v>SBS</v>
          </cell>
          <cell r="G1887" t="str">
            <v>UP51</v>
          </cell>
          <cell r="H1887" t="str">
            <v>UK-HYDST</v>
          </cell>
          <cell r="I1887" t="str">
            <v>Tech</v>
          </cell>
          <cell r="J1887">
            <v>37.5</v>
          </cell>
          <cell r="K1887">
            <v>126</v>
          </cell>
          <cell r="L1887">
            <v>5</v>
          </cell>
          <cell r="M1887" t="str">
            <v>Principal Engineer/ Technical Discipline Leader</v>
          </cell>
          <cell r="N1887">
            <v>24.093626666666999</v>
          </cell>
        </row>
        <row r="1888">
          <cell r="A1888" t="str">
            <v>W42099</v>
          </cell>
          <cell r="B1888" t="str">
            <v>Morgans</v>
          </cell>
          <cell r="C1888" t="str">
            <v>Geoff</v>
          </cell>
          <cell r="D1888" t="str">
            <v>UGB</v>
          </cell>
          <cell r="E1888" t="str">
            <v>S1</v>
          </cell>
          <cell r="F1888" t="str">
            <v>THW</v>
          </cell>
          <cell r="G1888" t="str">
            <v>UT23</v>
          </cell>
          <cell r="H1888" t="str">
            <v>UK-HYDST</v>
          </cell>
          <cell r="I1888" t="str">
            <v>Tech</v>
          </cell>
          <cell r="J1888">
            <v>37.5</v>
          </cell>
          <cell r="K1888">
            <v>551</v>
          </cell>
          <cell r="L1888">
            <v>4</v>
          </cell>
          <cell r="M1888" t="str">
            <v>Senior Commercial Manager / Commercial Manager</v>
          </cell>
          <cell r="N1888">
            <v>55.817981158974</v>
          </cell>
        </row>
        <row r="1889">
          <cell r="A1889" t="str">
            <v>A74819</v>
          </cell>
          <cell r="B1889" t="str">
            <v>Moriarty</v>
          </cell>
          <cell r="C1889" t="str">
            <v>John</v>
          </cell>
          <cell r="D1889" t="str">
            <v>UGB</v>
          </cell>
          <cell r="E1889" t="str">
            <v>S1</v>
          </cell>
          <cell r="F1889" t="str">
            <v>TRL</v>
          </cell>
          <cell r="G1889" t="str">
            <v>UT42</v>
          </cell>
          <cell r="H1889" t="str">
            <v>UK-AGENCY</v>
          </cell>
          <cell r="I1889" t="str">
            <v>Tech</v>
          </cell>
          <cell r="J1889">
            <v>48</v>
          </cell>
          <cell r="K1889">
            <v>11</v>
          </cell>
          <cell r="L1889">
            <v>5</v>
          </cell>
          <cell r="M1889" t="str">
            <v>Project  Planner (1)</v>
          </cell>
          <cell r="N1889">
            <v>40.700000000000003</v>
          </cell>
        </row>
        <row r="1890">
          <cell r="A1890" t="str">
            <v>A76060</v>
          </cell>
          <cell r="B1890" t="str">
            <v>Moriarty</v>
          </cell>
          <cell r="C1890" t="str">
            <v>Sean</v>
          </cell>
          <cell r="D1890" t="str">
            <v>UGB</v>
          </cell>
          <cell r="E1890" t="str">
            <v>S1</v>
          </cell>
          <cell r="F1890" t="str">
            <v>TRS</v>
          </cell>
          <cell r="G1890" t="str">
            <v>UT42</v>
          </cell>
          <cell r="H1890" t="str">
            <v>P-STD</v>
          </cell>
          <cell r="I1890" t="str">
            <v>Tech</v>
          </cell>
          <cell r="J1890">
            <v>37.5</v>
          </cell>
          <cell r="K1890">
            <v>6</v>
          </cell>
          <cell r="L1890">
            <v>3</v>
          </cell>
          <cell r="M1890" t="str">
            <v>Business Director</v>
          </cell>
          <cell r="N1890">
            <v>46.124139487179001</v>
          </cell>
        </row>
        <row r="1891">
          <cell r="A1891" t="str">
            <v>A76315</v>
          </cell>
          <cell r="B1891" t="str">
            <v>Morley</v>
          </cell>
          <cell r="C1891" t="str">
            <v>Chris</v>
          </cell>
          <cell r="D1891" t="str">
            <v>UGB</v>
          </cell>
          <cell r="E1891" t="str">
            <v>S4</v>
          </cell>
          <cell r="F1891" t="str">
            <v>EEC</v>
          </cell>
          <cell r="G1891" t="str">
            <v>UE21</v>
          </cell>
          <cell r="H1891" t="str">
            <v>UK-AGENCY</v>
          </cell>
          <cell r="I1891" t="str">
            <v>Tech</v>
          </cell>
          <cell r="J1891">
            <v>37.5</v>
          </cell>
          <cell r="K1891">
            <v>7</v>
          </cell>
          <cell r="L1891">
            <v>11</v>
          </cell>
          <cell r="M1891" t="str">
            <v>Junior Technician</v>
          </cell>
          <cell r="N1891">
            <v>38.659999999999997</v>
          </cell>
        </row>
        <row r="1892">
          <cell r="A1892" t="str">
            <v>A00336</v>
          </cell>
          <cell r="B1892" t="str">
            <v>Morrell</v>
          </cell>
          <cell r="C1892" t="str">
            <v>Mike</v>
          </cell>
          <cell r="D1892" t="str">
            <v>UGB</v>
          </cell>
          <cell r="E1892" t="str">
            <v>S2</v>
          </cell>
          <cell r="F1892" t="str">
            <v>GLR</v>
          </cell>
          <cell r="G1892" t="str">
            <v>UP21</v>
          </cell>
          <cell r="H1892" t="str">
            <v>UK-HYDST</v>
          </cell>
          <cell r="I1892" t="str">
            <v>Tech</v>
          </cell>
          <cell r="J1892">
            <v>37.5</v>
          </cell>
          <cell r="K1892">
            <v>17</v>
          </cell>
          <cell r="L1892">
            <v>0</v>
          </cell>
          <cell r="M1892" t="str">
            <v>N/A</v>
          </cell>
          <cell r="N1892">
            <v>38.010693333333002</v>
          </cell>
        </row>
        <row r="1893">
          <cell r="A1893" t="str">
            <v>A00461</v>
          </cell>
          <cell r="B1893" t="str">
            <v>Morris</v>
          </cell>
          <cell r="C1893" t="str">
            <v>Andrew</v>
          </cell>
          <cell r="D1893" t="str">
            <v>UGB</v>
          </cell>
          <cell r="E1893" t="str">
            <v>S1</v>
          </cell>
          <cell r="F1893" t="str">
            <v>TRL</v>
          </cell>
          <cell r="G1893" t="str">
            <v>UT42</v>
          </cell>
          <cell r="H1893" t="str">
            <v>P-STD</v>
          </cell>
          <cell r="I1893" t="str">
            <v>Tech</v>
          </cell>
          <cell r="J1893">
            <v>37.5</v>
          </cell>
          <cell r="K1893">
            <v>10</v>
          </cell>
          <cell r="L1893">
            <v>3</v>
          </cell>
          <cell r="M1893" t="str">
            <v>Technical Director  / Technical Director (1)</v>
          </cell>
          <cell r="N1893">
            <v>46.124139487179001</v>
          </cell>
        </row>
        <row r="1894">
          <cell r="A1894" t="str">
            <v>A09663</v>
          </cell>
          <cell r="B1894" t="str">
            <v>Morris</v>
          </cell>
          <cell r="C1894" t="str">
            <v>Louise</v>
          </cell>
          <cell r="D1894" t="str">
            <v>UGB</v>
          </cell>
          <cell r="E1894" t="str">
            <v>S9</v>
          </cell>
          <cell r="F1894" t="str">
            <v>AFF</v>
          </cell>
          <cell r="G1894" t="str">
            <v>UF11</v>
          </cell>
          <cell r="H1894" t="str">
            <v>UK-HYDST</v>
          </cell>
          <cell r="I1894" t="str">
            <v>Admin</v>
          </cell>
          <cell r="J1894">
            <v>30</v>
          </cell>
          <cell r="K1894">
            <v>240</v>
          </cell>
          <cell r="L1894">
            <v>8</v>
          </cell>
          <cell r="M1894" t="str">
            <v>Senior Secretary/Team Secretary</v>
          </cell>
          <cell r="N1894">
            <v>11.504369230769001</v>
          </cell>
        </row>
        <row r="1895">
          <cell r="A1895" t="str">
            <v>A41895</v>
          </cell>
          <cell r="B1895" t="str">
            <v>Morris</v>
          </cell>
          <cell r="C1895" t="str">
            <v>Martin</v>
          </cell>
          <cell r="D1895" t="str">
            <v>UGB</v>
          </cell>
          <cell r="E1895" t="str">
            <v>S1</v>
          </cell>
          <cell r="F1895" t="str">
            <v>THW</v>
          </cell>
          <cell r="G1895" t="str">
            <v>UT21</v>
          </cell>
          <cell r="H1895" t="str">
            <v>UK-HYDST</v>
          </cell>
          <cell r="I1895" t="str">
            <v>Tech</v>
          </cell>
          <cell r="J1895">
            <v>37.5</v>
          </cell>
          <cell r="K1895">
            <v>499</v>
          </cell>
          <cell r="L1895">
            <v>2</v>
          </cell>
          <cell r="M1895" t="str">
            <v>Senior Technical Director</v>
          </cell>
          <cell r="N1895">
            <v>31.948717948717999</v>
          </cell>
        </row>
        <row r="1896">
          <cell r="A1896" t="str">
            <v>A49829</v>
          </cell>
          <cell r="B1896" t="str">
            <v>Morris</v>
          </cell>
          <cell r="C1896" t="str">
            <v>Rob</v>
          </cell>
          <cell r="D1896" t="str">
            <v>UGB</v>
          </cell>
          <cell r="E1896" t="str">
            <v>S1</v>
          </cell>
          <cell r="F1896" t="str">
            <v>THW</v>
          </cell>
          <cell r="G1896" t="str">
            <v>UT22</v>
          </cell>
          <cell r="H1896" t="str">
            <v>UK-HYDST</v>
          </cell>
          <cell r="I1896" t="str">
            <v>Tech</v>
          </cell>
          <cell r="J1896">
            <v>37.5</v>
          </cell>
          <cell r="K1896">
            <v>38</v>
          </cell>
          <cell r="L1896">
            <v>3</v>
          </cell>
          <cell r="M1896" t="str">
            <v>Technical Director  / Technical Director (1)</v>
          </cell>
          <cell r="N1896">
            <v>41.455421538461998</v>
          </cell>
        </row>
        <row r="1897">
          <cell r="A1897" t="str">
            <v>A74276</v>
          </cell>
          <cell r="B1897" t="str">
            <v>Morris</v>
          </cell>
          <cell r="C1897" t="str">
            <v>Laura</v>
          </cell>
          <cell r="D1897" t="str">
            <v>UGB</v>
          </cell>
          <cell r="E1897" t="str">
            <v>S9</v>
          </cell>
          <cell r="F1897" t="str">
            <v>ABD</v>
          </cell>
          <cell r="G1897" t="str">
            <v>US16</v>
          </cell>
          <cell r="H1897" t="str">
            <v>UK-HYDST</v>
          </cell>
          <cell r="I1897" t="str">
            <v>Admin</v>
          </cell>
          <cell r="J1897">
            <v>37.5</v>
          </cell>
          <cell r="K1897">
            <v>70</v>
          </cell>
          <cell r="L1897">
            <v>7</v>
          </cell>
          <cell r="M1897" t="str">
            <v>Bid Coordinator/Administrator</v>
          </cell>
          <cell r="N1897">
            <v>10.274221538461999</v>
          </cell>
        </row>
        <row r="1898">
          <cell r="A1898" t="str">
            <v>A74396</v>
          </cell>
          <cell r="B1898" t="str">
            <v>Morris</v>
          </cell>
          <cell r="C1898" t="str">
            <v>Shaun</v>
          </cell>
          <cell r="D1898" t="str">
            <v>UGB</v>
          </cell>
          <cell r="E1898" t="str">
            <v>S2</v>
          </cell>
          <cell r="F1898" t="str">
            <v>BBI</v>
          </cell>
          <cell r="G1898" t="str">
            <v>UP33</v>
          </cell>
          <cell r="H1898" t="str">
            <v>UK-HYDST</v>
          </cell>
          <cell r="I1898" t="str">
            <v>Tech</v>
          </cell>
          <cell r="J1898">
            <v>37.5</v>
          </cell>
          <cell r="K1898">
            <v>59</v>
          </cell>
          <cell r="L1898">
            <v>4</v>
          </cell>
          <cell r="M1898" t="str">
            <v>Technical Director  / Technical Director (1)</v>
          </cell>
          <cell r="N1898">
            <v>36.343175384615002</v>
          </cell>
        </row>
        <row r="1899">
          <cell r="A1899" t="str">
            <v>A76143</v>
          </cell>
          <cell r="B1899" t="str">
            <v>Morris</v>
          </cell>
          <cell r="C1899" t="str">
            <v>Will</v>
          </cell>
          <cell r="D1899" t="str">
            <v>UGB</v>
          </cell>
          <cell r="E1899" t="str">
            <v>S1</v>
          </cell>
          <cell r="F1899" t="str">
            <v>SBR</v>
          </cell>
          <cell r="G1899" t="str">
            <v>UT31</v>
          </cell>
          <cell r="H1899" t="str">
            <v>P-STD</v>
          </cell>
          <cell r="I1899" t="str">
            <v>Tech</v>
          </cell>
          <cell r="J1899">
            <v>37.5</v>
          </cell>
          <cell r="K1899">
            <v>10</v>
          </cell>
          <cell r="L1899">
            <v>4</v>
          </cell>
          <cell r="M1899" t="str">
            <v>Associate Business Director</v>
          </cell>
          <cell r="N1899">
            <v>39.796590769231003</v>
          </cell>
        </row>
        <row r="1900">
          <cell r="A1900" t="str">
            <v>A76321</v>
          </cell>
          <cell r="B1900" t="str">
            <v>Morris</v>
          </cell>
          <cell r="C1900" t="str">
            <v>Laura</v>
          </cell>
          <cell r="D1900" t="str">
            <v>UGB</v>
          </cell>
          <cell r="E1900" t="str">
            <v>S9</v>
          </cell>
          <cell r="F1900" t="str">
            <v>AMT</v>
          </cell>
          <cell r="G1900" t="str">
            <v>US16</v>
          </cell>
          <cell r="H1900" t="str">
            <v>P-STD</v>
          </cell>
          <cell r="I1900" t="str">
            <v>Admin</v>
          </cell>
          <cell r="J1900">
            <v>37.5</v>
          </cell>
          <cell r="K1900">
            <v>7</v>
          </cell>
          <cell r="L1900">
            <v>7</v>
          </cell>
          <cell r="M1900" t="str">
            <v>Business Development Coordinator</v>
          </cell>
          <cell r="N1900">
            <v>14.248447179487</v>
          </cell>
        </row>
        <row r="1901">
          <cell r="A1901" t="str">
            <v>A76346</v>
          </cell>
          <cell r="B1901" t="str">
            <v>Morris</v>
          </cell>
          <cell r="C1901" t="str">
            <v>Albert</v>
          </cell>
          <cell r="D1901" t="str">
            <v>UGB</v>
          </cell>
          <cell r="E1901" t="str">
            <v>S1</v>
          </cell>
          <cell r="F1901" t="str">
            <v>TRS</v>
          </cell>
          <cell r="G1901" t="str">
            <v>UT41</v>
          </cell>
          <cell r="H1901" t="str">
            <v>UK-AGENCY</v>
          </cell>
          <cell r="I1901" t="str">
            <v>Tech</v>
          </cell>
          <cell r="J1901">
            <v>37.5</v>
          </cell>
          <cell r="K1901">
            <v>7</v>
          </cell>
          <cell r="L1901">
            <v>7</v>
          </cell>
          <cell r="M1901" t="str">
            <v>Chartered or Consulting Engineer</v>
          </cell>
          <cell r="N1901">
            <v>49.97</v>
          </cell>
        </row>
        <row r="1902">
          <cell r="A1902" t="str">
            <v>W43974</v>
          </cell>
          <cell r="B1902" t="str">
            <v>Morris</v>
          </cell>
          <cell r="C1902" t="str">
            <v>Dylan</v>
          </cell>
          <cell r="D1902" t="str">
            <v>UGB</v>
          </cell>
          <cell r="E1902" t="str">
            <v>S3</v>
          </cell>
          <cell r="F1902" t="str">
            <v>WWN</v>
          </cell>
          <cell r="G1902" t="str">
            <v>UU21</v>
          </cell>
          <cell r="H1902" t="str">
            <v>UK-HYDST</v>
          </cell>
          <cell r="I1902" t="str">
            <v>Tech</v>
          </cell>
          <cell r="J1902">
            <v>37.5</v>
          </cell>
          <cell r="K1902">
            <v>66</v>
          </cell>
          <cell r="L1902">
            <v>8</v>
          </cell>
          <cell r="M1902" t="str">
            <v>Engineer  (Not chartered) (Graduate)</v>
          </cell>
          <cell r="N1902">
            <v>16.944652307691999</v>
          </cell>
        </row>
        <row r="1903">
          <cell r="A1903" t="str">
            <v>W69450</v>
          </cell>
          <cell r="B1903" t="str">
            <v>Morris</v>
          </cell>
          <cell r="C1903" t="str">
            <v>Kay</v>
          </cell>
          <cell r="D1903" t="str">
            <v>UGB</v>
          </cell>
          <cell r="E1903" t="str">
            <v>S9</v>
          </cell>
          <cell r="F1903" t="str">
            <v>AFN</v>
          </cell>
          <cell r="G1903" t="str">
            <v>US13</v>
          </cell>
          <cell r="H1903" t="str">
            <v>UK-HYDST</v>
          </cell>
          <cell r="I1903" t="str">
            <v>Admin</v>
          </cell>
          <cell r="J1903">
            <v>19.5</v>
          </cell>
          <cell r="K1903">
            <v>187</v>
          </cell>
          <cell r="L1903">
            <v>8</v>
          </cell>
          <cell r="M1903" t="str">
            <v>Financial Accountant</v>
          </cell>
          <cell r="N1903">
            <v>13.983717299803001</v>
          </cell>
        </row>
        <row r="1904">
          <cell r="A1904" t="str">
            <v>A80003</v>
          </cell>
          <cell r="B1904" t="str">
            <v>Morrison</v>
          </cell>
          <cell r="C1904" t="str">
            <v>Neil</v>
          </cell>
          <cell r="D1904" t="str">
            <v>UGB</v>
          </cell>
          <cell r="E1904" t="str">
            <v>S3</v>
          </cell>
          <cell r="F1904" t="str">
            <v>ERE</v>
          </cell>
          <cell r="G1904" t="str">
            <v>UU81</v>
          </cell>
          <cell r="H1904" t="str">
            <v>UK-AGENCY</v>
          </cell>
          <cell r="I1904" t="str">
            <v>Tech</v>
          </cell>
          <cell r="J1904">
            <v>37.5</v>
          </cell>
          <cell r="K1904">
            <v>3</v>
          </cell>
          <cell r="L1904">
            <v>9</v>
          </cell>
          <cell r="M1904" t="str">
            <v>Graduate Engineer</v>
          </cell>
          <cell r="N1904">
            <v>29.72</v>
          </cell>
        </row>
        <row r="1905">
          <cell r="A1905" t="str">
            <v>A74304</v>
          </cell>
          <cell r="B1905" t="str">
            <v>Morrissy</v>
          </cell>
          <cell r="C1905" t="str">
            <v>Alison</v>
          </cell>
          <cell r="D1905" t="str">
            <v>UGB</v>
          </cell>
          <cell r="E1905" t="str">
            <v>S4</v>
          </cell>
          <cell r="F1905" t="str">
            <v>EEA</v>
          </cell>
          <cell r="G1905" t="str">
            <v>UE31</v>
          </cell>
          <cell r="H1905" t="str">
            <v>UK-HYDST</v>
          </cell>
          <cell r="I1905" t="str">
            <v>Tech</v>
          </cell>
          <cell r="J1905">
            <v>37.5</v>
          </cell>
          <cell r="K1905">
            <v>64</v>
          </cell>
          <cell r="L1905">
            <v>7</v>
          </cell>
          <cell r="M1905" t="str">
            <v>Senior Environmental consultant 2</v>
          </cell>
          <cell r="N1905">
            <v>14.026703589744001</v>
          </cell>
        </row>
        <row r="1906">
          <cell r="A1906" t="str">
            <v>A00550</v>
          </cell>
          <cell r="B1906" t="str">
            <v>Mortimer</v>
          </cell>
          <cell r="C1906" t="str">
            <v>Gary</v>
          </cell>
          <cell r="D1906" t="str">
            <v>UGB</v>
          </cell>
          <cell r="E1906" t="str">
            <v>S2</v>
          </cell>
          <cell r="F1906" t="str">
            <v>BBI</v>
          </cell>
          <cell r="G1906" t="str">
            <v>UP21</v>
          </cell>
          <cell r="H1906" t="str">
            <v>P-FIX</v>
          </cell>
          <cell r="I1906" t="str">
            <v>Tech</v>
          </cell>
          <cell r="J1906">
            <v>37.5</v>
          </cell>
          <cell r="K1906">
            <v>3</v>
          </cell>
          <cell r="L1906">
            <v>6</v>
          </cell>
          <cell r="M1906" t="str">
            <v>Senior Consultant</v>
          </cell>
          <cell r="N1906">
            <v>19.279011282050998</v>
          </cell>
        </row>
        <row r="1907">
          <cell r="A1907" t="str">
            <v>A24801</v>
          </cell>
          <cell r="B1907" t="str">
            <v>Mortimore</v>
          </cell>
          <cell r="C1907" t="str">
            <v>Michael</v>
          </cell>
          <cell r="D1907" t="str">
            <v>UGB</v>
          </cell>
          <cell r="E1907" t="str">
            <v>S3</v>
          </cell>
          <cell r="F1907" t="str">
            <v>WTC</v>
          </cell>
          <cell r="G1907" t="str">
            <v>UU22</v>
          </cell>
          <cell r="H1907" t="str">
            <v>UK-HYDST</v>
          </cell>
          <cell r="I1907" t="str">
            <v>Tech</v>
          </cell>
          <cell r="J1907">
            <v>37.5</v>
          </cell>
          <cell r="K1907">
            <v>45</v>
          </cell>
          <cell r="L1907">
            <v>10</v>
          </cell>
          <cell r="M1907" t="str">
            <v>Environmental consultant 4 / Graduate</v>
          </cell>
          <cell r="N1907">
            <v>13.793267692308</v>
          </cell>
        </row>
        <row r="1908">
          <cell r="A1908" t="str">
            <v>A04927</v>
          </cell>
          <cell r="B1908" t="str">
            <v>Morton</v>
          </cell>
          <cell r="C1908" t="str">
            <v>Dave</v>
          </cell>
          <cell r="D1908" t="str">
            <v>UGB</v>
          </cell>
          <cell r="E1908" t="str">
            <v>S3</v>
          </cell>
          <cell r="F1908" t="str">
            <v>WEN</v>
          </cell>
          <cell r="G1908" t="str">
            <v>UU41</v>
          </cell>
          <cell r="H1908" t="str">
            <v>UK-HYDST</v>
          </cell>
          <cell r="I1908" t="str">
            <v>Tech</v>
          </cell>
          <cell r="J1908">
            <v>37.5</v>
          </cell>
          <cell r="K1908">
            <v>416</v>
          </cell>
          <cell r="L1908">
            <v>4</v>
          </cell>
          <cell r="M1908" t="str">
            <v>Project Manager  Category 2 (2)</v>
          </cell>
          <cell r="N1908">
            <v>28.609997948718</v>
          </cell>
        </row>
        <row r="1909">
          <cell r="A1909" t="str">
            <v>A76043</v>
          </cell>
          <cell r="B1909" t="str">
            <v>Morton</v>
          </cell>
          <cell r="C1909" t="str">
            <v>Justin</v>
          </cell>
          <cell r="D1909" t="str">
            <v>UGB</v>
          </cell>
          <cell r="E1909" t="str">
            <v>S2</v>
          </cell>
          <cell r="F1909" t="str">
            <v>GLR</v>
          </cell>
          <cell r="G1909" t="str">
            <v>UP32</v>
          </cell>
          <cell r="H1909" t="str">
            <v>P-STD</v>
          </cell>
          <cell r="I1909" t="str">
            <v>Tech</v>
          </cell>
          <cell r="J1909">
            <v>37.5</v>
          </cell>
          <cell r="K1909">
            <v>15</v>
          </cell>
          <cell r="L1909">
            <v>8</v>
          </cell>
          <cell r="M1909" t="str">
            <v>Geotechnical Engineer (Assistant)</v>
          </cell>
          <cell r="N1909">
            <v>19.279381538462001</v>
          </cell>
        </row>
        <row r="1910">
          <cell r="A1910" t="str">
            <v>S10333</v>
          </cell>
          <cell r="B1910" t="str">
            <v>Morton</v>
          </cell>
          <cell r="C1910" t="str">
            <v>Alan</v>
          </cell>
          <cell r="D1910" t="str">
            <v>UGB</v>
          </cell>
          <cell r="E1910" t="str">
            <v>S9</v>
          </cell>
          <cell r="F1910" t="str">
            <v>AHR</v>
          </cell>
          <cell r="G1910" t="str">
            <v>US12</v>
          </cell>
          <cell r="H1910" t="str">
            <v>UK-SC-LTD</v>
          </cell>
          <cell r="I1910" t="str">
            <v>Admin</v>
          </cell>
          <cell r="J1910">
            <v>37.5</v>
          </cell>
          <cell r="K1910">
            <v>4</v>
          </cell>
          <cell r="L1910">
            <v>2</v>
          </cell>
          <cell r="M1910" t="str">
            <v>Regional HR Director</v>
          </cell>
          <cell r="N1910">
            <v>46.66</v>
          </cell>
        </row>
        <row r="1911">
          <cell r="A1911" t="str">
            <v>U03137</v>
          </cell>
          <cell r="B1911" t="str">
            <v>Morton</v>
          </cell>
          <cell r="C1911" t="str">
            <v>Dave</v>
          </cell>
          <cell r="D1911" t="str">
            <v>UGB</v>
          </cell>
          <cell r="E1911" t="str">
            <v>S1</v>
          </cell>
          <cell r="F1911" t="str">
            <v>TIS</v>
          </cell>
          <cell r="G1911" t="str">
            <v>UT51</v>
          </cell>
          <cell r="H1911" t="str">
            <v>UK-AGENCY</v>
          </cell>
          <cell r="I1911" t="str">
            <v>Tech</v>
          </cell>
          <cell r="J1911">
            <v>37.5</v>
          </cell>
          <cell r="K1911">
            <v>5</v>
          </cell>
          <cell r="L1911">
            <v>6</v>
          </cell>
          <cell r="M1911" t="str">
            <v>Senior Consultant</v>
          </cell>
          <cell r="N1911">
            <v>59.22</v>
          </cell>
        </row>
        <row r="1912">
          <cell r="A1912" t="str">
            <v>A25241</v>
          </cell>
          <cell r="B1912" t="str">
            <v>Mosquera Vazquez</v>
          </cell>
          <cell r="C1912" t="str">
            <v>Monica</v>
          </cell>
          <cell r="D1912" t="str">
            <v>UGB</v>
          </cell>
          <cell r="E1912" t="str">
            <v>S2</v>
          </cell>
          <cell r="F1912" t="str">
            <v>GGE</v>
          </cell>
          <cell r="G1912" t="str">
            <v>UP31</v>
          </cell>
          <cell r="H1912" t="str">
            <v>P-STD</v>
          </cell>
          <cell r="I1912" t="str">
            <v>Tech</v>
          </cell>
          <cell r="J1912">
            <v>37.5</v>
          </cell>
          <cell r="K1912">
            <v>5</v>
          </cell>
          <cell r="L1912">
            <v>9</v>
          </cell>
          <cell r="M1912" t="str">
            <v>Environmental consultant 3 / Graduate</v>
          </cell>
          <cell r="N1912">
            <v>11.108754871795</v>
          </cell>
        </row>
        <row r="1913">
          <cell r="A1913" t="str">
            <v>A76452</v>
          </cell>
          <cell r="B1913" t="str">
            <v>Mottershead</v>
          </cell>
          <cell r="C1913" t="str">
            <v>Brenton</v>
          </cell>
          <cell r="D1913" t="str">
            <v>UGB</v>
          </cell>
          <cell r="E1913" t="str">
            <v>S1</v>
          </cell>
          <cell r="F1913" t="str">
            <v>THW</v>
          </cell>
          <cell r="G1913" t="str">
            <v>UT22</v>
          </cell>
          <cell r="H1913" t="str">
            <v>P-STD</v>
          </cell>
          <cell r="I1913" t="str">
            <v>Tech</v>
          </cell>
          <cell r="J1913">
            <v>37.5</v>
          </cell>
          <cell r="K1913">
            <v>3</v>
          </cell>
          <cell r="L1913">
            <v>8</v>
          </cell>
          <cell r="M1913" t="str">
            <v>Engineer  (Not chartered) (Graduate)</v>
          </cell>
          <cell r="N1913">
            <v>14.180549743589999</v>
          </cell>
        </row>
        <row r="1914">
          <cell r="A1914" t="str">
            <v>A76047</v>
          </cell>
          <cell r="B1914" t="str">
            <v>Moy</v>
          </cell>
          <cell r="C1914" t="str">
            <v>Richard</v>
          </cell>
          <cell r="D1914" t="str">
            <v>UGB</v>
          </cell>
          <cell r="E1914" t="str">
            <v>S1</v>
          </cell>
          <cell r="F1914" t="str">
            <v>TRL</v>
          </cell>
          <cell r="G1914" t="str">
            <v>UT43</v>
          </cell>
          <cell r="H1914" t="str">
            <v>P-STD</v>
          </cell>
          <cell r="I1914" t="str">
            <v>Tech</v>
          </cell>
          <cell r="J1914">
            <v>37.5</v>
          </cell>
          <cell r="K1914">
            <v>14</v>
          </cell>
          <cell r="L1914">
            <v>5</v>
          </cell>
          <cell r="M1914" t="str">
            <v>Principal Engineer/ Technical Discipline Leader</v>
          </cell>
          <cell r="N1914">
            <v>29.829504871794999</v>
          </cell>
        </row>
        <row r="1915">
          <cell r="A1915" t="str">
            <v>A76128</v>
          </cell>
          <cell r="B1915" t="str">
            <v>Muckley</v>
          </cell>
          <cell r="C1915" t="str">
            <v>Matthew</v>
          </cell>
          <cell r="D1915" t="str">
            <v>UGB</v>
          </cell>
          <cell r="E1915" t="str">
            <v>S1</v>
          </cell>
          <cell r="F1915" t="str">
            <v>TRS</v>
          </cell>
          <cell r="G1915" t="str">
            <v>UT42</v>
          </cell>
          <cell r="H1915" t="str">
            <v>P-STD</v>
          </cell>
          <cell r="I1915" t="str">
            <v>Tech</v>
          </cell>
          <cell r="J1915">
            <v>37.5</v>
          </cell>
          <cell r="K1915">
            <v>13</v>
          </cell>
          <cell r="L1915">
            <v>6</v>
          </cell>
          <cell r="M1915" t="str">
            <v>Senior Engineer</v>
          </cell>
          <cell r="N1915">
            <v>38.850934358974001</v>
          </cell>
        </row>
        <row r="1916">
          <cell r="A1916" t="str">
            <v>U03161</v>
          </cell>
          <cell r="B1916" t="str">
            <v>Muggeridge</v>
          </cell>
          <cell r="C1916" t="str">
            <v>Nathan</v>
          </cell>
          <cell r="D1916" t="str">
            <v>UGB</v>
          </cell>
          <cell r="E1916" t="str">
            <v>S3</v>
          </cell>
          <cell r="F1916" t="str">
            <v>WWN</v>
          </cell>
          <cell r="G1916" t="str">
            <v>UU61</v>
          </cell>
          <cell r="H1916" t="str">
            <v>UK-AGENCY</v>
          </cell>
          <cell r="I1916" t="str">
            <v>Tech</v>
          </cell>
          <cell r="J1916">
            <v>37.5</v>
          </cell>
          <cell r="K1916">
            <v>5</v>
          </cell>
          <cell r="L1916">
            <v>8</v>
          </cell>
          <cell r="M1916" t="str">
            <v>Engineer  (Not chartered) (Graduate)</v>
          </cell>
          <cell r="N1916">
            <v>49.92</v>
          </cell>
        </row>
        <row r="1917">
          <cell r="A1917" t="str">
            <v>A50221</v>
          </cell>
          <cell r="B1917" t="str">
            <v>Muir</v>
          </cell>
          <cell r="C1917" t="str">
            <v>Lee</v>
          </cell>
          <cell r="D1917" t="str">
            <v>UGB</v>
          </cell>
          <cell r="E1917" t="str">
            <v>S1</v>
          </cell>
          <cell r="F1917" t="str">
            <v>THW</v>
          </cell>
          <cell r="G1917" t="str">
            <v>UT22</v>
          </cell>
          <cell r="H1917" t="str">
            <v>P-FIX</v>
          </cell>
          <cell r="I1917" t="str">
            <v>Admin</v>
          </cell>
          <cell r="J1917">
            <v>37.5</v>
          </cell>
          <cell r="K1917">
            <v>1</v>
          </cell>
          <cell r="L1917">
            <v>11</v>
          </cell>
          <cell r="M1917" t="str">
            <v>Junior Technician</v>
          </cell>
          <cell r="N1917">
            <v>8.5409600000000001</v>
          </cell>
        </row>
        <row r="1918">
          <cell r="A1918" t="str">
            <v>A50235</v>
          </cell>
          <cell r="B1918" t="str">
            <v>Muncey</v>
          </cell>
          <cell r="C1918" t="str">
            <v>Christian</v>
          </cell>
          <cell r="D1918" t="str">
            <v>UGB</v>
          </cell>
          <cell r="E1918" t="str">
            <v>S1</v>
          </cell>
          <cell r="F1918" t="str">
            <v>THW</v>
          </cell>
          <cell r="G1918" t="str">
            <v>UT23</v>
          </cell>
          <cell r="H1918" t="str">
            <v>UK-AGENCY</v>
          </cell>
          <cell r="I1918" t="str">
            <v>Tech</v>
          </cell>
          <cell r="J1918">
            <v>37.5</v>
          </cell>
          <cell r="K1918">
            <v>9</v>
          </cell>
          <cell r="L1918">
            <v>8</v>
          </cell>
          <cell r="M1918" t="str">
            <v>Engineer  (Not chartered) (Graduate)</v>
          </cell>
          <cell r="N1918">
            <v>27</v>
          </cell>
        </row>
        <row r="1919">
          <cell r="A1919" t="str">
            <v>A86797</v>
          </cell>
          <cell r="B1919" t="str">
            <v>Munn-Mace</v>
          </cell>
          <cell r="C1919" t="str">
            <v>Hugh</v>
          </cell>
          <cell r="D1919" t="str">
            <v>UGB</v>
          </cell>
          <cell r="E1919" t="str">
            <v>S1</v>
          </cell>
          <cell r="F1919" t="str">
            <v>THW</v>
          </cell>
          <cell r="G1919" t="str">
            <v>UT25</v>
          </cell>
          <cell r="H1919" t="str">
            <v>UK-HYDST</v>
          </cell>
          <cell r="I1919" t="str">
            <v>Site</v>
          </cell>
          <cell r="J1919">
            <v>37.5</v>
          </cell>
          <cell r="K1919">
            <v>129</v>
          </cell>
          <cell r="L1919">
            <v>4</v>
          </cell>
          <cell r="M1919" t="str">
            <v>Site Operations Manager</v>
          </cell>
          <cell r="N1919">
            <v>50.284013326154003</v>
          </cell>
        </row>
        <row r="1920">
          <cell r="A1920" t="str">
            <v>A25286</v>
          </cell>
          <cell r="B1920" t="str">
            <v>Munro</v>
          </cell>
          <cell r="C1920" t="str">
            <v>Susan</v>
          </cell>
          <cell r="D1920" t="str">
            <v>UGB</v>
          </cell>
          <cell r="E1920" t="str">
            <v>S1</v>
          </cell>
          <cell r="F1920" t="str">
            <v>TRL</v>
          </cell>
          <cell r="G1920" t="str">
            <v>UT42</v>
          </cell>
          <cell r="H1920" t="str">
            <v>P-STD</v>
          </cell>
          <cell r="I1920" t="str">
            <v>Tech</v>
          </cell>
          <cell r="J1920">
            <v>40</v>
          </cell>
          <cell r="K1920">
            <v>7</v>
          </cell>
          <cell r="L1920">
            <v>8</v>
          </cell>
          <cell r="M1920" t="str">
            <v>Engineer  (Not chartered) (Graduate)</v>
          </cell>
          <cell r="N1920">
            <v>13.150034615385</v>
          </cell>
        </row>
        <row r="1921">
          <cell r="A1921" t="str">
            <v>A80042</v>
          </cell>
          <cell r="B1921" t="str">
            <v>Munro</v>
          </cell>
          <cell r="C1921" t="str">
            <v>Archie</v>
          </cell>
          <cell r="D1921" t="str">
            <v>UGB</v>
          </cell>
          <cell r="E1921" t="str">
            <v>S3</v>
          </cell>
          <cell r="F1921" t="str">
            <v>ERE</v>
          </cell>
          <cell r="G1921" t="str">
            <v>UU81</v>
          </cell>
          <cell r="H1921" t="str">
            <v>P-STD</v>
          </cell>
          <cell r="I1921" t="str">
            <v>Tech</v>
          </cell>
          <cell r="J1921">
            <v>37.5</v>
          </cell>
          <cell r="K1921">
            <v>3</v>
          </cell>
          <cell r="L1921">
            <v>8</v>
          </cell>
          <cell r="M1921" t="str">
            <v>Engineer  (Not chartered) (Graduate)</v>
          </cell>
          <cell r="N1921">
            <v>29.783626666667001</v>
          </cell>
        </row>
        <row r="1922">
          <cell r="A1922" t="str">
            <v>U03074</v>
          </cell>
          <cell r="B1922" t="str">
            <v>Murison</v>
          </cell>
          <cell r="C1922" t="str">
            <v>Jamie</v>
          </cell>
          <cell r="D1922" t="str">
            <v>UGB</v>
          </cell>
          <cell r="E1922" t="str">
            <v>S1</v>
          </cell>
          <cell r="F1922" t="str">
            <v>TRL</v>
          </cell>
          <cell r="G1922" t="str">
            <v>UT41</v>
          </cell>
          <cell r="H1922" t="str">
            <v>UK-AGENCY</v>
          </cell>
          <cell r="I1922" t="str">
            <v>Tech</v>
          </cell>
          <cell r="J1922">
            <v>0</v>
          </cell>
          <cell r="K1922">
            <v>16</v>
          </cell>
          <cell r="L1922">
            <v>7</v>
          </cell>
          <cell r="M1922" t="str">
            <v>Senior Technician</v>
          </cell>
          <cell r="N1922">
            <v>36.299999999999997</v>
          </cell>
        </row>
        <row r="1923">
          <cell r="A1923" t="str">
            <v>A76070</v>
          </cell>
          <cell r="B1923" t="str">
            <v>Murphy</v>
          </cell>
          <cell r="C1923" t="str">
            <v>Jayne</v>
          </cell>
          <cell r="D1923" t="str">
            <v>UGB</v>
          </cell>
          <cell r="E1923" t="str">
            <v>S3</v>
          </cell>
          <cell r="F1923" t="str">
            <v>WWN</v>
          </cell>
          <cell r="G1923" t="str">
            <v>UU71</v>
          </cell>
          <cell r="H1923" t="str">
            <v>P-STD</v>
          </cell>
          <cell r="I1923" t="str">
            <v>Tech</v>
          </cell>
          <cell r="J1923">
            <v>30</v>
          </cell>
          <cell r="K1923">
            <v>13</v>
          </cell>
          <cell r="L1923">
            <v>8</v>
          </cell>
          <cell r="M1923" t="str">
            <v>Engineer  (Not chartered) (Graduate)</v>
          </cell>
          <cell r="N1923">
            <v>19.664725641025999</v>
          </cell>
        </row>
        <row r="1924">
          <cell r="A1924" t="str">
            <v>A05558</v>
          </cell>
          <cell r="B1924" t="str">
            <v>Murray</v>
          </cell>
          <cell r="C1924" t="str">
            <v>Andy</v>
          </cell>
          <cell r="D1924" t="str">
            <v>UGB</v>
          </cell>
          <cell r="E1924" t="str">
            <v>S3</v>
          </cell>
          <cell r="F1924" t="str">
            <v>WWN</v>
          </cell>
          <cell r="G1924" t="str">
            <v>UU71</v>
          </cell>
          <cell r="H1924" t="str">
            <v>UK-HYDST</v>
          </cell>
          <cell r="I1924" t="str">
            <v>Tech</v>
          </cell>
          <cell r="J1924">
            <v>37.5</v>
          </cell>
          <cell r="K1924">
            <v>288</v>
          </cell>
          <cell r="L1924">
            <v>3</v>
          </cell>
          <cell r="M1924" t="str">
            <v>Business Director</v>
          </cell>
          <cell r="N1924">
            <v>49.624847346872002</v>
          </cell>
        </row>
        <row r="1925">
          <cell r="A1925" t="str">
            <v>A50226</v>
          </cell>
          <cell r="B1925" t="str">
            <v>Murray</v>
          </cell>
          <cell r="C1925" t="str">
            <v>Bryan</v>
          </cell>
          <cell r="D1925" t="str">
            <v>UGB</v>
          </cell>
          <cell r="E1925" t="str">
            <v>S1</v>
          </cell>
          <cell r="F1925" t="str">
            <v>THW</v>
          </cell>
          <cell r="G1925" t="str">
            <v>UT22</v>
          </cell>
          <cell r="H1925" t="str">
            <v>P-FIX</v>
          </cell>
          <cell r="I1925" t="str">
            <v>Admin</v>
          </cell>
          <cell r="J1925">
            <v>37.5</v>
          </cell>
          <cell r="K1925">
            <v>1</v>
          </cell>
          <cell r="L1925">
            <v>11</v>
          </cell>
          <cell r="M1925" t="str">
            <v>Junior Technician</v>
          </cell>
          <cell r="N1925">
            <v>10.81696</v>
          </cell>
        </row>
        <row r="1926">
          <cell r="A1926" t="str">
            <v>A86894</v>
          </cell>
          <cell r="B1926" t="str">
            <v>Murray</v>
          </cell>
          <cell r="C1926" t="str">
            <v>Rob</v>
          </cell>
          <cell r="D1926" t="str">
            <v>UGB</v>
          </cell>
          <cell r="E1926" t="str">
            <v>S1</v>
          </cell>
          <cell r="F1926" t="str">
            <v>THW</v>
          </cell>
          <cell r="G1926" t="str">
            <v>UT21</v>
          </cell>
          <cell r="H1926" t="str">
            <v>UK-HYDST</v>
          </cell>
          <cell r="I1926" t="str">
            <v>Tech</v>
          </cell>
          <cell r="J1926">
            <v>37.5</v>
          </cell>
          <cell r="K1926">
            <v>129</v>
          </cell>
          <cell r="L1926">
            <v>7</v>
          </cell>
          <cell r="M1926" t="str">
            <v>Chartered or Consulting Engineer</v>
          </cell>
          <cell r="N1926">
            <v>23.743013456410001</v>
          </cell>
        </row>
        <row r="1927">
          <cell r="A1927" t="str">
            <v>A87491</v>
          </cell>
          <cell r="B1927" t="str">
            <v>Murray</v>
          </cell>
          <cell r="C1927" t="str">
            <v>Will</v>
          </cell>
          <cell r="D1927" t="str">
            <v>UGB</v>
          </cell>
          <cell r="E1927" t="str">
            <v>S1</v>
          </cell>
          <cell r="F1927" t="str">
            <v>TRL</v>
          </cell>
          <cell r="G1927" t="str">
            <v>UT42</v>
          </cell>
          <cell r="H1927" t="str">
            <v>UK-HYDST</v>
          </cell>
          <cell r="I1927" t="str">
            <v>Tech</v>
          </cell>
          <cell r="J1927">
            <v>37.5</v>
          </cell>
          <cell r="K1927">
            <v>127</v>
          </cell>
          <cell r="L1927">
            <v>4</v>
          </cell>
          <cell r="M1927" t="str">
            <v>Project Manager  Category 2 (2)</v>
          </cell>
          <cell r="N1927">
            <v>46.221559999999997</v>
          </cell>
        </row>
        <row r="1928">
          <cell r="A1928" t="str">
            <v>U02979</v>
          </cell>
          <cell r="B1928" t="str">
            <v>Murray</v>
          </cell>
          <cell r="C1928" t="str">
            <v>Neil</v>
          </cell>
          <cell r="D1928" t="str">
            <v>UGB</v>
          </cell>
          <cell r="E1928" t="str">
            <v>S1</v>
          </cell>
          <cell r="F1928" t="str">
            <v>TRL</v>
          </cell>
          <cell r="G1928" t="str">
            <v>UT41</v>
          </cell>
          <cell r="H1928" t="str">
            <v>UK-AGENCY</v>
          </cell>
          <cell r="I1928" t="str">
            <v>Tech</v>
          </cell>
          <cell r="J1928">
            <v>0</v>
          </cell>
          <cell r="K1928">
            <v>18</v>
          </cell>
          <cell r="L1928">
            <v>7</v>
          </cell>
          <cell r="M1928" t="str">
            <v>Project Planner (3)</v>
          </cell>
          <cell r="N1928">
            <v>50.5</v>
          </cell>
        </row>
        <row r="1929">
          <cell r="A1929" t="str">
            <v>A81175</v>
          </cell>
          <cell r="B1929" t="str">
            <v>Murrells</v>
          </cell>
          <cell r="C1929" t="str">
            <v>Catherine</v>
          </cell>
          <cell r="D1929" t="str">
            <v>UGB</v>
          </cell>
          <cell r="E1929" t="str">
            <v>S2</v>
          </cell>
          <cell r="F1929" t="str">
            <v>GGE</v>
          </cell>
          <cell r="G1929" t="str">
            <v>UP31</v>
          </cell>
          <cell r="H1929" t="str">
            <v>UK-HYDST</v>
          </cell>
          <cell r="I1929" t="str">
            <v>Tech</v>
          </cell>
          <cell r="J1929">
            <v>37.5</v>
          </cell>
          <cell r="K1929">
            <v>163</v>
          </cell>
          <cell r="L1929">
            <v>5</v>
          </cell>
          <cell r="M1929" t="str">
            <v>Principal Engineer/ Technical Discipline Leader</v>
          </cell>
          <cell r="N1929">
            <v>35.656959999999998</v>
          </cell>
        </row>
        <row r="1930">
          <cell r="A1930" t="str">
            <v>A74801</v>
          </cell>
          <cell r="B1930" t="str">
            <v>Mutale</v>
          </cell>
          <cell r="C1930" t="str">
            <v>Mwale</v>
          </cell>
          <cell r="D1930" t="str">
            <v>UGB</v>
          </cell>
          <cell r="E1930" t="str">
            <v>S4</v>
          </cell>
          <cell r="F1930" t="str">
            <v>EEA</v>
          </cell>
          <cell r="G1930" t="str">
            <v>UE31</v>
          </cell>
          <cell r="H1930" t="str">
            <v>UK-SEC-NP</v>
          </cell>
          <cell r="I1930" t="str">
            <v>Tech</v>
          </cell>
          <cell r="J1930">
            <v>0</v>
          </cell>
          <cell r="K1930">
            <v>1</v>
          </cell>
          <cell r="L1930">
            <v>10</v>
          </cell>
          <cell r="M1930" t="str">
            <v>Graduate Engineer</v>
          </cell>
          <cell r="N1930">
            <v>12.089054358974</v>
          </cell>
        </row>
        <row r="1931">
          <cell r="A1931" t="str">
            <v>A74860</v>
          </cell>
          <cell r="B1931" t="str">
            <v>Mutale</v>
          </cell>
          <cell r="C1931" t="str">
            <v>Mwale</v>
          </cell>
          <cell r="D1931" t="str">
            <v>UGB</v>
          </cell>
          <cell r="E1931" t="str">
            <v>S4</v>
          </cell>
          <cell r="F1931" t="str">
            <v>EEA</v>
          </cell>
          <cell r="G1931" t="str">
            <v>UE31</v>
          </cell>
          <cell r="H1931" t="str">
            <v>P-FIX</v>
          </cell>
          <cell r="I1931" t="str">
            <v>Tech</v>
          </cell>
          <cell r="J1931">
            <v>37.5</v>
          </cell>
          <cell r="K1931">
            <v>21</v>
          </cell>
          <cell r="L1931">
            <v>10</v>
          </cell>
          <cell r="M1931" t="str">
            <v>Environmental consultant 4 / Graduate</v>
          </cell>
          <cell r="N1931">
            <v>12.649944615384999</v>
          </cell>
        </row>
        <row r="1932">
          <cell r="A1932" t="str">
            <v>A76114</v>
          </cell>
          <cell r="B1932" t="str">
            <v>Muttoo</v>
          </cell>
          <cell r="C1932" t="str">
            <v>Azhar</v>
          </cell>
          <cell r="D1932" t="str">
            <v>UGB</v>
          </cell>
          <cell r="E1932" t="str">
            <v>S1</v>
          </cell>
          <cell r="F1932" t="str">
            <v>TRL</v>
          </cell>
          <cell r="G1932" t="str">
            <v>UT42</v>
          </cell>
          <cell r="H1932" t="str">
            <v>P-STD</v>
          </cell>
          <cell r="I1932" t="str">
            <v>Tech</v>
          </cell>
          <cell r="J1932">
            <v>37.5</v>
          </cell>
          <cell r="K1932">
            <v>12</v>
          </cell>
          <cell r="L1932">
            <v>5</v>
          </cell>
          <cell r="M1932" t="str">
            <v>Project  Planner (1)</v>
          </cell>
          <cell r="N1932">
            <v>32.708549743589998</v>
          </cell>
        </row>
        <row r="1933">
          <cell r="A1933" t="str">
            <v>U03113</v>
          </cell>
          <cell r="B1933" t="str">
            <v>Myers</v>
          </cell>
          <cell r="C1933" t="str">
            <v>Nadine</v>
          </cell>
          <cell r="D1933" t="str">
            <v>UGB</v>
          </cell>
          <cell r="E1933" t="str">
            <v>S1</v>
          </cell>
          <cell r="F1933" t="str">
            <v>THW</v>
          </cell>
          <cell r="G1933" t="str">
            <v>UT21</v>
          </cell>
          <cell r="H1933" t="str">
            <v>UK-AGENCY</v>
          </cell>
          <cell r="I1933" t="str">
            <v>Tech</v>
          </cell>
          <cell r="J1933">
            <v>0</v>
          </cell>
          <cell r="K1933">
            <v>11</v>
          </cell>
          <cell r="L1933">
            <v>10</v>
          </cell>
          <cell r="M1933" t="str">
            <v>Facilities Assistant</v>
          </cell>
          <cell r="N1933">
            <v>17.5</v>
          </cell>
        </row>
        <row r="1934">
          <cell r="A1934" t="str">
            <v>A98639</v>
          </cell>
          <cell r="B1934" t="str">
            <v>Mythen</v>
          </cell>
          <cell r="C1934" t="str">
            <v>David</v>
          </cell>
          <cell r="D1934" t="str">
            <v>UGB</v>
          </cell>
          <cell r="E1934" t="str">
            <v>S2</v>
          </cell>
          <cell r="F1934" t="str">
            <v>BBI</v>
          </cell>
          <cell r="G1934" t="str">
            <v>UP33</v>
          </cell>
          <cell r="H1934" t="str">
            <v>UK-HYDST</v>
          </cell>
          <cell r="I1934" t="str">
            <v>Tech</v>
          </cell>
          <cell r="J1934">
            <v>37.5</v>
          </cell>
          <cell r="K1934">
            <v>107</v>
          </cell>
          <cell r="L1934">
            <v>3</v>
          </cell>
          <cell r="M1934" t="str">
            <v>Technical Director  / Technical Director (1)</v>
          </cell>
          <cell r="N1934">
            <v>57.121909743590003</v>
          </cell>
        </row>
        <row r="1935">
          <cell r="A1935" t="str">
            <v>A74796</v>
          </cell>
          <cell r="B1935" t="str">
            <v>Mytych</v>
          </cell>
          <cell r="C1935" t="str">
            <v>Michal</v>
          </cell>
          <cell r="D1935" t="str">
            <v>UGB</v>
          </cell>
          <cell r="E1935" t="str">
            <v>S3</v>
          </cell>
          <cell r="F1935" t="str">
            <v>ERE</v>
          </cell>
          <cell r="G1935" t="str">
            <v>UU81</v>
          </cell>
          <cell r="H1935" t="str">
            <v>P-STD</v>
          </cell>
          <cell r="I1935" t="str">
            <v>Tech</v>
          </cell>
          <cell r="J1935">
            <v>37.5</v>
          </cell>
          <cell r="K1935">
            <v>12</v>
          </cell>
          <cell r="L1935">
            <v>7</v>
          </cell>
          <cell r="M1935" t="str">
            <v>Project manager GCCC(Aus)</v>
          </cell>
          <cell r="N1935">
            <v>20.475370256409999</v>
          </cell>
        </row>
        <row r="1936">
          <cell r="A1936" t="str">
            <v>A25011</v>
          </cell>
          <cell r="B1936" t="str">
            <v>Nadesan</v>
          </cell>
          <cell r="C1936" t="str">
            <v>Krish</v>
          </cell>
          <cell r="D1936" t="str">
            <v>UGB</v>
          </cell>
          <cell r="E1936" t="str">
            <v>S1</v>
          </cell>
          <cell r="F1936" t="str">
            <v>SBR</v>
          </cell>
          <cell r="G1936" t="str">
            <v>UT31</v>
          </cell>
          <cell r="H1936" t="str">
            <v>UK-HYDST</v>
          </cell>
          <cell r="I1936" t="str">
            <v>Tech</v>
          </cell>
          <cell r="J1936">
            <v>37.5</v>
          </cell>
          <cell r="K1936">
            <v>27</v>
          </cell>
          <cell r="L1936">
            <v>9</v>
          </cell>
          <cell r="M1936" t="str">
            <v>Assistant Engineer  (Graduate)</v>
          </cell>
          <cell r="N1936">
            <v>12.859524102564</v>
          </cell>
        </row>
        <row r="1937">
          <cell r="A1937" t="str">
            <v>A76288</v>
          </cell>
          <cell r="B1937" t="str">
            <v>Nagornyy</v>
          </cell>
          <cell r="C1937" t="str">
            <v>Denys</v>
          </cell>
          <cell r="D1937" t="str">
            <v>UGB</v>
          </cell>
          <cell r="E1937" t="str">
            <v>S3</v>
          </cell>
          <cell r="F1937" t="str">
            <v>WWN</v>
          </cell>
          <cell r="G1937" t="str">
            <v>UU31</v>
          </cell>
          <cell r="H1937" t="str">
            <v>T-FIX</v>
          </cell>
          <cell r="I1937" t="str">
            <v>Tech</v>
          </cell>
          <cell r="J1937">
            <v>37.5</v>
          </cell>
          <cell r="K1937">
            <v>8</v>
          </cell>
          <cell r="L1937">
            <v>6</v>
          </cell>
          <cell r="M1937" t="str">
            <v>Senior Engineer</v>
          </cell>
          <cell r="N1937">
            <v>34</v>
          </cell>
        </row>
        <row r="1938">
          <cell r="A1938" t="str">
            <v>A04908</v>
          </cell>
          <cell r="B1938" t="str">
            <v>Nairne</v>
          </cell>
          <cell r="C1938" t="str">
            <v>Andrew</v>
          </cell>
          <cell r="D1938" t="str">
            <v>UGB</v>
          </cell>
          <cell r="E1938" t="str">
            <v>S3</v>
          </cell>
          <cell r="F1938" t="str">
            <v>WWN</v>
          </cell>
          <cell r="G1938" t="str">
            <v>UU31</v>
          </cell>
          <cell r="H1938" t="str">
            <v>UK-HYDST</v>
          </cell>
          <cell r="I1938" t="str">
            <v>Tech</v>
          </cell>
          <cell r="J1938">
            <v>30</v>
          </cell>
          <cell r="K1938">
            <v>453</v>
          </cell>
          <cell r="L1938">
            <v>2</v>
          </cell>
          <cell r="M1938" t="str">
            <v>Senior Technical Director</v>
          </cell>
          <cell r="N1938">
            <v>69.605540000000005</v>
          </cell>
        </row>
        <row r="1939">
          <cell r="A1939" t="str">
            <v>A74700</v>
          </cell>
          <cell r="B1939" t="str">
            <v>Nanic-Holden</v>
          </cell>
          <cell r="C1939" t="str">
            <v>Bojana</v>
          </cell>
          <cell r="D1939" t="str">
            <v>UGB</v>
          </cell>
          <cell r="E1939" t="str">
            <v>S2</v>
          </cell>
          <cell r="F1939" t="str">
            <v>GGE</v>
          </cell>
          <cell r="G1939" t="str">
            <v>UP31</v>
          </cell>
          <cell r="H1939" t="str">
            <v>UK-HYDST</v>
          </cell>
          <cell r="I1939" t="str">
            <v>Tech</v>
          </cell>
          <cell r="J1939">
            <v>37.5</v>
          </cell>
          <cell r="K1939">
            <v>7</v>
          </cell>
          <cell r="L1939">
            <v>10</v>
          </cell>
          <cell r="M1939" t="str">
            <v>Graduate Engineer</v>
          </cell>
          <cell r="N1939">
            <v>11.108754871795</v>
          </cell>
        </row>
        <row r="1940">
          <cell r="A1940" t="str">
            <v>A74675</v>
          </cell>
          <cell r="B1940" t="str">
            <v>Narayana</v>
          </cell>
          <cell r="C1940" t="str">
            <v>Manjesh</v>
          </cell>
          <cell r="D1940" t="str">
            <v>UGB</v>
          </cell>
          <cell r="E1940" t="str">
            <v>S2</v>
          </cell>
          <cell r="F1940" t="str">
            <v>GGE</v>
          </cell>
          <cell r="G1940" t="str">
            <v>UP31</v>
          </cell>
          <cell r="H1940" t="str">
            <v>P-FIX</v>
          </cell>
          <cell r="I1940" t="str">
            <v>Tech</v>
          </cell>
          <cell r="J1940">
            <v>37.5</v>
          </cell>
          <cell r="K1940">
            <v>27</v>
          </cell>
          <cell r="L1940">
            <v>10</v>
          </cell>
          <cell r="M1940" t="str">
            <v>Graduate Engineer</v>
          </cell>
          <cell r="N1940">
            <v>12.97916</v>
          </cell>
        </row>
        <row r="1941">
          <cell r="A1941" t="str">
            <v>A49696</v>
          </cell>
          <cell r="B1941" t="str">
            <v>Nash</v>
          </cell>
          <cell r="C1941" t="str">
            <v>Sue</v>
          </cell>
          <cell r="D1941" t="str">
            <v>UGB</v>
          </cell>
          <cell r="E1941" t="str">
            <v>S9</v>
          </cell>
          <cell r="F1941" t="str">
            <v>AFF</v>
          </cell>
          <cell r="G1941" t="str">
            <v>UF10</v>
          </cell>
          <cell r="H1941" t="str">
            <v>UK-AGENCY</v>
          </cell>
          <cell r="I1941" t="str">
            <v>Admin</v>
          </cell>
          <cell r="J1941">
            <v>0</v>
          </cell>
          <cell r="K1941">
            <v>37</v>
          </cell>
          <cell r="L1941">
            <v>0</v>
          </cell>
          <cell r="M1941" t="str">
            <v>N/A</v>
          </cell>
          <cell r="N1941">
            <v>10.6</v>
          </cell>
        </row>
        <row r="1942">
          <cell r="A1942" t="str">
            <v>W44377</v>
          </cell>
          <cell r="B1942" t="str">
            <v>Nayyar</v>
          </cell>
          <cell r="C1942" t="str">
            <v>Anuj</v>
          </cell>
          <cell r="D1942" t="str">
            <v>UGB</v>
          </cell>
          <cell r="E1942" t="str">
            <v>S3</v>
          </cell>
          <cell r="F1942" t="str">
            <v>WTC</v>
          </cell>
          <cell r="G1942" t="str">
            <v>UU22</v>
          </cell>
          <cell r="H1942" t="str">
            <v>UK-HYDST</v>
          </cell>
          <cell r="I1942" t="str">
            <v>Tech</v>
          </cell>
          <cell r="J1942">
            <v>37.5</v>
          </cell>
          <cell r="K1942">
            <v>49</v>
          </cell>
          <cell r="L1942">
            <v>0</v>
          </cell>
          <cell r="M1942" t="str">
            <v>N/A</v>
          </cell>
          <cell r="N1942">
            <v>31.083670205128001</v>
          </cell>
        </row>
        <row r="1943">
          <cell r="A1943" t="str">
            <v>A74806</v>
          </cell>
          <cell r="B1943" t="str">
            <v>Nazir</v>
          </cell>
          <cell r="C1943" t="str">
            <v>Khurram</v>
          </cell>
          <cell r="D1943" t="str">
            <v>UGB</v>
          </cell>
          <cell r="E1943" t="str">
            <v>S1</v>
          </cell>
          <cell r="F1943" t="str">
            <v>TRL</v>
          </cell>
          <cell r="G1943" t="str">
            <v>UT43</v>
          </cell>
          <cell r="H1943" t="str">
            <v>T-FIX</v>
          </cell>
          <cell r="I1943" t="str">
            <v>Tech</v>
          </cell>
          <cell r="J1943">
            <v>37.5</v>
          </cell>
          <cell r="K1943">
            <v>1</v>
          </cell>
          <cell r="L1943">
            <v>11</v>
          </cell>
          <cell r="M1943" t="str">
            <v>Junior Technician</v>
          </cell>
          <cell r="N1943">
            <v>6.4400369230769998</v>
          </cell>
        </row>
        <row r="1944">
          <cell r="A1944" t="str">
            <v>A00184</v>
          </cell>
          <cell r="B1944" t="str">
            <v>Nedza</v>
          </cell>
          <cell r="C1944" t="str">
            <v>Urszula</v>
          </cell>
          <cell r="D1944" t="str">
            <v>UGB</v>
          </cell>
          <cell r="E1944" t="str">
            <v>S2</v>
          </cell>
          <cell r="F1944" t="str">
            <v>GGE</v>
          </cell>
          <cell r="G1944" t="str">
            <v>UP31</v>
          </cell>
          <cell r="H1944" t="str">
            <v>UK-HYDST</v>
          </cell>
          <cell r="I1944" t="str">
            <v>Tech</v>
          </cell>
          <cell r="J1944">
            <v>0</v>
          </cell>
          <cell r="K1944">
            <v>27</v>
          </cell>
          <cell r="L1944">
            <v>0</v>
          </cell>
          <cell r="M1944" t="str">
            <v>N/A</v>
          </cell>
          <cell r="N1944">
            <v>14.074358974359001</v>
          </cell>
        </row>
        <row r="1945">
          <cell r="A1945" t="str">
            <v>A74943</v>
          </cell>
          <cell r="B1945" t="str">
            <v>Needham</v>
          </cell>
          <cell r="C1945" t="str">
            <v>Thomas</v>
          </cell>
          <cell r="D1945" t="str">
            <v>UGB</v>
          </cell>
          <cell r="E1945" t="str">
            <v>S1</v>
          </cell>
          <cell r="F1945" t="str">
            <v>TRL</v>
          </cell>
          <cell r="G1945" t="str">
            <v>UT43</v>
          </cell>
          <cell r="H1945" t="str">
            <v>UK-AGENCY</v>
          </cell>
          <cell r="I1945" t="str">
            <v>Tech</v>
          </cell>
          <cell r="J1945">
            <v>37.5</v>
          </cell>
          <cell r="K1945">
            <v>18</v>
          </cell>
          <cell r="L1945">
            <v>5</v>
          </cell>
          <cell r="M1945" t="str">
            <v>Principal Engineer/ Technical Discipline Leader</v>
          </cell>
          <cell r="N1945">
            <v>39.380000000000003</v>
          </cell>
        </row>
        <row r="1946">
          <cell r="A1946" t="str">
            <v>A00455</v>
          </cell>
          <cell r="B1946" t="str">
            <v>Neer</v>
          </cell>
          <cell r="C1946" t="str">
            <v>Harvinder</v>
          </cell>
          <cell r="D1946" t="str">
            <v>UGB</v>
          </cell>
          <cell r="E1946" t="str">
            <v>S3</v>
          </cell>
          <cell r="F1946" t="str">
            <v>WWN</v>
          </cell>
          <cell r="G1946" t="str">
            <v>UU71</v>
          </cell>
          <cell r="H1946" t="str">
            <v>P-FIX</v>
          </cell>
          <cell r="I1946" t="str">
            <v>Tech</v>
          </cell>
          <cell r="J1946">
            <v>37.5</v>
          </cell>
          <cell r="K1946">
            <v>-1</v>
          </cell>
          <cell r="L1946">
            <v>10</v>
          </cell>
          <cell r="M1946" t="str">
            <v>Technical Officer/ Technician</v>
          </cell>
          <cell r="N1946">
            <v>7.7048615384619996</v>
          </cell>
        </row>
        <row r="1947">
          <cell r="A1947" t="str">
            <v>A00456</v>
          </cell>
          <cell r="B1947" t="str">
            <v>Neer</v>
          </cell>
          <cell r="C1947" t="str">
            <v>Harvinder</v>
          </cell>
          <cell r="D1947" t="str">
            <v>UGB</v>
          </cell>
          <cell r="E1947" t="str">
            <v>S3</v>
          </cell>
          <cell r="F1947" t="str">
            <v>WWN</v>
          </cell>
          <cell r="G1947" t="str">
            <v>UU71</v>
          </cell>
          <cell r="H1947" t="str">
            <v>P-FIX</v>
          </cell>
          <cell r="I1947" t="str">
            <v>Tech</v>
          </cell>
          <cell r="J1947">
            <v>37.5</v>
          </cell>
          <cell r="K1947">
            <v>2</v>
          </cell>
          <cell r="L1947">
            <v>10</v>
          </cell>
          <cell r="M1947" t="str">
            <v>Technical Officer/ Technician</v>
          </cell>
          <cell r="N1947">
            <v>6.4400369230769998</v>
          </cell>
        </row>
        <row r="1948">
          <cell r="A1948" t="str">
            <v>A74354</v>
          </cell>
          <cell r="B1948" t="str">
            <v>Neer</v>
          </cell>
          <cell r="C1948" t="str">
            <v>Harvinder</v>
          </cell>
          <cell r="D1948" t="str">
            <v>UGB</v>
          </cell>
          <cell r="E1948" t="str">
            <v>S3</v>
          </cell>
          <cell r="F1948" t="str">
            <v>WWN</v>
          </cell>
          <cell r="G1948" t="str">
            <v>UU71</v>
          </cell>
          <cell r="H1948" t="str">
            <v>UK-HYDST</v>
          </cell>
          <cell r="I1948" t="str">
            <v>Tech</v>
          </cell>
          <cell r="J1948">
            <v>37.5</v>
          </cell>
          <cell r="K1948">
            <v>33</v>
          </cell>
          <cell r="L1948">
            <v>0</v>
          </cell>
          <cell r="M1948" t="str">
            <v>N/A</v>
          </cell>
          <cell r="N1948">
            <v>13.623729230768999</v>
          </cell>
        </row>
        <row r="1949">
          <cell r="A1949" t="str">
            <v>A00345</v>
          </cell>
          <cell r="B1949" t="str">
            <v>Negrea</v>
          </cell>
          <cell r="C1949" t="str">
            <v>Liliana</v>
          </cell>
          <cell r="D1949" t="str">
            <v>UGB</v>
          </cell>
          <cell r="E1949" t="str">
            <v>S1</v>
          </cell>
          <cell r="F1949" t="str">
            <v>THW</v>
          </cell>
          <cell r="G1949" t="str">
            <v>UT25</v>
          </cell>
          <cell r="H1949" t="str">
            <v>UK-HYDST</v>
          </cell>
          <cell r="I1949" t="str">
            <v>Tech</v>
          </cell>
          <cell r="J1949">
            <v>40</v>
          </cell>
          <cell r="K1949">
            <v>18</v>
          </cell>
          <cell r="L1949">
            <v>0</v>
          </cell>
          <cell r="M1949" t="str">
            <v>N/A</v>
          </cell>
          <cell r="N1949">
            <v>1.3266923076920001</v>
          </cell>
        </row>
        <row r="1950">
          <cell r="A1950" t="str">
            <v>A00326</v>
          </cell>
          <cell r="B1950" t="str">
            <v>Negru</v>
          </cell>
          <cell r="C1950" t="str">
            <v>Corneliu</v>
          </cell>
          <cell r="D1950" t="str">
            <v>UGB</v>
          </cell>
          <cell r="E1950" t="str">
            <v>S1</v>
          </cell>
          <cell r="F1950" t="str">
            <v>THW</v>
          </cell>
          <cell r="G1950" t="str">
            <v>UT25</v>
          </cell>
          <cell r="H1950" t="str">
            <v>UK-HYDST</v>
          </cell>
          <cell r="I1950" t="str">
            <v>Site</v>
          </cell>
          <cell r="J1950">
            <v>40</v>
          </cell>
          <cell r="K1950">
            <v>25</v>
          </cell>
          <cell r="L1950">
            <v>0</v>
          </cell>
          <cell r="M1950" t="str">
            <v>N/A</v>
          </cell>
          <cell r="N1950">
            <v>9.6882160673079998</v>
          </cell>
        </row>
        <row r="1951">
          <cell r="A1951" t="str">
            <v>A50031</v>
          </cell>
          <cell r="B1951" t="str">
            <v>Neill</v>
          </cell>
          <cell r="C1951" t="str">
            <v>Jean</v>
          </cell>
          <cell r="D1951" t="str">
            <v>UGB</v>
          </cell>
          <cell r="E1951" t="str">
            <v>S9</v>
          </cell>
          <cell r="F1951" t="str">
            <v>AFF</v>
          </cell>
          <cell r="G1951" t="str">
            <v>UF17</v>
          </cell>
          <cell r="H1951" t="str">
            <v>UK-HYDST</v>
          </cell>
          <cell r="I1951" t="str">
            <v>Admin</v>
          </cell>
          <cell r="J1951">
            <v>37.5</v>
          </cell>
          <cell r="K1951">
            <v>6</v>
          </cell>
          <cell r="L1951">
            <v>0</v>
          </cell>
          <cell r="M1951" t="str">
            <v>N/A</v>
          </cell>
          <cell r="N1951">
            <v>10.907729230769</v>
          </cell>
        </row>
        <row r="1952">
          <cell r="A1952" t="str">
            <v>A80013</v>
          </cell>
          <cell r="B1952" t="str">
            <v>Neilson</v>
          </cell>
          <cell r="C1952" t="str">
            <v>Tom</v>
          </cell>
          <cell r="D1952" t="str">
            <v>UGB</v>
          </cell>
          <cell r="E1952" t="str">
            <v>S3</v>
          </cell>
          <cell r="F1952" t="str">
            <v>ERE</v>
          </cell>
          <cell r="G1952" t="str">
            <v>UU81</v>
          </cell>
          <cell r="H1952" t="str">
            <v>UK-AGENCY</v>
          </cell>
          <cell r="I1952" t="str">
            <v>Tech</v>
          </cell>
          <cell r="J1952">
            <v>37.5</v>
          </cell>
          <cell r="K1952">
            <v>3</v>
          </cell>
          <cell r="L1952">
            <v>9</v>
          </cell>
          <cell r="M1952" t="str">
            <v>Graduate Engineer</v>
          </cell>
          <cell r="N1952">
            <v>26.45</v>
          </cell>
        </row>
        <row r="1953">
          <cell r="A1953" t="str">
            <v>A98663</v>
          </cell>
          <cell r="B1953" t="str">
            <v>Newell</v>
          </cell>
          <cell r="C1953" t="str">
            <v>Fred</v>
          </cell>
          <cell r="D1953" t="str">
            <v>UGB</v>
          </cell>
          <cell r="E1953" t="str">
            <v>S1</v>
          </cell>
          <cell r="F1953" t="str">
            <v>SBR</v>
          </cell>
          <cell r="G1953" t="str">
            <v>UT31</v>
          </cell>
          <cell r="H1953" t="str">
            <v>UK-HYDST</v>
          </cell>
          <cell r="I1953" t="str">
            <v>Tech</v>
          </cell>
          <cell r="J1953">
            <v>37.5</v>
          </cell>
          <cell r="K1953">
            <v>104</v>
          </cell>
          <cell r="L1953">
            <v>7</v>
          </cell>
          <cell r="M1953" t="str">
            <v>Senior Technician</v>
          </cell>
          <cell r="N1953">
            <v>33.668148866667003</v>
          </cell>
        </row>
        <row r="1954">
          <cell r="A1954" t="str">
            <v>A00090</v>
          </cell>
          <cell r="B1954" t="str">
            <v>Newlands</v>
          </cell>
          <cell r="C1954" t="str">
            <v>Kelly</v>
          </cell>
          <cell r="D1954" t="str">
            <v>UGB</v>
          </cell>
          <cell r="E1954" t="str">
            <v>S1</v>
          </cell>
          <cell r="F1954" t="str">
            <v>TIS</v>
          </cell>
          <cell r="G1954" t="str">
            <v>UT51</v>
          </cell>
          <cell r="H1954" t="str">
            <v>UK-HYDST</v>
          </cell>
          <cell r="I1954" t="str">
            <v>Tech</v>
          </cell>
          <cell r="J1954">
            <v>37.5</v>
          </cell>
          <cell r="K1954">
            <v>61</v>
          </cell>
          <cell r="L1954">
            <v>9</v>
          </cell>
          <cell r="M1954" t="str">
            <v>Marketing Assistant</v>
          </cell>
          <cell r="N1954">
            <v>18.003867692307999</v>
          </cell>
        </row>
        <row r="1955">
          <cell r="A1955" t="str">
            <v>A74687</v>
          </cell>
          <cell r="B1955" t="str">
            <v>Newman</v>
          </cell>
          <cell r="C1955" t="str">
            <v>Darren</v>
          </cell>
          <cell r="D1955" t="str">
            <v>UGB</v>
          </cell>
          <cell r="E1955" t="str">
            <v>S2</v>
          </cell>
          <cell r="F1955" t="str">
            <v>GGE</v>
          </cell>
          <cell r="G1955" t="str">
            <v>UP31</v>
          </cell>
          <cell r="H1955" t="str">
            <v>P-FIX</v>
          </cell>
          <cell r="I1955" t="str">
            <v>Tech</v>
          </cell>
          <cell r="J1955">
            <v>37.5</v>
          </cell>
          <cell r="K1955">
            <v>1</v>
          </cell>
          <cell r="L1955">
            <v>7</v>
          </cell>
          <cell r="M1955" t="str">
            <v>Resident Engineer (2)</v>
          </cell>
          <cell r="N1955">
            <v>15.193883076923001</v>
          </cell>
        </row>
        <row r="1956">
          <cell r="A1956" t="str">
            <v>A74721</v>
          </cell>
          <cell r="B1956" t="str">
            <v>Newman</v>
          </cell>
          <cell r="C1956" t="str">
            <v>Darren</v>
          </cell>
          <cell r="D1956" t="str">
            <v>UGB</v>
          </cell>
          <cell r="E1956" t="str">
            <v>S2</v>
          </cell>
          <cell r="F1956" t="str">
            <v>GGE</v>
          </cell>
          <cell r="G1956" t="str">
            <v>UP31</v>
          </cell>
          <cell r="H1956" t="str">
            <v>P-STD</v>
          </cell>
          <cell r="I1956" t="str">
            <v>Tech</v>
          </cell>
          <cell r="J1956">
            <v>37.5</v>
          </cell>
          <cell r="K1956">
            <v>14</v>
          </cell>
          <cell r="L1956">
            <v>6</v>
          </cell>
          <cell r="M1956" t="str">
            <v>Senior Engineer</v>
          </cell>
          <cell r="N1956">
            <v>16.069267692307999</v>
          </cell>
        </row>
        <row r="1957">
          <cell r="A1957" t="str">
            <v>A74820</v>
          </cell>
          <cell r="B1957" t="str">
            <v>Newton</v>
          </cell>
          <cell r="C1957" t="str">
            <v>Steve</v>
          </cell>
          <cell r="D1957" t="str">
            <v>UGB</v>
          </cell>
          <cell r="E1957" t="str">
            <v>S1</v>
          </cell>
          <cell r="F1957" t="str">
            <v>TRL</v>
          </cell>
          <cell r="G1957" t="str">
            <v>UT43</v>
          </cell>
          <cell r="H1957" t="str">
            <v>P-STD</v>
          </cell>
          <cell r="I1957" t="str">
            <v>Tech</v>
          </cell>
          <cell r="J1957">
            <v>30</v>
          </cell>
          <cell r="K1957">
            <v>22</v>
          </cell>
          <cell r="L1957">
            <v>4</v>
          </cell>
          <cell r="M1957" t="str">
            <v>Project Manager  Category 2 (2)</v>
          </cell>
          <cell r="N1957">
            <v>51.357632051282003</v>
          </cell>
        </row>
        <row r="1958">
          <cell r="A1958" t="str">
            <v>S10242</v>
          </cell>
          <cell r="B1958" t="str">
            <v>Newton</v>
          </cell>
          <cell r="C1958" t="str">
            <v>Alison</v>
          </cell>
          <cell r="D1958" t="str">
            <v>UGB</v>
          </cell>
          <cell r="E1958" t="str">
            <v>S1</v>
          </cell>
          <cell r="F1958" t="str">
            <v>TIS</v>
          </cell>
          <cell r="G1958" t="str">
            <v>UT22</v>
          </cell>
          <cell r="H1958" t="str">
            <v>UK-SC-LTD</v>
          </cell>
          <cell r="I1958" t="str">
            <v>Tech</v>
          </cell>
          <cell r="J1958">
            <v>0</v>
          </cell>
          <cell r="K1958">
            <v>70</v>
          </cell>
          <cell r="L1958">
            <v>5</v>
          </cell>
          <cell r="M1958" t="str">
            <v>Principal Engineer/ Technical Discipline Leader</v>
          </cell>
          <cell r="N1958">
            <v>30.5</v>
          </cell>
        </row>
        <row r="1959">
          <cell r="A1959" t="str">
            <v>A00291</v>
          </cell>
          <cell r="B1959" t="str">
            <v>Ng</v>
          </cell>
          <cell r="C1959" t="str">
            <v>Matthew</v>
          </cell>
          <cell r="D1959" t="str">
            <v>UGB</v>
          </cell>
          <cell r="E1959" t="str">
            <v>S1</v>
          </cell>
          <cell r="F1959" t="str">
            <v>TPL</v>
          </cell>
          <cell r="G1959" t="str">
            <v>UT22</v>
          </cell>
          <cell r="H1959" t="str">
            <v>UK-HYDST</v>
          </cell>
          <cell r="I1959" t="str">
            <v>Tech</v>
          </cell>
          <cell r="J1959">
            <v>37.5</v>
          </cell>
          <cell r="K1959">
            <v>36</v>
          </cell>
          <cell r="L1959">
            <v>6</v>
          </cell>
          <cell r="M1959" t="str">
            <v>Senior  Transport Planner/ consultant</v>
          </cell>
          <cell r="N1959">
            <v>26.034062564102999</v>
          </cell>
        </row>
        <row r="1960">
          <cell r="A1960" t="str">
            <v>A74676</v>
          </cell>
          <cell r="B1960" t="str">
            <v>Ng</v>
          </cell>
          <cell r="C1960" t="str">
            <v>Kwok-Gam</v>
          </cell>
          <cell r="D1960" t="str">
            <v>UGB</v>
          </cell>
          <cell r="E1960" t="str">
            <v>S1</v>
          </cell>
          <cell r="F1960" t="str">
            <v>TRL</v>
          </cell>
          <cell r="G1960" t="str">
            <v>UT43</v>
          </cell>
          <cell r="H1960" t="str">
            <v>UK-AGENCY</v>
          </cell>
          <cell r="I1960" t="str">
            <v>Tech</v>
          </cell>
          <cell r="J1960">
            <v>37.5</v>
          </cell>
          <cell r="K1960">
            <v>5</v>
          </cell>
          <cell r="L1960">
            <v>10</v>
          </cell>
          <cell r="M1960" t="str">
            <v>Graduate Engineer</v>
          </cell>
          <cell r="N1960">
            <v>20.51</v>
          </cell>
        </row>
        <row r="1961">
          <cell r="A1961" t="str">
            <v>S10235</v>
          </cell>
          <cell r="B1961" t="str">
            <v>Ng</v>
          </cell>
          <cell r="C1961" t="str">
            <v>Dennis</v>
          </cell>
          <cell r="D1961" t="str">
            <v>UGB</v>
          </cell>
          <cell r="E1961" t="str">
            <v>S1</v>
          </cell>
          <cell r="F1961" t="str">
            <v>THW</v>
          </cell>
          <cell r="G1961" t="str">
            <v>UT22</v>
          </cell>
          <cell r="H1961" t="str">
            <v>UK-SC-LTD</v>
          </cell>
          <cell r="I1961" t="str">
            <v>Tech</v>
          </cell>
          <cell r="J1961">
            <v>0</v>
          </cell>
          <cell r="K1961">
            <v>20</v>
          </cell>
          <cell r="L1961">
            <v>0</v>
          </cell>
          <cell r="M1961" t="str">
            <v>N/A</v>
          </cell>
          <cell r="N1961">
            <v>28</v>
          </cell>
        </row>
        <row r="1962">
          <cell r="A1962" t="str">
            <v>A25254</v>
          </cell>
          <cell r="B1962" t="str">
            <v>Ngan</v>
          </cell>
          <cell r="C1962" t="str">
            <v>Shu Fu</v>
          </cell>
          <cell r="D1962" t="str">
            <v>UGB</v>
          </cell>
          <cell r="E1962" t="str">
            <v>S1</v>
          </cell>
          <cell r="F1962" t="str">
            <v>TRS</v>
          </cell>
          <cell r="G1962" t="str">
            <v>UT42</v>
          </cell>
          <cell r="H1962" t="str">
            <v>P-STD</v>
          </cell>
          <cell r="I1962" t="str">
            <v>Tech</v>
          </cell>
          <cell r="J1962">
            <v>37.5</v>
          </cell>
          <cell r="K1962">
            <v>28</v>
          </cell>
          <cell r="L1962">
            <v>5</v>
          </cell>
          <cell r="M1962" t="str">
            <v>Principal Engineer/ Technical Discipline Leader</v>
          </cell>
          <cell r="N1962">
            <v>49.704948461538002</v>
          </cell>
        </row>
        <row r="1963">
          <cell r="A1963" t="str">
            <v>A24794</v>
          </cell>
          <cell r="B1963" t="str">
            <v>Nguyen</v>
          </cell>
          <cell r="C1963" t="str">
            <v>Susanne</v>
          </cell>
          <cell r="D1963" t="str">
            <v>UGB</v>
          </cell>
          <cell r="E1963" t="str">
            <v>S9</v>
          </cell>
          <cell r="F1963" t="str">
            <v>ABD</v>
          </cell>
          <cell r="G1963" t="str">
            <v>US16</v>
          </cell>
          <cell r="H1963" t="str">
            <v>UK-HYDST</v>
          </cell>
          <cell r="I1963" t="str">
            <v>Admin</v>
          </cell>
          <cell r="J1963">
            <v>15</v>
          </cell>
          <cell r="K1963">
            <v>75</v>
          </cell>
          <cell r="L1963">
            <v>7</v>
          </cell>
          <cell r="M1963" t="str">
            <v>Bid Coordinator/Administrator</v>
          </cell>
          <cell r="N1963">
            <v>11.505490256410001</v>
          </cell>
        </row>
        <row r="1964">
          <cell r="A1964" t="str">
            <v>A25036</v>
          </cell>
          <cell r="B1964" t="str">
            <v>Nguyen</v>
          </cell>
          <cell r="C1964" t="str">
            <v>Daniel</v>
          </cell>
          <cell r="D1964" t="str">
            <v>UGB</v>
          </cell>
          <cell r="E1964" t="str">
            <v>S2</v>
          </cell>
          <cell r="F1964" t="str">
            <v>GCL</v>
          </cell>
          <cell r="G1964" t="str">
            <v>UP21</v>
          </cell>
          <cell r="H1964" t="str">
            <v>UK-HYDST</v>
          </cell>
          <cell r="I1964" t="str">
            <v>Tech</v>
          </cell>
          <cell r="J1964">
            <v>37.5</v>
          </cell>
          <cell r="K1964">
            <v>13</v>
          </cell>
          <cell r="L1964">
            <v>0</v>
          </cell>
          <cell r="M1964" t="str">
            <v>N/A</v>
          </cell>
          <cell r="N1964">
            <v>26.925165128204998</v>
          </cell>
        </row>
        <row r="1965">
          <cell r="A1965" t="str">
            <v>S10367</v>
          </cell>
          <cell r="B1965" t="str">
            <v>Niblock</v>
          </cell>
          <cell r="C1965" t="str">
            <v>Matthew</v>
          </cell>
          <cell r="D1965" t="str">
            <v>UGB</v>
          </cell>
          <cell r="E1965" t="str">
            <v>S1</v>
          </cell>
          <cell r="F1965" t="str">
            <v>SBR</v>
          </cell>
          <cell r="G1965" t="str">
            <v>UT31</v>
          </cell>
          <cell r="H1965" t="str">
            <v>UK-SC-LTD</v>
          </cell>
          <cell r="I1965" t="str">
            <v>Tech</v>
          </cell>
          <cell r="J1965">
            <v>37.5</v>
          </cell>
          <cell r="K1965">
            <v>12</v>
          </cell>
          <cell r="L1965">
            <v>7</v>
          </cell>
          <cell r="M1965" t="str">
            <v>Chartered or Consulting Engineer</v>
          </cell>
          <cell r="N1965">
            <v>29</v>
          </cell>
        </row>
        <row r="1966">
          <cell r="A1966" t="str">
            <v>U03015</v>
          </cell>
          <cell r="B1966" t="str">
            <v>Niblock</v>
          </cell>
          <cell r="C1966" t="str">
            <v>Matt</v>
          </cell>
          <cell r="D1966" t="str">
            <v>UGB</v>
          </cell>
          <cell r="E1966" t="str">
            <v>S1</v>
          </cell>
          <cell r="F1966" t="str">
            <v>SBR</v>
          </cell>
          <cell r="G1966" t="str">
            <v>UT31</v>
          </cell>
          <cell r="H1966" t="str">
            <v>UK-AGENCY</v>
          </cell>
          <cell r="I1966" t="str">
            <v>Tech</v>
          </cell>
          <cell r="J1966">
            <v>0</v>
          </cell>
          <cell r="K1966">
            <v>16</v>
          </cell>
          <cell r="L1966">
            <v>7</v>
          </cell>
          <cell r="M1966" t="str">
            <v>Senior Technician</v>
          </cell>
          <cell r="N1966">
            <v>28</v>
          </cell>
        </row>
        <row r="1967">
          <cell r="A1967" t="str">
            <v>A50081</v>
          </cell>
          <cell r="B1967" t="str">
            <v>Nicholas</v>
          </cell>
          <cell r="C1967" t="str">
            <v>Curtis</v>
          </cell>
          <cell r="D1967" t="str">
            <v>UGB</v>
          </cell>
          <cell r="E1967" t="str">
            <v>S9</v>
          </cell>
          <cell r="F1967" t="str">
            <v>AIT</v>
          </cell>
          <cell r="G1967" t="str">
            <v>US15</v>
          </cell>
          <cell r="H1967" t="str">
            <v>UK-HYDST</v>
          </cell>
          <cell r="I1967" t="str">
            <v>Admin</v>
          </cell>
          <cell r="J1967">
            <v>37.5</v>
          </cell>
          <cell r="K1967">
            <v>3</v>
          </cell>
          <cell r="L1967">
            <v>0</v>
          </cell>
          <cell r="M1967" t="str">
            <v>N/A</v>
          </cell>
          <cell r="N1967">
            <v>15.608242051282</v>
          </cell>
        </row>
        <row r="1968">
          <cell r="A1968" t="str">
            <v>A99112</v>
          </cell>
          <cell r="B1968" t="str">
            <v>Nicholas</v>
          </cell>
          <cell r="C1968" t="str">
            <v>Ed</v>
          </cell>
          <cell r="D1968" t="str">
            <v>UGB</v>
          </cell>
          <cell r="E1968" t="str">
            <v>S1</v>
          </cell>
          <cell r="F1968" t="str">
            <v>TPL</v>
          </cell>
          <cell r="G1968" t="str">
            <v>UT22</v>
          </cell>
          <cell r="H1968" t="str">
            <v>UK-HYDST</v>
          </cell>
          <cell r="I1968" t="str">
            <v>Tech</v>
          </cell>
          <cell r="J1968">
            <v>37.5</v>
          </cell>
          <cell r="K1968">
            <v>53</v>
          </cell>
          <cell r="L1968">
            <v>0</v>
          </cell>
          <cell r="M1968" t="str">
            <v>N/A</v>
          </cell>
          <cell r="N1968">
            <v>23.671657025641</v>
          </cell>
        </row>
        <row r="1969">
          <cell r="A1969" t="str">
            <v>W00840</v>
          </cell>
          <cell r="B1969" t="str">
            <v>Nicholls</v>
          </cell>
          <cell r="C1969" t="str">
            <v>Alistair</v>
          </cell>
          <cell r="D1969" t="str">
            <v>UGB</v>
          </cell>
          <cell r="E1969" t="str">
            <v>S1</v>
          </cell>
          <cell r="F1969" t="str">
            <v>TRL</v>
          </cell>
          <cell r="G1969" t="str">
            <v>UT41</v>
          </cell>
          <cell r="H1969" t="str">
            <v>UK-AGENCY</v>
          </cell>
          <cell r="I1969" t="str">
            <v>Tech</v>
          </cell>
          <cell r="J1969">
            <v>0</v>
          </cell>
          <cell r="K1969">
            <v>229</v>
          </cell>
          <cell r="L1969">
            <v>6</v>
          </cell>
          <cell r="M1969" t="str">
            <v>Senior Engineer</v>
          </cell>
          <cell r="N1969">
            <v>27.5</v>
          </cell>
        </row>
        <row r="1970">
          <cell r="A1970" t="str">
            <v>A24973</v>
          </cell>
          <cell r="B1970" t="str">
            <v>Nichols</v>
          </cell>
          <cell r="C1970" t="str">
            <v>Brunton</v>
          </cell>
          <cell r="D1970" t="str">
            <v>UGB</v>
          </cell>
          <cell r="E1970" t="str">
            <v>S1</v>
          </cell>
          <cell r="F1970" t="str">
            <v>SBR</v>
          </cell>
          <cell r="G1970" t="str">
            <v>UT31</v>
          </cell>
          <cell r="H1970" t="str">
            <v>UK-HYDST</v>
          </cell>
          <cell r="I1970" t="str">
            <v>Tech</v>
          </cell>
          <cell r="J1970">
            <v>37.5</v>
          </cell>
          <cell r="K1970">
            <v>79</v>
          </cell>
          <cell r="L1970">
            <v>4</v>
          </cell>
          <cell r="M1970" t="str">
            <v>Associate (EA)/ Associate Tech. Dir / Associate Tech. Dir (2</v>
          </cell>
          <cell r="N1970">
            <v>37.910294461538001</v>
          </cell>
        </row>
        <row r="1971">
          <cell r="A1971" t="str">
            <v>A00501</v>
          </cell>
          <cell r="B1971" t="str">
            <v>Nicholson</v>
          </cell>
          <cell r="C1971" t="str">
            <v>Sarah</v>
          </cell>
          <cell r="D1971" t="str">
            <v>UGB</v>
          </cell>
          <cell r="E1971" t="str">
            <v>S3</v>
          </cell>
          <cell r="F1971" t="str">
            <v>WEN</v>
          </cell>
          <cell r="G1971" t="str">
            <v>UU41</v>
          </cell>
          <cell r="H1971" t="str">
            <v>UK-HYDST</v>
          </cell>
          <cell r="I1971" t="str">
            <v>Tech</v>
          </cell>
          <cell r="J1971">
            <v>30</v>
          </cell>
          <cell r="K1971">
            <v>29</v>
          </cell>
          <cell r="L1971">
            <v>7</v>
          </cell>
          <cell r="M1971" t="str">
            <v>Environmental consultant 1</v>
          </cell>
          <cell r="N1971">
            <v>16.978969230769</v>
          </cell>
        </row>
        <row r="1972">
          <cell r="A1972" t="str">
            <v>A05003</v>
          </cell>
          <cell r="B1972" t="str">
            <v>Nicholson</v>
          </cell>
          <cell r="C1972" t="str">
            <v>Andy</v>
          </cell>
          <cell r="D1972" t="str">
            <v>UGB</v>
          </cell>
          <cell r="E1972" t="str">
            <v>S3</v>
          </cell>
          <cell r="F1972" t="str">
            <v>WWN</v>
          </cell>
          <cell r="G1972" t="str">
            <v>UU61</v>
          </cell>
          <cell r="H1972" t="str">
            <v>UK-HYDST</v>
          </cell>
          <cell r="I1972" t="str">
            <v>Tech</v>
          </cell>
          <cell r="J1972">
            <v>37.5</v>
          </cell>
          <cell r="K1972">
            <v>290</v>
          </cell>
          <cell r="L1972">
            <v>7</v>
          </cell>
          <cell r="M1972" t="str">
            <v>Senior Technician</v>
          </cell>
          <cell r="N1972">
            <v>19.093073564103001</v>
          </cell>
        </row>
        <row r="1973">
          <cell r="A1973" t="str">
            <v>A24976</v>
          </cell>
          <cell r="B1973" t="str">
            <v>Nicks</v>
          </cell>
          <cell r="C1973" t="str">
            <v>Toby</v>
          </cell>
          <cell r="D1973" t="str">
            <v>UGB</v>
          </cell>
          <cell r="E1973" t="str">
            <v>S2</v>
          </cell>
          <cell r="F1973" t="str">
            <v>BBI</v>
          </cell>
          <cell r="G1973" t="str">
            <v>UP21</v>
          </cell>
          <cell r="H1973" t="str">
            <v>UK-HYDST</v>
          </cell>
          <cell r="I1973" t="str">
            <v>Tech</v>
          </cell>
          <cell r="J1973">
            <v>37.5</v>
          </cell>
          <cell r="K1973">
            <v>34</v>
          </cell>
          <cell r="L1973">
            <v>9</v>
          </cell>
          <cell r="M1973" t="str">
            <v>Graduate Engineer</v>
          </cell>
          <cell r="N1973">
            <v>13.36608</v>
          </cell>
        </row>
        <row r="1974">
          <cell r="A1974" t="str">
            <v>A85189</v>
          </cell>
          <cell r="B1974" t="str">
            <v>Nickson</v>
          </cell>
          <cell r="C1974" t="str">
            <v>Caroline</v>
          </cell>
          <cell r="D1974" t="str">
            <v>UGB</v>
          </cell>
          <cell r="E1974" t="str">
            <v>S3</v>
          </cell>
          <cell r="F1974" t="str">
            <v>WWN</v>
          </cell>
          <cell r="G1974" t="str">
            <v>UU61</v>
          </cell>
          <cell r="H1974" t="str">
            <v>UK-HYDST</v>
          </cell>
          <cell r="I1974" t="str">
            <v>Tech</v>
          </cell>
          <cell r="J1974">
            <v>22.5</v>
          </cell>
          <cell r="K1974">
            <v>130</v>
          </cell>
          <cell r="L1974">
            <v>5</v>
          </cell>
          <cell r="M1974" t="str">
            <v>Principal Engineer/ Technical Discipline Leader</v>
          </cell>
          <cell r="N1974">
            <v>29.902816769230999</v>
          </cell>
        </row>
        <row r="1975">
          <cell r="A1975" t="str">
            <v>A74532</v>
          </cell>
          <cell r="B1975" t="str">
            <v>Niederle</v>
          </cell>
          <cell r="C1975" t="str">
            <v>Findlay</v>
          </cell>
          <cell r="D1975" t="str">
            <v>UGB</v>
          </cell>
          <cell r="E1975" t="str">
            <v>S1</v>
          </cell>
          <cell r="F1975" t="str">
            <v>THW</v>
          </cell>
          <cell r="G1975" t="str">
            <v>UT26</v>
          </cell>
          <cell r="H1975" t="str">
            <v>UK-HYDST</v>
          </cell>
          <cell r="I1975" t="str">
            <v>Tech</v>
          </cell>
          <cell r="J1975">
            <v>40</v>
          </cell>
          <cell r="K1975">
            <v>39</v>
          </cell>
          <cell r="L1975">
            <v>4</v>
          </cell>
          <cell r="M1975" t="str">
            <v>Associate (EA)/ Associate Tech. Dir / Associate Tech. Dir (2</v>
          </cell>
          <cell r="N1975">
            <v>27.596153846153999</v>
          </cell>
        </row>
        <row r="1976">
          <cell r="A1976" t="str">
            <v>A76086</v>
          </cell>
          <cell r="B1976" t="str">
            <v>Nikoloska</v>
          </cell>
          <cell r="C1976" t="str">
            <v>Vesna</v>
          </cell>
          <cell r="D1976" t="str">
            <v>UGB</v>
          </cell>
          <cell r="E1976" t="str">
            <v>S3</v>
          </cell>
          <cell r="F1976" t="str">
            <v>WWN</v>
          </cell>
          <cell r="G1976" t="str">
            <v>UU71</v>
          </cell>
          <cell r="H1976" t="str">
            <v>P-STD</v>
          </cell>
          <cell r="I1976" t="str">
            <v>Tech</v>
          </cell>
          <cell r="J1976">
            <v>37.5</v>
          </cell>
          <cell r="K1976">
            <v>11</v>
          </cell>
          <cell r="L1976">
            <v>6</v>
          </cell>
          <cell r="M1976" t="str">
            <v>Senior Engineer</v>
          </cell>
          <cell r="N1976">
            <v>20.737985641026</v>
          </cell>
        </row>
        <row r="1977">
          <cell r="A1977" t="str">
            <v>A25151</v>
          </cell>
          <cell r="B1977" t="str">
            <v>Nimmo</v>
          </cell>
          <cell r="C1977" t="str">
            <v>Alex</v>
          </cell>
          <cell r="D1977" t="str">
            <v>UGB</v>
          </cell>
          <cell r="E1977" t="str">
            <v>S3</v>
          </cell>
          <cell r="F1977" t="str">
            <v>WEN</v>
          </cell>
          <cell r="G1977" t="str">
            <v>UU41</v>
          </cell>
          <cell r="H1977" t="str">
            <v>UK-HYDST</v>
          </cell>
          <cell r="I1977" t="str">
            <v>Tech</v>
          </cell>
          <cell r="J1977">
            <v>37.5</v>
          </cell>
          <cell r="K1977">
            <v>24</v>
          </cell>
          <cell r="L1977">
            <v>8</v>
          </cell>
          <cell r="M1977" t="str">
            <v>Technical Officer/ Technician</v>
          </cell>
          <cell r="N1977">
            <v>11.692344615385</v>
          </cell>
        </row>
        <row r="1978">
          <cell r="A1978" t="str">
            <v>A98051</v>
          </cell>
          <cell r="B1978" t="str">
            <v>Nimmo</v>
          </cell>
          <cell r="C1978" t="str">
            <v>Alex</v>
          </cell>
          <cell r="D1978" t="str">
            <v>UGB</v>
          </cell>
          <cell r="E1978" t="str">
            <v>S3</v>
          </cell>
          <cell r="F1978" t="str">
            <v>WEN</v>
          </cell>
          <cell r="G1978" t="str">
            <v>UU41</v>
          </cell>
          <cell r="H1978" t="str">
            <v>UK-HYDST</v>
          </cell>
          <cell r="I1978" t="str">
            <v>Tech</v>
          </cell>
          <cell r="J1978">
            <v>40</v>
          </cell>
          <cell r="K1978">
            <v>45</v>
          </cell>
          <cell r="L1978">
            <v>0</v>
          </cell>
          <cell r="M1978" t="str">
            <v>N/A</v>
          </cell>
          <cell r="N1978">
            <v>10.495707692308001</v>
          </cell>
        </row>
        <row r="1979">
          <cell r="A1979" t="str">
            <v>A24993</v>
          </cell>
          <cell r="B1979" t="str">
            <v>Nistor</v>
          </cell>
          <cell r="C1979" t="str">
            <v>Adrian</v>
          </cell>
          <cell r="D1979" t="str">
            <v>UGB</v>
          </cell>
          <cell r="E1979" t="str">
            <v>S1</v>
          </cell>
          <cell r="F1979" t="str">
            <v>THW</v>
          </cell>
          <cell r="G1979" t="str">
            <v>UT25</v>
          </cell>
          <cell r="H1979" t="str">
            <v>UK-HYDST</v>
          </cell>
          <cell r="I1979" t="str">
            <v>Site</v>
          </cell>
          <cell r="J1979">
            <v>40</v>
          </cell>
          <cell r="K1979">
            <v>38</v>
          </cell>
          <cell r="L1979">
            <v>8</v>
          </cell>
          <cell r="M1979" t="str">
            <v>Engineer  (Not chartered) (Graduate)</v>
          </cell>
          <cell r="N1979">
            <v>12.457386538462</v>
          </cell>
        </row>
        <row r="1980">
          <cell r="A1980" t="str">
            <v>A25207</v>
          </cell>
          <cell r="B1980" t="str">
            <v>Nistor</v>
          </cell>
          <cell r="C1980" t="str">
            <v>Adrian</v>
          </cell>
          <cell r="D1980" t="str">
            <v>UGB</v>
          </cell>
          <cell r="E1980" t="str">
            <v>S1</v>
          </cell>
          <cell r="F1980" t="str">
            <v>THW</v>
          </cell>
          <cell r="G1980" t="str">
            <v>UT25</v>
          </cell>
          <cell r="H1980" t="str">
            <v>P-STD</v>
          </cell>
          <cell r="I1980" t="str">
            <v>Tech</v>
          </cell>
          <cell r="J1980">
            <v>37.5</v>
          </cell>
          <cell r="K1980">
            <v>17</v>
          </cell>
          <cell r="L1980">
            <v>8</v>
          </cell>
          <cell r="M1980" t="str">
            <v>Engineer  (Not chartered) (Graduate)</v>
          </cell>
          <cell r="N1980">
            <v>14.506558974359001</v>
          </cell>
        </row>
        <row r="1981">
          <cell r="A1981" t="str">
            <v>W44296</v>
          </cell>
          <cell r="B1981" t="str">
            <v>Nithsdale</v>
          </cell>
          <cell r="C1981" t="str">
            <v>Ben</v>
          </cell>
          <cell r="D1981" t="str">
            <v>UGB</v>
          </cell>
          <cell r="E1981" t="str">
            <v>S3</v>
          </cell>
          <cell r="F1981" t="str">
            <v>WWN</v>
          </cell>
          <cell r="G1981" t="str">
            <v>UU31</v>
          </cell>
          <cell r="H1981" t="str">
            <v>UK-ZH-P</v>
          </cell>
          <cell r="I1981" t="str">
            <v>Tech</v>
          </cell>
          <cell r="J1981">
            <v>1</v>
          </cell>
          <cell r="K1981">
            <v>129</v>
          </cell>
          <cell r="L1981">
            <v>5</v>
          </cell>
          <cell r="M1981" t="str">
            <v>Principal Engineer/ Technical Discipline Leader</v>
          </cell>
          <cell r="N1981">
            <v>26</v>
          </cell>
        </row>
        <row r="1982">
          <cell r="A1982" t="str">
            <v>A76506</v>
          </cell>
          <cell r="B1982" t="str">
            <v>Nixon</v>
          </cell>
          <cell r="C1982" t="str">
            <v>Paul</v>
          </cell>
          <cell r="D1982" t="str">
            <v>UGB</v>
          </cell>
          <cell r="E1982" t="str">
            <v>S1</v>
          </cell>
          <cell r="F1982" t="str">
            <v>TRL</v>
          </cell>
          <cell r="G1982" t="str">
            <v>UT41</v>
          </cell>
          <cell r="H1982" t="str">
            <v>UK-AGENCY</v>
          </cell>
          <cell r="I1982" t="str">
            <v>Tech</v>
          </cell>
          <cell r="J1982">
            <v>56</v>
          </cell>
          <cell r="K1982">
            <v>2</v>
          </cell>
          <cell r="L1982">
            <v>4</v>
          </cell>
          <cell r="M1982" t="str">
            <v>Site Operations Manager</v>
          </cell>
          <cell r="N1982">
            <v>45.5</v>
          </cell>
        </row>
        <row r="1983">
          <cell r="A1983" t="str">
            <v>A24937</v>
          </cell>
          <cell r="B1983" t="str">
            <v>Noman</v>
          </cell>
          <cell r="C1983" t="str">
            <v>Wohid</v>
          </cell>
          <cell r="D1983" t="str">
            <v>UGB</v>
          </cell>
          <cell r="E1983" t="str">
            <v>S1</v>
          </cell>
          <cell r="F1983" t="str">
            <v>SBR</v>
          </cell>
          <cell r="G1983" t="str">
            <v>UT31</v>
          </cell>
          <cell r="H1983" t="str">
            <v>UK-HYDST</v>
          </cell>
          <cell r="I1983" t="str">
            <v>Tech</v>
          </cell>
          <cell r="J1983">
            <v>37.5</v>
          </cell>
          <cell r="K1983">
            <v>51</v>
          </cell>
          <cell r="L1983">
            <v>8</v>
          </cell>
          <cell r="M1983" t="str">
            <v>Engineer  (Not chartered) (Graduate)</v>
          </cell>
          <cell r="N1983">
            <v>18.835483076923001</v>
          </cell>
        </row>
        <row r="1984">
          <cell r="A1984" t="str">
            <v>U02825</v>
          </cell>
          <cell r="B1984" t="str">
            <v>Noorollahi</v>
          </cell>
          <cell r="C1984" t="str">
            <v>Ojean</v>
          </cell>
          <cell r="D1984" t="str">
            <v>UGB</v>
          </cell>
          <cell r="E1984" t="str">
            <v>S1</v>
          </cell>
          <cell r="F1984" t="str">
            <v>THW</v>
          </cell>
          <cell r="G1984" t="str">
            <v>UT22</v>
          </cell>
          <cell r="H1984" t="str">
            <v>UK-AGENCY</v>
          </cell>
          <cell r="I1984" t="str">
            <v>Tech</v>
          </cell>
          <cell r="J1984">
            <v>0</v>
          </cell>
          <cell r="K1984">
            <v>26</v>
          </cell>
          <cell r="L1984">
            <v>0</v>
          </cell>
          <cell r="M1984" t="str">
            <v>N/A</v>
          </cell>
          <cell r="N1984">
            <v>24</v>
          </cell>
        </row>
        <row r="1985">
          <cell r="A1985" t="str">
            <v>S10279</v>
          </cell>
          <cell r="B1985" t="str">
            <v>Nordmann</v>
          </cell>
          <cell r="C1985" t="str">
            <v>Francis</v>
          </cell>
          <cell r="D1985" t="str">
            <v>UGB</v>
          </cell>
          <cell r="E1985" t="str">
            <v>S3</v>
          </cell>
          <cell r="F1985" t="str">
            <v>ERE</v>
          </cell>
          <cell r="G1985" t="str">
            <v>UU81</v>
          </cell>
          <cell r="H1985" t="str">
            <v>UK-SC-LTD</v>
          </cell>
          <cell r="I1985" t="str">
            <v>Tech</v>
          </cell>
          <cell r="J1985">
            <v>0</v>
          </cell>
          <cell r="K1985">
            <v>20</v>
          </cell>
          <cell r="L1985">
            <v>4</v>
          </cell>
          <cell r="M1985" t="str">
            <v>Project Manager  Category 2 (2)</v>
          </cell>
          <cell r="N1985">
            <v>86.67</v>
          </cell>
        </row>
        <row r="1986">
          <cell r="A1986" t="str">
            <v>A00085</v>
          </cell>
          <cell r="B1986" t="str">
            <v>Norman</v>
          </cell>
          <cell r="C1986" t="str">
            <v>Laura</v>
          </cell>
          <cell r="D1986" t="str">
            <v>UGB</v>
          </cell>
          <cell r="E1986" t="str">
            <v>S4</v>
          </cell>
          <cell r="F1986" t="str">
            <v>EER</v>
          </cell>
          <cell r="G1986" t="str">
            <v>UE31</v>
          </cell>
          <cell r="H1986" t="str">
            <v>UK-HYDST</v>
          </cell>
          <cell r="I1986" t="str">
            <v>Tech</v>
          </cell>
          <cell r="J1986">
            <v>0</v>
          </cell>
          <cell r="K1986">
            <v>94</v>
          </cell>
          <cell r="L1986">
            <v>5</v>
          </cell>
          <cell r="M1986" t="str">
            <v>Principal Consultant (Aus)</v>
          </cell>
          <cell r="N1986">
            <v>28.163165128205002</v>
          </cell>
        </row>
        <row r="1987">
          <cell r="A1987" t="str">
            <v>A74857</v>
          </cell>
          <cell r="B1987" t="str">
            <v>Norman</v>
          </cell>
          <cell r="C1987" t="str">
            <v>Peter</v>
          </cell>
          <cell r="D1987" t="str">
            <v>UGB</v>
          </cell>
          <cell r="E1987" t="str">
            <v>S3</v>
          </cell>
          <cell r="F1987" t="str">
            <v>WWN</v>
          </cell>
          <cell r="G1987" t="str">
            <v>UU51</v>
          </cell>
          <cell r="H1987" t="str">
            <v>P-STD</v>
          </cell>
          <cell r="I1987" t="str">
            <v>Tech</v>
          </cell>
          <cell r="J1987">
            <v>37.5</v>
          </cell>
          <cell r="K1987">
            <v>21</v>
          </cell>
          <cell r="L1987">
            <v>6</v>
          </cell>
          <cell r="M1987" t="str">
            <v>Senior Engineer</v>
          </cell>
          <cell r="N1987">
            <v>25.249995897436001</v>
          </cell>
        </row>
        <row r="1988">
          <cell r="A1988" t="str">
            <v>U02937</v>
          </cell>
          <cell r="B1988" t="str">
            <v>Norman</v>
          </cell>
          <cell r="C1988" t="str">
            <v>Peter</v>
          </cell>
          <cell r="D1988" t="str">
            <v>UGB</v>
          </cell>
          <cell r="E1988" t="str">
            <v>S3</v>
          </cell>
          <cell r="F1988" t="str">
            <v>WWN</v>
          </cell>
          <cell r="G1988" t="str">
            <v>UU51</v>
          </cell>
          <cell r="H1988" t="str">
            <v>UK-AGENCY</v>
          </cell>
          <cell r="I1988" t="str">
            <v>Tech</v>
          </cell>
          <cell r="J1988">
            <v>0</v>
          </cell>
          <cell r="K1988">
            <v>51</v>
          </cell>
          <cell r="L1988">
            <v>6</v>
          </cell>
          <cell r="M1988" t="str">
            <v>Senior Engineer</v>
          </cell>
          <cell r="N1988">
            <v>30.95</v>
          </cell>
        </row>
        <row r="1989">
          <cell r="A1989" t="str">
            <v>W01085</v>
          </cell>
          <cell r="B1989" t="str">
            <v>Norman</v>
          </cell>
          <cell r="C1989" t="str">
            <v>Janine</v>
          </cell>
          <cell r="D1989" t="str">
            <v>UGB</v>
          </cell>
          <cell r="E1989" t="str">
            <v>S4</v>
          </cell>
          <cell r="F1989" t="str">
            <v>EEA</v>
          </cell>
          <cell r="G1989" t="str">
            <v>UE31</v>
          </cell>
          <cell r="H1989" t="str">
            <v>UK-HYDST</v>
          </cell>
          <cell r="I1989" t="str">
            <v>Tech</v>
          </cell>
          <cell r="J1989">
            <v>37.5</v>
          </cell>
          <cell r="K1989">
            <v>207</v>
          </cell>
          <cell r="L1989">
            <v>6</v>
          </cell>
          <cell r="M1989" t="str">
            <v>Senior Graphic Designer</v>
          </cell>
          <cell r="N1989">
            <v>22.304647384614999</v>
          </cell>
        </row>
        <row r="1990">
          <cell r="A1990" t="str">
            <v>A76308</v>
          </cell>
          <cell r="B1990" t="str">
            <v>Norris</v>
          </cell>
          <cell r="C1990" t="str">
            <v>Robin</v>
          </cell>
          <cell r="D1990" t="str">
            <v>UGB</v>
          </cell>
          <cell r="E1990" t="str">
            <v>S9</v>
          </cell>
          <cell r="F1990" t="str">
            <v>AFF</v>
          </cell>
          <cell r="G1990" t="str">
            <v>UF15</v>
          </cell>
          <cell r="H1990" t="str">
            <v>P-STD</v>
          </cell>
          <cell r="I1990" t="str">
            <v>Admin</v>
          </cell>
          <cell r="J1990">
            <v>37.5</v>
          </cell>
          <cell r="K1990">
            <v>6</v>
          </cell>
          <cell r="L1990">
            <v>6</v>
          </cell>
          <cell r="M1990" t="str">
            <v>Office  Manager or  Office Facilities Manager (2)</v>
          </cell>
          <cell r="N1990">
            <v>16.944652307691999</v>
          </cell>
        </row>
        <row r="1991">
          <cell r="A1991" t="str">
            <v>A83380</v>
          </cell>
          <cell r="B1991" t="str">
            <v>North</v>
          </cell>
          <cell r="C1991" t="str">
            <v>Tom</v>
          </cell>
          <cell r="D1991" t="str">
            <v>UGB</v>
          </cell>
          <cell r="E1991" t="str">
            <v>S9</v>
          </cell>
          <cell r="F1991" t="str">
            <v>AIT</v>
          </cell>
          <cell r="G1991" t="str">
            <v>US15</v>
          </cell>
          <cell r="H1991" t="str">
            <v>UK-HYDST</v>
          </cell>
          <cell r="I1991" t="str">
            <v>Admin</v>
          </cell>
          <cell r="J1991">
            <v>37.5</v>
          </cell>
          <cell r="K1991">
            <v>157</v>
          </cell>
          <cell r="L1991">
            <v>6</v>
          </cell>
          <cell r="M1991" t="str">
            <v>Senior Network Administrator</v>
          </cell>
          <cell r="N1991">
            <v>25.658284432409999</v>
          </cell>
        </row>
        <row r="1992">
          <cell r="A1992" t="str">
            <v>U02820</v>
          </cell>
          <cell r="B1992" t="str">
            <v>North</v>
          </cell>
          <cell r="C1992" t="str">
            <v>Peter</v>
          </cell>
          <cell r="D1992" t="str">
            <v>UGB</v>
          </cell>
          <cell r="E1992" t="str">
            <v>S1</v>
          </cell>
          <cell r="F1992" t="str">
            <v>THW</v>
          </cell>
          <cell r="G1992" t="str">
            <v>UT21</v>
          </cell>
          <cell r="H1992" t="str">
            <v>UK-AGENCY</v>
          </cell>
          <cell r="I1992" t="str">
            <v>Tech</v>
          </cell>
          <cell r="J1992">
            <v>0</v>
          </cell>
          <cell r="K1992">
            <v>98</v>
          </cell>
          <cell r="L1992">
            <v>7</v>
          </cell>
          <cell r="M1992" t="str">
            <v>Resident Engineer (2)</v>
          </cell>
          <cell r="N1992">
            <v>33.229999999999997</v>
          </cell>
        </row>
        <row r="1993">
          <cell r="A1993" t="str">
            <v>W44326</v>
          </cell>
          <cell r="B1993" t="str">
            <v>North</v>
          </cell>
          <cell r="C1993" t="str">
            <v>Sam</v>
          </cell>
          <cell r="D1993" t="str">
            <v>UGB</v>
          </cell>
          <cell r="E1993" t="str">
            <v>S9</v>
          </cell>
          <cell r="F1993" t="str">
            <v>AIT</v>
          </cell>
          <cell r="G1993" t="str">
            <v>US15</v>
          </cell>
          <cell r="H1993" t="str">
            <v>UK-HYDST</v>
          </cell>
          <cell r="I1993" t="str">
            <v>Admin</v>
          </cell>
          <cell r="J1993">
            <v>37.5</v>
          </cell>
          <cell r="K1993">
            <v>123</v>
          </cell>
          <cell r="L1993">
            <v>6</v>
          </cell>
          <cell r="M1993" t="str">
            <v>Senior IT Administrator</v>
          </cell>
          <cell r="N1993">
            <v>21.580586728204999</v>
          </cell>
        </row>
        <row r="1994">
          <cell r="A1994" t="str">
            <v>A74783</v>
          </cell>
          <cell r="B1994" t="str">
            <v>North Smith</v>
          </cell>
          <cell r="C1994" t="str">
            <v>Lee</v>
          </cell>
          <cell r="D1994" t="str">
            <v>UGB</v>
          </cell>
          <cell r="E1994" t="str">
            <v>S1</v>
          </cell>
          <cell r="F1994" t="str">
            <v>TEX</v>
          </cell>
          <cell r="G1994" t="str">
            <v>UT11</v>
          </cell>
          <cell r="H1994" t="str">
            <v>P-STD</v>
          </cell>
          <cell r="I1994" t="str">
            <v>Admin</v>
          </cell>
          <cell r="J1994">
            <v>37.5</v>
          </cell>
          <cell r="K1994">
            <v>10</v>
          </cell>
          <cell r="L1994">
            <v>2</v>
          </cell>
          <cell r="M1994" t="str">
            <v>Sector Operations Director</v>
          </cell>
          <cell r="N1994">
            <v>51.960036923076999</v>
          </cell>
        </row>
        <row r="1995">
          <cell r="A1995" t="str">
            <v>A74662</v>
          </cell>
          <cell r="B1995" t="str">
            <v>Northover</v>
          </cell>
          <cell r="C1995" t="str">
            <v>Robert</v>
          </cell>
          <cell r="D1995" t="str">
            <v>UGB</v>
          </cell>
          <cell r="E1995" t="str">
            <v>S3</v>
          </cell>
          <cell r="F1995" t="str">
            <v>WWN</v>
          </cell>
          <cell r="G1995" t="str">
            <v>UU61</v>
          </cell>
          <cell r="H1995" t="str">
            <v>UK-HYDST</v>
          </cell>
          <cell r="I1995" t="str">
            <v>Tech</v>
          </cell>
          <cell r="J1995">
            <v>37.5</v>
          </cell>
          <cell r="K1995">
            <v>52</v>
          </cell>
          <cell r="L1995">
            <v>8</v>
          </cell>
          <cell r="M1995" t="str">
            <v>Assistant Engineer  (Graduate)</v>
          </cell>
          <cell r="N1995">
            <v>20.118970256410002</v>
          </cell>
        </row>
        <row r="1996">
          <cell r="A1996" t="str">
            <v>A76092</v>
          </cell>
          <cell r="B1996" t="str">
            <v>O’Meire</v>
          </cell>
          <cell r="C1996" t="str">
            <v>Karen</v>
          </cell>
          <cell r="D1996" t="str">
            <v>UGB</v>
          </cell>
          <cell r="E1996" t="str">
            <v>S1</v>
          </cell>
          <cell r="F1996" t="str">
            <v>TRL</v>
          </cell>
          <cell r="G1996" t="str">
            <v>UT42</v>
          </cell>
          <cell r="H1996" t="str">
            <v>UK-AGENCY</v>
          </cell>
          <cell r="I1996" t="str">
            <v>Tech</v>
          </cell>
          <cell r="J1996">
            <v>37.5</v>
          </cell>
          <cell r="K1996">
            <v>14</v>
          </cell>
          <cell r="L1996">
            <v>8</v>
          </cell>
          <cell r="M1996" t="str">
            <v>Administration  Officer</v>
          </cell>
          <cell r="N1996">
            <v>25.44</v>
          </cell>
        </row>
        <row r="1997">
          <cell r="A1997" t="str">
            <v>A74926</v>
          </cell>
          <cell r="B1997" t="str">
            <v>O’Sullivan</v>
          </cell>
          <cell r="C1997" t="str">
            <v>Rebecca</v>
          </cell>
          <cell r="D1997" t="str">
            <v>UGB</v>
          </cell>
          <cell r="E1997" t="str">
            <v>S9</v>
          </cell>
          <cell r="F1997" t="str">
            <v>AFF</v>
          </cell>
          <cell r="G1997" t="str">
            <v>UF15</v>
          </cell>
          <cell r="H1997" t="str">
            <v>UK-AGENCY</v>
          </cell>
          <cell r="I1997" t="str">
            <v>Admin</v>
          </cell>
          <cell r="J1997">
            <v>37.5</v>
          </cell>
          <cell r="K1997">
            <v>6</v>
          </cell>
          <cell r="L1997">
            <v>9</v>
          </cell>
          <cell r="M1997" t="str">
            <v>Senior Receptionist</v>
          </cell>
          <cell r="N1997">
            <v>11.692344615385</v>
          </cell>
        </row>
        <row r="1998">
          <cell r="A1998" t="str">
            <v>U03168</v>
          </cell>
          <cell r="B1998" t="str">
            <v>Oar</v>
          </cell>
          <cell r="C1998" t="str">
            <v>Tegan</v>
          </cell>
          <cell r="D1998" t="str">
            <v>UGB</v>
          </cell>
          <cell r="E1998" t="str">
            <v>S9</v>
          </cell>
          <cell r="F1998" t="str">
            <v>AFN</v>
          </cell>
          <cell r="G1998" t="str">
            <v>G11</v>
          </cell>
          <cell r="H1998" t="str">
            <v>UK-AGENCY</v>
          </cell>
          <cell r="I1998" t="str">
            <v>Admin</v>
          </cell>
          <cell r="J1998">
            <v>37.5</v>
          </cell>
          <cell r="K1998">
            <v>0</v>
          </cell>
          <cell r="L1998">
            <v>10</v>
          </cell>
          <cell r="M1998" t="str">
            <v>Accounts Clerk</v>
          </cell>
          <cell r="N1998">
            <v>17.72</v>
          </cell>
        </row>
        <row r="1999">
          <cell r="A1999" t="str">
            <v>A00249</v>
          </cell>
          <cell r="B1999" t="str">
            <v>Obaydi</v>
          </cell>
          <cell r="C1999" t="str">
            <v>Husain</v>
          </cell>
          <cell r="D1999" t="str">
            <v>UGB</v>
          </cell>
          <cell r="E1999" t="str">
            <v>S1</v>
          </cell>
          <cell r="F1999" t="str">
            <v>SBR</v>
          </cell>
          <cell r="G1999" t="str">
            <v>UT31</v>
          </cell>
          <cell r="H1999" t="str">
            <v>UK-HYDST</v>
          </cell>
          <cell r="I1999" t="str">
            <v>Tech</v>
          </cell>
          <cell r="J1999">
            <v>37.5</v>
          </cell>
          <cell r="K1999">
            <v>80</v>
          </cell>
          <cell r="L1999">
            <v>8</v>
          </cell>
          <cell r="M1999" t="str">
            <v>Assistant Resident Engineer(1) / Assistant Resident Engineer</v>
          </cell>
          <cell r="N1999">
            <v>23.374120256409999</v>
          </cell>
        </row>
        <row r="2000">
          <cell r="A2000" t="str">
            <v>A05315</v>
          </cell>
          <cell r="B2000" t="str">
            <v>O'Brien</v>
          </cell>
          <cell r="C2000" t="str">
            <v>Peter</v>
          </cell>
          <cell r="D2000" t="str">
            <v>UGB</v>
          </cell>
          <cell r="E2000" t="str">
            <v>S1</v>
          </cell>
          <cell r="F2000" t="str">
            <v>THW</v>
          </cell>
          <cell r="G2000" t="str">
            <v>UT21</v>
          </cell>
          <cell r="H2000" t="str">
            <v>UK-HYDST</v>
          </cell>
          <cell r="I2000" t="str">
            <v>Tech</v>
          </cell>
          <cell r="J2000">
            <v>0</v>
          </cell>
          <cell r="K2000">
            <v>327</v>
          </cell>
          <cell r="L2000">
            <v>5</v>
          </cell>
          <cell r="M2000" t="str">
            <v>Senior Resident Engineer</v>
          </cell>
          <cell r="N2000">
            <v>29.220133333332999</v>
          </cell>
        </row>
        <row r="2001">
          <cell r="A2001" t="str">
            <v>A50213</v>
          </cell>
          <cell r="B2001" t="str">
            <v>O'Brien</v>
          </cell>
          <cell r="C2001" t="str">
            <v>Enda</v>
          </cell>
          <cell r="D2001" t="str">
            <v>UGB</v>
          </cell>
          <cell r="E2001" t="str">
            <v>S1</v>
          </cell>
          <cell r="F2001" t="str">
            <v>THW</v>
          </cell>
          <cell r="G2001" t="str">
            <v>UT21</v>
          </cell>
          <cell r="H2001" t="str">
            <v>UK-AGENCY</v>
          </cell>
          <cell r="I2001" t="str">
            <v>Tech</v>
          </cell>
          <cell r="J2001">
            <v>37.5</v>
          </cell>
          <cell r="K2001">
            <v>2</v>
          </cell>
          <cell r="L2001">
            <v>7</v>
          </cell>
          <cell r="M2001" t="str">
            <v>Chartered or Consulting Engineer</v>
          </cell>
          <cell r="N2001">
            <v>28.87</v>
          </cell>
        </row>
        <row r="2002">
          <cell r="A2002" t="str">
            <v>A74545</v>
          </cell>
          <cell r="B2002" t="str">
            <v>O'Brien</v>
          </cell>
          <cell r="C2002" t="str">
            <v>Laurenne</v>
          </cell>
          <cell r="D2002" t="str">
            <v>UGB</v>
          </cell>
          <cell r="E2002" t="str">
            <v>S4</v>
          </cell>
          <cell r="F2002" t="str">
            <v>EEA</v>
          </cell>
          <cell r="G2002" t="str">
            <v>UE31</v>
          </cell>
          <cell r="H2002" t="str">
            <v>UK-HYDST</v>
          </cell>
          <cell r="I2002" t="str">
            <v>Tech</v>
          </cell>
          <cell r="J2002">
            <v>40</v>
          </cell>
          <cell r="K2002">
            <v>10</v>
          </cell>
          <cell r="L2002">
            <v>0</v>
          </cell>
          <cell r="M2002" t="str">
            <v>N/A</v>
          </cell>
          <cell r="N2002">
            <v>19.735457692308</v>
          </cell>
        </row>
        <row r="2003">
          <cell r="A2003" t="str">
            <v>S10264</v>
          </cell>
          <cell r="B2003" t="str">
            <v>O'Brien</v>
          </cell>
          <cell r="C2003" t="str">
            <v>Seamus</v>
          </cell>
          <cell r="D2003" t="str">
            <v>UGB</v>
          </cell>
          <cell r="E2003" t="str">
            <v>S3</v>
          </cell>
          <cell r="F2003" t="str">
            <v>WEN</v>
          </cell>
          <cell r="G2003" t="str">
            <v>UU41</v>
          </cell>
          <cell r="H2003" t="str">
            <v>UK-SC-LTD</v>
          </cell>
          <cell r="I2003" t="str">
            <v>Tech</v>
          </cell>
          <cell r="J2003">
            <v>0</v>
          </cell>
          <cell r="K2003">
            <v>7</v>
          </cell>
          <cell r="L2003">
            <v>8</v>
          </cell>
          <cell r="M2003" t="str">
            <v>Environmental consultant 2</v>
          </cell>
          <cell r="N2003">
            <v>34.14</v>
          </cell>
        </row>
        <row r="2004">
          <cell r="A2004" t="str">
            <v>A76240</v>
          </cell>
          <cell r="B2004" t="str">
            <v>O'Connor</v>
          </cell>
          <cell r="C2004" t="str">
            <v>Jamie</v>
          </cell>
          <cell r="D2004" t="str">
            <v>UGB</v>
          </cell>
          <cell r="E2004" t="str">
            <v>S4</v>
          </cell>
          <cell r="F2004" t="str">
            <v>EEC</v>
          </cell>
          <cell r="G2004" t="str">
            <v>UE21</v>
          </cell>
          <cell r="H2004" t="str">
            <v>P-FIX</v>
          </cell>
          <cell r="I2004" t="str">
            <v>Tech</v>
          </cell>
          <cell r="J2004">
            <v>37.5</v>
          </cell>
          <cell r="K2004">
            <v>2</v>
          </cell>
          <cell r="L2004">
            <v>11</v>
          </cell>
          <cell r="M2004" t="str">
            <v>Junior Technician</v>
          </cell>
          <cell r="N2004">
            <v>6.7318317948719999</v>
          </cell>
        </row>
        <row r="2005">
          <cell r="A2005" t="str">
            <v>A50145</v>
          </cell>
          <cell r="B2005" t="str">
            <v>Oddie</v>
          </cell>
          <cell r="C2005" t="str">
            <v>Laura</v>
          </cell>
          <cell r="D2005" t="str">
            <v>UGB</v>
          </cell>
          <cell r="E2005" t="str">
            <v>S3</v>
          </cell>
          <cell r="F2005" t="str">
            <v>WWN</v>
          </cell>
          <cell r="G2005" t="str">
            <v>UU31</v>
          </cell>
          <cell r="H2005" t="str">
            <v>P-STD</v>
          </cell>
          <cell r="I2005" t="str">
            <v>Tech</v>
          </cell>
          <cell r="J2005">
            <v>37.5</v>
          </cell>
          <cell r="K2005">
            <v>12</v>
          </cell>
          <cell r="L2005">
            <v>7</v>
          </cell>
          <cell r="M2005" t="str">
            <v>Chartered or Consulting Engineer</v>
          </cell>
          <cell r="N2005">
            <v>18.695421538462</v>
          </cell>
        </row>
        <row r="2006">
          <cell r="A2006" t="str">
            <v>A50004</v>
          </cell>
          <cell r="B2006" t="str">
            <v>Odeneye</v>
          </cell>
          <cell r="C2006" t="str">
            <v>Olu</v>
          </cell>
          <cell r="D2006" t="str">
            <v>UGB</v>
          </cell>
          <cell r="E2006" t="str">
            <v>S1</v>
          </cell>
          <cell r="F2006" t="str">
            <v>THW</v>
          </cell>
          <cell r="G2006" t="str">
            <v>UT22</v>
          </cell>
          <cell r="H2006" t="str">
            <v>UK-HYDST</v>
          </cell>
          <cell r="I2006" t="str">
            <v>Tech</v>
          </cell>
          <cell r="J2006">
            <v>37.5</v>
          </cell>
          <cell r="K2006">
            <v>9</v>
          </cell>
          <cell r="L2006">
            <v>0</v>
          </cell>
          <cell r="M2006" t="str">
            <v>N/A</v>
          </cell>
          <cell r="N2006">
            <v>8.6441394871790003</v>
          </cell>
        </row>
        <row r="2007">
          <cell r="A2007" t="str">
            <v>U02540</v>
          </cell>
          <cell r="B2007" t="str">
            <v>O'Donnell</v>
          </cell>
          <cell r="C2007" t="str">
            <v>John</v>
          </cell>
          <cell r="D2007" t="str">
            <v>UGB</v>
          </cell>
          <cell r="E2007" t="str">
            <v>S3</v>
          </cell>
          <cell r="F2007" t="str">
            <v>WWN</v>
          </cell>
          <cell r="G2007" t="str">
            <v>UU21</v>
          </cell>
          <cell r="H2007" t="str">
            <v>UK-AGENCY</v>
          </cell>
          <cell r="I2007" t="str">
            <v>Tech</v>
          </cell>
          <cell r="J2007">
            <v>0</v>
          </cell>
          <cell r="K2007">
            <v>42</v>
          </cell>
          <cell r="L2007">
            <v>0</v>
          </cell>
          <cell r="M2007" t="str">
            <v>N/A</v>
          </cell>
          <cell r="N2007">
            <v>18</v>
          </cell>
        </row>
        <row r="2008">
          <cell r="A2008" t="str">
            <v>W46396</v>
          </cell>
          <cell r="B2008" t="str">
            <v>O'Donoghue</v>
          </cell>
          <cell r="C2008" t="str">
            <v>Dara</v>
          </cell>
          <cell r="D2008" t="str">
            <v>UGB</v>
          </cell>
          <cell r="E2008" t="str">
            <v>S3</v>
          </cell>
          <cell r="F2008" t="str">
            <v>WWN</v>
          </cell>
          <cell r="G2008" t="str">
            <v>UU71</v>
          </cell>
          <cell r="H2008" t="str">
            <v>UK-HYDST</v>
          </cell>
          <cell r="I2008" t="str">
            <v>Tech</v>
          </cell>
          <cell r="J2008">
            <v>37.5</v>
          </cell>
          <cell r="K2008">
            <v>111</v>
          </cell>
          <cell r="L2008">
            <v>7</v>
          </cell>
          <cell r="M2008" t="str">
            <v>Chartered or Consulting Engineer</v>
          </cell>
          <cell r="N2008">
            <v>14.902088205128001</v>
          </cell>
        </row>
        <row r="2009">
          <cell r="A2009" t="str">
            <v>A00160</v>
          </cell>
          <cell r="B2009" t="str">
            <v>O'Grady</v>
          </cell>
          <cell r="C2009" t="str">
            <v>Chris</v>
          </cell>
          <cell r="D2009" t="str">
            <v>UGB</v>
          </cell>
          <cell r="E2009" t="str">
            <v>S2</v>
          </cell>
          <cell r="F2009" t="str">
            <v>GCL</v>
          </cell>
          <cell r="G2009" t="str">
            <v>UP31</v>
          </cell>
          <cell r="H2009" t="str">
            <v>UK-HYDST</v>
          </cell>
          <cell r="I2009" t="str">
            <v>Tech</v>
          </cell>
          <cell r="J2009">
            <v>33.75</v>
          </cell>
          <cell r="K2009">
            <v>90</v>
          </cell>
          <cell r="L2009">
            <v>4</v>
          </cell>
          <cell r="M2009" t="str">
            <v>Associate (EA)/ Associate Tech. Dir / Associate Tech. Dir (2</v>
          </cell>
          <cell r="N2009">
            <v>43.54266728751</v>
          </cell>
        </row>
        <row r="2010">
          <cell r="A2010" t="str">
            <v>A76501</v>
          </cell>
          <cell r="B2010" t="str">
            <v>O'Hare</v>
          </cell>
          <cell r="C2010" t="str">
            <v>Steven</v>
          </cell>
          <cell r="D2010" t="str">
            <v>UGB</v>
          </cell>
          <cell r="E2010" t="str">
            <v>S1</v>
          </cell>
          <cell r="F2010" t="str">
            <v>TRL</v>
          </cell>
          <cell r="G2010" t="str">
            <v>UT41</v>
          </cell>
          <cell r="H2010" t="str">
            <v>UK-AGENCY</v>
          </cell>
          <cell r="I2010" t="str">
            <v>Tech</v>
          </cell>
          <cell r="J2010">
            <v>40</v>
          </cell>
          <cell r="K2010">
            <v>2</v>
          </cell>
          <cell r="L2010">
            <v>4</v>
          </cell>
          <cell r="M2010" t="str">
            <v>Project Manager  Category 2 (2)</v>
          </cell>
          <cell r="N2010">
            <v>64.13</v>
          </cell>
        </row>
        <row r="2011">
          <cell r="A2011" t="str">
            <v>A00281</v>
          </cell>
          <cell r="B2011" t="str">
            <v>Ojeniyi</v>
          </cell>
          <cell r="C2011" t="str">
            <v>Bosun</v>
          </cell>
          <cell r="D2011" t="str">
            <v>UGB</v>
          </cell>
          <cell r="E2011" t="str">
            <v>S1</v>
          </cell>
          <cell r="F2011" t="str">
            <v>TRL</v>
          </cell>
          <cell r="G2011" t="str">
            <v>UT42</v>
          </cell>
          <cell r="H2011" t="str">
            <v>UK-HYDST</v>
          </cell>
          <cell r="I2011" t="str">
            <v>Tech</v>
          </cell>
          <cell r="J2011">
            <v>37.5</v>
          </cell>
          <cell r="K2011">
            <v>55</v>
          </cell>
          <cell r="L2011">
            <v>5</v>
          </cell>
          <cell r="M2011" t="str">
            <v>Principal Cost Manager</v>
          </cell>
          <cell r="N2011">
            <v>32.161754871794997</v>
          </cell>
        </row>
        <row r="2012">
          <cell r="A2012" t="str">
            <v>A00283</v>
          </cell>
          <cell r="B2012" t="str">
            <v>O'Keefe</v>
          </cell>
          <cell r="C2012" t="str">
            <v>Sian</v>
          </cell>
          <cell r="D2012" t="str">
            <v>UGB</v>
          </cell>
          <cell r="E2012" t="str">
            <v>S9</v>
          </cell>
          <cell r="F2012" t="str">
            <v>AHR</v>
          </cell>
          <cell r="G2012" t="str">
            <v>G11</v>
          </cell>
          <cell r="H2012" t="str">
            <v>UK-HYDST</v>
          </cell>
          <cell r="I2012" t="str">
            <v>Admin</v>
          </cell>
          <cell r="J2012">
            <v>37.5</v>
          </cell>
          <cell r="K2012">
            <v>41</v>
          </cell>
          <cell r="L2012">
            <v>3</v>
          </cell>
          <cell r="M2012" t="str">
            <v>Group Brand &amp; Engagement Manager</v>
          </cell>
          <cell r="N2012">
            <v>35.619524102564</v>
          </cell>
        </row>
        <row r="2013">
          <cell r="A2013" t="str">
            <v>A74565</v>
          </cell>
          <cell r="B2013" t="str">
            <v>Okpor</v>
          </cell>
          <cell r="C2013" t="str">
            <v>Henry</v>
          </cell>
          <cell r="D2013" t="str">
            <v>UGB</v>
          </cell>
          <cell r="E2013" t="str">
            <v>S1</v>
          </cell>
          <cell r="F2013" t="str">
            <v>TRL</v>
          </cell>
          <cell r="G2013" t="str">
            <v>UT42</v>
          </cell>
          <cell r="H2013" t="str">
            <v>UK-HYDST</v>
          </cell>
          <cell r="I2013" t="str">
            <v>Tech</v>
          </cell>
          <cell r="J2013">
            <v>37.5</v>
          </cell>
          <cell r="K2013">
            <v>35</v>
          </cell>
          <cell r="L2013">
            <v>6</v>
          </cell>
          <cell r="M2013" t="str">
            <v>Senior Project Manager  – Landscape &amp; Planning</v>
          </cell>
          <cell r="N2013">
            <v>30.950806153845999</v>
          </cell>
        </row>
        <row r="2014">
          <cell r="A2014" t="str">
            <v>S10360</v>
          </cell>
          <cell r="B2014" t="str">
            <v>Okpor</v>
          </cell>
          <cell r="C2014" t="str">
            <v>Henry</v>
          </cell>
          <cell r="D2014" t="str">
            <v>UGB</v>
          </cell>
          <cell r="E2014" t="str">
            <v>S1</v>
          </cell>
          <cell r="F2014" t="str">
            <v>TRL</v>
          </cell>
          <cell r="G2014" t="str">
            <v>UT42</v>
          </cell>
          <cell r="H2014" t="str">
            <v>UK-SC-LTD</v>
          </cell>
          <cell r="I2014" t="str">
            <v>Tech</v>
          </cell>
          <cell r="J2014">
            <v>37.5</v>
          </cell>
          <cell r="K2014">
            <v>12</v>
          </cell>
          <cell r="L2014">
            <v>6</v>
          </cell>
          <cell r="M2014" t="str">
            <v>Senior Project Manager  – Landscape &amp; Planning</v>
          </cell>
          <cell r="N2014">
            <v>46.66</v>
          </cell>
        </row>
        <row r="2015">
          <cell r="A2015" t="str">
            <v>A74527</v>
          </cell>
          <cell r="B2015" t="str">
            <v>Olar</v>
          </cell>
          <cell r="C2015" t="str">
            <v>Diana</v>
          </cell>
          <cell r="D2015" t="str">
            <v>UGB</v>
          </cell>
          <cell r="E2015" t="str">
            <v>S1</v>
          </cell>
          <cell r="F2015" t="str">
            <v>THW</v>
          </cell>
          <cell r="G2015" t="str">
            <v>UT25</v>
          </cell>
          <cell r="H2015" t="str">
            <v>UK-HYDST</v>
          </cell>
          <cell r="I2015" t="str">
            <v>Tech</v>
          </cell>
          <cell r="J2015">
            <v>40</v>
          </cell>
          <cell r="K2015">
            <v>10</v>
          </cell>
          <cell r="L2015">
            <v>0</v>
          </cell>
          <cell r="M2015" t="str">
            <v>N/A</v>
          </cell>
          <cell r="N2015">
            <v>3.9913990384620002</v>
          </cell>
        </row>
        <row r="2016">
          <cell r="A2016" t="str">
            <v>A49842</v>
          </cell>
          <cell r="B2016" t="str">
            <v>Olatunde</v>
          </cell>
          <cell r="C2016" t="str">
            <v>David</v>
          </cell>
          <cell r="D2016" t="str">
            <v>UGB</v>
          </cell>
          <cell r="E2016" t="str">
            <v>S3</v>
          </cell>
          <cell r="F2016" t="str">
            <v>WTC</v>
          </cell>
          <cell r="G2016" t="str">
            <v>UU22</v>
          </cell>
          <cell r="H2016" t="str">
            <v>UK-HYDST</v>
          </cell>
          <cell r="I2016" t="str">
            <v>Tech</v>
          </cell>
          <cell r="J2016">
            <v>37.5</v>
          </cell>
          <cell r="K2016">
            <v>30</v>
          </cell>
          <cell r="L2016">
            <v>0</v>
          </cell>
          <cell r="M2016" t="str">
            <v>N/A</v>
          </cell>
          <cell r="N2016">
            <v>35.282180512821</v>
          </cell>
        </row>
        <row r="2017">
          <cell r="A2017" t="str">
            <v>A50060</v>
          </cell>
          <cell r="B2017" t="str">
            <v>Olckers</v>
          </cell>
          <cell r="C2017" t="str">
            <v>Glenn</v>
          </cell>
          <cell r="D2017" t="str">
            <v>UGB</v>
          </cell>
          <cell r="E2017" t="str">
            <v>S1</v>
          </cell>
          <cell r="F2017" t="str">
            <v>TRL</v>
          </cell>
          <cell r="G2017" t="str">
            <v>UT42</v>
          </cell>
          <cell r="H2017" t="str">
            <v>UK-HYDST</v>
          </cell>
          <cell r="I2017" t="str">
            <v>Tech</v>
          </cell>
          <cell r="J2017">
            <v>37.5</v>
          </cell>
          <cell r="K2017">
            <v>23</v>
          </cell>
          <cell r="L2017">
            <v>4</v>
          </cell>
          <cell r="M2017" t="str">
            <v>Associate (EA)/ Associate Tech. Dir / Associate Tech. Dir (2</v>
          </cell>
          <cell r="N2017">
            <v>42.622601025641004</v>
          </cell>
        </row>
        <row r="2018">
          <cell r="A2018" t="str">
            <v>A00353</v>
          </cell>
          <cell r="B2018" t="str">
            <v>Old</v>
          </cell>
          <cell r="C2018" t="str">
            <v>David</v>
          </cell>
          <cell r="D2018" t="str">
            <v>UGB</v>
          </cell>
          <cell r="E2018" t="str">
            <v>S3</v>
          </cell>
          <cell r="F2018" t="str">
            <v>WWN</v>
          </cell>
          <cell r="G2018" t="str">
            <v>UU31</v>
          </cell>
          <cell r="H2018" t="str">
            <v>UK-HYDST</v>
          </cell>
          <cell r="I2018" t="str">
            <v>Tech</v>
          </cell>
          <cell r="J2018">
            <v>37.5</v>
          </cell>
          <cell r="K2018">
            <v>68</v>
          </cell>
          <cell r="L2018">
            <v>8</v>
          </cell>
          <cell r="M2018" t="str">
            <v>Engineer  (Not chartered) (Graduate)</v>
          </cell>
          <cell r="N2018">
            <v>17.131121282051001</v>
          </cell>
        </row>
        <row r="2019">
          <cell r="A2019" t="str">
            <v>A74737</v>
          </cell>
          <cell r="B2019" t="str">
            <v>O'Leary</v>
          </cell>
          <cell r="C2019" t="str">
            <v>Michael</v>
          </cell>
          <cell r="D2019" t="str">
            <v>UGB</v>
          </cell>
          <cell r="E2019" t="str">
            <v>S9</v>
          </cell>
          <cell r="F2019" t="str">
            <v>AIT</v>
          </cell>
          <cell r="G2019" t="str">
            <v>US15</v>
          </cell>
          <cell r="H2019" t="str">
            <v>P-STD</v>
          </cell>
          <cell r="I2019" t="str">
            <v>Admin</v>
          </cell>
          <cell r="J2019">
            <v>22.5</v>
          </cell>
          <cell r="K2019">
            <v>24</v>
          </cell>
          <cell r="L2019">
            <v>8</v>
          </cell>
          <cell r="M2019" t="str">
            <v>IT Engineer</v>
          </cell>
          <cell r="N2019">
            <v>15.414464957265</v>
          </cell>
        </row>
        <row r="2020">
          <cell r="A2020" t="str">
            <v>A00164</v>
          </cell>
          <cell r="B2020" t="str">
            <v>Oliver</v>
          </cell>
          <cell r="C2020" t="str">
            <v>Bonita</v>
          </cell>
          <cell r="D2020" t="str">
            <v>UGB</v>
          </cell>
          <cell r="E2020" t="str">
            <v>S3</v>
          </cell>
          <cell r="F2020" t="str">
            <v>WWN</v>
          </cell>
          <cell r="G2020" t="str">
            <v>UU61</v>
          </cell>
          <cell r="H2020" t="str">
            <v>UK-HYDST</v>
          </cell>
          <cell r="I2020" t="str">
            <v>Tech</v>
          </cell>
          <cell r="J2020">
            <v>30</v>
          </cell>
          <cell r="K2020">
            <v>35</v>
          </cell>
          <cell r="L2020">
            <v>0</v>
          </cell>
          <cell r="M2020" t="str">
            <v>N/A</v>
          </cell>
          <cell r="N2020">
            <v>19.064148717948999</v>
          </cell>
        </row>
        <row r="2021">
          <cell r="A2021" t="str">
            <v>A50184</v>
          </cell>
          <cell r="B2021" t="str">
            <v>Oliver</v>
          </cell>
          <cell r="C2021" t="str">
            <v>Bonita</v>
          </cell>
          <cell r="D2021" t="str">
            <v>UGB</v>
          </cell>
          <cell r="E2021" t="str">
            <v>S3</v>
          </cell>
          <cell r="F2021" t="str">
            <v>WWN</v>
          </cell>
          <cell r="G2021" t="str">
            <v>UU61</v>
          </cell>
          <cell r="H2021" t="str">
            <v>P-STD</v>
          </cell>
          <cell r="I2021" t="str">
            <v>Tech</v>
          </cell>
          <cell r="J2021">
            <v>30</v>
          </cell>
          <cell r="K2021">
            <v>37</v>
          </cell>
          <cell r="L2021">
            <v>8</v>
          </cell>
          <cell r="M2021" t="str">
            <v>Engineer  (Not chartered) (Graduate)</v>
          </cell>
          <cell r="N2021">
            <v>19.605556410256</v>
          </cell>
        </row>
        <row r="2022">
          <cell r="A2022" t="str">
            <v>A74790</v>
          </cell>
          <cell r="B2022" t="str">
            <v>Oliver</v>
          </cell>
          <cell r="C2022" t="str">
            <v>Adam</v>
          </cell>
          <cell r="D2022" t="str">
            <v>UGB</v>
          </cell>
          <cell r="E2022" t="str">
            <v>S1</v>
          </cell>
          <cell r="F2022" t="str">
            <v>TRL</v>
          </cell>
          <cell r="G2022" t="str">
            <v>UT43</v>
          </cell>
          <cell r="H2022" t="str">
            <v>P-STD</v>
          </cell>
          <cell r="I2022" t="str">
            <v>Tech</v>
          </cell>
          <cell r="J2022">
            <v>37.5</v>
          </cell>
          <cell r="K2022">
            <v>23</v>
          </cell>
          <cell r="L2022">
            <v>9</v>
          </cell>
          <cell r="M2022" t="str">
            <v>Assistant Engineer  (Graduate)</v>
          </cell>
          <cell r="N2022">
            <v>18.364139487178999</v>
          </cell>
        </row>
        <row r="2023">
          <cell r="A2023" t="str">
            <v>W46426</v>
          </cell>
          <cell r="B2023" t="str">
            <v>Oliver</v>
          </cell>
          <cell r="C2023" t="str">
            <v>Rob</v>
          </cell>
          <cell r="D2023" t="str">
            <v>UGB</v>
          </cell>
          <cell r="E2023" t="str">
            <v>S1</v>
          </cell>
          <cell r="F2023" t="str">
            <v>TRL</v>
          </cell>
          <cell r="G2023" t="str">
            <v>UT41</v>
          </cell>
          <cell r="H2023" t="str">
            <v>UK-HYDST</v>
          </cell>
          <cell r="I2023" t="str">
            <v>Tech</v>
          </cell>
          <cell r="J2023">
            <v>37.5</v>
          </cell>
          <cell r="K2023">
            <v>100</v>
          </cell>
          <cell r="L2023">
            <v>8</v>
          </cell>
          <cell r="M2023" t="str">
            <v>Project Controls Manager</v>
          </cell>
          <cell r="N2023">
            <v>17.528242051282</v>
          </cell>
        </row>
        <row r="2024">
          <cell r="A2024" t="str">
            <v>S10240</v>
          </cell>
          <cell r="B2024" t="str">
            <v>Olivier</v>
          </cell>
          <cell r="C2024" t="str">
            <v>Riaan</v>
          </cell>
          <cell r="D2024" t="str">
            <v>UGB</v>
          </cell>
          <cell r="E2024" t="str">
            <v>S3</v>
          </cell>
          <cell r="F2024" t="str">
            <v>WTC</v>
          </cell>
          <cell r="G2024" t="str">
            <v>UU22</v>
          </cell>
          <cell r="H2024" t="str">
            <v>UK-SC-LTD</v>
          </cell>
          <cell r="I2024" t="str">
            <v>Tech</v>
          </cell>
          <cell r="J2024">
            <v>0</v>
          </cell>
          <cell r="K2024">
            <v>59</v>
          </cell>
          <cell r="L2024">
            <v>6</v>
          </cell>
          <cell r="M2024" t="str">
            <v>Senior Engineer</v>
          </cell>
          <cell r="N2024">
            <v>33.5</v>
          </cell>
        </row>
        <row r="2025">
          <cell r="A2025" t="str">
            <v>A25183</v>
          </cell>
          <cell r="B2025" t="str">
            <v>Ollett</v>
          </cell>
          <cell r="C2025" t="str">
            <v>Edward</v>
          </cell>
          <cell r="D2025" t="str">
            <v>UGB</v>
          </cell>
          <cell r="E2025" t="str">
            <v>S3</v>
          </cell>
          <cell r="F2025" t="str">
            <v>WWN</v>
          </cell>
          <cell r="G2025" t="str">
            <v>UU31</v>
          </cell>
          <cell r="H2025" t="str">
            <v>UK-HYDST</v>
          </cell>
          <cell r="I2025" t="str">
            <v>Tech</v>
          </cell>
          <cell r="J2025">
            <v>37.5</v>
          </cell>
          <cell r="K2025">
            <v>50</v>
          </cell>
          <cell r="L2025">
            <v>5</v>
          </cell>
          <cell r="M2025" t="str">
            <v>Principal Engineer/ Technical Discipline Leader</v>
          </cell>
          <cell r="N2025">
            <v>42.203244717948998</v>
          </cell>
        </row>
        <row r="2026">
          <cell r="A2026" t="str">
            <v>A00481</v>
          </cell>
          <cell r="B2026" t="str">
            <v>O'Loghlen</v>
          </cell>
          <cell r="C2026" t="str">
            <v>Dominic</v>
          </cell>
          <cell r="D2026" t="str">
            <v>UGB</v>
          </cell>
          <cell r="E2026" t="str">
            <v>S2</v>
          </cell>
          <cell r="F2026" t="str">
            <v>PUP</v>
          </cell>
          <cell r="G2026" t="str">
            <v>UP21</v>
          </cell>
          <cell r="H2026" t="str">
            <v>P-STD</v>
          </cell>
          <cell r="I2026" t="str">
            <v>Tech</v>
          </cell>
          <cell r="J2026">
            <v>37.5</v>
          </cell>
          <cell r="K2026">
            <v>14</v>
          </cell>
          <cell r="L2026">
            <v>10</v>
          </cell>
          <cell r="M2026" t="str">
            <v>Graduate Engineer</v>
          </cell>
          <cell r="N2026">
            <v>11.692344615385</v>
          </cell>
        </row>
        <row r="2027">
          <cell r="A2027" t="str">
            <v>A50146</v>
          </cell>
          <cell r="B2027" t="str">
            <v>Olsson</v>
          </cell>
          <cell r="C2027" t="str">
            <v>Helen</v>
          </cell>
          <cell r="D2027" t="str">
            <v>UGB</v>
          </cell>
          <cell r="E2027" t="str">
            <v>S3</v>
          </cell>
          <cell r="F2027" t="str">
            <v>WEN</v>
          </cell>
          <cell r="G2027" t="str">
            <v>UU41</v>
          </cell>
          <cell r="H2027" t="str">
            <v>P-STD</v>
          </cell>
          <cell r="I2027" t="str">
            <v>Tech</v>
          </cell>
          <cell r="J2027">
            <v>0</v>
          </cell>
          <cell r="K2027">
            <v>30</v>
          </cell>
          <cell r="L2027">
            <v>8</v>
          </cell>
          <cell r="M2027" t="str">
            <v>Engineer  (Not chartered) (Graduate)</v>
          </cell>
          <cell r="N2027">
            <v>4.4949323076920003</v>
          </cell>
        </row>
        <row r="2028">
          <cell r="A2028" t="str">
            <v>A89389</v>
          </cell>
          <cell r="B2028" t="str">
            <v>Olsson</v>
          </cell>
          <cell r="C2028" t="str">
            <v>William</v>
          </cell>
          <cell r="D2028" t="str">
            <v>UGB</v>
          </cell>
          <cell r="E2028" t="str">
            <v>S3</v>
          </cell>
          <cell r="F2028" t="str">
            <v>WWN</v>
          </cell>
          <cell r="G2028" t="str">
            <v>UU61</v>
          </cell>
          <cell r="H2028" t="str">
            <v>UK-HYDST</v>
          </cell>
          <cell r="I2028" t="str">
            <v>Tech</v>
          </cell>
          <cell r="J2028">
            <v>37.5</v>
          </cell>
          <cell r="K2028">
            <v>138</v>
          </cell>
          <cell r="L2028">
            <v>4</v>
          </cell>
          <cell r="M2028" t="str">
            <v>Associate (EA)/ Associate Tech. Dir / Associate Tech. Dir (2</v>
          </cell>
          <cell r="N2028">
            <v>24.683052307692002</v>
          </cell>
        </row>
        <row r="2029">
          <cell r="A2029" t="str">
            <v>W01783</v>
          </cell>
          <cell r="B2029" t="str">
            <v>O'Mahoney</v>
          </cell>
          <cell r="C2029" t="str">
            <v>Chris</v>
          </cell>
          <cell r="D2029" t="str">
            <v>UGB</v>
          </cell>
          <cell r="E2029" t="str">
            <v>S9</v>
          </cell>
          <cell r="F2029" t="str">
            <v>ALG</v>
          </cell>
          <cell r="G2029" t="str">
            <v>US16</v>
          </cell>
          <cell r="H2029" t="str">
            <v>UK-AGENCY</v>
          </cell>
          <cell r="I2029" t="str">
            <v>Admin</v>
          </cell>
          <cell r="J2029">
            <v>0</v>
          </cell>
          <cell r="K2029">
            <v>157</v>
          </cell>
          <cell r="L2029">
            <v>0</v>
          </cell>
          <cell r="M2029" t="str">
            <v>Senior Technical Director</v>
          </cell>
          <cell r="N2029">
            <v>59.47</v>
          </cell>
        </row>
        <row r="2030">
          <cell r="A2030" t="str">
            <v>U03129</v>
          </cell>
          <cell r="B2030" t="str">
            <v>O'Meara</v>
          </cell>
          <cell r="C2030" t="str">
            <v>John</v>
          </cell>
          <cell r="D2030" t="str">
            <v>UGB</v>
          </cell>
          <cell r="E2030" t="str">
            <v>S1</v>
          </cell>
          <cell r="F2030" t="str">
            <v>THW</v>
          </cell>
          <cell r="G2030" t="str">
            <v>UT24</v>
          </cell>
          <cell r="H2030" t="str">
            <v>UK-AGENCY</v>
          </cell>
          <cell r="I2030" t="str">
            <v>Tech</v>
          </cell>
          <cell r="J2030">
            <v>0</v>
          </cell>
          <cell r="K2030">
            <v>0</v>
          </cell>
          <cell r="L2030">
            <v>10</v>
          </cell>
          <cell r="M2030" t="str">
            <v>Technical Officer/ Technician</v>
          </cell>
          <cell r="N2030">
            <v>34.08</v>
          </cell>
        </row>
        <row r="2031">
          <cell r="A2031" t="str">
            <v>U03000</v>
          </cell>
          <cell r="B2031" t="str">
            <v>O'Neil</v>
          </cell>
          <cell r="C2031" t="str">
            <v>Lauren</v>
          </cell>
          <cell r="D2031" t="str">
            <v>UGB</v>
          </cell>
          <cell r="E2031" t="str">
            <v>S9</v>
          </cell>
          <cell r="F2031" t="str">
            <v>AFF</v>
          </cell>
          <cell r="G2031" t="str">
            <v>UF18</v>
          </cell>
          <cell r="H2031" t="str">
            <v>UK-SEC-NP</v>
          </cell>
          <cell r="I2031" t="str">
            <v>Admin</v>
          </cell>
          <cell r="J2031">
            <v>0</v>
          </cell>
          <cell r="K2031">
            <v>1</v>
          </cell>
          <cell r="L2031">
            <v>0</v>
          </cell>
          <cell r="M2031" t="str">
            <v>N/A</v>
          </cell>
          <cell r="N2031">
            <v>0.01</v>
          </cell>
        </row>
        <row r="2032">
          <cell r="A2032" t="str">
            <v>A74531</v>
          </cell>
          <cell r="B2032" t="str">
            <v>O'Neill</v>
          </cell>
          <cell r="C2032" t="str">
            <v>Fiona</v>
          </cell>
          <cell r="D2032" t="str">
            <v>UGB</v>
          </cell>
          <cell r="E2032" t="str">
            <v>S1</v>
          </cell>
          <cell r="F2032" t="str">
            <v>THW</v>
          </cell>
          <cell r="G2032" t="str">
            <v>UT24</v>
          </cell>
          <cell r="H2032" t="str">
            <v>UK-HYDST</v>
          </cell>
          <cell r="I2032" t="str">
            <v>Tech</v>
          </cell>
          <cell r="J2032">
            <v>45</v>
          </cell>
          <cell r="K2032">
            <v>22</v>
          </cell>
          <cell r="L2032">
            <v>6</v>
          </cell>
          <cell r="M2032" t="str">
            <v>Resident Engineer (1) / Resident Engineer</v>
          </cell>
          <cell r="N2032">
            <v>31.58398034188</v>
          </cell>
        </row>
        <row r="2033">
          <cell r="A2033" t="str">
            <v>A74383</v>
          </cell>
          <cell r="B2033" t="str">
            <v>Or</v>
          </cell>
          <cell r="C2033" t="str">
            <v>Sharifah</v>
          </cell>
          <cell r="D2033" t="str">
            <v>UGB</v>
          </cell>
          <cell r="E2033" t="str">
            <v>S4</v>
          </cell>
          <cell r="F2033" t="str">
            <v>EEA</v>
          </cell>
          <cell r="G2033" t="str">
            <v>UE31</v>
          </cell>
          <cell r="H2033" t="str">
            <v>UK-HYDST</v>
          </cell>
          <cell r="I2033" t="str">
            <v>Tech</v>
          </cell>
          <cell r="J2033">
            <v>37.5</v>
          </cell>
          <cell r="K2033">
            <v>26</v>
          </cell>
          <cell r="L2033">
            <v>0</v>
          </cell>
          <cell r="M2033" t="str">
            <v>N/A</v>
          </cell>
          <cell r="N2033">
            <v>22.163113846154001</v>
          </cell>
        </row>
        <row r="2034">
          <cell r="A2034" t="str">
            <v>A50167</v>
          </cell>
          <cell r="B2034" t="str">
            <v>Ord</v>
          </cell>
          <cell r="C2034" t="str">
            <v>David</v>
          </cell>
          <cell r="D2034" t="str">
            <v>UGB</v>
          </cell>
          <cell r="E2034" t="str">
            <v>S3</v>
          </cell>
          <cell r="F2034" t="str">
            <v>WEN</v>
          </cell>
          <cell r="G2034" t="str">
            <v>UU41</v>
          </cell>
          <cell r="H2034" t="str">
            <v>P-STD</v>
          </cell>
          <cell r="I2034" t="str">
            <v>Tech</v>
          </cell>
          <cell r="J2034">
            <v>37.5</v>
          </cell>
          <cell r="K2034">
            <v>35</v>
          </cell>
          <cell r="L2034">
            <v>9</v>
          </cell>
          <cell r="M2034" t="str">
            <v>Assistant Engineer  (Graduate)</v>
          </cell>
          <cell r="N2034">
            <v>18.114088205127999</v>
          </cell>
        </row>
        <row r="2035">
          <cell r="A2035" t="str">
            <v>A74606</v>
          </cell>
          <cell r="B2035" t="str">
            <v>Orde</v>
          </cell>
          <cell r="C2035" t="str">
            <v>David</v>
          </cell>
          <cell r="D2035" t="str">
            <v>UGB</v>
          </cell>
          <cell r="E2035" t="str">
            <v>S2</v>
          </cell>
          <cell r="F2035" t="str">
            <v>GGE</v>
          </cell>
          <cell r="G2035" t="str">
            <v>UP31</v>
          </cell>
          <cell r="H2035" t="str">
            <v>UK-HYDST</v>
          </cell>
          <cell r="I2035" t="str">
            <v>Tech</v>
          </cell>
          <cell r="J2035">
            <v>37.5</v>
          </cell>
          <cell r="K2035">
            <v>13</v>
          </cell>
          <cell r="L2035">
            <v>8</v>
          </cell>
          <cell r="M2035" t="str">
            <v>Engineer  (Not chartered) (Graduate)</v>
          </cell>
          <cell r="N2035">
            <v>16.944652307691999</v>
          </cell>
        </row>
        <row r="2036">
          <cell r="A2036" t="str">
            <v>W46485</v>
          </cell>
          <cell r="B2036" t="str">
            <v>Orme</v>
          </cell>
          <cell r="C2036" t="str">
            <v>Jamie</v>
          </cell>
          <cell r="D2036" t="str">
            <v>UGB</v>
          </cell>
          <cell r="E2036" t="str">
            <v>S1</v>
          </cell>
          <cell r="F2036" t="str">
            <v>THW</v>
          </cell>
          <cell r="G2036" t="str">
            <v>UT23</v>
          </cell>
          <cell r="H2036" t="str">
            <v>UK-HYDST</v>
          </cell>
          <cell r="I2036" t="str">
            <v>Tech</v>
          </cell>
          <cell r="J2036">
            <v>37.5</v>
          </cell>
          <cell r="K2036">
            <v>97</v>
          </cell>
          <cell r="L2036">
            <v>8</v>
          </cell>
          <cell r="M2036" t="str">
            <v>Engineer  (Not chartered) (Graduate)</v>
          </cell>
          <cell r="N2036">
            <v>19.144785641026001</v>
          </cell>
        </row>
        <row r="2037">
          <cell r="A2037" t="str">
            <v>A25148</v>
          </cell>
          <cell r="B2037" t="str">
            <v>Osagie</v>
          </cell>
          <cell r="C2037" t="str">
            <v>Frank</v>
          </cell>
          <cell r="D2037" t="str">
            <v>UGB</v>
          </cell>
          <cell r="E2037" t="str">
            <v>S1</v>
          </cell>
          <cell r="F2037" t="str">
            <v>TRL</v>
          </cell>
          <cell r="G2037" t="str">
            <v>UT42</v>
          </cell>
          <cell r="H2037" t="str">
            <v>UK-HYDST</v>
          </cell>
          <cell r="I2037" t="str">
            <v>Tech</v>
          </cell>
          <cell r="J2037">
            <v>37.5</v>
          </cell>
          <cell r="K2037">
            <v>15</v>
          </cell>
          <cell r="L2037">
            <v>5</v>
          </cell>
          <cell r="M2037" t="str">
            <v>Project  Planner (1)</v>
          </cell>
          <cell r="N2037">
            <v>24.239524102564001</v>
          </cell>
        </row>
        <row r="2038">
          <cell r="A2038" t="str">
            <v>A50097</v>
          </cell>
          <cell r="B2038" t="str">
            <v>O'Shea</v>
          </cell>
          <cell r="C2038" t="str">
            <v>Julie</v>
          </cell>
          <cell r="D2038" t="str">
            <v>UGB</v>
          </cell>
          <cell r="E2038" t="str">
            <v>S9</v>
          </cell>
          <cell r="F2038" t="str">
            <v>AFN</v>
          </cell>
          <cell r="G2038" t="str">
            <v>US13</v>
          </cell>
          <cell r="H2038" t="str">
            <v>UK-HYDST</v>
          </cell>
          <cell r="I2038" t="str">
            <v>Admin</v>
          </cell>
          <cell r="J2038">
            <v>37.5</v>
          </cell>
          <cell r="K2038">
            <v>26</v>
          </cell>
          <cell r="L2038">
            <v>3</v>
          </cell>
          <cell r="M2038" t="str">
            <v>Group Professional Development Manager</v>
          </cell>
          <cell r="N2038">
            <v>47.291318974359001</v>
          </cell>
        </row>
        <row r="2039">
          <cell r="A2039" t="str">
            <v>A74913</v>
          </cell>
          <cell r="B2039" t="str">
            <v>O'Shea</v>
          </cell>
          <cell r="C2039" t="str">
            <v>Claire</v>
          </cell>
          <cell r="D2039" t="str">
            <v>UGB</v>
          </cell>
          <cell r="E2039" t="str">
            <v>S1</v>
          </cell>
          <cell r="F2039" t="str">
            <v>SBR</v>
          </cell>
          <cell r="G2039" t="str">
            <v>UT31</v>
          </cell>
          <cell r="H2039" t="str">
            <v>P-STD</v>
          </cell>
          <cell r="I2039" t="str">
            <v>Tech</v>
          </cell>
          <cell r="J2039">
            <v>37.5</v>
          </cell>
          <cell r="K2039">
            <v>8</v>
          </cell>
          <cell r="L2039">
            <v>10</v>
          </cell>
          <cell r="M2039" t="str">
            <v>Graduate Engineer</v>
          </cell>
          <cell r="N2039">
            <v>5.1282049999999998E-6</v>
          </cell>
        </row>
        <row r="2040">
          <cell r="A2040" t="str">
            <v>A80040</v>
          </cell>
          <cell r="B2040" t="str">
            <v>Osman</v>
          </cell>
          <cell r="C2040" t="str">
            <v>Tagwa</v>
          </cell>
          <cell r="D2040" t="str">
            <v>UGB</v>
          </cell>
          <cell r="E2040" t="str">
            <v>S3</v>
          </cell>
          <cell r="F2040" t="str">
            <v>ERE</v>
          </cell>
          <cell r="G2040" t="str">
            <v>UU81</v>
          </cell>
          <cell r="H2040" t="str">
            <v>P-STD</v>
          </cell>
          <cell r="I2040" t="str">
            <v>Tech</v>
          </cell>
          <cell r="J2040">
            <v>37.5</v>
          </cell>
          <cell r="K2040">
            <v>3</v>
          </cell>
          <cell r="L2040">
            <v>8</v>
          </cell>
          <cell r="M2040" t="str">
            <v>Resident Engineer (1) / Resident Engineer</v>
          </cell>
          <cell r="N2040">
            <v>19.279011282050998</v>
          </cell>
        </row>
        <row r="2041">
          <cell r="A2041" t="str">
            <v>A05040</v>
          </cell>
          <cell r="B2041" t="str">
            <v>O'Sullivan</v>
          </cell>
          <cell r="C2041" t="str">
            <v>Phil</v>
          </cell>
          <cell r="D2041" t="str">
            <v>UGB</v>
          </cell>
          <cell r="E2041" t="str">
            <v>S3</v>
          </cell>
          <cell r="F2041" t="str">
            <v>WTC</v>
          </cell>
          <cell r="G2041" t="str">
            <v>UU22</v>
          </cell>
          <cell r="H2041" t="str">
            <v>UK-HYDST</v>
          </cell>
          <cell r="I2041" t="str">
            <v>Tech</v>
          </cell>
          <cell r="J2041">
            <v>37.5</v>
          </cell>
          <cell r="K2041">
            <v>212</v>
          </cell>
          <cell r="L2041">
            <v>3</v>
          </cell>
          <cell r="M2041" t="str">
            <v>Technical Director  / Technical Director (1)</v>
          </cell>
          <cell r="N2041">
            <v>28.376562051282001</v>
          </cell>
        </row>
        <row r="2042">
          <cell r="A2042" t="str">
            <v>A76420</v>
          </cell>
          <cell r="B2042" t="str">
            <v>O'Sullivan</v>
          </cell>
          <cell r="C2042" t="str">
            <v>Phil</v>
          </cell>
          <cell r="D2042" t="str">
            <v>UGB</v>
          </cell>
          <cell r="E2042" t="str">
            <v>S3</v>
          </cell>
          <cell r="F2042" t="str">
            <v>WTC</v>
          </cell>
          <cell r="G2042" t="str">
            <v>UU22</v>
          </cell>
          <cell r="H2042" t="str">
            <v>P-STD</v>
          </cell>
          <cell r="I2042" t="str">
            <v>Tech</v>
          </cell>
          <cell r="J2042">
            <v>37.5</v>
          </cell>
          <cell r="K2042">
            <v>4</v>
          </cell>
          <cell r="L2042">
            <v>4</v>
          </cell>
          <cell r="M2042" t="str">
            <v>Associate (EA)/ Associate Tech. Dir / Associate Tech. Dir (2</v>
          </cell>
          <cell r="N2042">
            <v>42.314069743589997</v>
          </cell>
        </row>
        <row r="2043">
          <cell r="A2043" t="str">
            <v>U03086</v>
          </cell>
          <cell r="B2043" t="str">
            <v>O'Toole</v>
          </cell>
          <cell r="C2043" t="str">
            <v>Chris</v>
          </cell>
          <cell r="D2043" t="str">
            <v>UGB</v>
          </cell>
          <cell r="E2043" t="str">
            <v>S1</v>
          </cell>
          <cell r="F2043" t="str">
            <v>SBR</v>
          </cell>
          <cell r="G2043" t="str">
            <v>UT31</v>
          </cell>
          <cell r="H2043" t="str">
            <v>UK-AGENCY</v>
          </cell>
          <cell r="I2043" t="str">
            <v>Tech</v>
          </cell>
          <cell r="J2043">
            <v>0</v>
          </cell>
          <cell r="K2043">
            <v>17</v>
          </cell>
          <cell r="L2043">
            <v>7</v>
          </cell>
          <cell r="M2043" t="str">
            <v>Senior Technician</v>
          </cell>
          <cell r="N2043">
            <v>26</v>
          </cell>
        </row>
        <row r="2044">
          <cell r="A2044" t="str">
            <v>A49907</v>
          </cell>
          <cell r="B2044" t="str">
            <v>Ouston</v>
          </cell>
          <cell r="C2044" t="str">
            <v>David</v>
          </cell>
          <cell r="D2044" t="str">
            <v>UGB</v>
          </cell>
          <cell r="E2044" t="str">
            <v>S2</v>
          </cell>
          <cell r="F2044" t="str">
            <v>GGE</v>
          </cell>
          <cell r="G2044" t="str">
            <v>UP31</v>
          </cell>
          <cell r="H2044" t="str">
            <v>UK-HYDST</v>
          </cell>
          <cell r="I2044" t="str">
            <v>Tech</v>
          </cell>
          <cell r="J2044">
            <v>37.5</v>
          </cell>
          <cell r="K2044">
            <v>80</v>
          </cell>
          <cell r="L2044">
            <v>5</v>
          </cell>
          <cell r="M2044" t="str">
            <v>Principal Engineer/ Technical Discipline Leader</v>
          </cell>
          <cell r="N2044">
            <v>32.339226322564002</v>
          </cell>
        </row>
        <row r="2045">
          <cell r="A2045" t="str">
            <v>A00287</v>
          </cell>
          <cell r="B2045" t="str">
            <v>Owen</v>
          </cell>
          <cell r="C2045" t="str">
            <v>Martyn</v>
          </cell>
          <cell r="D2045" t="str">
            <v>UGB</v>
          </cell>
          <cell r="E2045" t="str">
            <v>S9</v>
          </cell>
          <cell r="F2045" t="str">
            <v>ARI</v>
          </cell>
          <cell r="G2045" t="str">
            <v>G11</v>
          </cell>
          <cell r="H2045" t="str">
            <v>UK-HYDST</v>
          </cell>
          <cell r="I2045" t="str">
            <v>Admin</v>
          </cell>
          <cell r="J2045">
            <v>37.5</v>
          </cell>
          <cell r="K2045">
            <v>76</v>
          </cell>
          <cell r="L2045">
            <v>3</v>
          </cell>
          <cell r="M2045" t="str">
            <v>Commercial Director / Risk Manager</v>
          </cell>
          <cell r="N2045">
            <v>53.993187692307998</v>
          </cell>
        </row>
        <row r="2046">
          <cell r="A2046" t="str">
            <v>A50069</v>
          </cell>
          <cell r="B2046" t="str">
            <v>Owen</v>
          </cell>
          <cell r="C2046" t="str">
            <v>David</v>
          </cell>
          <cell r="D2046" t="str">
            <v>UGB</v>
          </cell>
          <cell r="E2046" t="str">
            <v>S1</v>
          </cell>
          <cell r="F2046" t="str">
            <v>TIS</v>
          </cell>
          <cell r="G2046" t="str">
            <v>UT51</v>
          </cell>
          <cell r="H2046" t="str">
            <v>UK-HYDST</v>
          </cell>
          <cell r="I2046" t="str">
            <v>Tech</v>
          </cell>
          <cell r="J2046">
            <v>37.5</v>
          </cell>
          <cell r="K2046">
            <v>6</v>
          </cell>
          <cell r="L2046">
            <v>0</v>
          </cell>
          <cell r="M2046" t="str">
            <v>N/A</v>
          </cell>
          <cell r="N2046">
            <v>35.353415517949003</v>
          </cell>
        </row>
        <row r="2047">
          <cell r="A2047" t="str">
            <v>A75177</v>
          </cell>
          <cell r="B2047" t="str">
            <v>Owen</v>
          </cell>
          <cell r="C2047" t="str">
            <v>Howard</v>
          </cell>
          <cell r="D2047" t="str">
            <v>UGB</v>
          </cell>
          <cell r="E2047" t="str">
            <v>S1</v>
          </cell>
          <cell r="F2047" t="str">
            <v>TRS</v>
          </cell>
          <cell r="G2047" t="str">
            <v>UT42</v>
          </cell>
          <cell r="H2047" t="str">
            <v>UK-HYDST</v>
          </cell>
          <cell r="I2047" t="str">
            <v>Tech</v>
          </cell>
          <cell r="J2047">
            <v>37.5</v>
          </cell>
          <cell r="K2047">
            <v>51</v>
          </cell>
          <cell r="L2047">
            <v>7</v>
          </cell>
          <cell r="M2047" t="str">
            <v>Resident Engineer (2)</v>
          </cell>
          <cell r="N2047">
            <v>19.480283076923001</v>
          </cell>
        </row>
        <row r="2048">
          <cell r="A2048" t="str">
            <v>A76404</v>
          </cell>
          <cell r="B2048" t="str">
            <v>Owen</v>
          </cell>
          <cell r="C2048" t="str">
            <v>Pete</v>
          </cell>
          <cell r="D2048" t="str">
            <v>UGB</v>
          </cell>
          <cell r="E2048" t="str">
            <v>S4</v>
          </cell>
          <cell r="F2048" t="str">
            <v>EEC</v>
          </cell>
          <cell r="G2048" t="str">
            <v>UE21</v>
          </cell>
          <cell r="H2048" t="str">
            <v>P-STD</v>
          </cell>
          <cell r="I2048" t="str">
            <v>Tech</v>
          </cell>
          <cell r="J2048">
            <v>37.5</v>
          </cell>
          <cell r="K2048">
            <v>4</v>
          </cell>
          <cell r="L2048">
            <v>5</v>
          </cell>
          <cell r="M2048" t="str">
            <v>Principal Environmental Scientist</v>
          </cell>
          <cell r="N2048">
            <v>20.742652307692001</v>
          </cell>
        </row>
        <row r="2049">
          <cell r="A2049" t="str">
            <v>W46450</v>
          </cell>
          <cell r="B2049" t="str">
            <v>Owen</v>
          </cell>
          <cell r="C2049" t="str">
            <v>Eifion</v>
          </cell>
          <cell r="D2049" t="str">
            <v>UGB</v>
          </cell>
          <cell r="E2049" t="str">
            <v>S1</v>
          </cell>
          <cell r="F2049" t="str">
            <v>THW</v>
          </cell>
          <cell r="G2049" t="str">
            <v>UT21</v>
          </cell>
          <cell r="H2049" t="str">
            <v>UK-HYDST</v>
          </cell>
          <cell r="I2049" t="str">
            <v>Tech</v>
          </cell>
          <cell r="J2049">
            <v>37.5</v>
          </cell>
          <cell r="K2049">
            <v>123</v>
          </cell>
          <cell r="L2049">
            <v>3</v>
          </cell>
          <cell r="M2049" t="str">
            <v>Technical Director  / Technical Director (1)</v>
          </cell>
          <cell r="N2049">
            <v>32.234703589744001</v>
          </cell>
        </row>
        <row r="2050">
          <cell r="A2050" t="str">
            <v>A87645</v>
          </cell>
          <cell r="B2050" t="str">
            <v>Oyesanya</v>
          </cell>
          <cell r="C2050" t="str">
            <v>Joseph</v>
          </cell>
          <cell r="D2050" t="str">
            <v>UGB</v>
          </cell>
          <cell r="E2050" t="str">
            <v>S1</v>
          </cell>
          <cell r="F2050" t="str">
            <v>THW</v>
          </cell>
          <cell r="G2050" t="str">
            <v>UT23</v>
          </cell>
          <cell r="H2050" t="str">
            <v>UK-HYDST</v>
          </cell>
          <cell r="I2050" t="str">
            <v>Tech</v>
          </cell>
          <cell r="J2050">
            <v>37.5</v>
          </cell>
          <cell r="K2050">
            <v>136</v>
          </cell>
          <cell r="L2050">
            <v>6</v>
          </cell>
          <cell r="M2050" t="str">
            <v>Senior Engineer</v>
          </cell>
          <cell r="N2050">
            <v>31.855647179487001</v>
          </cell>
        </row>
        <row r="2051">
          <cell r="A2051" t="str">
            <v>S10387</v>
          </cell>
          <cell r="B2051" t="str">
            <v>Pabathi</v>
          </cell>
          <cell r="C2051" t="str">
            <v>Ranga</v>
          </cell>
          <cell r="D2051" t="str">
            <v>UGB</v>
          </cell>
          <cell r="E2051" t="str">
            <v>S1</v>
          </cell>
          <cell r="F2051" t="str">
            <v>TRL</v>
          </cell>
          <cell r="G2051" t="str">
            <v>UT41</v>
          </cell>
          <cell r="H2051" t="str">
            <v>T-FIX</v>
          </cell>
          <cell r="I2051" t="str">
            <v>Tech</v>
          </cell>
          <cell r="J2051">
            <v>40</v>
          </cell>
          <cell r="K2051">
            <v>3</v>
          </cell>
          <cell r="L2051">
            <v>6</v>
          </cell>
          <cell r="M2051" t="str">
            <v>Senior Engineer</v>
          </cell>
          <cell r="N2051">
            <v>40.5</v>
          </cell>
        </row>
        <row r="2052">
          <cell r="A2052" t="str">
            <v>A41774</v>
          </cell>
          <cell r="B2052" t="str">
            <v>Page</v>
          </cell>
          <cell r="C2052" t="str">
            <v>Graham</v>
          </cell>
          <cell r="D2052" t="str">
            <v>UGB</v>
          </cell>
          <cell r="E2052" t="str">
            <v>S2</v>
          </cell>
          <cell r="F2052" t="str">
            <v>SBS</v>
          </cell>
          <cell r="G2052" t="str">
            <v>UP51</v>
          </cell>
          <cell r="H2052" t="str">
            <v>UK-HYDST</v>
          </cell>
          <cell r="I2052" t="str">
            <v>Tech</v>
          </cell>
          <cell r="J2052">
            <v>37.5</v>
          </cell>
          <cell r="K2052">
            <v>174</v>
          </cell>
          <cell r="L2052">
            <v>6</v>
          </cell>
          <cell r="M2052" t="str">
            <v>Principal Technician</v>
          </cell>
          <cell r="N2052">
            <v>19.345384615385001</v>
          </cell>
        </row>
        <row r="2053">
          <cell r="A2053" t="str">
            <v>A76059</v>
          </cell>
          <cell r="B2053" t="str">
            <v>Page</v>
          </cell>
          <cell r="C2053" t="str">
            <v>Terry</v>
          </cell>
          <cell r="D2053" t="str">
            <v>UGB</v>
          </cell>
          <cell r="E2053" t="str">
            <v>S3</v>
          </cell>
          <cell r="F2053" t="str">
            <v>ERE</v>
          </cell>
          <cell r="G2053" t="str">
            <v>UU81</v>
          </cell>
          <cell r="H2053" t="str">
            <v>P-FIX</v>
          </cell>
          <cell r="I2053" t="str">
            <v>Tech</v>
          </cell>
          <cell r="J2053">
            <v>37.5</v>
          </cell>
          <cell r="K2053">
            <v>12</v>
          </cell>
          <cell r="L2053">
            <v>4</v>
          </cell>
          <cell r="M2053" t="str">
            <v>Principal  Architect</v>
          </cell>
          <cell r="N2053">
            <v>41.568693333333002</v>
          </cell>
        </row>
        <row r="2054">
          <cell r="A2054" t="str">
            <v>W48488</v>
          </cell>
          <cell r="B2054" t="str">
            <v>Page</v>
          </cell>
          <cell r="C2054" t="str">
            <v>David</v>
          </cell>
          <cell r="D2054" t="str">
            <v>UGB</v>
          </cell>
          <cell r="E2054" t="str">
            <v>S3</v>
          </cell>
          <cell r="F2054" t="str">
            <v>WEN</v>
          </cell>
          <cell r="G2054" t="str">
            <v>UU41</v>
          </cell>
          <cell r="H2054" t="str">
            <v>UK-HYDST</v>
          </cell>
          <cell r="I2054" t="str">
            <v>Tech</v>
          </cell>
          <cell r="J2054">
            <v>37.5</v>
          </cell>
          <cell r="K2054">
            <v>178</v>
          </cell>
          <cell r="L2054">
            <v>4</v>
          </cell>
          <cell r="M2054" t="str">
            <v>Associate (EA)/ Associate Tech. Dir / Associate Tech. Dir (2</v>
          </cell>
          <cell r="N2054">
            <v>28.226211825640998</v>
          </cell>
        </row>
        <row r="2055">
          <cell r="A2055" t="str">
            <v>U03030</v>
          </cell>
          <cell r="B2055" t="str">
            <v>Pahade</v>
          </cell>
          <cell r="C2055" t="str">
            <v>Aditya</v>
          </cell>
          <cell r="D2055" t="str">
            <v>UGB</v>
          </cell>
          <cell r="E2055" t="str">
            <v>S4</v>
          </cell>
          <cell r="F2055" t="str">
            <v>EEA</v>
          </cell>
          <cell r="G2055" t="str">
            <v>UE31</v>
          </cell>
          <cell r="H2055" t="str">
            <v>UK-AGENCY</v>
          </cell>
          <cell r="I2055" t="str">
            <v>Admin</v>
          </cell>
          <cell r="J2055">
            <v>0</v>
          </cell>
          <cell r="K2055">
            <v>0</v>
          </cell>
          <cell r="L2055">
            <v>0</v>
          </cell>
          <cell r="M2055" t="str">
            <v>N/A</v>
          </cell>
          <cell r="N2055">
            <v>0.01</v>
          </cell>
        </row>
        <row r="2056">
          <cell r="A2056" t="str">
            <v>A74839</v>
          </cell>
          <cell r="B2056" t="str">
            <v>Palmer</v>
          </cell>
          <cell r="C2056" t="str">
            <v>Stephen</v>
          </cell>
          <cell r="D2056" t="str">
            <v>UGB</v>
          </cell>
          <cell r="E2056" t="str">
            <v>S1</v>
          </cell>
          <cell r="F2056" t="str">
            <v>TRL</v>
          </cell>
          <cell r="G2056" t="str">
            <v>UT42</v>
          </cell>
          <cell r="H2056" t="str">
            <v>UK-AGENCY</v>
          </cell>
          <cell r="I2056" t="str">
            <v>Tech</v>
          </cell>
          <cell r="J2056">
            <v>37.5</v>
          </cell>
          <cell r="K2056">
            <v>22</v>
          </cell>
          <cell r="L2056">
            <v>7</v>
          </cell>
          <cell r="M2056" t="str">
            <v>Senior Drafter/ Draftman</v>
          </cell>
          <cell r="N2056">
            <v>39.6</v>
          </cell>
        </row>
        <row r="2057">
          <cell r="A2057" t="str">
            <v>U02985</v>
          </cell>
          <cell r="B2057" t="str">
            <v>Palmer</v>
          </cell>
          <cell r="C2057" t="str">
            <v>Hannah</v>
          </cell>
          <cell r="D2057" t="str">
            <v>UGB</v>
          </cell>
          <cell r="E2057" t="str">
            <v>S2</v>
          </cell>
          <cell r="F2057" t="str">
            <v>SBS</v>
          </cell>
          <cell r="G2057" t="str">
            <v>UP51</v>
          </cell>
          <cell r="H2057" t="str">
            <v>UK-SEC-NP</v>
          </cell>
          <cell r="I2057" t="str">
            <v>Tech</v>
          </cell>
          <cell r="J2057">
            <v>0</v>
          </cell>
          <cell r="K2057">
            <v>2</v>
          </cell>
          <cell r="L2057">
            <v>0</v>
          </cell>
          <cell r="M2057" t="str">
            <v>N/A</v>
          </cell>
          <cell r="N2057">
            <v>0.01</v>
          </cell>
        </row>
        <row r="2058">
          <cell r="A2058" t="str">
            <v>A76162</v>
          </cell>
          <cell r="B2058" t="str">
            <v>Panchal</v>
          </cell>
          <cell r="C2058" t="str">
            <v>Gauravkumar</v>
          </cell>
          <cell r="D2058" t="str">
            <v>UGB</v>
          </cell>
          <cell r="E2058" t="str">
            <v>S1</v>
          </cell>
          <cell r="F2058" t="str">
            <v>SBR</v>
          </cell>
          <cell r="G2058" t="str">
            <v>UT31</v>
          </cell>
          <cell r="H2058" t="str">
            <v>P-STD</v>
          </cell>
          <cell r="I2058" t="str">
            <v>Tech</v>
          </cell>
          <cell r="J2058">
            <v>37.5</v>
          </cell>
          <cell r="K2058">
            <v>11</v>
          </cell>
          <cell r="L2058">
            <v>9</v>
          </cell>
          <cell r="M2058" t="str">
            <v>Assistant Engineer  (Graduate)</v>
          </cell>
          <cell r="N2058">
            <v>19.401375384615001</v>
          </cell>
        </row>
        <row r="2059">
          <cell r="A2059" t="str">
            <v>A76267</v>
          </cell>
          <cell r="B2059" t="str">
            <v>Panesar</v>
          </cell>
          <cell r="C2059" t="str">
            <v>Sucha</v>
          </cell>
          <cell r="D2059" t="str">
            <v>UGB</v>
          </cell>
          <cell r="E2059" t="str">
            <v>S1</v>
          </cell>
          <cell r="F2059" t="str">
            <v>THW</v>
          </cell>
          <cell r="G2059" t="str">
            <v>UT21</v>
          </cell>
          <cell r="H2059" t="str">
            <v>P-STD</v>
          </cell>
          <cell r="I2059" t="str">
            <v>Tech</v>
          </cell>
          <cell r="J2059">
            <v>42.5</v>
          </cell>
          <cell r="K2059">
            <v>9</v>
          </cell>
          <cell r="L2059">
            <v>9</v>
          </cell>
          <cell r="M2059" t="str">
            <v>Assistant Engineer  (Graduate)</v>
          </cell>
          <cell r="N2059">
            <v>18.906322171946002</v>
          </cell>
        </row>
        <row r="2060">
          <cell r="A2060" t="str">
            <v>A50211</v>
          </cell>
          <cell r="B2060" t="str">
            <v>Pangan</v>
          </cell>
          <cell r="C2060" t="str">
            <v>Fernando</v>
          </cell>
          <cell r="D2060" t="str">
            <v>UGB</v>
          </cell>
          <cell r="E2060" t="str">
            <v>S1</v>
          </cell>
          <cell r="F2060" t="str">
            <v>THW</v>
          </cell>
          <cell r="G2060" t="str">
            <v>UT21</v>
          </cell>
          <cell r="H2060" t="str">
            <v>UK-AGENCY</v>
          </cell>
          <cell r="I2060" t="str">
            <v>Tech</v>
          </cell>
          <cell r="J2060">
            <v>37.5</v>
          </cell>
          <cell r="K2060">
            <v>0</v>
          </cell>
          <cell r="L2060">
            <v>8</v>
          </cell>
          <cell r="M2060" t="str">
            <v>Senior Technician</v>
          </cell>
          <cell r="N2060">
            <v>19.8</v>
          </cell>
        </row>
        <row r="2061">
          <cell r="A2061" t="str">
            <v>U03100</v>
          </cell>
          <cell r="B2061" t="str">
            <v>Pangan</v>
          </cell>
          <cell r="C2061" t="str">
            <v>Fernando</v>
          </cell>
          <cell r="D2061" t="str">
            <v>UGB</v>
          </cell>
          <cell r="E2061" t="str">
            <v>S1</v>
          </cell>
          <cell r="F2061" t="str">
            <v>THW</v>
          </cell>
          <cell r="G2061" t="str">
            <v>UT21</v>
          </cell>
          <cell r="H2061" t="str">
            <v>UK-AGENCY</v>
          </cell>
          <cell r="I2061" t="str">
            <v>Tech</v>
          </cell>
          <cell r="J2061">
            <v>0</v>
          </cell>
          <cell r="K2061">
            <v>19</v>
          </cell>
          <cell r="L2061">
            <v>10</v>
          </cell>
          <cell r="M2061" t="str">
            <v>Technical Officer/ Technician</v>
          </cell>
          <cell r="N2061">
            <v>18.260000000000002</v>
          </cell>
        </row>
        <row r="2062">
          <cell r="A2062" t="str">
            <v>S10295</v>
          </cell>
          <cell r="B2062" t="str">
            <v>Parasam</v>
          </cell>
          <cell r="C2062" t="str">
            <v>Tony</v>
          </cell>
          <cell r="D2062" t="str">
            <v>UGB</v>
          </cell>
          <cell r="E2062" t="str">
            <v>S2</v>
          </cell>
          <cell r="F2062" t="str">
            <v>SBS</v>
          </cell>
          <cell r="G2062" t="str">
            <v>UP51</v>
          </cell>
          <cell r="H2062" t="str">
            <v>UK-SC-LTD</v>
          </cell>
          <cell r="I2062" t="str">
            <v>Tech</v>
          </cell>
          <cell r="J2062">
            <v>40</v>
          </cell>
          <cell r="K2062">
            <v>8</v>
          </cell>
          <cell r="L2062">
            <v>5</v>
          </cell>
          <cell r="M2062" t="str">
            <v>Senior Resident Engineer</v>
          </cell>
          <cell r="N2062">
            <v>45</v>
          </cell>
        </row>
        <row r="2063">
          <cell r="A2063" t="str">
            <v>A74880</v>
          </cell>
          <cell r="B2063" t="str">
            <v>Parde</v>
          </cell>
          <cell r="C2063" t="str">
            <v>Rakesh</v>
          </cell>
          <cell r="D2063" t="str">
            <v>UGB</v>
          </cell>
          <cell r="E2063" t="str">
            <v>S1</v>
          </cell>
          <cell r="F2063" t="str">
            <v>TRL</v>
          </cell>
          <cell r="G2063" t="str">
            <v>UT42</v>
          </cell>
          <cell r="H2063" t="str">
            <v>UK-AGENCY</v>
          </cell>
          <cell r="I2063" t="str">
            <v>Tech</v>
          </cell>
          <cell r="J2063">
            <v>40</v>
          </cell>
          <cell r="K2063">
            <v>6</v>
          </cell>
          <cell r="L2063">
            <v>5</v>
          </cell>
          <cell r="M2063" t="str">
            <v>Project  Planner (1)</v>
          </cell>
          <cell r="N2063">
            <v>69.45</v>
          </cell>
        </row>
        <row r="2064">
          <cell r="A2064" t="str">
            <v>A00233</v>
          </cell>
          <cell r="B2064" t="str">
            <v>Parfitt</v>
          </cell>
          <cell r="C2064" t="str">
            <v>Ian</v>
          </cell>
          <cell r="D2064" t="str">
            <v>UGB</v>
          </cell>
          <cell r="E2064" t="str">
            <v>S2</v>
          </cell>
          <cell r="F2064" t="str">
            <v>BBS</v>
          </cell>
          <cell r="G2064" t="str">
            <v>UP41</v>
          </cell>
          <cell r="H2064" t="str">
            <v>UK-HYDST</v>
          </cell>
          <cell r="I2064" t="str">
            <v>Tech</v>
          </cell>
          <cell r="J2064">
            <v>37.5</v>
          </cell>
          <cell r="K2064">
            <v>24</v>
          </cell>
          <cell r="L2064">
            <v>0</v>
          </cell>
          <cell r="M2064" t="str">
            <v>N/A</v>
          </cell>
          <cell r="N2064">
            <v>92.943883076923001</v>
          </cell>
        </row>
        <row r="2065">
          <cell r="A2065" t="str">
            <v>W06319</v>
          </cell>
          <cell r="B2065" t="str">
            <v>Parfitt</v>
          </cell>
          <cell r="C2065" t="str">
            <v>Rebecca</v>
          </cell>
          <cell r="D2065" t="str">
            <v>UGB</v>
          </cell>
          <cell r="E2065" t="str">
            <v>S3</v>
          </cell>
          <cell r="F2065" t="str">
            <v>MAM</v>
          </cell>
          <cell r="G2065" t="str">
            <v>UU23</v>
          </cell>
          <cell r="H2065" t="str">
            <v>UK-HYDST</v>
          </cell>
          <cell r="I2065" t="str">
            <v>Tech</v>
          </cell>
          <cell r="J2065">
            <v>37.5</v>
          </cell>
          <cell r="K2065">
            <v>81</v>
          </cell>
          <cell r="L2065">
            <v>9</v>
          </cell>
          <cell r="M2065" t="str">
            <v>Graduate Planner</v>
          </cell>
          <cell r="N2065">
            <v>11.164779487179</v>
          </cell>
        </row>
        <row r="2066">
          <cell r="A2066" t="str">
            <v>A76370</v>
          </cell>
          <cell r="B2066" t="str">
            <v>Parham</v>
          </cell>
          <cell r="C2066" t="str">
            <v>Steven</v>
          </cell>
          <cell r="D2066" t="str">
            <v>UGB</v>
          </cell>
          <cell r="E2066" t="str">
            <v>S1</v>
          </cell>
          <cell r="F2066" t="str">
            <v>TRL</v>
          </cell>
          <cell r="G2066" t="str">
            <v>UT42</v>
          </cell>
          <cell r="H2066" t="str">
            <v>UK-AGENCY</v>
          </cell>
          <cell r="I2066" t="str">
            <v>Tech</v>
          </cell>
          <cell r="J2066">
            <v>37.5</v>
          </cell>
          <cell r="K2066">
            <v>6</v>
          </cell>
          <cell r="L2066">
            <v>7</v>
          </cell>
          <cell r="M2066" t="str">
            <v>Senior Drafter/ Draftman</v>
          </cell>
          <cell r="N2066">
            <v>36.299999999999997</v>
          </cell>
        </row>
        <row r="2067">
          <cell r="A2067" t="str">
            <v>A49810</v>
          </cell>
          <cell r="B2067" t="str">
            <v>Parikh</v>
          </cell>
          <cell r="C2067" t="str">
            <v>Sujal</v>
          </cell>
          <cell r="D2067" t="str">
            <v>UGB</v>
          </cell>
          <cell r="E2067" t="str">
            <v>S2</v>
          </cell>
          <cell r="F2067" t="str">
            <v>BBI</v>
          </cell>
          <cell r="G2067" t="str">
            <v>UP33</v>
          </cell>
          <cell r="H2067" t="str">
            <v>UK-HYDST</v>
          </cell>
          <cell r="I2067" t="str">
            <v>Tech</v>
          </cell>
          <cell r="J2067">
            <v>37.5</v>
          </cell>
          <cell r="K2067">
            <v>68</v>
          </cell>
          <cell r="L2067">
            <v>8</v>
          </cell>
          <cell r="M2067" t="str">
            <v>Engineer  (Not chartered) (Graduate)</v>
          </cell>
          <cell r="N2067">
            <v>16.472528205128</v>
          </cell>
        </row>
        <row r="2068">
          <cell r="A2068" t="str">
            <v>A00467</v>
          </cell>
          <cell r="B2068" t="str">
            <v>Parker</v>
          </cell>
          <cell r="C2068" t="str">
            <v>Beth</v>
          </cell>
          <cell r="D2068" t="str">
            <v>UGB</v>
          </cell>
          <cell r="E2068" t="str">
            <v>S4</v>
          </cell>
          <cell r="F2068" t="str">
            <v>EEA</v>
          </cell>
          <cell r="G2068" t="str">
            <v>UE31</v>
          </cell>
          <cell r="H2068" t="str">
            <v>P-FIX</v>
          </cell>
          <cell r="I2068" t="str">
            <v>Tech</v>
          </cell>
          <cell r="J2068">
            <v>37.5</v>
          </cell>
          <cell r="K2068">
            <v>1</v>
          </cell>
          <cell r="L2068">
            <v>11</v>
          </cell>
          <cell r="M2068" t="str">
            <v>Junior Technician</v>
          </cell>
          <cell r="N2068">
            <v>6.4400369230769998</v>
          </cell>
        </row>
        <row r="2069">
          <cell r="A2069" t="str">
            <v>A00527</v>
          </cell>
          <cell r="B2069" t="str">
            <v>Parker</v>
          </cell>
          <cell r="C2069" t="str">
            <v>Simeon</v>
          </cell>
          <cell r="D2069" t="str">
            <v>UGB</v>
          </cell>
          <cell r="E2069" t="str">
            <v>S2</v>
          </cell>
          <cell r="F2069" t="str">
            <v>BBI</v>
          </cell>
          <cell r="G2069" t="str">
            <v>UP33</v>
          </cell>
          <cell r="H2069" t="str">
            <v>P-STD</v>
          </cell>
          <cell r="I2069" t="str">
            <v>Tech</v>
          </cell>
          <cell r="J2069">
            <v>37.5</v>
          </cell>
          <cell r="K2069">
            <v>10</v>
          </cell>
          <cell r="L2069">
            <v>5</v>
          </cell>
          <cell r="M2069" t="str">
            <v>Principal Engineer/ Technical Discipline Leader</v>
          </cell>
          <cell r="N2069">
            <v>33.868754871794998</v>
          </cell>
        </row>
        <row r="2070">
          <cell r="A2070" t="str">
            <v>A00556</v>
          </cell>
          <cell r="B2070" t="str">
            <v>Parker</v>
          </cell>
          <cell r="C2070" t="str">
            <v>Maurice</v>
          </cell>
          <cell r="D2070" t="str">
            <v>UGB</v>
          </cell>
          <cell r="E2070" t="str">
            <v>S1</v>
          </cell>
          <cell r="F2070" t="str">
            <v>THW</v>
          </cell>
          <cell r="G2070" t="str">
            <v>UT23</v>
          </cell>
          <cell r="H2070" t="str">
            <v>P-STD</v>
          </cell>
          <cell r="I2070" t="str">
            <v>Tech</v>
          </cell>
          <cell r="J2070">
            <v>37.5</v>
          </cell>
          <cell r="K2070">
            <v>30</v>
          </cell>
          <cell r="L2070">
            <v>6</v>
          </cell>
          <cell r="M2070" t="str">
            <v>Senior Engineer</v>
          </cell>
          <cell r="N2070">
            <v>28.563165128205</v>
          </cell>
        </row>
        <row r="2071">
          <cell r="A2071" t="str">
            <v>A24944</v>
          </cell>
          <cell r="B2071" t="str">
            <v>Parker</v>
          </cell>
          <cell r="C2071" t="str">
            <v>Peter</v>
          </cell>
          <cell r="D2071" t="str">
            <v>UGB</v>
          </cell>
          <cell r="E2071" t="str">
            <v>S1</v>
          </cell>
          <cell r="F2071" t="str">
            <v>THW</v>
          </cell>
          <cell r="G2071" t="str">
            <v>UT21</v>
          </cell>
          <cell r="H2071" t="str">
            <v>UK-HYDST</v>
          </cell>
          <cell r="I2071" t="str">
            <v>Tech</v>
          </cell>
          <cell r="J2071">
            <v>37.5</v>
          </cell>
          <cell r="K2071">
            <v>34</v>
          </cell>
          <cell r="L2071">
            <v>5</v>
          </cell>
          <cell r="M2071" t="str">
            <v>Principal Engineer/ Technical Discipline Leader</v>
          </cell>
          <cell r="N2071">
            <v>29.287575384615</v>
          </cell>
        </row>
        <row r="2072">
          <cell r="A2072" t="str">
            <v>A24967</v>
          </cell>
          <cell r="B2072" t="str">
            <v>Parker</v>
          </cell>
          <cell r="C2072" t="str">
            <v>Steve</v>
          </cell>
          <cell r="D2072" t="str">
            <v>UGB</v>
          </cell>
          <cell r="E2072" t="str">
            <v>S1</v>
          </cell>
          <cell r="F2072" t="str">
            <v>TRL</v>
          </cell>
          <cell r="G2072" t="str">
            <v>UT41</v>
          </cell>
          <cell r="H2072" t="str">
            <v>UK-HYDST</v>
          </cell>
          <cell r="I2072" t="str">
            <v>Tech</v>
          </cell>
          <cell r="J2072">
            <v>37.5</v>
          </cell>
          <cell r="K2072">
            <v>67</v>
          </cell>
          <cell r="L2072">
            <v>5</v>
          </cell>
          <cell r="M2072" t="str">
            <v>Principal Engineer/ Technical Discipline Leader</v>
          </cell>
          <cell r="N2072">
            <v>25.054635569230999</v>
          </cell>
        </row>
        <row r="2073">
          <cell r="A2073" t="str">
            <v>A00001</v>
          </cell>
          <cell r="B2073" t="str">
            <v>Parkes</v>
          </cell>
          <cell r="C2073" t="str">
            <v>Simon</v>
          </cell>
          <cell r="D2073" t="str">
            <v>UGB</v>
          </cell>
          <cell r="E2073" t="str">
            <v>S4</v>
          </cell>
          <cell r="F2073" t="str">
            <v>EEA</v>
          </cell>
          <cell r="G2073" t="str">
            <v>UE31</v>
          </cell>
          <cell r="H2073" t="str">
            <v>UK-HYDST</v>
          </cell>
          <cell r="I2073" t="str">
            <v>Tech</v>
          </cell>
          <cell r="J2073">
            <v>0</v>
          </cell>
          <cell r="K2073">
            <v>41</v>
          </cell>
          <cell r="L2073">
            <v>0</v>
          </cell>
          <cell r="M2073" t="str">
            <v>N/A</v>
          </cell>
          <cell r="N2073">
            <v>14.389524102564</v>
          </cell>
        </row>
        <row r="2074">
          <cell r="A2074" t="str">
            <v>A25234</v>
          </cell>
          <cell r="B2074" t="str">
            <v>Parkes</v>
          </cell>
          <cell r="C2074" t="str">
            <v>Rebekah</v>
          </cell>
          <cell r="D2074" t="str">
            <v>UGB</v>
          </cell>
          <cell r="E2074" t="str">
            <v>S9</v>
          </cell>
          <cell r="F2074" t="str">
            <v>AFN</v>
          </cell>
          <cell r="G2074" t="str">
            <v>US13</v>
          </cell>
          <cell r="H2074" t="str">
            <v>P-FIX</v>
          </cell>
          <cell r="I2074" t="str">
            <v>Admin</v>
          </cell>
          <cell r="J2074">
            <v>37.5</v>
          </cell>
          <cell r="K2074">
            <v>1</v>
          </cell>
          <cell r="L2074">
            <v>5</v>
          </cell>
          <cell r="M2074" t="str">
            <v>Finance Manager/FInancial Controller (EA)</v>
          </cell>
          <cell r="N2074">
            <v>20.737985641026</v>
          </cell>
        </row>
        <row r="2075">
          <cell r="A2075" t="str">
            <v>S10252</v>
          </cell>
          <cell r="B2075" t="str">
            <v>Parkhouse</v>
          </cell>
          <cell r="C2075" t="str">
            <v>Steve</v>
          </cell>
          <cell r="D2075" t="str">
            <v>UGB</v>
          </cell>
          <cell r="E2075" t="str">
            <v>S3</v>
          </cell>
          <cell r="F2075" t="str">
            <v>WWN</v>
          </cell>
          <cell r="G2075" t="str">
            <v>UU61</v>
          </cell>
          <cell r="H2075" t="str">
            <v>UK-SC-LTD</v>
          </cell>
          <cell r="I2075" t="str">
            <v>Tech</v>
          </cell>
          <cell r="J2075">
            <v>0</v>
          </cell>
          <cell r="K2075">
            <v>59</v>
          </cell>
          <cell r="L2075">
            <v>6</v>
          </cell>
          <cell r="M2075" t="str">
            <v>Principal Technician</v>
          </cell>
          <cell r="N2075">
            <v>26</v>
          </cell>
        </row>
        <row r="2076">
          <cell r="A2076" t="str">
            <v>A25242</v>
          </cell>
          <cell r="B2076" t="str">
            <v>Parr</v>
          </cell>
          <cell r="C2076" t="str">
            <v>Chris</v>
          </cell>
          <cell r="D2076" t="str">
            <v>UGB</v>
          </cell>
          <cell r="E2076" t="str">
            <v>S3</v>
          </cell>
          <cell r="F2076" t="str">
            <v>MMA</v>
          </cell>
          <cell r="G2076" t="str">
            <v>UU81</v>
          </cell>
          <cell r="H2076" t="str">
            <v>P-STD</v>
          </cell>
          <cell r="I2076" t="str">
            <v>Tech</v>
          </cell>
          <cell r="J2076">
            <v>37.5</v>
          </cell>
          <cell r="K2076">
            <v>10</v>
          </cell>
          <cell r="L2076">
            <v>9</v>
          </cell>
          <cell r="M2076" t="str">
            <v>Environmental consultant 3 / Graduate</v>
          </cell>
          <cell r="N2076">
            <v>11.108754871795</v>
          </cell>
        </row>
        <row r="2077">
          <cell r="A2077" t="str">
            <v>U03047</v>
          </cell>
          <cell r="B2077" t="str">
            <v>Parrett</v>
          </cell>
          <cell r="C2077" t="str">
            <v>Nick</v>
          </cell>
          <cell r="D2077" t="str">
            <v>UGB</v>
          </cell>
          <cell r="E2077" t="str">
            <v>S1</v>
          </cell>
          <cell r="F2077" t="str">
            <v>TRL</v>
          </cell>
          <cell r="G2077" t="str">
            <v>UT42</v>
          </cell>
          <cell r="H2077" t="str">
            <v>UK-AGENCY</v>
          </cell>
          <cell r="I2077" t="str">
            <v>Tech</v>
          </cell>
          <cell r="J2077">
            <v>0</v>
          </cell>
          <cell r="K2077">
            <v>6</v>
          </cell>
          <cell r="L2077">
            <v>0</v>
          </cell>
          <cell r="M2077" t="str">
            <v>N/A</v>
          </cell>
          <cell r="N2077">
            <v>60</v>
          </cell>
        </row>
        <row r="2078">
          <cell r="A2078" t="str">
            <v>W49344</v>
          </cell>
          <cell r="B2078" t="str">
            <v>Parri</v>
          </cell>
          <cell r="C2078" t="str">
            <v>Gwion</v>
          </cell>
          <cell r="D2078" t="str">
            <v>UGB</v>
          </cell>
          <cell r="E2078" t="str">
            <v>S3</v>
          </cell>
          <cell r="F2078" t="str">
            <v>SWT</v>
          </cell>
          <cell r="G2078" t="str">
            <v>UU21</v>
          </cell>
          <cell r="H2078" t="str">
            <v>UK-HYDST</v>
          </cell>
          <cell r="I2078" t="str">
            <v>Tech</v>
          </cell>
          <cell r="J2078">
            <v>37.5</v>
          </cell>
          <cell r="K2078">
            <v>58</v>
          </cell>
          <cell r="L2078">
            <v>8</v>
          </cell>
          <cell r="M2078" t="str">
            <v>Engineer  (Not chartered) (Graduate)</v>
          </cell>
          <cell r="N2078">
            <v>15.485677948717999</v>
          </cell>
        </row>
        <row r="2079">
          <cell r="A2079" t="str">
            <v>A03263</v>
          </cell>
          <cell r="B2079" t="str">
            <v>Parry</v>
          </cell>
          <cell r="C2079" t="str">
            <v>Geraint</v>
          </cell>
          <cell r="D2079" t="str">
            <v>UGB</v>
          </cell>
          <cell r="E2079" t="str">
            <v>S9</v>
          </cell>
          <cell r="F2079" t="str">
            <v>ABD</v>
          </cell>
          <cell r="G2079" t="str">
            <v>US16</v>
          </cell>
          <cell r="H2079" t="str">
            <v>UK-HYDST</v>
          </cell>
          <cell r="I2079" t="str">
            <v>Admin</v>
          </cell>
          <cell r="J2079">
            <v>22.5</v>
          </cell>
          <cell r="K2079">
            <v>213</v>
          </cell>
          <cell r="L2079">
            <v>2</v>
          </cell>
          <cell r="M2079" t="str">
            <v>Group Risk Manager</v>
          </cell>
          <cell r="N2079">
            <v>46.932444444444002</v>
          </cell>
        </row>
        <row r="2080">
          <cell r="A2080" t="str">
            <v>A50077</v>
          </cell>
          <cell r="B2080" t="str">
            <v>Parry</v>
          </cell>
          <cell r="C2080" t="str">
            <v>Mathew</v>
          </cell>
          <cell r="D2080" t="str">
            <v>UGB</v>
          </cell>
          <cell r="E2080" t="str">
            <v>S2</v>
          </cell>
          <cell r="F2080" t="str">
            <v>GGE</v>
          </cell>
          <cell r="G2080" t="str">
            <v>UP31</v>
          </cell>
          <cell r="H2080" t="str">
            <v>UK-HYDST</v>
          </cell>
          <cell r="I2080" t="str">
            <v>Tech</v>
          </cell>
          <cell r="J2080">
            <v>37.5</v>
          </cell>
          <cell r="K2080">
            <v>63</v>
          </cell>
          <cell r="L2080">
            <v>5</v>
          </cell>
          <cell r="M2080" t="str">
            <v>Principal Engineer/ Technical Discipline Leader</v>
          </cell>
          <cell r="N2080">
            <v>30.471575384615001</v>
          </cell>
        </row>
        <row r="2081">
          <cell r="A2081" t="str">
            <v>A76045</v>
          </cell>
          <cell r="B2081" t="str">
            <v>Parry</v>
          </cell>
          <cell r="C2081" t="str">
            <v>Terry</v>
          </cell>
          <cell r="D2081" t="str">
            <v>UGB</v>
          </cell>
          <cell r="E2081" t="str">
            <v>S1</v>
          </cell>
          <cell r="F2081" t="str">
            <v>TRS</v>
          </cell>
          <cell r="G2081" t="str">
            <v>UT41</v>
          </cell>
          <cell r="H2081" t="str">
            <v>P-STD</v>
          </cell>
          <cell r="I2081" t="str">
            <v>Tech</v>
          </cell>
          <cell r="J2081">
            <v>37.5</v>
          </cell>
          <cell r="K2081">
            <v>15</v>
          </cell>
          <cell r="L2081">
            <v>6</v>
          </cell>
          <cell r="M2081" t="str">
            <v>Senior Engineer</v>
          </cell>
          <cell r="N2081">
            <v>27.169088205127998</v>
          </cell>
        </row>
        <row r="2082">
          <cell r="A2082" t="str">
            <v>U03012</v>
          </cell>
          <cell r="B2082" t="str">
            <v>Parry</v>
          </cell>
          <cell r="C2082" t="str">
            <v>Clive</v>
          </cell>
          <cell r="D2082" t="str">
            <v>UGB</v>
          </cell>
          <cell r="E2082" t="str">
            <v>S1</v>
          </cell>
          <cell r="F2082" t="str">
            <v>SBR</v>
          </cell>
          <cell r="G2082" t="str">
            <v>UT31</v>
          </cell>
          <cell r="H2082" t="str">
            <v>UK-AGENCY</v>
          </cell>
          <cell r="I2082" t="str">
            <v>Tech</v>
          </cell>
          <cell r="J2082">
            <v>0</v>
          </cell>
          <cell r="K2082">
            <v>23</v>
          </cell>
          <cell r="L2082">
            <v>7</v>
          </cell>
          <cell r="M2082" t="str">
            <v>Senior Technician</v>
          </cell>
          <cell r="N2082">
            <v>33.28</v>
          </cell>
        </row>
        <row r="2083">
          <cell r="A2083" t="str">
            <v>A00559</v>
          </cell>
          <cell r="B2083" t="str">
            <v>Parsons</v>
          </cell>
          <cell r="C2083" t="str">
            <v>Ian</v>
          </cell>
          <cell r="D2083" t="str">
            <v>UGB</v>
          </cell>
          <cell r="E2083" t="str">
            <v>S2</v>
          </cell>
          <cell r="F2083" t="str">
            <v>GLR</v>
          </cell>
          <cell r="G2083" t="str">
            <v>UP32</v>
          </cell>
          <cell r="H2083" t="str">
            <v>P-STD</v>
          </cell>
          <cell r="I2083" t="str">
            <v>Tech</v>
          </cell>
          <cell r="J2083">
            <v>37.5</v>
          </cell>
          <cell r="K2083">
            <v>30</v>
          </cell>
          <cell r="L2083">
            <v>7</v>
          </cell>
          <cell r="M2083" t="str">
            <v>Chartered or Consulting Engineer</v>
          </cell>
          <cell r="N2083">
            <v>23.400152820513</v>
          </cell>
        </row>
        <row r="2084">
          <cell r="A2084" t="str">
            <v>A74544</v>
          </cell>
          <cell r="B2084" t="str">
            <v>Parsons</v>
          </cell>
          <cell r="C2084" t="str">
            <v>Mark</v>
          </cell>
          <cell r="D2084" t="str">
            <v>UGB</v>
          </cell>
          <cell r="E2084" t="str">
            <v>S3</v>
          </cell>
          <cell r="F2084" t="str">
            <v>MAM</v>
          </cell>
          <cell r="G2084" t="str">
            <v>UU23</v>
          </cell>
          <cell r="H2084" t="str">
            <v>UK-HYDST</v>
          </cell>
          <cell r="I2084" t="str">
            <v>Tech</v>
          </cell>
          <cell r="J2084">
            <v>37.5</v>
          </cell>
          <cell r="K2084">
            <v>27</v>
          </cell>
          <cell r="L2084">
            <v>8</v>
          </cell>
          <cell r="M2084" t="str">
            <v>Senior Technician</v>
          </cell>
          <cell r="N2084">
            <v>12.859524102564</v>
          </cell>
        </row>
        <row r="2085">
          <cell r="A2085" t="str">
            <v>A74881</v>
          </cell>
          <cell r="B2085" t="str">
            <v>Parsons</v>
          </cell>
          <cell r="C2085" t="str">
            <v>Chrissie</v>
          </cell>
          <cell r="D2085" t="str">
            <v>UGB</v>
          </cell>
          <cell r="E2085" t="str">
            <v>S9</v>
          </cell>
          <cell r="F2085" t="str">
            <v>AFF</v>
          </cell>
          <cell r="G2085" t="str">
            <v>UF17</v>
          </cell>
          <cell r="H2085" t="str">
            <v>P-STD</v>
          </cell>
          <cell r="I2085" t="str">
            <v>Admin</v>
          </cell>
          <cell r="J2085">
            <v>37.5</v>
          </cell>
          <cell r="K2085">
            <v>0</v>
          </cell>
          <cell r="L2085">
            <v>11</v>
          </cell>
          <cell r="M2085" t="str">
            <v>Office Junior Clerical Assistant</v>
          </cell>
          <cell r="N2085">
            <v>5.2728574358970004</v>
          </cell>
        </row>
        <row r="2086">
          <cell r="A2086" t="str">
            <v>S10241</v>
          </cell>
          <cell r="B2086" t="str">
            <v>Parsons</v>
          </cell>
          <cell r="C2086" t="str">
            <v>Lynn</v>
          </cell>
          <cell r="D2086" t="str">
            <v>UGB</v>
          </cell>
          <cell r="E2086" t="str">
            <v>S3</v>
          </cell>
          <cell r="F2086" t="str">
            <v>MAM</v>
          </cell>
          <cell r="G2086" t="str">
            <v>UU23</v>
          </cell>
          <cell r="H2086" t="str">
            <v>UK-SC-LTD</v>
          </cell>
          <cell r="I2086" t="str">
            <v>Tech</v>
          </cell>
          <cell r="J2086">
            <v>0</v>
          </cell>
          <cell r="K2086">
            <v>22</v>
          </cell>
          <cell r="L2086">
            <v>7</v>
          </cell>
          <cell r="M2086" t="str">
            <v>Resident Engineer (2)</v>
          </cell>
          <cell r="N2086">
            <v>27</v>
          </cell>
        </row>
        <row r="2087">
          <cell r="A2087" t="str">
            <v>A49941</v>
          </cell>
          <cell r="B2087" t="str">
            <v>Parton</v>
          </cell>
          <cell r="C2087" t="str">
            <v>Robert</v>
          </cell>
          <cell r="D2087" t="str">
            <v>UGB</v>
          </cell>
          <cell r="E2087" t="str">
            <v>S3</v>
          </cell>
          <cell r="F2087" t="str">
            <v>MAM</v>
          </cell>
          <cell r="G2087" t="str">
            <v>UU23</v>
          </cell>
          <cell r="H2087" t="str">
            <v>UK-HYDST</v>
          </cell>
          <cell r="I2087" t="str">
            <v>Tech</v>
          </cell>
          <cell r="J2087">
            <v>22.5</v>
          </cell>
          <cell r="K2087">
            <v>29</v>
          </cell>
          <cell r="L2087">
            <v>7</v>
          </cell>
          <cell r="M2087" t="str">
            <v>Chartered or Consulting Engineer</v>
          </cell>
          <cell r="N2087">
            <v>14.089035897436</v>
          </cell>
        </row>
        <row r="2088">
          <cell r="A2088" t="str">
            <v>A76041</v>
          </cell>
          <cell r="B2088" t="str">
            <v>Passarelli</v>
          </cell>
          <cell r="C2088" t="str">
            <v>Gerald</v>
          </cell>
          <cell r="D2088" t="str">
            <v>UGB</v>
          </cell>
          <cell r="E2088" t="str">
            <v>S1</v>
          </cell>
          <cell r="F2088" t="str">
            <v>TRL</v>
          </cell>
          <cell r="G2088" t="str">
            <v>UT41</v>
          </cell>
          <cell r="H2088" t="str">
            <v>UK-AGENCY</v>
          </cell>
          <cell r="I2088" t="str">
            <v>Tech</v>
          </cell>
          <cell r="J2088">
            <v>37.5</v>
          </cell>
          <cell r="K2088">
            <v>8</v>
          </cell>
          <cell r="L2088">
            <v>7</v>
          </cell>
          <cell r="M2088" t="str">
            <v>IT Administrator</v>
          </cell>
          <cell r="N2088">
            <v>37.4</v>
          </cell>
        </row>
        <row r="2089">
          <cell r="A2089" t="str">
            <v>U03075</v>
          </cell>
          <cell r="B2089" t="str">
            <v>Passarelli</v>
          </cell>
          <cell r="C2089" t="str">
            <v>Gerald</v>
          </cell>
          <cell r="D2089" t="str">
            <v>UGB</v>
          </cell>
          <cell r="E2089" t="str">
            <v>S1</v>
          </cell>
          <cell r="F2089" t="str">
            <v>SBR</v>
          </cell>
          <cell r="G2089" t="str">
            <v>UT31</v>
          </cell>
          <cell r="H2089" t="str">
            <v>UK-AGENCY</v>
          </cell>
          <cell r="I2089" t="str">
            <v>Tech</v>
          </cell>
          <cell r="J2089">
            <v>0</v>
          </cell>
          <cell r="K2089">
            <v>17</v>
          </cell>
          <cell r="L2089">
            <v>7</v>
          </cell>
          <cell r="M2089" t="str">
            <v>Senior Technician</v>
          </cell>
          <cell r="N2089">
            <v>36.299999999999997</v>
          </cell>
        </row>
        <row r="2090">
          <cell r="A2090" t="str">
            <v>S10294</v>
          </cell>
          <cell r="B2090" t="str">
            <v>Patel</v>
          </cell>
          <cell r="C2090" t="str">
            <v>Alpesh</v>
          </cell>
          <cell r="D2090" t="str">
            <v>UGB</v>
          </cell>
          <cell r="E2090" t="str">
            <v>S2</v>
          </cell>
          <cell r="F2090" t="str">
            <v>SBS</v>
          </cell>
          <cell r="G2090" t="str">
            <v>UP51</v>
          </cell>
          <cell r="H2090" t="str">
            <v>UK-SC-LTD</v>
          </cell>
          <cell r="I2090" t="str">
            <v>Tech</v>
          </cell>
          <cell r="J2090">
            <v>40</v>
          </cell>
          <cell r="K2090">
            <v>4</v>
          </cell>
          <cell r="L2090">
            <v>5</v>
          </cell>
          <cell r="M2090" t="str">
            <v>Senior Resident Engineer</v>
          </cell>
          <cell r="N2090">
            <v>45</v>
          </cell>
        </row>
        <row r="2091">
          <cell r="A2091" t="str">
            <v>S10307</v>
          </cell>
          <cell r="B2091" t="str">
            <v>Patel</v>
          </cell>
          <cell r="C2091" t="str">
            <v>Alpesh</v>
          </cell>
          <cell r="D2091" t="str">
            <v>UGB</v>
          </cell>
          <cell r="E2091" t="str">
            <v>S1</v>
          </cell>
          <cell r="F2091" t="str">
            <v>TRL</v>
          </cell>
          <cell r="G2091" t="str">
            <v>UT42</v>
          </cell>
          <cell r="H2091" t="str">
            <v>UK-SC-SELF</v>
          </cell>
          <cell r="I2091" t="str">
            <v>Tech</v>
          </cell>
          <cell r="J2091">
            <v>40</v>
          </cell>
          <cell r="K2091">
            <v>33</v>
          </cell>
          <cell r="L2091">
            <v>4</v>
          </cell>
          <cell r="M2091" t="str">
            <v>Associate (EA)/ Associate Tech. Dir / Associate Tech. Dir (2</v>
          </cell>
          <cell r="N2091">
            <v>55</v>
          </cell>
        </row>
        <row r="2092">
          <cell r="A2092" t="str">
            <v>A50228</v>
          </cell>
          <cell r="B2092" t="str">
            <v>Paterson</v>
          </cell>
          <cell r="C2092" t="str">
            <v>Robert</v>
          </cell>
          <cell r="D2092" t="str">
            <v>UGB</v>
          </cell>
          <cell r="E2092" t="str">
            <v>S3</v>
          </cell>
          <cell r="F2092" t="str">
            <v>WWN</v>
          </cell>
          <cell r="G2092" t="str">
            <v>UU71</v>
          </cell>
          <cell r="H2092" t="str">
            <v>UK-AGENCY</v>
          </cell>
          <cell r="I2092" t="str">
            <v>Tech</v>
          </cell>
          <cell r="J2092">
            <v>37.5</v>
          </cell>
          <cell r="K2092">
            <v>25</v>
          </cell>
          <cell r="L2092">
            <v>6</v>
          </cell>
          <cell r="M2092" t="str">
            <v>Senior Engineer</v>
          </cell>
          <cell r="N2092">
            <v>30.8</v>
          </cell>
        </row>
        <row r="2093">
          <cell r="A2093" t="str">
            <v>A76294</v>
          </cell>
          <cell r="B2093" t="str">
            <v>Paterson</v>
          </cell>
          <cell r="C2093" t="str">
            <v>Steve</v>
          </cell>
          <cell r="D2093" t="str">
            <v>UGB</v>
          </cell>
          <cell r="E2093" t="str">
            <v>S1</v>
          </cell>
          <cell r="F2093" t="str">
            <v>TRL</v>
          </cell>
          <cell r="G2093" t="str">
            <v>UT41</v>
          </cell>
          <cell r="H2093" t="str">
            <v>P-STD</v>
          </cell>
          <cell r="I2093" t="str">
            <v>Tech</v>
          </cell>
          <cell r="J2093">
            <v>30</v>
          </cell>
          <cell r="K2093">
            <v>8</v>
          </cell>
          <cell r="L2093">
            <v>7</v>
          </cell>
          <cell r="M2093" t="str">
            <v>Consultant (1) (Aus)</v>
          </cell>
          <cell r="N2093">
            <v>25.841520512820999</v>
          </cell>
        </row>
        <row r="2094">
          <cell r="A2094" t="str">
            <v>U03009</v>
          </cell>
          <cell r="B2094" t="str">
            <v>Paterson</v>
          </cell>
          <cell r="C2094" t="str">
            <v>Shane</v>
          </cell>
          <cell r="D2094" t="str">
            <v>UGB</v>
          </cell>
          <cell r="E2094" t="str">
            <v>S9</v>
          </cell>
          <cell r="F2094" t="str">
            <v>AFN</v>
          </cell>
          <cell r="G2094" t="str">
            <v>G11</v>
          </cell>
          <cell r="H2094" t="str">
            <v>UK-AGENCY</v>
          </cell>
          <cell r="I2094" t="str">
            <v>Admin</v>
          </cell>
          <cell r="J2094">
            <v>0</v>
          </cell>
          <cell r="K2094">
            <v>1</v>
          </cell>
          <cell r="L2094">
            <v>0</v>
          </cell>
          <cell r="M2094" t="str">
            <v>N/A</v>
          </cell>
          <cell r="N2094">
            <v>45</v>
          </cell>
        </row>
        <row r="2095">
          <cell r="A2095" t="str">
            <v>U03191</v>
          </cell>
          <cell r="B2095" t="str">
            <v>Pathak</v>
          </cell>
          <cell r="C2095" t="str">
            <v>Puja</v>
          </cell>
          <cell r="D2095" t="str">
            <v>UGB</v>
          </cell>
          <cell r="E2095" t="str">
            <v>S1</v>
          </cell>
          <cell r="F2095" t="str">
            <v>SBR</v>
          </cell>
          <cell r="G2095" t="str">
            <v>UT31</v>
          </cell>
          <cell r="H2095" t="str">
            <v>UK-AGENCY</v>
          </cell>
          <cell r="I2095" t="str">
            <v>Tech</v>
          </cell>
          <cell r="J2095">
            <v>37.5</v>
          </cell>
          <cell r="K2095">
            <v>5</v>
          </cell>
          <cell r="L2095">
            <v>8</v>
          </cell>
          <cell r="M2095" t="str">
            <v>Engineer  (Not chartered) (Graduate)</v>
          </cell>
          <cell r="N2095">
            <v>0.01</v>
          </cell>
        </row>
        <row r="2096">
          <cell r="A2096" t="str">
            <v>A76063</v>
          </cell>
          <cell r="B2096" t="str">
            <v>Patrick</v>
          </cell>
          <cell r="C2096" t="str">
            <v>John</v>
          </cell>
          <cell r="D2096" t="str">
            <v>UGB</v>
          </cell>
          <cell r="E2096" t="str">
            <v>S1</v>
          </cell>
          <cell r="F2096" t="str">
            <v>TRS</v>
          </cell>
          <cell r="G2096" t="str">
            <v>UT43</v>
          </cell>
          <cell r="H2096" t="str">
            <v>UK-AGENCY</v>
          </cell>
          <cell r="I2096" t="str">
            <v>Tech</v>
          </cell>
          <cell r="J2096">
            <v>40</v>
          </cell>
          <cell r="K2096">
            <v>3</v>
          </cell>
          <cell r="L2096">
            <v>7</v>
          </cell>
          <cell r="M2096" t="str">
            <v>Resident Engineer (2)</v>
          </cell>
          <cell r="N2096">
            <v>40</v>
          </cell>
        </row>
        <row r="2097">
          <cell r="A2097" t="str">
            <v>A74718</v>
          </cell>
          <cell r="B2097" t="str">
            <v>Patten</v>
          </cell>
          <cell r="C2097" t="str">
            <v>Tori</v>
          </cell>
          <cell r="D2097" t="str">
            <v>UGB</v>
          </cell>
          <cell r="E2097" t="str">
            <v>S2</v>
          </cell>
          <cell r="F2097" t="str">
            <v>GGE</v>
          </cell>
          <cell r="G2097" t="str">
            <v>UP31</v>
          </cell>
          <cell r="H2097" t="str">
            <v>T-FIX</v>
          </cell>
          <cell r="I2097" t="str">
            <v>Tech</v>
          </cell>
          <cell r="J2097">
            <v>37.5</v>
          </cell>
          <cell r="K2097">
            <v>0</v>
          </cell>
          <cell r="L2097">
            <v>11</v>
          </cell>
          <cell r="M2097" t="str">
            <v>Junior Technician</v>
          </cell>
          <cell r="N2097">
            <v>0.01</v>
          </cell>
        </row>
        <row r="2098">
          <cell r="A2098" t="str">
            <v>U03131</v>
          </cell>
          <cell r="B2098" t="str">
            <v>Patten</v>
          </cell>
          <cell r="C2098" t="str">
            <v>Victoria</v>
          </cell>
          <cell r="D2098" t="str">
            <v>UGB</v>
          </cell>
          <cell r="E2098" t="str">
            <v>S2</v>
          </cell>
          <cell r="F2098" t="str">
            <v>GGE</v>
          </cell>
          <cell r="G2098" t="str">
            <v>UP31</v>
          </cell>
          <cell r="H2098" t="str">
            <v>UK-SEC-NP</v>
          </cell>
          <cell r="I2098" t="str">
            <v>Tech</v>
          </cell>
          <cell r="J2098">
            <v>37.5</v>
          </cell>
          <cell r="K2098">
            <v>1</v>
          </cell>
          <cell r="L2098">
            <v>11</v>
          </cell>
          <cell r="M2098" t="str">
            <v>Junior Technician</v>
          </cell>
          <cell r="N2098">
            <v>0.01</v>
          </cell>
        </row>
        <row r="2099">
          <cell r="A2099" t="str">
            <v>A49932</v>
          </cell>
          <cell r="B2099" t="str">
            <v>Patterson</v>
          </cell>
          <cell r="C2099" t="str">
            <v>Adam</v>
          </cell>
          <cell r="D2099" t="str">
            <v>UGB</v>
          </cell>
          <cell r="E2099" t="str">
            <v>S2</v>
          </cell>
          <cell r="F2099" t="str">
            <v>SBS</v>
          </cell>
          <cell r="G2099" t="str">
            <v>UP51</v>
          </cell>
          <cell r="H2099" t="str">
            <v>UK-HYDST</v>
          </cell>
          <cell r="I2099" t="str">
            <v>Tech</v>
          </cell>
          <cell r="J2099">
            <v>37.5</v>
          </cell>
          <cell r="K2099">
            <v>44</v>
          </cell>
          <cell r="L2099">
            <v>9</v>
          </cell>
          <cell r="M2099" t="str">
            <v>Graduate Engineer</v>
          </cell>
          <cell r="N2099">
            <v>10.423036923076999</v>
          </cell>
        </row>
        <row r="2100">
          <cell r="A2100" t="str">
            <v>A80012</v>
          </cell>
          <cell r="B2100" t="str">
            <v>Patterson</v>
          </cell>
          <cell r="C2100" t="str">
            <v>Tim</v>
          </cell>
          <cell r="D2100" t="str">
            <v>UGB</v>
          </cell>
          <cell r="E2100" t="str">
            <v>S1</v>
          </cell>
          <cell r="F2100" t="str">
            <v>THW</v>
          </cell>
          <cell r="G2100" t="str">
            <v>UT24</v>
          </cell>
          <cell r="H2100" t="str">
            <v>UK-HYDST</v>
          </cell>
          <cell r="I2100" t="str">
            <v>Tech</v>
          </cell>
          <cell r="J2100">
            <v>37.5</v>
          </cell>
          <cell r="K2100">
            <v>113</v>
          </cell>
          <cell r="L2100">
            <v>0</v>
          </cell>
          <cell r="M2100" t="str">
            <v>N/A</v>
          </cell>
          <cell r="N2100">
            <v>57.123973015384998</v>
          </cell>
        </row>
        <row r="2101">
          <cell r="A2101" t="str">
            <v>U02713</v>
          </cell>
          <cell r="B2101" t="str">
            <v>Pattinson</v>
          </cell>
          <cell r="C2101" t="str">
            <v>Clinton</v>
          </cell>
          <cell r="D2101" t="str">
            <v>UGB</v>
          </cell>
          <cell r="E2101" t="str">
            <v>S1</v>
          </cell>
          <cell r="F2101" t="str">
            <v>THW</v>
          </cell>
          <cell r="G2101" t="str">
            <v>UT23</v>
          </cell>
          <cell r="H2101" t="str">
            <v>UK-AGENCY</v>
          </cell>
          <cell r="I2101" t="str">
            <v>Tech</v>
          </cell>
          <cell r="J2101">
            <v>0</v>
          </cell>
          <cell r="K2101">
            <v>26</v>
          </cell>
          <cell r="L2101">
            <v>0</v>
          </cell>
          <cell r="M2101" t="str">
            <v>N/A</v>
          </cell>
          <cell r="N2101">
            <v>30.5</v>
          </cell>
        </row>
        <row r="2102">
          <cell r="A2102" t="str">
            <v>A74546</v>
          </cell>
          <cell r="B2102" t="str">
            <v>Patuleanu</v>
          </cell>
          <cell r="C2102" t="str">
            <v>Florin</v>
          </cell>
          <cell r="D2102" t="str">
            <v>UGB</v>
          </cell>
          <cell r="E2102" t="str">
            <v>S1</v>
          </cell>
          <cell r="F2102" t="str">
            <v>THW</v>
          </cell>
          <cell r="G2102" t="str">
            <v>UT25</v>
          </cell>
          <cell r="H2102" t="str">
            <v>UK-HYDST</v>
          </cell>
          <cell r="I2102" t="str">
            <v>Tech</v>
          </cell>
          <cell r="J2102">
            <v>40</v>
          </cell>
          <cell r="K2102">
            <v>14</v>
          </cell>
          <cell r="L2102">
            <v>0</v>
          </cell>
          <cell r="M2102" t="str">
            <v>N/A</v>
          </cell>
          <cell r="N2102">
            <v>6.2236298076920002</v>
          </cell>
        </row>
        <row r="2103">
          <cell r="A2103" t="str">
            <v>A00364</v>
          </cell>
          <cell r="B2103" t="str">
            <v>Paul</v>
          </cell>
          <cell r="C2103" t="str">
            <v>Edward</v>
          </cell>
          <cell r="D2103" t="str">
            <v>UGB</v>
          </cell>
          <cell r="E2103" t="str">
            <v>S1</v>
          </cell>
          <cell r="F2103" t="str">
            <v>TRL</v>
          </cell>
          <cell r="G2103" t="str">
            <v>UT42</v>
          </cell>
          <cell r="H2103" t="str">
            <v>UK-HYDST</v>
          </cell>
          <cell r="I2103" t="str">
            <v>Tech</v>
          </cell>
          <cell r="J2103">
            <v>37.5</v>
          </cell>
          <cell r="K2103">
            <v>13</v>
          </cell>
          <cell r="L2103">
            <v>0</v>
          </cell>
          <cell r="M2103" t="str">
            <v>N/A</v>
          </cell>
          <cell r="N2103">
            <v>14.041575384614999</v>
          </cell>
        </row>
        <row r="2104">
          <cell r="A2104" t="str">
            <v>U02982</v>
          </cell>
          <cell r="B2104" t="str">
            <v>Pavlovic</v>
          </cell>
          <cell r="C2104" t="str">
            <v>Zoran</v>
          </cell>
          <cell r="D2104" t="str">
            <v>UGB</v>
          </cell>
          <cell r="E2104" t="str">
            <v>S1</v>
          </cell>
          <cell r="F2104" t="str">
            <v>SBR</v>
          </cell>
          <cell r="G2104" t="str">
            <v>UT31</v>
          </cell>
          <cell r="H2104" t="str">
            <v>UK-AGENCY</v>
          </cell>
          <cell r="I2104" t="str">
            <v>Tech</v>
          </cell>
          <cell r="J2104">
            <v>0</v>
          </cell>
          <cell r="K2104">
            <v>27</v>
          </cell>
          <cell r="L2104">
            <v>6</v>
          </cell>
          <cell r="M2104" t="str">
            <v>Principal Technician</v>
          </cell>
          <cell r="N2104">
            <v>37.4</v>
          </cell>
        </row>
        <row r="2105">
          <cell r="A2105" t="str">
            <v>A24978</v>
          </cell>
          <cell r="B2105" t="str">
            <v>Payne</v>
          </cell>
          <cell r="C2105" t="str">
            <v>Zac</v>
          </cell>
          <cell r="D2105" t="str">
            <v>UGB</v>
          </cell>
          <cell r="E2105" t="str">
            <v>S1</v>
          </cell>
          <cell r="F2105" t="str">
            <v>SBR</v>
          </cell>
          <cell r="G2105" t="str">
            <v>UT31</v>
          </cell>
          <cell r="H2105" t="str">
            <v>UK-HYDST</v>
          </cell>
          <cell r="I2105" t="str">
            <v>Tech</v>
          </cell>
          <cell r="J2105">
            <v>40</v>
          </cell>
          <cell r="K2105">
            <v>79</v>
          </cell>
          <cell r="L2105">
            <v>5</v>
          </cell>
          <cell r="M2105" t="str">
            <v>Principal Engineer/ Technical Discipline Leader</v>
          </cell>
          <cell r="N2105">
            <v>39.041316346153998</v>
          </cell>
        </row>
        <row r="2106">
          <cell r="A2106" t="str">
            <v>A25056</v>
          </cell>
          <cell r="B2106" t="str">
            <v>Payne</v>
          </cell>
          <cell r="C2106" t="str">
            <v>Stevie</v>
          </cell>
          <cell r="D2106" t="str">
            <v>UGB</v>
          </cell>
          <cell r="E2106" t="str">
            <v>S9</v>
          </cell>
          <cell r="F2106" t="str">
            <v>ABD</v>
          </cell>
          <cell r="G2106" t="str">
            <v>US16</v>
          </cell>
          <cell r="H2106" t="str">
            <v>UK-HYDST</v>
          </cell>
          <cell r="I2106" t="str">
            <v>Admin</v>
          </cell>
          <cell r="J2106">
            <v>37.5</v>
          </cell>
          <cell r="K2106">
            <v>42</v>
          </cell>
          <cell r="L2106">
            <v>5</v>
          </cell>
          <cell r="M2106" t="str">
            <v>Commercial  Manager</v>
          </cell>
          <cell r="N2106">
            <v>27.157472820513</v>
          </cell>
        </row>
        <row r="2107">
          <cell r="A2107" t="str">
            <v>A25063</v>
          </cell>
          <cell r="B2107" t="str">
            <v>Payne</v>
          </cell>
          <cell r="C2107" t="str">
            <v>Rebecca</v>
          </cell>
          <cell r="D2107" t="str">
            <v>UGB</v>
          </cell>
          <cell r="E2107" t="str">
            <v>S9</v>
          </cell>
          <cell r="F2107" t="str">
            <v>AEX</v>
          </cell>
          <cell r="G2107" t="str">
            <v>G11</v>
          </cell>
          <cell r="H2107" t="str">
            <v>UK-HYDST</v>
          </cell>
          <cell r="I2107" t="str">
            <v>Admin</v>
          </cell>
          <cell r="J2107">
            <v>37.5</v>
          </cell>
          <cell r="K2107">
            <v>54</v>
          </cell>
          <cell r="L2107">
            <v>5</v>
          </cell>
          <cell r="M2107" t="str">
            <v>Executive Assistant to CEO</v>
          </cell>
          <cell r="N2107">
            <v>24.821363076922999</v>
          </cell>
        </row>
        <row r="2108">
          <cell r="A2108" t="str">
            <v>S10370</v>
          </cell>
          <cell r="B2108" t="str">
            <v>Payne</v>
          </cell>
          <cell r="C2108" t="str">
            <v>Martin</v>
          </cell>
          <cell r="D2108" t="str">
            <v>UGB</v>
          </cell>
          <cell r="E2108" t="str">
            <v>S1</v>
          </cell>
          <cell r="F2108" t="str">
            <v>TRL</v>
          </cell>
          <cell r="G2108" t="str">
            <v>UT42</v>
          </cell>
          <cell r="H2108" t="str">
            <v>UK-SC-LTD</v>
          </cell>
          <cell r="I2108" t="str">
            <v>Tech</v>
          </cell>
          <cell r="J2108">
            <v>40</v>
          </cell>
          <cell r="K2108">
            <v>12</v>
          </cell>
          <cell r="L2108">
            <v>4</v>
          </cell>
          <cell r="M2108" t="str">
            <v>Project Manager  Category 2 (2)</v>
          </cell>
          <cell r="N2108">
            <v>58</v>
          </cell>
        </row>
        <row r="2109">
          <cell r="A2109" t="str">
            <v>A98302</v>
          </cell>
          <cell r="B2109" t="str">
            <v>Peake</v>
          </cell>
          <cell r="C2109" t="str">
            <v>John</v>
          </cell>
          <cell r="D2109" t="str">
            <v>UGB</v>
          </cell>
          <cell r="E2109" t="str">
            <v>S3</v>
          </cell>
          <cell r="F2109" t="str">
            <v>MMA</v>
          </cell>
          <cell r="G2109" t="str">
            <v>UU81</v>
          </cell>
          <cell r="H2109" t="str">
            <v>UK-HYDST</v>
          </cell>
          <cell r="I2109" t="str">
            <v>Tech</v>
          </cell>
          <cell r="J2109">
            <v>37.5</v>
          </cell>
          <cell r="K2109">
            <v>68</v>
          </cell>
          <cell r="L2109">
            <v>7</v>
          </cell>
          <cell r="M2109" t="str">
            <v>Chartered or Consulting Engineer</v>
          </cell>
          <cell r="N2109">
            <v>16.944652307691999</v>
          </cell>
        </row>
        <row r="2110">
          <cell r="A2110" t="str">
            <v>A25185</v>
          </cell>
          <cell r="B2110" t="str">
            <v>Pearce</v>
          </cell>
          <cell r="C2110" t="str">
            <v>James</v>
          </cell>
          <cell r="D2110" t="str">
            <v>UGB</v>
          </cell>
          <cell r="E2110" t="str">
            <v>S3</v>
          </cell>
          <cell r="F2110" t="str">
            <v>WWN</v>
          </cell>
          <cell r="G2110" t="str">
            <v>UU61</v>
          </cell>
          <cell r="H2110" t="str">
            <v>UK-HYDST</v>
          </cell>
          <cell r="I2110" t="str">
            <v>Tech</v>
          </cell>
          <cell r="J2110">
            <v>37.5</v>
          </cell>
          <cell r="K2110">
            <v>50</v>
          </cell>
          <cell r="L2110">
            <v>5</v>
          </cell>
          <cell r="M2110" t="str">
            <v>Senior Resident Engineer</v>
          </cell>
          <cell r="N2110">
            <v>31.060876096409999</v>
          </cell>
        </row>
        <row r="2111">
          <cell r="A2111" t="str">
            <v>A76185</v>
          </cell>
          <cell r="B2111" t="str">
            <v>Pearcey</v>
          </cell>
          <cell r="C2111" t="str">
            <v>Robin</v>
          </cell>
          <cell r="D2111" t="str">
            <v>UGB</v>
          </cell>
          <cell r="E2111" t="str">
            <v>S3</v>
          </cell>
          <cell r="F2111" t="str">
            <v>WEN</v>
          </cell>
          <cell r="G2111" t="str">
            <v>UU41</v>
          </cell>
          <cell r="H2111" t="str">
            <v>P-FIX</v>
          </cell>
          <cell r="I2111" t="str">
            <v>Tech</v>
          </cell>
          <cell r="J2111">
            <v>40</v>
          </cell>
          <cell r="K2111">
            <v>10</v>
          </cell>
          <cell r="L2111">
            <v>11</v>
          </cell>
          <cell r="M2111" t="str">
            <v>Junior Technician</v>
          </cell>
          <cell r="N2111">
            <v>9.7360923076919992</v>
          </cell>
        </row>
        <row r="2112">
          <cell r="A2112" t="str">
            <v>A76149</v>
          </cell>
          <cell r="B2112" t="str">
            <v>Pearn</v>
          </cell>
          <cell r="C2112" t="str">
            <v>Will</v>
          </cell>
          <cell r="D2112" t="str">
            <v>UGB</v>
          </cell>
          <cell r="E2112" t="str">
            <v>S1</v>
          </cell>
          <cell r="F2112" t="str">
            <v>TRL</v>
          </cell>
          <cell r="G2112" t="str">
            <v>UT43</v>
          </cell>
          <cell r="H2112" t="str">
            <v>P-FIX</v>
          </cell>
          <cell r="I2112" t="str">
            <v>Tech</v>
          </cell>
          <cell r="J2112">
            <v>37.5</v>
          </cell>
          <cell r="K2112">
            <v>10</v>
          </cell>
          <cell r="L2112">
            <v>11</v>
          </cell>
          <cell r="M2112" t="str">
            <v>Junior Technician</v>
          </cell>
          <cell r="N2112">
            <v>10.249318974358999</v>
          </cell>
        </row>
        <row r="2113">
          <cell r="A2113" t="str">
            <v>A50008</v>
          </cell>
          <cell r="B2113" t="str">
            <v>Pearse</v>
          </cell>
          <cell r="C2113" t="str">
            <v>Mark</v>
          </cell>
          <cell r="D2113" t="str">
            <v>UGB</v>
          </cell>
          <cell r="E2113" t="str">
            <v>S1</v>
          </cell>
          <cell r="F2113" t="str">
            <v>TRL</v>
          </cell>
          <cell r="G2113" t="str">
            <v>UT41</v>
          </cell>
          <cell r="H2113" t="str">
            <v>UK-HYDST</v>
          </cell>
          <cell r="I2113" t="str">
            <v>Tech</v>
          </cell>
          <cell r="J2113">
            <v>37.5</v>
          </cell>
          <cell r="K2113">
            <v>25</v>
          </cell>
          <cell r="L2113">
            <v>3</v>
          </cell>
          <cell r="M2113" t="str">
            <v>Technical Director  / Technical Director (1)</v>
          </cell>
          <cell r="N2113">
            <v>34.452344615385002</v>
          </cell>
        </row>
        <row r="2114">
          <cell r="A2114" t="str">
            <v>A24999</v>
          </cell>
          <cell r="B2114" t="str">
            <v>Pearson</v>
          </cell>
          <cell r="C2114" t="str">
            <v>Charley</v>
          </cell>
          <cell r="D2114" t="str">
            <v>UGB</v>
          </cell>
          <cell r="E2114" t="str">
            <v>S4</v>
          </cell>
          <cell r="F2114" t="str">
            <v>EEC</v>
          </cell>
          <cell r="G2114" t="str">
            <v>UE21</v>
          </cell>
          <cell r="H2114" t="str">
            <v>UK-HYDST</v>
          </cell>
          <cell r="I2114" t="str">
            <v>Tech</v>
          </cell>
          <cell r="J2114">
            <v>40</v>
          </cell>
          <cell r="K2114">
            <v>16</v>
          </cell>
          <cell r="L2114">
            <v>0</v>
          </cell>
          <cell r="M2114" t="str">
            <v>N/A</v>
          </cell>
          <cell r="N2114">
            <v>12.915419230769</v>
          </cell>
        </row>
        <row r="2115">
          <cell r="A2115" t="str">
            <v>A49865</v>
          </cell>
          <cell r="B2115" t="str">
            <v>Pearson</v>
          </cell>
          <cell r="C2115" t="str">
            <v>Alex</v>
          </cell>
          <cell r="D2115" t="str">
            <v>UGB</v>
          </cell>
          <cell r="E2115" t="str">
            <v>S3</v>
          </cell>
          <cell r="F2115" t="str">
            <v>WWN</v>
          </cell>
          <cell r="G2115" t="str">
            <v>UU31</v>
          </cell>
          <cell r="H2115" t="str">
            <v>UK-HYDST</v>
          </cell>
          <cell r="I2115" t="str">
            <v>Tech</v>
          </cell>
          <cell r="J2115">
            <v>37.5</v>
          </cell>
          <cell r="K2115">
            <v>82</v>
          </cell>
          <cell r="L2115">
            <v>8</v>
          </cell>
          <cell r="M2115" t="str">
            <v>Engineer  (Not chartered) (Graduate)</v>
          </cell>
          <cell r="N2115">
            <v>19.985565128205</v>
          </cell>
        </row>
        <row r="2116">
          <cell r="A2116" t="str">
            <v>A50142</v>
          </cell>
          <cell r="B2116" t="str">
            <v>Pearson</v>
          </cell>
          <cell r="C2116" t="str">
            <v>Chris</v>
          </cell>
          <cell r="D2116" t="str">
            <v>UGB</v>
          </cell>
          <cell r="E2116" t="str">
            <v>S3</v>
          </cell>
          <cell r="F2116" t="str">
            <v>WWN</v>
          </cell>
          <cell r="G2116" t="str">
            <v>UU61</v>
          </cell>
          <cell r="H2116" t="str">
            <v>P-STD</v>
          </cell>
          <cell r="I2116" t="str">
            <v>Tech</v>
          </cell>
          <cell r="J2116">
            <v>30</v>
          </cell>
          <cell r="K2116">
            <v>46</v>
          </cell>
          <cell r="L2116">
            <v>7</v>
          </cell>
          <cell r="M2116" t="str">
            <v>Resident Engineer (2)</v>
          </cell>
          <cell r="N2116">
            <v>26.623360237179</v>
          </cell>
        </row>
        <row r="2117">
          <cell r="A2117" t="str">
            <v>A50231</v>
          </cell>
          <cell r="B2117" t="str">
            <v>Pearson</v>
          </cell>
          <cell r="C2117" t="str">
            <v>Paul</v>
          </cell>
          <cell r="D2117" t="str">
            <v>UGB</v>
          </cell>
          <cell r="E2117" t="str">
            <v>S3</v>
          </cell>
          <cell r="F2117" t="str">
            <v>ERE</v>
          </cell>
          <cell r="G2117" t="str">
            <v>UU81</v>
          </cell>
          <cell r="H2117" t="str">
            <v>P-STD</v>
          </cell>
          <cell r="I2117" t="str">
            <v>Tech</v>
          </cell>
          <cell r="J2117">
            <v>37.5</v>
          </cell>
          <cell r="K2117">
            <v>17</v>
          </cell>
          <cell r="L2117">
            <v>3</v>
          </cell>
          <cell r="M2117" t="str">
            <v>Business Director</v>
          </cell>
          <cell r="N2117">
            <v>54.877985641026001</v>
          </cell>
        </row>
        <row r="2118">
          <cell r="A2118" t="str">
            <v>A74812</v>
          </cell>
          <cell r="B2118" t="str">
            <v>Pearson</v>
          </cell>
          <cell r="C2118" t="str">
            <v>Stephen</v>
          </cell>
          <cell r="D2118" t="str">
            <v>UGB</v>
          </cell>
          <cell r="E2118" t="str">
            <v>S1</v>
          </cell>
          <cell r="F2118" t="str">
            <v>TRL</v>
          </cell>
          <cell r="G2118" t="str">
            <v>UT41</v>
          </cell>
          <cell r="H2118" t="str">
            <v>UK-AGENCY</v>
          </cell>
          <cell r="I2118" t="str">
            <v>Tech</v>
          </cell>
          <cell r="J2118">
            <v>35</v>
          </cell>
          <cell r="K2118">
            <v>22</v>
          </cell>
          <cell r="L2118">
            <v>5</v>
          </cell>
          <cell r="M2118" t="str">
            <v>Project  Planner (1)</v>
          </cell>
          <cell r="N2118">
            <v>60.92</v>
          </cell>
        </row>
        <row r="2119">
          <cell r="A2119" t="str">
            <v>A76077</v>
          </cell>
          <cell r="B2119" t="str">
            <v>Pearson</v>
          </cell>
          <cell r="C2119" t="str">
            <v>Tom</v>
          </cell>
          <cell r="D2119" t="str">
            <v>UGB</v>
          </cell>
          <cell r="E2119" t="str">
            <v>S3</v>
          </cell>
          <cell r="F2119" t="str">
            <v>WWN</v>
          </cell>
          <cell r="G2119" t="str">
            <v>UU61</v>
          </cell>
          <cell r="H2119" t="str">
            <v>P-FIX</v>
          </cell>
          <cell r="I2119" t="str">
            <v>Tech</v>
          </cell>
          <cell r="J2119">
            <v>37.5</v>
          </cell>
          <cell r="K2119">
            <v>11</v>
          </cell>
          <cell r="L2119">
            <v>11</v>
          </cell>
          <cell r="M2119" t="str">
            <v>Junior Technician</v>
          </cell>
          <cell r="N2119">
            <v>8.3724933333330007</v>
          </cell>
        </row>
        <row r="2120">
          <cell r="A2120" t="str">
            <v>A76166</v>
          </cell>
          <cell r="B2120" t="str">
            <v>Pearson</v>
          </cell>
          <cell r="C2120" t="str">
            <v>Philip</v>
          </cell>
          <cell r="D2120" t="str">
            <v>UGB</v>
          </cell>
          <cell r="E2120" t="str">
            <v>S1</v>
          </cell>
          <cell r="F2120" t="str">
            <v>TRL</v>
          </cell>
          <cell r="G2120" t="str">
            <v>UT41</v>
          </cell>
          <cell r="H2120" t="str">
            <v>P-STD</v>
          </cell>
          <cell r="I2120" t="str">
            <v>Tech</v>
          </cell>
          <cell r="J2120">
            <v>37.5</v>
          </cell>
          <cell r="K2120">
            <v>5</v>
          </cell>
          <cell r="L2120">
            <v>10</v>
          </cell>
          <cell r="M2120" t="str">
            <v>Graduate Engineer</v>
          </cell>
          <cell r="N2120">
            <v>13.151318974359</v>
          </cell>
        </row>
        <row r="2121">
          <cell r="A2121" t="str">
            <v>A76314</v>
          </cell>
          <cell r="B2121" t="str">
            <v>Pearson</v>
          </cell>
          <cell r="C2121" t="str">
            <v>Nadine</v>
          </cell>
          <cell r="D2121" t="str">
            <v>UGB</v>
          </cell>
          <cell r="E2121" t="str">
            <v>S9</v>
          </cell>
          <cell r="F2121" t="str">
            <v>AHR</v>
          </cell>
          <cell r="G2121" t="str">
            <v>US12</v>
          </cell>
          <cell r="H2121" t="str">
            <v>P-FIX</v>
          </cell>
          <cell r="I2121" t="str">
            <v>Admin</v>
          </cell>
          <cell r="J2121">
            <v>37.5</v>
          </cell>
          <cell r="K2121">
            <v>7</v>
          </cell>
          <cell r="L2121">
            <v>10</v>
          </cell>
          <cell r="M2121" t="str">
            <v>HR Administration Assistant</v>
          </cell>
          <cell r="N2121">
            <v>12.523165128204999</v>
          </cell>
        </row>
        <row r="2122">
          <cell r="A2122" t="str">
            <v>S10275</v>
          </cell>
          <cell r="B2122" t="str">
            <v>Pearson</v>
          </cell>
          <cell r="C2122" t="str">
            <v>Chris</v>
          </cell>
          <cell r="D2122" t="str">
            <v>UGB</v>
          </cell>
          <cell r="E2122" t="str">
            <v>S3</v>
          </cell>
          <cell r="F2122" t="str">
            <v>WWN</v>
          </cell>
          <cell r="G2122" t="str">
            <v>UU61</v>
          </cell>
          <cell r="H2122" t="str">
            <v>UK-SC-LTD</v>
          </cell>
          <cell r="I2122" t="str">
            <v>Tech</v>
          </cell>
          <cell r="J2122">
            <v>0</v>
          </cell>
          <cell r="K2122">
            <v>7</v>
          </cell>
          <cell r="L2122">
            <v>6</v>
          </cell>
          <cell r="M2122" t="str">
            <v>Resident Engineer (1) / Resident Engineer</v>
          </cell>
          <cell r="N2122">
            <v>30</v>
          </cell>
        </row>
        <row r="2123">
          <cell r="A2123" t="str">
            <v>W49220</v>
          </cell>
          <cell r="B2123" t="str">
            <v>Pearson</v>
          </cell>
          <cell r="C2123" t="str">
            <v>Michael</v>
          </cell>
          <cell r="D2123" t="str">
            <v>UGB</v>
          </cell>
          <cell r="E2123" t="str">
            <v>S2</v>
          </cell>
          <cell r="F2123" t="str">
            <v>BBI</v>
          </cell>
          <cell r="G2123" t="str">
            <v>UP33</v>
          </cell>
          <cell r="H2123" t="str">
            <v>UK-HYDST</v>
          </cell>
          <cell r="I2123" t="str">
            <v>Tech</v>
          </cell>
          <cell r="J2123">
            <v>37.5</v>
          </cell>
          <cell r="K2123">
            <v>115</v>
          </cell>
          <cell r="L2123">
            <v>6</v>
          </cell>
          <cell r="M2123" t="str">
            <v>Senior Engineer</v>
          </cell>
          <cell r="N2123">
            <v>20.154395897436</v>
          </cell>
        </row>
        <row r="2124">
          <cell r="A2124" t="str">
            <v>A76535</v>
          </cell>
          <cell r="B2124" t="str">
            <v>Peart</v>
          </cell>
          <cell r="C2124" t="str">
            <v>Ryan</v>
          </cell>
          <cell r="D2124" t="str">
            <v>UGB</v>
          </cell>
          <cell r="E2124" t="str">
            <v>S1</v>
          </cell>
          <cell r="F2124" t="str">
            <v>TRL</v>
          </cell>
          <cell r="G2124" t="str">
            <v>UT43</v>
          </cell>
          <cell r="H2124" t="str">
            <v>P-STD</v>
          </cell>
          <cell r="I2124" t="str">
            <v>Tech</v>
          </cell>
          <cell r="J2124">
            <v>37.5</v>
          </cell>
          <cell r="K2124">
            <v>1</v>
          </cell>
          <cell r="L2124">
            <v>11</v>
          </cell>
          <cell r="M2124" t="str">
            <v>Junior Technician</v>
          </cell>
          <cell r="N2124">
            <v>8.2959343589739998</v>
          </cell>
        </row>
        <row r="2125">
          <cell r="A2125" t="str">
            <v>A74673</v>
          </cell>
          <cell r="B2125" t="str">
            <v>Pease</v>
          </cell>
          <cell r="C2125" t="str">
            <v>Kim</v>
          </cell>
          <cell r="D2125" t="str">
            <v>UGB</v>
          </cell>
          <cell r="E2125" t="str">
            <v>S3</v>
          </cell>
          <cell r="F2125" t="str">
            <v>WWN</v>
          </cell>
          <cell r="G2125" t="str">
            <v>UU61</v>
          </cell>
          <cell r="H2125" t="str">
            <v>P-STD</v>
          </cell>
          <cell r="I2125" t="str">
            <v>Tech</v>
          </cell>
          <cell r="J2125">
            <v>37.5</v>
          </cell>
          <cell r="K2125">
            <v>36</v>
          </cell>
          <cell r="L2125">
            <v>7</v>
          </cell>
          <cell r="M2125" t="str">
            <v>Chartered or Consulting Engineer</v>
          </cell>
          <cell r="N2125">
            <v>20.251052307691999</v>
          </cell>
        </row>
        <row r="2126">
          <cell r="A2126" t="str">
            <v>A74672</v>
          </cell>
          <cell r="B2126" t="str">
            <v>Peasey</v>
          </cell>
          <cell r="C2126" t="str">
            <v>Tony</v>
          </cell>
          <cell r="D2126" t="str">
            <v>UGB</v>
          </cell>
          <cell r="E2126" t="str">
            <v>S3</v>
          </cell>
          <cell r="F2126" t="str">
            <v>WTC</v>
          </cell>
          <cell r="G2126" t="str">
            <v>UU22</v>
          </cell>
          <cell r="H2126" t="str">
            <v>P-STD</v>
          </cell>
          <cell r="I2126" t="str">
            <v>Tech</v>
          </cell>
          <cell r="J2126">
            <v>37.5</v>
          </cell>
          <cell r="K2126">
            <v>3</v>
          </cell>
          <cell r="L2126">
            <v>6</v>
          </cell>
          <cell r="M2126" t="str">
            <v>Senior Engineer</v>
          </cell>
          <cell r="N2126">
            <v>21.613370256410001</v>
          </cell>
        </row>
        <row r="2127">
          <cell r="A2127" t="str">
            <v>A93971</v>
          </cell>
          <cell r="B2127" t="str">
            <v>Peck</v>
          </cell>
          <cell r="C2127" t="str">
            <v>Simon</v>
          </cell>
          <cell r="D2127" t="str">
            <v>UGB</v>
          </cell>
          <cell r="E2127" t="str">
            <v>S3</v>
          </cell>
          <cell r="F2127" t="str">
            <v>WWN</v>
          </cell>
          <cell r="G2127" t="str">
            <v>UU31</v>
          </cell>
          <cell r="H2127" t="str">
            <v>UK-HYDST</v>
          </cell>
          <cell r="I2127" t="str">
            <v>Site</v>
          </cell>
          <cell r="J2127">
            <v>37.5</v>
          </cell>
          <cell r="K2127">
            <v>118</v>
          </cell>
          <cell r="L2127">
            <v>8</v>
          </cell>
          <cell r="M2127" t="str">
            <v>Engineer  (Not chartered) (Graduate)</v>
          </cell>
          <cell r="N2127">
            <v>20.400524102563999</v>
          </cell>
        </row>
        <row r="2128">
          <cell r="A2128" t="str">
            <v>A00116</v>
          </cell>
          <cell r="B2128" t="str">
            <v>Peiris</v>
          </cell>
          <cell r="C2128" t="str">
            <v>Mohanlal</v>
          </cell>
          <cell r="D2128" t="str">
            <v>UGB</v>
          </cell>
          <cell r="E2128" t="str">
            <v>S3</v>
          </cell>
          <cell r="F2128" t="str">
            <v>WWN</v>
          </cell>
          <cell r="G2128" t="str">
            <v>UU31</v>
          </cell>
          <cell r="H2128" t="str">
            <v>UK-HYDST</v>
          </cell>
          <cell r="I2128" t="str">
            <v>Tech</v>
          </cell>
          <cell r="J2128">
            <v>0</v>
          </cell>
          <cell r="K2128">
            <v>96</v>
          </cell>
          <cell r="L2128">
            <v>5</v>
          </cell>
          <cell r="M2128" t="str">
            <v>Principal Engineer/ Technical Discipline Leader</v>
          </cell>
          <cell r="N2128">
            <v>34.16559705641</v>
          </cell>
        </row>
        <row r="2129">
          <cell r="A2129" t="str">
            <v>W49271</v>
          </cell>
          <cell r="B2129" t="str">
            <v>Pells</v>
          </cell>
          <cell r="C2129" t="str">
            <v>Martyn</v>
          </cell>
          <cell r="D2129" t="str">
            <v>UGB</v>
          </cell>
          <cell r="E2129" t="str">
            <v>S3</v>
          </cell>
          <cell r="F2129" t="str">
            <v>WWN</v>
          </cell>
          <cell r="G2129" t="str">
            <v>UU21</v>
          </cell>
          <cell r="H2129" t="str">
            <v>UK-HYDST</v>
          </cell>
          <cell r="I2129" t="str">
            <v>Tech</v>
          </cell>
          <cell r="J2129">
            <v>40</v>
          </cell>
          <cell r="K2129">
            <v>57</v>
          </cell>
          <cell r="L2129">
            <v>0</v>
          </cell>
          <cell r="M2129" t="str">
            <v>N/A</v>
          </cell>
          <cell r="N2129">
            <v>45.540865384615003</v>
          </cell>
        </row>
        <row r="2130">
          <cell r="A2130" t="str">
            <v>A00374</v>
          </cell>
          <cell r="B2130" t="str">
            <v>Pena</v>
          </cell>
          <cell r="C2130" t="str">
            <v>Eva</v>
          </cell>
          <cell r="D2130" t="str">
            <v>UGB</v>
          </cell>
          <cell r="E2130" t="str">
            <v>S1</v>
          </cell>
          <cell r="F2130" t="str">
            <v>THW</v>
          </cell>
          <cell r="G2130" t="str">
            <v>UT25</v>
          </cell>
          <cell r="H2130" t="str">
            <v>UK-HYDST</v>
          </cell>
          <cell r="I2130" t="str">
            <v>Tech</v>
          </cell>
          <cell r="J2130">
            <v>40</v>
          </cell>
          <cell r="K2130">
            <v>22</v>
          </cell>
          <cell r="L2130">
            <v>6</v>
          </cell>
          <cell r="M2130" t="str">
            <v>Resident Engineer (1) / Resident Engineer</v>
          </cell>
          <cell r="N2130">
            <v>6.3986307692309996</v>
          </cell>
        </row>
        <row r="2131">
          <cell r="A2131" t="str">
            <v>A74590</v>
          </cell>
          <cell r="B2131" t="str">
            <v>Penny</v>
          </cell>
          <cell r="C2131" t="str">
            <v>Kate</v>
          </cell>
          <cell r="D2131" t="str">
            <v>UGB</v>
          </cell>
          <cell r="E2131" t="str">
            <v>S9</v>
          </cell>
          <cell r="F2131" t="str">
            <v>AIT</v>
          </cell>
          <cell r="G2131" t="str">
            <v>G11</v>
          </cell>
          <cell r="H2131" t="str">
            <v>UK-HYDST</v>
          </cell>
          <cell r="I2131" t="str">
            <v>Admin</v>
          </cell>
          <cell r="J2131">
            <v>0</v>
          </cell>
          <cell r="K2131">
            <v>17</v>
          </cell>
          <cell r="L2131">
            <v>7</v>
          </cell>
          <cell r="M2131" t="str">
            <v>Dax implementation</v>
          </cell>
          <cell r="N2131">
            <v>15.777472820512999</v>
          </cell>
        </row>
        <row r="2132">
          <cell r="A2132" t="str">
            <v>A76462</v>
          </cell>
          <cell r="B2132" t="str">
            <v>Percival</v>
          </cell>
          <cell r="C2132" t="str">
            <v>Declan</v>
          </cell>
          <cell r="D2132" t="str">
            <v>UGB</v>
          </cell>
          <cell r="E2132" t="str">
            <v>S2</v>
          </cell>
          <cell r="F2132" t="str">
            <v>GGE</v>
          </cell>
          <cell r="G2132" t="str">
            <v>UP31</v>
          </cell>
          <cell r="H2132" t="str">
            <v>UK-SEC-NP</v>
          </cell>
          <cell r="I2132" t="str">
            <v>Tech</v>
          </cell>
          <cell r="J2132">
            <v>37.5</v>
          </cell>
          <cell r="K2132">
            <v>0</v>
          </cell>
          <cell r="L2132">
            <v>11</v>
          </cell>
          <cell r="M2132" t="str">
            <v>Junior Technician</v>
          </cell>
          <cell r="N2132">
            <v>0</v>
          </cell>
        </row>
        <row r="2133">
          <cell r="A2133" t="str">
            <v>A74547</v>
          </cell>
          <cell r="B2133" t="str">
            <v>Perren</v>
          </cell>
          <cell r="C2133" t="str">
            <v>Leonie</v>
          </cell>
          <cell r="D2133" t="str">
            <v>UGB</v>
          </cell>
          <cell r="E2133" t="str">
            <v>S1</v>
          </cell>
          <cell r="F2133" t="str">
            <v>THW</v>
          </cell>
          <cell r="G2133" t="str">
            <v>UT24</v>
          </cell>
          <cell r="H2133" t="str">
            <v>UK-HYDST</v>
          </cell>
          <cell r="I2133" t="str">
            <v>Tech</v>
          </cell>
          <cell r="J2133">
            <v>37.5</v>
          </cell>
          <cell r="K2133">
            <v>10</v>
          </cell>
          <cell r="L2133">
            <v>0</v>
          </cell>
          <cell r="M2133" t="str">
            <v>N/A</v>
          </cell>
          <cell r="N2133">
            <v>34.973195897436</v>
          </cell>
        </row>
        <row r="2134">
          <cell r="A2134" t="str">
            <v>A25225</v>
          </cell>
          <cell r="B2134" t="str">
            <v>Pester</v>
          </cell>
          <cell r="C2134" t="str">
            <v>Laura</v>
          </cell>
          <cell r="D2134" t="str">
            <v>UGB</v>
          </cell>
          <cell r="E2134" t="str">
            <v>S4</v>
          </cell>
          <cell r="F2134" t="str">
            <v>EEX</v>
          </cell>
          <cell r="G2134" t="str">
            <v>UE11</v>
          </cell>
          <cell r="H2134" t="str">
            <v>P-STD</v>
          </cell>
          <cell r="I2134" t="str">
            <v>Admin</v>
          </cell>
          <cell r="J2134">
            <v>37.5</v>
          </cell>
          <cell r="K2134">
            <v>19</v>
          </cell>
          <cell r="L2134">
            <v>6</v>
          </cell>
          <cell r="M2134" t="str">
            <v>Executive Assistant / Senior PA to Regional Managing Directo</v>
          </cell>
          <cell r="N2134">
            <v>14.318498461538001</v>
          </cell>
        </row>
        <row r="2135">
          <cell r="A2135" t="str">
            <v>A74799</v>
          </cell>
          <cell r="B2135" t="str">
            <v>Petero</v>
          </cell>
          <cell r="C2135" t="str">
            <v>John</v>
          </cell>
          <cell r="D2135" t="str">
            <v>UGB</v>
          </cell>
          <cell r="E2135" t="str">
            <v>S1</v>
          </cell>
          <cell r="F2135" t="str">
            <v>TRL</v>
          </cell>
          <cell r="G2135" t="str">
            <v>UT42</v>
          </cell>
          <cell r="H2135" t="str">
            <v>UK-AGENCY</v>
          </cell>
          <cell r="I2135" t="str">
            <v>Tech</v>
          </cell>
          <cell r="J2135">
            <v>37.5</v>
          </cell>
          <cell r="K2135">
            <v>11</v>
          </cell>
          <cell r="L2135">
            <v>6</v>
          </cell>
          <cell r="M2135" t="str">
            <v>Senior Engineer</v>
          </cell>
          <cell r="N2135">
            <v>36</v>
          </cell>
        </row>
        <row r="2136">
          <cell r="A2136" t="str">
            <v>A76167</v>
          </cell>
          <cell r="B2136" t="str">
            <v>Petterson</v>
          </cell>
          <cell r="C2136" t="str">
            <v>Anthony</v>
          </cell>
          <cell r="D2136" t="str">
            <v>UGB</v>
          </cell>
          <cell r="E2136" t="str">
            <v>S1</v>
          </cell>
          <cell r="F2136" t="str">
            <v>TRL</v>
          </cell>
          <cell r="G2136" t="str">
            <v>UT42</v>
          </cell>
          <cell r="H2136" t="str">
            <v>UK-AGENCY</v>
          </cell>
          <cell r="I2136" t="str">
            <v>Tech</v>
          </cell>
          <cell r="J2136">
            <v>37.5</v>
          </cell>
          <cell r="K2136">
            <v>5</v>
          </cell>
          <cell r="L2136">
            <v>10</v>
          </cell>
          <cell r="M2136" t="str">
            <v>Technical assistant</v>
          </cell>
          <cell r="N2136">
            <v>36.299999999999997</v>
          </cell>
        </row>
        <row r="2137">
          <cell r="A2137" t="str">
            <v>A74679</v>
          </cell>
          <cell r="B2137" t="str">
            <v>Pettinger</v>
          </cell>
          <cell r="C2137" t="str">
            <v>Tess</v>
          </cell>
          <cell r="D2137" t="str">
            <v>UGB</v>
          </cell>
          <cell r="E2137" t="str">
            <v>S4</v>
          </cell>
          <cell r="F2137" t="str">
            <v>EEC</v>
          </cell>
          <cell r="G2137" t="str">
            <v>UE21</v>
          </cell>
          <cell r="H2137" t="str">
            <v>UK-HYDST</v>
          </cell>
          <cell r="I2137" t="str">
            <v>Tech</v>
          </cell>
          <cell r="J2137">
            <v>37.5</v>
          </cell>
          <cell r="K2137">
            <v>27</v>
          </cell>
          <cell r="L2137">
            <v>10</v>
          </cell>
          <cell r="M2137" t="str">
            <v>Environmental consultant 4 / Graduate</v>
          </cell>
          <cell r="N2137">
            <v>10.525165128205</v>
          </cell>
        </row>
        <row r="2138">
          <cell r="A2138" t="str">
            <v>A00538</v>
          </cell>
          <cell r="B2138" t="str">
            <v>Pew</v>
          </cell>
          <cell r="C2138" t="str">
            <v>Dominic</v>
          </cell>
          <cell r="D2138" t="str">
            <v>UGB</v>
          </cell>
          <cell r="E2138" t="str">
            <v>S3</v>
          </cell>
          <cell r="F2138" t="str">
            <v>WWN</v>
          </cell>
          <cell r="G2138" t="str">
            <v>UU61</v>
          </cell>
          <cell r="H2138" t="str">
            <v>P-STD</v>
          </cell>
          <cell r="I2138" t="str">
            <v>Tech</v>
          </cell>
          <cell r="J2138">
            <v>37.5</v>
          </cell>
          <cell r="K2138">
            <v>6</v>
          </cell>
          <cell r="L2138">
            <v>9</v>
          </cell>
          <cell r="M2138" t="str">
            <v>Technical Officer/ Technician</v>
          </cell>
          <cell r="N2138">
            <v>9.9415753846149997</v>
          </cell>
        </row>
        <row r="2139">
          <cell r="A2139" t="str">
            <v>A00405</v>
          </cell>
          <cell r="B2139" t="str">
            <v>Phillips</v>
          </cell>
          <cell r="C2139" t="str">
            <v>Gavin</v>
          </cell>
          <cell r="D2139" t="str">
            <v>UGB</v>
          </cell>
          <cell r="E2139" t="str">
            <v>S2</v>
          </cell>
          <cell r="F2139" t="str">
            <v>BBI</v>
          </cell>
          <cell r="G2139" t="str">
            <v>UP21</v>
          </cell>
          <cell r="H2139" t="str">
            <v>UK-HYDST</v>
          </cell>
          <cell r="I2139" t="str">
            <v>Tech</v>
          </cell>
          <cell r="J2139">
            <v>37.5</v>
          </cell>
          <cell r="K2139">
            <v>1</v>
          </cell>
          <cell r="L2139">
            <v>0</v>
          </cell>
          <cell r="M2139" t="str">
            <v>N/A</v>
          </cell>
          <cell r="N2139">
            <v>8.0299087179490005</v>
          </cell>
        </row>
        <row r="2140">
          <cell r="A2140" t="str">
            <v>A25258</v>
          </cell>
          <cell r="B2140" t="str">
            <v>Phillips</v>
          </cell>
          <cell r="C2140" t="str">
            <v>Russell</v>
          </cell>
          <cell r="D2140" t="str">
            <v>UGB</v>
          </cell>
          <cell r="E2140" t="str">
            <v>S1</v>
          </cell>
          <cell r="F2140" t="str">
            <v>TRL</v>
          </cell>
          <cell r="G2140" t="str">
            <v>UT42</v>
          </cell>
          <cell r="H2140" t="str">
            <v>UK-AGENCY</v>
          </cell>
          <cell r="I2140" t="str">
            <v>Tech</v>
          </cell>
          <cell r="J2140">
            <v>37.5</v>
          </cell>
          <cell r="K2140">
            <v>7</v>
          </cell>
          <cell r="L2140">
            <v>5</v>
          </cell>
          <cell r="M2140" t="str">
            <v>Principal Engineer/ Technical Discipline Leader</v>
          </cell>
          <cell r="N2140">
            <v>43.2</v>
          </cell>
        </row>
        <row r="2141">
          <cell r="A2141" t="str">
            <v>A41779</v>
          </cell>
          <cell r="B2141" t="str">
            <v>Phillips</v>
          </cell>
          <cell r="C2141" t="str">
            <v>John</v>
          </cell>
          <cell r="D2141" t="str">
            <v>UGB</v>
          </cell>
          <cell r="E2141" t="str">
            <v>S1</v>
          </cell>
          <cell r="F2141" t="str">
            <v>THW</v>
          </cell>
          <cell r="G2141" t="str">
            <v>UT21</v>
          </cell>
          <cell r="H2141" t="str">
            <v>UK-HYDST</v>
          </cell>
          <cell r="I2141" t="str">
            <v>Tech</v>
          </cell>
          <cell r="J2141">
            <v>37.5</v>
          </cell>
          <cell r="K2141">
            <v>210</v>
          </cell>
          <cell r="L2141">
            <v>5</v>
          </cell>
          <cell r="M2141" t="str">
            <v>Principal Engineer/ Technical Discipline Leader</v>
          </cell>
          <cell r="N2141">
            <v>32.504426666667001</v>
          </cell>
        </row>
        <row r="2142">
          <cell r="A2142" t="str">
            <v>A50126</v>
          </cell>
          <cell r="B2142" t="str">
            <v>Phillips</v>
          </cell>
          <cell r="C2142" t="str">
            <v>Gavin</v>
          </cell>
          <cell r="D2142" t="str">
            <v>UGB</v>
          </cell>
          <cell r="E2142" t="str">
            <v>S3</v>
          </cell>
          <cell r="F2142" t="str">
            <v>WWN</v>
          </cell>
          <cell r="G2142" t="str">
            <v>UU21</v>
          </cell>
          <cell r="H2142" t="str">
            <v>T-FIX</v>
          </cell>
          <cell r="I2142" t="str">
            <v>Tech</v>
          </cell>
          <cell r="J2142">
            <v>37.5</v>
          </cell>
          <cell r="K2142">
            <v>2</v>
          </cell>
          <cell r="L2142">
            <v>11</v>
          </cell>
          <cell r="M2142" t="str">
            <v>Junior Technician</v>
          </cell>
          <cell r="N2142">
            <v>6.7318317948719999</v>
          </cell>
        </row>
        <row r="2143">
          <cell r="A2143" t="str">
            <v>A74924</v>
          </cell>
          <cell r="B2143" t="str">
            <v>Phillips</v>
          </cell>
          <cell r="C2143" t="str">
            <v>Daniel</v>
          </cell>
          <cell r="D2143" t="str">
            <v>UGB</v>
          </cell>
          <cell r="E2143" t="str">
            <v>S3</v>
          </cell>
          <cell r="F2143" t="str">
            <v>WWN</v>
          </cell>
          <cell r="G2143" t="str">
            <v>UU61</v>
          </cell>
          <cell r="H2143" t="str">
            <v>P-STD</v>
          </cell>
          <cell r="I2143" t="str">
            <v>Tech</v>
          </cell>
          <cell r="J2143">
            <v>37.5</v>
          </cell>
          <cell r="K2143">
            <v>19</v>
          </cell>
          <cell r="L2143">
            <v>9</v>
          </cell>
          <cell r="M2143" t="str">
            <v>Assistant Engineer  (Graduate)</v>
          </cell>
          <cell r="N2143">
            <v>15.700026666667</v>
          </cell>
        </row>
        <row r="2144">
          <cell r="A2144" t="str">
            <v>A76299</v>
          </cell>
          <cell r="B2144" t="str">
            <v>Phillips</v>
          </cell>
          <cell r="C2144" t="str">
            <v>Michelle</v>
          </cell>
          <cell r="D2144" t="str">
            <v>UGB</v>
          </cell>
          <cell r="E2144" t="str">
            <v>S4</v>
          </cell>
          <cell r="F2144" t="str">
            <v>EEC</v>
          </cell>
          <cell r="G2144" t="str">
            <v>UE21</v>
          </cell>
          <cell r="H2144" t="str">
            <v>P-STD</v>
          </cell>
          <cell r="I2144" t="str">
            <v>Tech</v>
          </cell>
          <cell r="J2144">
            <v>37.5</v>
          </cell>
          <cell r="K2144">
            <v>8</v>
          </cell>
          <cell r="L2144">
            <v>8</v>
          </cell>
          <cell r="M2144" t="str">
            <v>Engineer  (Not chartered) (Graduate)</v>
          </cell>
          <cell r="N2144">
            <v>14.727606153846001</v>
          </cell>
        </row>
        <row r="2145">
          <cell r="A2145" t="str">
            <v>W48062</v>
          </cell>
          <cell r="B2145" t="str">
            <v>Phillips</v>
          </cell>
          <cell r="C2145" t="str">
            <v>Greg</v>
          </cell>
          <cell r="D2145" t="str">
            <v>UGB</v>
          </cell>
          <cell r="E2145" t="str">
            <v>S4</v>
          </cell>
          <cell r="F2145" t="str">
            <v>EEA</v>
          </cell>
          <cell r="G2145" t="str">
            <v>UE31</v>
          </cell>
          <cell r="H2145" t="str">
            <v>UK-CON-A</v>
          </cell>
          <cell r="I2145" t="str">
            <v>Tech</v>
          </cell>
          <cell r="J2145">
            <v>37</v>
          </cell>
          <cell r="K2145">
            <v>227</v>
          </cell>
          <cell r="L2145">
            <v>0</v>
          </cell>
          <cell r="M2145" t="str">
            <v>N/A</v>
          </cell>
          <cell r="N2145">
            <v>17.646056133056</v>
          </cell>
        </row>
        <row r="2146">
          <cell r="A2146" t="str">
            <v>W49042</v>
          </cell>
          <cell r="B2146" t="str">
            <v>Phillips</v>
          </cell>
          <cell r="C2146" t="str">
            <v>Brian</v>
          </cell>
          <cell r="D2146" t="str">
            <v>UGB</v>
          </cell>
          <cell r="E2146" t="str">
            <v>S3</v>
          </cell>
          <cell r="F2146" t="str">
            <v>MAM</v>
          </cell>
          <cell r="G2146" t="str">
            <v>UU23</v>
          </cell>
          <cell r="H2146" t="str">
            <v>UK-HYDST</v>
          </cell>
          <cell r="I2146" t="str">
            <v>Tech</v>
          </cell>
          <cell r="J2146">
            <v>37.5</v>
          </cell>
          <cell r="K2146">
            <v>116</v>
          </cell>
          <cell r="L2146">
            <v>8</v>
          </cell>
          <cell r="M2146" t="str">
            <v>Engineer  (Not chartered) (Graduate)</v>
          </cell>
          <cell r="N2146">
            <v>14.168949087179</v>
          </cell>
        </row>
        <row r="2147">
          <cell r="A2147" t="str">
            <v>W49159</v>
          </cell>
          <cell r="B2147" t="str">
            <v>Phillips</v>
          </cell>
          <cell r="C2147" t="str">
            <v>Dean</v>
          </cell>
          <cell r="D2147" t="str">
            <v>UGB</v>
          </cell>
          <cell r="E2147" t="str">
            <v>S3</v>
          </cell>
          <cell r="F2147" t="str">
            <v>MAM</v>
          </cell>
          <cell r="G2147" t="str">
            <v>UU23</v>
          </cell>
          <cell r="H2147" t="str">
            <v>UK-HYDST</v>
          </cell>
          <cell r="I2147" t="str">
            <v>Tech</v>
          </cell>
          <cell r="J2147">
            <v>37.5</v>
          </cell>
          <cell r="K2147">
            <v>99</v>
          </cell>
          <cell r="L2147">
            <v>9</v>
          </cell>
          <cell r="M2147" t="str">
            <v>Assistant Engineer  (Graduate)</v>
          </cell>
          <cell r="N2147">
            <v>12.465282605127999</v>
          </cell>
        </row>
        <row r="2148">
          <cell r="A2148" t="str">
            <v>A76393</v>
          </cell>
          <cell r="B2148" t="str">
            <v>Phillis</v>
          </cell>
          <cell r="C2148" t="str">
            <v>Sarah</v>
          </cell>
          <cell r="D2148" t="str">
            <v>UGB</v>
          </cell>
          <cell r="E2148" t="str">
            <v>S9</v>
          </cell>
          <cell r="F2148" t="str">
            <v>AHR</v>
          </cell>
          <cell r="G2148" t="str">
            <v>G11</v>
          </cell>
          <cell r="H2148" t="str">
            <v>T-FIX</v>
          </cell>
          <cell r="I2148" t="str">
            <v>Admin</v>
          </cell>
          <cell r="J2148">
            <v>22.5</v>
          </cell>
          <cell r="K2148">
            <v>6</v>
          </cell>
          <cell r="L2148">
            <v>7</v>
          </cell>
          <cell r="M2148" t="str">
            <v>HR Officer</v>
          </cell>
          <cell r="N2148">
            <v>20</v>
          </cell>
        </row>
        <row r="2149">
          <cell r="A2149" t="str">
            <v>A74343</v>
          </cell>
          <cell r="B2149" t="str">
            <v>Pickard</v>
          </cell>
          <cell r="C2149" t="str">
            <v>Jo</v>
          </cell>
          <cell r="D2149" t="str">
            <v>UGB</v>
          </cell>
          <cell r="E2149" t="str">
            <v>S4</v>
          </cell>
          <cell r="F2149" t="str">
            <v>EEC</v>
          </cell>
          <cell r="G2149" t="str">
            <v>UE21</v>
          </cell>
          <cell r="H2149" t="str">
            <v>UK-HYDST</v>
          </cell>
          <cell r="I2149" t="str">
            <v>Tech</v>
          </cell>
          <cell r="J2149">
            <v>27.5</v>
          </cell>
          <cell r="K2149">
            <v>88</v>
          </cell>
          <cell r="L2149">
            <v>5</v>
          </cell>
          <cell r="M2149" t="str">
            <v>Principal Environmental Consultant</v>
          </cell>
          <cell r="N2149">
            <v>23.464224859301002</v>
          </cell>
        </row>
        <row r="2150">
          <cell r="A2150" t="str">
            <v>A05726</v>
          </cell>
          <cell r="B2150" t="str">
            <v>Picken</v>
          </cell>
          <cell r="C2150" t="str">
            <v>Douglas</v>
          </cell>
          <cell r="D2150" t="str">
            <v>UGB</v>
          </cell>
          <cell r="E2150" t="str">
            <v>S3</v>
          </cell>
          <cell r="F2150" t="str">
            <v>WWN</v>
          </cell>
          <cell r="G2150" t="str">
            <v>UU21</v>
          </cell>
          <cell r="H2150" t="str">
            <v>UK-HYDST</v>
          </cell>
          <cell r="I2150" t="str">
            <v>Tech</v>
          </cell>
          <cell r="J2150">
            <v>37.5</v>
          </cell>
          <cell r="K2150">
            <v>398</v>
          </cell>
          <cell r="L2150">
            <v>3</v>
          </cell>
          <cell r="M2150" t="str">
            <v>Technical Director  / Technical Director (1)</v>
          </cell>
          <cell r="N2150">
            <v>27.179487179487001</v>
          </cell>
        </row>
        <row r="2151">
          <cell r="A2151" t="str">
            <v>A76208</v>
          </cell>
          <cell r="B2151" t="str">
            <v>Pickering</v>
          </cell>
          <cell r="C2151" t="str">
            <v>Carys</v>
          </cell>
          <cell r="D2151" t="str">
            <v>UGB</v>
          </cell>
          <cell r="E2151" t="str">
            <v>S9</v>
          </cell>
          <cell r="F2151" t="str">
            <v>AFF</v>
          </cell>
          <cell r="G2151" t="str">
            <v>UF16</v>
          </cell>
          <cell r="H2151" t="str">
            <v>P-STD</v>
          </cell>
          <cell r="I2151" t="str">
            <v>Admin</v>
          </cell>
          <cell r="J2151">
            <v>37.5</v>
          </cell>
          <cell r="K2151">
            <v>10</v>
          </cell>
          <cell r="L2151">
            <v>11</v>
          </cell>
          <cell r="M2151" t="str">
            <v>Facilities Assistant</v>
          </cell>
          <cell r="N2151">
            <v>10.017421538461999</v>
          </cell>
        </row>
        <row r="2152">
          <cell r="A2152" t="str">
            <v>A99457</v>
          </cell>
          <cell r="B2152" t="str">
            <v>Pidgeon</v>
          </cell>
          <cell r="C2152" t="str">
            <v>Chris</v>
          </cell>
          <cell r="D2152" t="str">
            <v>UGB</v>
          </cell>
          <cell r="E2152" t="str">
            <v>S1</v>
          </cell>
          <cell r="F2152" t="str">
            <v>TEX</v>
          </cell>
          <cell r="G2152" t="str">
            <v>UT40</v>
          </cell>
          <cell r="H2152" t="str">
            <v>UK-HYDST</v>
          </cell>
          <cell r="I2152" t="str">
            <v>Admin</v>
          </cell>
          <cell r="J2152">
            <v>37.5</v>
          </cell>
          <cell r="K2152">
            <v>106</v>
          </cell>
          <cell r="L2152">
            <v>4</v>
          </cell>
          <cell r="M2152" t="str">
            <v>Business Development Manager</v>
          </cell>
          <cell r="N2152">
            <v>40.905535310768997</v>
          </cell>
        </row>
        <row r="2153">
          <cell r="A2153" t="str">
            <v>A74572</v>
          </cell>
          <cell r="B2153" t="str">
            <v>Pierrepont</v>
          </cell>
          <cell r="C2153" t="str">
            <v>Patrick</v>
          </cell>
          <cell r="D2153" t="str">
            <v>UGB</v>
          </cell>
          <cell r="E2153" t="str">
            <v>S3</v>
          </cell>
          <cell r="F2153" t="str">
            <v>MMA</v>
          </cell>
          <cell r="G2153" t="str">
            <v>UU81</v>
          </cell>
          <cell r="H2153" t="str">
            <v>UK-HYDST</v>
          </cell>
          <cell r="I2153" t="str">
            <v>Tech</v>
          </cell>
          <cell r="J2153">
            <v>37.5</v>
          </cell>
          <cell r="K2153">
            <v>46</v>
          </cell>
          <cell r="L2153">
            <v>4</v>
          </cell>
          <cell r="M2153" t="str">
            <v>Associate Business Director</v>
          </cell>
          <cell r="N2153">
            <v>37.749626666666998</v>
          </cell>
        </row>
        <row r="2154">
          <cell r="A2154" t="str">
            <v>A96369</v>
          </cell>
          <cell r="B2154" t="str">
            <v>Pike</v>
          </cell>
          <cell r="C2154" t="str">
            <v>Chris</v>
          </cell>
          <cell r="D2154" t="str">
            <v>UGB</v>
          </cell>
          <cell r="E2154" t="str">
            <v>S1</v>
          </cell>
          <cell r="F2154" t="str">
            <v>TEX</v>
          </cell>
          <cell r="G2154" t="str">
            <v>UT40</v>
          </cell>
          <cell r="H2154" t="str">
            <v>UK-HYDST</v>
          </cell>
          <cell r="I2154" t="str">
            <v>Tech</v>
          </cell>
          <cell r="J2154">
            <v>37.5</v>
          </cell>
          <cell r="K2154">
            <v>105</v>
          </cell>
          <cell r="L2154">
            <v>3</v>
          </cell>
          <cell r="M2154" t="str">
            <v>Technical Director  / Technical Director (1)</v>
          </cell>
          <cell r="N2154">
            <v>66.759643076922998</v>
          </cell>
        </row>
        <row r="2155">
          <cell r="A2155" t="str">
            <v>W48070</v>
          </cell>
          <cell r="B2155" t="str">
            <v>Pilcher</v>
          </cell>
          <cell r="C2155" t="str">
            <v>Rob</v>
          </cell>
          <cell r="D2155" t="str">
            <v>UGB</v>
          </cell>
          <cell r="E2155" t="str">
            <v>S1</v>
          </cell>
          <cell r="F2155" t="str">
            <v>THW</v>
          </cell>
          <cell r="G2155" t="str">
            <v>UT21</v>
          </cell>
          <cell r="H2155" t="str">
            <v>UK-HYDST</v>
          </cell>
          <cell r="I2155" t="str">
            <v>Tech</v>
          </cell>
          <cell r="J2155">
            <v>37.5</v>
          </cell>
          <cell r="K2155">
            <v>331</v>
          </cell>
          <cell r="L2155">
            <v>6</v>
          </cell>
          <cell r="M2155" t="str">
            <v>Senior Engineer</v>
          </cell>
          <cell r="N2155">
            <v>31.212228205128</v>
          </cell>
        </row>
        <row r="2156">
          <cell r="A2156" t="str">
            <v>A50068</v>
          </cell>
          <cell r="B2156" t="str">
            <v>Pilkington</v>
          </cell>
          <cell r="C2156" t="str">
            <v>Richard</v>
          </cell>
          <cell r="D2156" t="str">
            <v>UGB</v>
          </cell>
          <cell r="E2156" t="str">
            <v>S4</v>
          </cell>
          <cell r="F2156" t="str">
            <v>EEA</v>
          </cell>
          <cell r="G2156" t="str">
            <v>UE31</v>
          </cell>
          <cell r="H2156" t="str">
            <v>UK-HYDST</v>
          </cell>
          <cell r="I2156" t="str">
            <v>Tech</v>
          </cell>
          <cell r="J2156">
            <v>7.5</v>
          </cell>
          <cell r="K2156">
            <v>5</v>
          </cell>
          <cell r="L2156">
            <v>0</v>
          </cell>
          <cell r="M2156" t="str">
            <v>N/A</v>
          </cell>
          <cell r="N2156">
            <v>9.5282051282050002</v>
          </cell>
        </row>
        <row r="2157">
          <cell r="A2157" t="str">
            <v>A00257</v>
          </cell>
          <cell r="B2157" t="str">
            <v>Pimley</v>
          </cell>
          <cell r="C2157" t="str">
            <v>Elizabeth</v>
          </cell>
          <cell r="D2157" t="str">
            <v>UGB</v>
          </cell>
          <cell r="E2157" t="str">
            <v>S4</v>
          </cell>
          <cell r="F2157" t="str">
            <v>EEC</v>
          </cell>
          <cell r="G2157" t="str">
            <v>UE21</v>
          </cell>
          <cell r="H2157" t="str">
            <v>UK-HYDST</v>
          </cell>
          <cell r="I2157" t="str">
            <v>Tech</v>
          </cell>
          <cell r="J2157">
            <v>37.5</v>
          </cell>
          <cell r="K2157">
            <v>37</v>
          </cell>
          <cell r="L2157">
            <v>7</v>
          </cell>
          <cell r="M2157" t="str">
            <v>Environmental consultant 1</v>
          </cell>
          <cell r="N2157">
            <v>14.610293333333001</v>
          </cell>
        </row>
        <row r="2158">
          <cell r="A2158" t="str">
            <v>A74851</v>
          </cell>
          <cell r="B2158" t="str">
            <v>Pimlow</v>
          </cell>
          <cell r="C2158" t="str">
            <v>Cameron</v>
          </cell>
          <cell r="D2158" t="str">
            <v>UGB</v>
          </cell>
          <cell r="E2158" t="str">
            <v>S2</v>
          </cell>
          <cell r="F2158" t="str">
            <v>GGE</v>
          </cell>
          <cell r="G2158" t="str">
            <v>UP31</v>
          </cell>
          <cell r="H2158" t="str">
            <v>P-FIX</v>
          </cell>
          <cell r="I2158" t="str">
            <v>Tech</v>
          </cell>
          <cell r="J2158">
            <v>37.5</v>
          </cell>
          <cell r="K2158">
            <v>11</v>
          </cell>
          <cell r="L2158">
            <v>9</v>
          </cell>
          <cell r="M2158" t="str">
            <v>Graduate Planner</v>
          </cell>
          <cell r="N2158">
            <v>11.984139487179</v>
          </cell>
        </row>
        <row r="2159">
          <cell r="A2159" t="str">
            <v>A49835</v>
          </cell>
          <cell r="B2159" t="str">
            <v>Pinkett</v>
          </cell>
          <cell r="C2159" t="str">
            <v>Alan</v>
          </cell>
          <cell r="D2159" t="str">
            <v>UGB</v>
          </cell>
          <cell r="E2159" t="str">
            <v>S3</v>
          </cell>
          <cell r="F2159" t="str">
            <v>WWN</v>
          </cell>
          <cell r="G2159" t="str">
            <v>UU31</v>
          </cell>
          <cell r="H2159" t="str">
            <v>UK-HYDST</v>
          </cell>
          <cell r="I2159" t="str">
            <v>Tech</v>
          </cell>
          <cell r="J2159">
            <v>30</v>
          </cell>
          <cell r="K2159">
            <v>80</v>
          </cell>
          <cell r="L2159">
            <v>5</v>
          </cell>
          <cell r="M2159" t="str">
            <v>Principal Engineer/ Technical Discipline Leader</v>
          </cell>
          <cell r="N2159">
            <v>27.527353846154</v>
          </cell>
        </row>
        <row r="2160">
          <cell r="A2160" t="str">
            <v>A76367</v>
          </cell>
          <cell r="B2160" t="str">
            <v>Pinkham</v>
          </cell>
          <cell r="C2160" t="str">
            <v>Richard</v>
          </cell>
          <cell r="D2160" t="str">
            <v>UGB</v>
          </cell>
          <cell r="E2160" t="str">
            <v>S1</v>
          </cell>
          <cell r="F2160" t="str">
            <v>TRL</v>
          </cell>
          <cell r="G2160" t="str">
            <v>UT42</v>
          </cell>
          <cell r="H2160" t="str">
            <v>UK-AGENCY</v>
          </cell>
          <cell r="I2160" t="str">
            <v>Tech</v>
          </cell>
          <cell r="J2160">
            <v>37.5</v>
          </cell>
          <cell r="K2160">
            <v>7</v>
          </cell>
          <cell r="L2160">
            <v>10</v>
          </cell>
          <cell r="M2160" t="str">
            <v>Technical assistant</v>
          </cell>
          <cell r="N2160">
            <v>33</v>
          </cell>
        </row>
        <row r="2161">
          <cell r="A2161" t="str">
            <v>W48186</v>
          </cell>
          <cell r="B2161" t="str">
            <v>Pinnington</v>
          </cell>
          <cell r="C2161" t="str">
            <v>Greg</v>
          </cell>
          <cell r="D2161" t="str">
            <v>UGB</v>
          </cell>
          <cell r="E2161" t="str">
            <v>S3</v>
          </cell>
          <cell r="F2161" t="str">
            <v>MAM</v>
          </cell>
          <cell r="G2161" t="str">
            <v>UU23</v>
          </cell>
          <cell r="H2161" t="str">
            <v>UK-HYDST</v>
          </cell>
          <cell r="I2161" t="str">
            <v>Tech</v>
          </cell>
          <cell r="J2161">
            <v>37.5</v>
          </cell>
          <cell r="K2161">
            <v>210</v>
          </cell>
          <cell r="L2161">
            <v>0</v>
          </cell>
          <cell r="M2161" t="str">
            <v>N/A</v>
          </cell>
          <cell r="N2161">
            <v>17.052695302564</v>
          </cell>
        </row>
        <row r="2162">
          <cell r="A2162" t="str">
            <v>A25222</v>
          </cell>
          <cell r="B2162" t="str">
            <v>Pirouzi</v>
          </cell>
          <cell r="C2162" t="str">
            <v>Sussan</v>
          </cell>
          <cell r="D2162" t="str">
            <v>UGB</v>
          </cell>
          <cell r="E2162" t="str">
            <v>S1</v>
          </cell>
          <cell r="F2162" t="str">
            <v>TRL</v>
          </cell>
          <cell r="G2162" t="str">
            <v>UT42</v>
          </cell>
          <cell r="H2162" t="str">
            <v>UK-AGENCY</v>
          </cell>
          <cell r="I2162" t="str">
            <v>Tech</v>
          </cell>
          <cell r="J2162">
            <v>40</v>
          </cell>
          <cell r="K2162">
            <v>5</v>
          </cell>
          <cell r="L2162">
            <v>5</v>
          </cell>
          <cell r="M2162" t="str">
            <v>Principal Planner</v>
          </cell>
          <cell r="N2162">
            <v>62.5</v>
          </cell>
        </row>
        <row r="2163">
          <cell r="A2163" t="str">
            <v>A74450</v>
          </cell>
          <cell r="B2163" t="str">
            <v>Pjatkova</v>
          </cell>
          <cell r="C2163" t="str">
            <v>Kate</v>
          </cell>
          <cell r="D2163" t="str">
            <v>UGB</v>
          </cell>
          <cell r="E2163" t="str">
            <v>S9</v>
          </cell>
          <cell r="F2163" t="str">
            <v>ABD</v>
          </cell>
          <cell r="G2163" t="str">
            <v>US16</v>
          </cell>
          <cell r="H2163" t="str">
            <v>UK-HYDST</v>
          </cell>
          <cell r="I2163" t="str">
            <v>Admin</v>
          </cell>
          <cell r="J2163">
            <v>30</v>
          </cell>
          <cell r="K2163">
            <v>78</v>
          </cell>
          <cell r="L2163">
            <v>8</v>
          </cell>
          <cell r="M2163" t="str">
            <v>Bid Coordinator/Administrator</v>
          </cell>
          <cell r="N2163">
            <v>11.059714102564</v>
          </cell>
        </row>
        <row r="2164">
          <cell r="A2164" t="str">
            <v>A74376</v>
          </cell>
          <cell r="B2164" t="str">
            <v>Plessiet</v>
          </cell>
          <cell r="C2164" t="str">
            <v>Tristan</v>
          </cell>
          <cell r="D2164" t="str">
            <v>UGB</v>
          </cell>
          <cell r="E2164" t="str">
            <v>S3</v>
          </cell>
          <cell r="F2164" t="str">
            <v>WEN</v>
          </cell>
          <cell r="G2164" t="str">
            <v>UU41</v>
          </cell>
          <cell r="H2164" t="str">
            <v>UK-HYDST</v>
          </cell>
          <cell r="I2164" t="str">
            <v>Tech</v>
          </cell>
          <cell r="J2164">
            <v>37.5</v>
          </cell>
          <cell r="K2164">
            <v>31</v>
          </cell>
          <cell r="L2164">
            <v>0</v>
          </cell>
          <cell r="M2164" t="str">
            <v>N/A</v>
          </cell>
          <cell r="N2164">
            <v>18.257643076922999</v>
          </cell>
        </row>
        <row r="2165">
          <cell r="A2165" t="str">
            <v>A76532</v>
          </cell>
          <cell r="B2165" t="str">
            <v>Plews</v>
          </cell>
          <cell r="C2165" t="str">
            <v>Michael</v>
          </cell>
          <cell r="D2165" t="str">
            <v>UGB</v>
          </cell>
          <cell r="E2165" t="str">
            <v>S1</v>
          </cell>
          <cell r="F2165" t="str">
            <v>TRL</v>
          </cell>
          <cell r="G2165" t="str">
            <v>UT42</v>
          </cell>
          <cell r="H2165" t="str">
            <v>UK-AGENCY</v>
          </cell>
          <cell r="I2165" t="str">
            <v>Tech</v>
          </cell>
          <cell r="J2165">
            <v>40</v>
          </cell>
          <cell r="K2165">
            <v>1</v>
          </cell>
          <cell r="L2165">
            <v>6</v>
          </cell>
          <cell r="M2165" t="str">
            <v>Senior  Planner</v>
          </cell>
          <cell r="N2165">
            <v>58.5</v>
          </cell>
        </row>
        <row r="2166">
          <cell r="A2166" t="str">
            <v>U03200</v>
          </cell>
          <cell r="B2166" t="str">
            <v>Plews</v>
          </cell>
          <cell r="C2166" t="str">
            <v>Michael</v>
          </cell>
          <cell r="D2166" t="str">
            <v>UGB</v>
          </cell>
          <cell r="E2166" t="str">
            <v>S1</v>
          </cell>
          <cell r="F2166" t="str">
            <v>TRL</v>
          </cell>
          <cell r="G2166" t="str">
            <v>UT42</v>
          </cell>
          <cell r="H2166" t="str">
            <v>UK-AGENCY</v>
          </cell>
          <cell r="I2166" t="str">
            <v>Tech</v>
          </cell>
          <cell r="J2166">
            <v>37.5</v>
          </cell>
          <cell r="K2166">
            <v>25</v>
          </cell>
          <cell r="L2166">
            <v>4</v>
          </cell>
          <cell r="M2166" t="str">
            <v>Graduate Planner</v>
          </cell>
          <cell r="N2166">
            <v>50</v>
          </cell>
        </row>
        <row r="2167">
          <cell r="A2167" t="str">
            <v>A76478</v>
          </cell>
          <cell r="B2167" t="str">
            <v>Plohl</v>
          </cell>
          <cell r="C2167" t="str">
            <v>Ben</v>
          </cell>
          <cell r="D2167" t="str">
            <v>UGB</v>
          </cell>
          <cell r="E2167" t="str">
            <v>S9</v>
          </cell>
          <cell r="F2167" t="str">
            <v>AFN</v>
          </cell>
          <cell r="G2167" t="str">
            <v>US13</v>
          </cell>
          <cell r="H2167" t="str">
            <v>UK-AGENCY</v>
          </cell>
          <cell r="I2167" t="str">
            <v>Admin</v>
          </cell>
          <cell r="J2167">
            <v>40</v>
          </cell>
          <cell r="K2167">
            <v>2</v>
          </cell>
          <cell r="L2167">
            <v>4</v>
          </cell>
          <cell r="M2167" t="str">
            <v>Finance Manager/FInancial Controller (EA)</v>
          </cell>
          <cell r="N2167">
            <v>41.88</v>
          </cell>
        </row>
        <row r="2168">
          <cell r="A2168" t="str">
            <v>A25167</v>
          </cell>
          <cell r="B2168" t="str">
            <v>Plumb</v>
          </cell>
          <cell r="C2168" t="str">
            <v>Colin</v>
          </cell>
          <cell r="D2168" t="str">
            <v>UGB</v>
          </cell>
          <cell r="E2168" t="str">
            <v>S2</v>
          </cell>
          <cell r="F2168" t="str">
            <v>GLR</v>
          </cell>
          <cell r="G2168" t="str">
            <v>UP32</v>
          </cell>
          <cell r="H2168" t="str">
            <v>UK-HYDST</v>
          </cell>
          <cell r="I2168" t="str">
            <v>Tech</v>
          </cell>
          <cell r="J2168">
            <v>37.5</v>
          </cell>
          <cell r="K2168">
            <v>54</v>
          </cell>
          <cell r="L2168">
            <v>3</v>
          </cell>
          <cell r="M2168" t="str">
            <v>Technical Director  / Technical Director (1)</v>
          </cell>
          <cell r="N2168">
            <v>53.201362959087</v>
          </cell>
        </row>
        <row r="2169">
          <cell r="A2169" t="str">
            <v>U02993</v>
          </cell>
          <cell r="B2169" t="str">
            <v>Pocock</v>
          </cell>
          <cell r="C2169" t="str">
            <v>Ray</v>
          </cell>
          <cell r="D2169" t="str">
            <v>UGB</v>
          </cell>
          <cell r="E2169" t="str">
            <v>S1</v>
          </cell>
          <cell r="F2169" t="str">
            <v>TRL</v>
          </cell>
          <cell r="G2169" t="str">
            <v>UT41</v>
          </cell>
          <cell r="H2169" t="str">
            <v>UK-SC-PAY</v>
          </cell>
          <cell r="I2169" t="str">
            <v>Tech</v>
          </cell>
          <cell r="J2169">
            <v>0</v>
          </cell>
          <cell r="K2169">
            <v>17</v>
          </cell>
          <cell r="L2169">
            <v>5</v>
          </cell>
          <cell r="M2169" t="str">
            <v>Senior Resident Engineer</v>
          </cell>
          <cell r="N2169">
            <v>80</v>
          </cell>
        </row>
        <row r="2170">
          <cell r="A2170" t="str">
            <v>A49967</v>
          </cell>
          <cell r="B2170" t="str">
            <v>Ponnampalam</v>
          </cell>
          <cell r="C2170" t="str">
            <v>Kumaresan</v>
          </cell>
          <cell r="D2170" t="str">
            <v>UGB</v>
          </cell>
          <cell r="E2170" t="str">
            <v>S3</v>
          </cell>
          <cell r="F2170" t="str">
            <v>WWN</v>
          </cell>
          <cell r="G2170" t="str">
            <v>UU31</v>
          </cell>
          <cell r="H2170" t="str">
            <v>UK-HYDST</v>
          </cell>
          <cell r="I2170" t="str">
            <v>Tech</v>
          </cell>
          <cell r="J2170">
            <v>37.5</v>
          </cell>
          <cell r="K2170">
            <v>43</v>
          </cell>
          <cell r="L2170">
            <v>8</v>
          </cell>
          <cell r="M2170" t="str">
            <v>Engineer  (Not chartered) (Graduate)</v>
          </cell>
          <cell r="N2170">
            <v>16.530887179486999</v>
          </cell>
        </row>
        <row r="2171">
          <cell r="A2171" t="str">
            <v>A25257</v>
          </cell>
          <cell r="B2171" t="str">
            <v>Poole</v>
          </cell>
          <cell r="C2171" t="str">
            <v>Victor</v>
          </cell>
          <cell r="D2171" t="str">
            <v>UGB</v>
          </cell>
          <cell r="E2171" t="str">
            <v>S1</v>
          </cell>
          <cell r="F2171" t="str">
            <v>TRL</v>
          </cell>
          <cell r="G2171" t="str">
            <v>UT41</v>
          </cell>
          <cell r="H2171" t="str">
            <v>UK-AGENCY</v>
          </cell>
          <cell r="I2171" t="str">
            <v>Tech</v>
          </cell>
          <cell r="J2171">
            <v>37.5</v>
          </cell>
          <cell r="K2171">
            <v>3</v>
          </cell>
          <cell r="L2171">
            <v>7</v>
          </cell>
          <cell r="M2171" t="str">
            <v>Senior Technician</v>
          </cell>
          <cell r="N2171">
            <v>36.299999999999997</v>
          </cell>
        </row>
        <row r="2172">
          <cell r="A2172" t="str">
            <v>A76350</v>
          </cell>
          <cell r="B2172" t="str">
            <v>Pope</v>
          </cell>
          <cell r="C2172" t="str">
            <v>Mike</v>
          </cell>
          <cell r="D2172" t="str">
            <v>UGB</v>
          </cell>
          <cell r="E2172" t="str">
            <v>S1</v>
          </cell>
          <cell r="F2172" t="str">
            <v>THW</v>
          </cell>
          <cell r="G2172" t="str">
            <v>UT21</v>
          </cell>
          <cell r="H2172" t="str">
            <v>P-STD</v>
          </cell>
          <cell r="I2172" t="str">
            <v>Tech</v>
          </cell>
          <cell r="J2172">
            <v>37.5</v>
          </cell>
          <cell r="K2172">
            <v>6</v>
          </cell>
          <cell r="L2172">
            <v>10</v>
          </cell>
          <cell r="M2172" t="str">
            <v>Graduate Engineer</v>
          </cell>
          <cell r="N2172">
            <v>12.781626666667</v>
          </cell>
        </row>
        <row r="2173">
          <cell r="A2173" t="str">
            <v>A74524</v>
          </cell>
          <cell r="B2173" t="str">
            <v>Popescu</v>
          </cell>
          <cell r="C2173" t="str">
            <v>Vasile</v>
          </cell>
          <cell r="D2173" t="str">
            <v>UGB</v>
          </cell>
          <cell r="E2173" t="str">
            <v>S1</v>
          </cell>
          <cell r="F2173" t="str">
            <v>THW</v>
          </cell>
          <cell r="G2173" t="str">
            <v>UT25</v>
          </cell>
          <cell r="H2173" t="str">
            <v>UK-HYDST</v>
          </cell>
          <cell r="I2173" t="str">
            <v>Tech</v>
          </cell>
          <cell r="J2173">
            <v>40</v>
          </cell>
          <cell r="K2173">
            <v>25</v>
          </cell>
          <cell r="L2173">
            <v>6</v>
          </cell>
          <cell r="M2173" t="str">
            <v>Senior Quantity Surveyor</v>
          </cell>
          <cell r="N2173">
            <v>5.0363134615379996</v>
          </cell>
        </row>
        <row r="2174">
          <cell r="A2174" t="str">
            <v>A25101</v>
          </cell>
          <cell r="B2174" t="str">
            <v>Porter</v>
          </cell>
          <cell r="C2174" t="str">
            <v>Chris</v>
          </cell>
          <cell r="D2174" t="str">
            <v>UGB</v>
          </cell>
          <cell r="E2174" t="str">
            <v>S9</v>
          </cell>
          <cell r="F2174" t="str">
            <v>AIT</v>
          </cell>
          <cell r="G2174" t="str">
            <v>G11</v>
          </cell>
          <cell r="H2174" t="str">
            <v>UK-HYDST</v>
          </cell>
          <cell r="I2174" t="str">
            <v>Admin</v>
          </cell>
          <cell r="J2174">
            <v>37.5</v>
          </cell>
          <cell r="K2174">
            <v>66</v>
          </cell>
          <cell r="L2174">
            <v>7</v>
          </cell>
          <cell r="M2174" t="str">
            <v>Group Business Systems Support</v>
          </cell>
          <cell r="N2174">
            <v>26.169589743589999</v>
          </cell>
        </row>
        <row r="2175">
          <cell r="A2175" t="str">
            <v>U03184</v>
          </cell>
          <cell r="B2175" t="str">
            <v>Posner</v>
          </cell>
          <cell r="C2175" t="str">
            <v>Hannah</v>
          </cell>
          <cell r="D2175" t="str">
            <v>UGB</v>
          </cell>
          <cell r="E2175" t="str">
            <v>S3</v>
          </cell>
          <cell r="F2175" t="str">
            <v>MMA</v>
          </cell>
          <cell r="G2175" t="str">
            <v>UU81</v>
          </cell>
          <cell r="H2175" t="str">
            <v>UK-AGENCY</v>
          </cell>
          <cell r="I2175" t="str">
            <v>Admin</v>
          </cell>
          <cell r="J2175">
            <v>37.5</v>
          </cell>
          <cell r="K2175">
            <v>1</v>
          </cell>
          <cell r="L2175">
            <v>10</v>
          </cell>
          <cell r="M2175" t="str">
            <v>Clerical Officer</v>
          </cell>
          <cell r="N2175">
            <v>0.01</v>
          </cell>
        </row>
        <row r="2176">
          <cell r="A2176" t="str">
            <v>A92606</v>
          </cell>
          <cell r="B2176" t="str">
            <v>Postlethwaite</v>
          </cell>
          <cell r="C2176" t="str">
            <v>Nick</v>
          </cell>
          <cell r="D2176" t="str">
            <v>UGB</v>
          </cell>
          <cell r="E2176" t="str">
            <v>S3</v>
          </cell>
          <cell r="F2176" t="str">
            <v>ERE</v>
          </cell>
          <cell r="G2176" t="str">
            <v>UU81</v>
          </cell>
          <cell r="H2176" t="str">
            <v>UK-HYDST</v>
          </cell>
          <cell r="I2176" t="str">
            <v>Tech</v>
          </cell>
          <cell r="J2176">
            <v>30</v>
          </cell>
          <cell r="K2176">
            <v>103</v>
          </cell>
          <cell r="L2176">
            <v>3</v>
          </cell>
          <cell r="M2176" t="str">
            <v>Technical Director  / Technical Director (1)</v>
          </cell>
          <cell r="N2176">
            <v>43.503123076923004</v>
          </cell>
        </row>
        <row r="2177">
          <cell r="A2177" t="str">
            <v>A00560</v>
          </cell>
          <cell r="B2177" t="str">
            <v>Potter</v>
          </cell>
          <cell r="C2177" t="str">
            <v>Ceeva</v>
          </cell>
          <cell r="D2177" t="str">
            <v>UGB</v>
          </cell>
          <cell r="E2177" t="str">
            <v>S9</v>
          </cell>
          <cell r="F2177" t="str">
            <v>AFF</v>
          </cell>
          <cell r="G2177" t="str">
            <v>UF15</v>
          </cell>
          <cell r="H2177" t="str">
            <v>UK-AGENCY</v>
          </cell>
          <cell r="I2177" t="str">
            <v>Admin</v>
          </cell>
          <cell r="J2177">
            <v>37.5</v>
          </cell>
          <cell r="K2177">
            <v>0</v>
          </cell>
          <cell r="L2177">
            <v>11</v>
          </cell>
          <cell r="M2177" t="str">
            <v>Facilities Assistant</v>
          </cell>
          <cell r="N2177">
            <v>14.5</v>
          </cell>
        </row>
        <row r="2178">
          <cell r="A2178" t="str">
            <v>A98574</v>
          </cell>
          <cell r="B2178" t="str">
            <v>Povey</v>
          </cell>
          <cell r="C2178" t="str">
            <v>Nathan</v>
          </cell>
          <cell r="D2178" t="str">
            <v>UGB</v>
          </cell>
          <cell r="E2178" t="str">
            <v>S3</v>
          </cell>
          <cell r="F2178" t="str">
            <v>WWN</v>
          </cell>
          <cell r="G2178" t="str">
            <v>UU71</v>
          </cell>
          <cell r="H2178" t="str">
            <v>UK-HYDST</v>
          </cell>
          <cell r="I2178" t="str">
            <v>Tech</v>
          </cell>
          <cell r="J2178">
            <v>37.5</v>
          </cell>
          <cell r="K2178">
            <v>103</v>
          </cell>
          <cell r="L2178">
            <v>7</v>
          </cell>
          <cell r="M2178" t="str">
            <v>Planner</v>
          </cell>
          <cell r="N2178">
            <v>21.609823589744</v>
          </cell>
        </row>
        <row r="2179">
          <cell r="A2179" t="str">
            <v>S10285</v>
          </cell>
          <cell r="B2179" t="str">
            <v>Povey</v>
          </cell>
          <cell r="C2179" t="str">
            <v>Jeremy</v>
          </cell>
          <cell r="D2179" t="str">
            <v>UGB</v>
          </cell>
          <cell r="E2179" t="str">
            <v>S1</v>
          </cell>
          <cell r="F2179" t="str">
            <v>TRL</v>
          </cell>
          <cell r="G2179" t="str">
            <v>UT42</v>
          </cell>
          <cell r="H2179" t="str">
            <v>UK-SC-LTD</v>
          </cell>
          <cell r="I2179" t="str">
            <v>Tech</v>
          </cell>
          <cell r="J2179">
            <v>40</v>
          </cell>
          <cell r="K2179">
            <v>21</v>
          </cell>
          <cell r="L2179">
            <v>7</v>
          </cell>
          <cell r="M2179" t="str">
            <v>Project Planner (3)</v>
          </cell>
          <cell r="N2179">
            <v>37.5</v>
          </cell>
        </row>
        <row r="2180">
          <cell r="A2180" t="str">
            <v>W09393</v>
          </cell>
          <cell r="B2180" t="str">
            <v>Povey</v>
          </cell>
          <cell r="C2180" t="str">
            <v>June</v>
          </cell>
          <cell r="D2180" t="str">
            <v>UGB</v>
          </cell>
          <cell r="E2180" t="str">
            <v>S9</v>
          </cell>
          <cell r="F2180" t="str">
            <v>AFF</v>
          </cell>
          <cell r="G2180" t="str">
            <v>UF18</v>
          </cell>
          <cell r="H2180" t="str">
            <v>UK-HYDST</v>
          </cell>
          <cell r="I2180" t="str">
            <v>Admin</v>
          </cell>
          <cell r="J2180">
            <v>37.5</v>
          </cell>
          <cell r="K2180">
            <v>135</v>
          </cell>
          <cell r="L2180">
            <v>9</v>
          </cell>
          <cell r="M2180" t="str">
            <v>Facilities Coordinator</v>
          </cell>
          <cell r="N2180">
            <v>9.4748786666669993</v>
          </cell>
        </row>
        <row r="2181">
          <cell r="A2181" t="str">
            <v>A00395</v>
          </cell>
          <cell r="B2181" t="str">
            <v>Powell</v>
          </cell>
          <cell r="C2181" t="str">
            <v>Thomas</v>
          </cell>
          <cell r="D2181" t="str">
            <v>UGB</v>
          </cell>
          <cell r="E2181" t="str">
            <v>S2</v>
          </cell>
          <cell r="F2181" t="str">
            <v>PUP</v>
          </cell>
          <cell r="G2181" t="str">
            <v>UP21</v>
          </cell>
          <cell r="H2181" t="str">
            <v>UK-HYDST</v>
          </cell>
          <cell r="I2181" t="str">
            <v>Tech</v>
          </cell>
          <cell r="J2181">
            <v>37.5</v>
          </cell>
          <cell r="K2181">
            <v>11</v>
          </cell>
          <cell r="L2181">
            <v>0</v>
          </cell>
          <cell r="M2181" t="str">
            <v>N/A</v>
          </cell>
          <cell r="N2181">
            <v>15.956447179487</v>
          </cell>
        </row>
        <row r="2182">
          <cell r="A2182" t="str">
            <v>A05820</v>
          </cell>
          <cell r="B2182" t="str">
            <v>Powell</v>
          </cell>
          <cell r="C2182" t="str">
            <v>Chris</v>
          </cell>
          <cell r="D2182" t="str">
            <v>UGB</v>
          </cell>
          <cell r="E2182" t="str">
            <v>S3</v>
          </cell>
          <cell r="F2182" t="str">
            <v>WWN</v>
          </cell>
          <cell r="G2182" t="str">
            <v>UU21</v>
          </cell>
          <cell r="H2182" t="str">
            <v>UK-HYDST</v>
          </cell>
          <cell r="I2182" t="str">
            <v>Tech</v>
          </cell>
          <cell r="J2182">
            <v>37.5</v>
          </cell>
          <cell r="K2182">
            <v>224</v>
          </cell>
          <cell r="L2182">
            <v>0</v>
          </cell>
          <cell r="M2182" t="str">
            <v>N/A</v>
          </cell>
          <cell r="N2182">
            <v>33.670656410256001</v>
          </cell>
        </row>
        <row r="2183">
          <cell r="A2183" t="str">
            <v>A49984</v>
          </cell>
          <cell r="B2183" t="str">
            <v>Powell</v>
          </cell>
          <cell r="C2183" t="str">
            <v>James</v>
          </cell>
          <cell r="D2183" t="str">
            <v>UGB</v>
          </cell>
          <cell r="E2183" t="str">
            <v>S1</v>
          </cell>
          <cell r="F2183" t="str">
            <v>TPL</v>
          </cell>
          <cell r="G2183" t="str">
            <v>UT22</v>
          </cell>
          <cell r="H2183" t="str">
            <v>UK-HYDST</v>
          </cell>
          <cell r="I2183" t="str">
            <v>Tech</v>
          </cell>
          <cell r="J2183">
            <v>37.5</v>
          </cell>
          <cell r="K2183">
            <v>36</v>
          </cell>
          <cell r="L2183">
            <v>8</v>
          </cell>
          <cell r="M2183" t="str">
            <v>Planner</v>
          </cell>
          <cell r="N2183">
            <v>19.182718974358998</v>
          </cell>
        </row>
        <row r="2184">
          <cell r="A2184" t="str">
            <v>S10324</v>
          </cell>
          <cell r="B2184" t="str">
            <v>Powell</v>
          </cell>
          <cell r="C2184" t="str">
            <v>John</v>
          </cell>
          <cell r="D2184" t="str">
            <v>UGB</v>
          </cell>
          <cell r="E2184" t="str">
            <v>S3</v>
          </cell>
          <cell r="F2184" t="str">
            <v>WWN</v>
          </cell>
          <cell r="G2184" t="str">
            <v>UU71</v>
          </cell>
          <cell r="H2184" t="str">
            <v>UK-SC-SELF</v>
          </cell>
          <cell r="I2184" t="str">
            <v>Tech</v>
          </cell>
          <cell r="J2184">
            <v>37.5</v>
          </cell>
          <cell r="K2184">
            <v>2</v>
          </cell>
          <cell r="L2184">
            <v>7</v>
          </cell>
          <cell r="M2184" t="str">
            <v>Consultant (1) (Aus)</v>
          </cell>
          <cell r="N2184">
            <v>10</v>
          </cell>
        </row>
        <row r="2185">
          <cell r="A2185" t="str">
            <v>U03060</v>
          </cell>
          <cell r="B2185" t="str">
            <v>Powell</v>
          </cell>
          <cell r="C2185" t="str">
            <v>John</v>
          </cell>
          <cell r="D2185" t="str">
            <v>UGB</v>
          </cell>
          <cell r="E2185" t="str">
            <v>S1</v>
          </cell>
          <cell r="F2185" t="str">
            <v>TRL</v>
          </cell>
          <cell r="G2185" t="str">
            <v>UT41</v>
          </cell>
          <cell r="H2185" t="str">
            <v>UK-AGENCY</v>
          </cell>
          <cell r="I2185" t="str">
            <v>Tech</v>
          </cell>
          <cell r="J2185">
            <v>0</v>
          </cell>
          <cell r="K2185">
            <v>10</v>
          </cell>
          <cell r="L2185">
            <v>11</v>
          </cell>
          <cell r="M2185" t="str">
            <v>Office Junior Clerical Assistant</v>
          </cell>
          <cell r="N2185">
            <v>8</v>
          </cell>
        </row>
        <row r="2186">
          <cell r="A2186" t="str">
            <v>W49182</v>
          </cell>
          <cell r="B2186" t="str">
            <v>Powell</v>
          </cell>
          <cell r="C2186" t="str">
            <v>Alison</v>
          </cell>
          <cell r="D2186" t="str">
            <v>UGB</v>
          </cell>
          <cell r="E2186" t="str">
            <v>S4</v>
          </cell>
          <cell r="F2186" t="str">
            <v>EER</v>
          </cell>
          <cell r="G2186" t="str">
            <v>UE31</v>
          </cell>
          <cell r="H2186" t="str">
            <v>UK-HYDST</v>
          </cell>
          <cell r="I2186" t="str">
            <v>Tech</v>
          </cell>
          <cell r="J2186">
            <v>22.5</v>
          </cell>
          <cell r="K2186">
            <v>138</v>
          </cell>
          <cell r="L2186">
            <v>5</v>
          </cell>
          <cell r="M2186" t="str">
            <v>Principal Engineer/ Technical Discipline Leader</v>
          </cell>
          <cell r="N2186">
            <v>33.897540923077003</v>
          </cell>
        </row>
        <row r="2187">
          <cell r="A2187" t="str">
            <v>W49247</v>
          </cell>
          <cell r="B2187" t="str">
            <v>Powell</v>
          </cell>
          <cell r="C2187" t="str">
            <v>Clare</v>
          </cell>
          <cell r="D2187" t="str">
            <v>UGB</v>
          </cell>
          <cell r="E2187" t="str">
            <v>S3</v>
          </cell>
          <cell r="F2187" t="str">
            <v>MAM</v>
          </cell>
          <cell r="G2187" t="str">
            <v>UU23</v>
          </cell>
          <cell r="H2187" t="str">
            <v>UK-HYDST</v>
          </cell>
          <cell r="I2187" t="str">
            <v>Tech</v>
          </cell>
          <cell r="J2187">
            <v>37.5</v>
          </cell>
          <cell r="K2187">
            <v>87</v>
          </cell>
          <cell r="L2187">
            <v>9</v>
          </cell>
          <cell r="M2187" t="str">
            <v>Assistant Engineer  (Graduate)</v>
          </cell>
          <cell r="N2187">
            <v>11.164779487179</v>
          </cell>
        </row>
        <row r="2188">
          <cell r="A2188" t="str">
            <v>W49336</v>
          </cell>
          <cell r="B2188" t="str">
            <v>Powell</v>
          </cell>
          <cell r="C2188" t="str">
            <v>Gethin</v>
          </cell>
          <cell r="D2188" t="str">
            <v>UGB</v>
          </cell>
          <cell r="E2188" t="str">
            <v>S3</v>
          </cell>
          <cell r="F2188" t="str">
            <v>WWN</v>
          </cell>
          <cell r="G2188" t="str">
            <v>UU31</v>
          </cell>
          <cell r="H2188" t="str">
            <v>UK-HYDST</v>
          </cell>
          <cell r="I2188" t="str">
            <v>Tech</v>
          </cell>
          <cell r="J2188">
            <v>37.5</v>
          </cell>
          <cell r="K2188">
            <v>104</v>
          </cell>
          <cell r="L2188">
            <v>8</v>
          </cell>
          <cell r="M2188" t="str">
            <v>Engineer  (Not chartered) (Graduate)</v>
          </cell>
          <cell r="N2188">
            <v>21.897934358973998</v>
          </cell>
        </row>
        <row r="2189">
          <cell r="A2189" t="str">
            <v>S10258</v>
          </cell>
          <cell r="B2189" t="str">
            <v>Pownall</v>
          </cell>
          <cell r="C2189" t="str">
            <v>Paul</v>
          </cell>
          <cell r="D2189" t="str">
            <v>UGB</v>
          </cell>
          <cell r="E2189" t="str">
            <v>S1</v>
          </cell>
          <cell r="F2189" t="str">
            <v>SBR</v>
          </cell>
          <cell r="G2189" t="str">
            <v>UT31</v>
          </cell>
          <cell r="H2189" t="str">
            <v>UK-SC-LTD</v>
          </cell>
          <cell r="I2189" t="str">
            <v>Tech</v>
          </cell>
          <cell r="J2189">
            <v>0</v>
          </cell>
          <cell r="K2189">
            <v>10</v>
          </cell>
          <cell r="L2189">
            <v>9</v>
          </cell>
          <cell r="M2189" t="str">
            <v>Technical Officer/ Technician</v>
          </cell>
          <cell r="N2189">
            <v>22</v>
          </cell>
        </row>
        <row r="2190">
          <cell r="A2190" t="str">
            <v>S10286</v>
          </cell>
          <cell r="B2190" t="str">
            <v>Pownall</v>
          </cell>
          <cell r="C2190" t="str">
            <v>Paul</v>
          </cell>
          <cell r="D2190" t="str">
            <v>UGB</v>
          </cell>
          <cell r="E2190" t="str">
            <v>S1</v>
          </cell>
          <cell r="F2190" t="str">
            <v>SBR</v>
          </cell>
          <cell r="G2190" t="str">
            <v>UT31</v>
          </cell>
          <cell r="H2190" t="str">
            <v>UK-SC-LTD</v>
          </cell>
          <cell r="I2190" t="str">
            <v>Tech</v>
          </cell>
          <cell r="J2190">
            <v>0</v>
          </cell>
          <cell r="K2190">
            <v>10</v>
          </cell>
          <cell r="L2190">
            <v>10</v>
          </cell>
          <cell r="M2190" t="str">
            <v>Technical Officer/ Technician</v>
          </cell>
          <cell r="N2190">
            <v>22</v>
          </cell>
        </row>
        <row r="2191">
          <cell r="A2191" t="str">
            <v>U02973</v>
          </cell>
          <cell r="B2191" t="str">
            <v>Pownall</v>
          </cell>
          <cell r="C2191" t="str">
            <v>Ashley</v>
          </cell>
          <cell r="D2191" t="str">
            <v>UGB</v>
          </cell>
          <cell r="E2191" t="str">
            <v>S1</v>
          </cell>
          <cell r="F2191" t="str">
            <v>TRL</v>
          </cell>
          <cell r="G2191" t="str">
            <v>UT41</v>
          </cell>
          <cell r="H2191" t="str">
            <v>UK-AGENCY</v>
          </cell>
          <cell r="I2191" t="str">
            <v>Tech</v>
          </cell>
          <cell r="J2191">
            <v>0</v>
          </cell>
          <cell r="K2191">
            <v>15</v>
          </cell>
          <cell r="L2191">
            <v>7</v>
          </cell>
          <cell r="M2191" t="str">
            <v>Senior Technician</v>
          </cell>
          <cell r="N2191">
            <v>36.909999999999997</v>
          </cell>
        </row>
        <row r="2192">
          <cell r="A2192" t="str">
            <v>W12068</v>
          </cell>
          <cell r="B2192" t="str">
            <v>Poynter</v>
          </cell>
          <cell r="C2192" t="str">
            <v>Sam</v>
          </cell>
          <cell r="D2192" t="str">
            <v>UGB</v>
          </cell>
          <cell r="E2192" t="str">
            <v>S9</v>
          </cell>
          <cell r="F2192" t="str">
            <v>AFN</v>
          </cell>
          <cell r="G2192" t="str">
            <v>US13</v>
          </cell>
          <cell r="H2192" t="str">
            <v>UK-HYDST</v>
          </cell>
          <cell r="I2192" t="str">
            <v>Admin</v>
          </cell>
          <cell r="J2192">
            <v>30</v>
          </cell>
          <cell r="K2192">
            <v>285</v>
          </cell>
          <cell r="L2192">
            <v>7</v>
          </cell>
          <cell r="M2192" t="str">
            <v>Senior Credit Controller</v>
          </cell>
          <cell r="N2192">
            <v>22.018532692308</v>
          </cell>
        </row>
        <row r="2193">
          <cell r="A2193" t="str">
            <v>A00258</v>
          </cell>
          <cell r="B2193" t="str">
            <v>Poyser</v>
          </cell>
          <cell r="C2193" t="str">
            <v>Ian</v>
          </cell>
          <cell r="D2193" t="str">
            <v>UGB</v>
          </cell>
          <cell r="E2193" t="str">
            <v>S3</v>
          </cell>
          <cell r="F2193" t="str">
            <v>MMA</v>
          </cell>
          <cell r="G2193" t="str">
            <v>UU81</v>
          </cell>
          <cell r="H2193" t="str">
            <v>UK-HYDST</v>
          </cell>
          <cell r="I2193" t="str">
            <v>Tech</v>
          </cell>
          <cell r="J2193">
            <v>37.5</v>
          </cell>
          <cell r="K2193">
            <v>40</v>
          </cell>
          <cell r="L2193">
            <v>6</v>
          </cell>
          <cell r="M2193" t="str">
            <v>Senior  Environmental Consultant 1</v>
          </cell>
          <cell r="N2193">
            <v>17.936754871794999</v>
          </cell>
        </row>
        <row r="2194">
          <cell r="A2194" t="str">
            <v>A25168</v>
          </cell>
          <cell r="B2194" t="str">
            <v>Prabhu</v>
          </cell>
          <cell r="C2194" t="str">
            <v>Girish</v>
          </cell>
          <cell r="D2194" t="str">
            <v>UGB</v>
          </cell>
          <cell r="E2194" t="str">
            <v>S1</v>
          </cell>
          <cell r="F2194" t="str">
            <v>TRS</v>
          </cell>
          <cell r="G2194" t="str">
            <v>UT43</v>
          </cell>
          <cell r="H2194" t="str">
            <v>UK-HYDST</v>
          </cell>
          <cell r="I2194" t="str">
            <v>Tech</v>
          </cell>
          <cell r="J2194">
            <v>37.5</v>
          </cell>
          <cell r="K2194">
            <v>49</v>
          </cell>
          <cell r="L2194">
            <v>7</v>
          </cell>
          <cell r="M2194" t="str">
            <v>Resident Engineer (2)</v>
          </cell>
          <cell r="N2194">
            <v>21.613370256410001</v>
          </cell>
        </row>
        <row r="2195">
          <cell r="A2195" t="str">
            <v>A74403</v>
          </cell>
          <cell r="B2195" t="str">
            <v>Prakash</v>
          </cell>
          <cell r="C2195" t="str">
            <v>Megha</v>
          </cell>
          <cell r="D2195" t="str">
            <v>UGB</v>
          </cell>
          <cell r="E2195" t="str">
            <v>S3</v>
          </cell>
          <cell r="F2195" t="str">
            <v>WWN</v>
          </cell>
          <cell r="G2195" t="str">
            <v>UU71</v>
          </cell>
          <cell r="H2195" t="str">
            <v>UK-HYDST</v>
          </cell>
          <cell r="I2195" t="str">
            <v>Tech</v>
          </cell>
          <cell r="J2195">
            <v>37.5</v>
          </cell>
          <cell r="K2195">
            <v>35</v>
          </cell>
          <cell r="L2195">
            <v>8</v>
          </cell>
          <cell r="M2195" t="str">
            <v>Assistant Resident Engineer(1) / Assistant Resident Engineer</v>
          </cell>
          <cell r="N2195">
            <v>14.843729230769</v>
          </cell>
        </row>
        <row r="2196">
          <cell r="A2196" t="str">
            <v>A25127</v>
          </cell>
          <cell r="B2196" t="str">
            <v>Prasad</v>
          </cell>
          <cell r="C2196" t="str">
            <v>Allan</v>
          </cell>
          <cell r="D2196" t="str">
            <v>UGB</v>
          </cell>
          <cell r="E2196" t="str">
            <v>S1</v>
          </cell>
          <cell r="F2196" t="str">
            <v>THW</v>
          </cell>
          <cell r="G2196" t="str">
            <v>UT21</v>
          </cell>
          <cell r="H2196" t="str">
            <v>UK-HYDST</v>
          </cell>
          <cell r="I2196" t="str">
            <v>Site</v>
          </cell>
          <cell r="J2196">
            <v>40</v>
          </cell>
          <cell r="K2196">
            <v>15</v>
          </cell>
          <cell r="L2196">
            <v>5</v>
          </cell>
          <cell r="M2196" t="str">
            <v>Senior Resident Engineer</v>
          </cell>
          <cell r="N2196">
            <v>26.308159615385001</v>
          </cell>
        </row>
        <row r="2197">
          <cell r="A2197" t="str">
            <v>A25028</v>
          </cell>
          <cell r="B2197" t="str">
            <v>Pratt</v>
          </cell>
          <cell r="C2197" t="str">
            <v>Malcolm</v>
          </cell>
          <cell r="D2197" t="str">
            <v>UGB</v>
          </cell>
          <cell r="E2197" t="str">
            <v>S1</v>
          </cell>
          <cell r="F2197" t="str">
            <v>THW</v>
          </cell>
          <cell r="G2197" t="str">
            <v>UT23</v>
          </cell>
          <cell r="H2197" t="str">
            <v>UK-HYDST</v>
          </cell>
          <cell r="I2197" t="str">
            <v>Tech</v>
          </cell>
          <cell r="J2197">
            <v>37.5</v>
          </cell>
          <cell r="K2197">
            <v>25</v>
          </cell>
          <cell r="L2197">
            <v>6</v>
          </cell>
          <cell r="M2197" t="str">
            <v>Senior Engineer</v>
          </cell>
          <cell r="N2197">
            <v>22.196960000000001</v>
          </cell>
        </row>
        <row r="2198">
          <cell r="A2198" t="str">
            <v>A81612</v>
          </cell>
          <cell r="B2198" t="str">
            <v>Pratten</v>
          </cell>
          <cell r="C2198" t="str">
            <v>Jon</v>
          </cell>
          <cell r="D2198" t="str">
            <v>UGB</v>
          </cell>
          <cell r="E2198" t="str">
            <v>S3</v>
          </cell>
          <cell r="F2198" t="str">
            <v>WWN</v>
          </cell>
          <cell r="G2198" t="str">
            <v>UU61</v>
          </cell>
          <cell r="H2198" t="str">
            <v>UK-HYDST</v>
          </cell>
          <cell r="I2198" t="str">
            <v>Tech</v>
          </cell>
          <cell r="J2198">
            <v>37.5</v>
          </cell>
          <cell r="K2198">
            <v>163</v>
          </cell>
          <cell r="L2198">
            <v>4</v>
          </cell>
          <cell r="M2198" t="str">
            <v>Associate (EA)/ Associate Tech. Dir / Associate Tech. Dir (2</v>
          </cell>
          <cell r="N2198">
            <v>31.804993969230999</v>
          </cell>
        </row>
        <row r="2199">
          <cell r="A2199" t="str">
            <v>A76027</v>
          </cell>
          <cell r="B2199" t="str">
            <v>Preece</v>
          </cell>
          <cell r="C2199" t="str">
            <v>Alan</v>
          </cell>
          <cell r="D2199" t="str">
            <v>UGB</v>
          </cell>
          <cell r="E2199" t="str">
            <v>S3</v>
          </cell>
          <cell r="F2199" t="str">
            <v>WWN</v>
          </cell>
          <cell r="G2199" t="str">
            <v>UU71</v>
          </cell>
          <cell r="H2199" t="str">
            <v>UK-AGENCY</v>
          </cell>
          <cell r="I2199" t="str">
            <v>Tech</v>
          </cell>
          <cell r="J2199">
            <v>37.5</v>
          </cell>
          <cell r="K2199">
            <v>16</v>
          </cell>
          <cell r="L2199">
            <v>7</v>
          </cell>
          <cell r="M2199" t="str">
            <v>Resident Engineer (2)</v>
          </cell>
          <cell r="N2199">
            <v>49.09</v>
          </cell>
        </row>
        <row r="2200">
          <cell r="A2200" t="str">
            <v>A74577</v>
          </cell>
          <cell r="B2200" t="str">
            <v>Prentice</v>
          </cell>
          <cell r="C2200" t="str">
            <v>Lauren</v>
          </cell>
          <cell r="D2200" t="str">
            <v>UGB</v>
          </cell>
          <cell r="E2200" t="str">
            <v>S3</v>
          </cell>
          <cell r="F2200" t="str">
            <v>WWN</v>
          </cell>
          <cell r="G2200" t="str">
            <v>UU61</v>
          </cell>
          <cell r="H2200" t="str">
            <v>UK-HYDST</v>
          </cell>
          <cell r="I2200" t="str">
            <v>Tech</v>
          </cell>
          <cell r="J2200">
            <v>37.5</v>
          </cell>
          <cell r="K2200">
            <v>16</v>
          </cell>
          <cell r="L2200">
            <v>10</v>
          </cell>
          <cell r="M2200" t="str">
            <v>Technical Officer/ Technician</v>
          </cell>
          <cell r="N2200">
            <v>8.7743958974359995</v>
          </cell>
        </row>
        <row r="2201">
          <cell r="A2201" t="str">
            <v>A49964</v>
          </cell>
          <cell r="B2201" t="str">
            <v>Prescott</v>
          </cell>
          <cell r="C2201" t="str">
            <v>Ruth</v>
          </cell>
          <cell r="D2201" t="str">
            <v>UGB</v>
          </cell>
          <cell r="E2201" t="str">
            <v>S4</v>
          </cell>
          <cell r="F2201" t="str">
            <v>EEA</v>
          </cell>
          <cell r="G2201" t="str">
            <v>UE31</v>
          </cell>
          <cell r="H2201" t="str">
            <v>UK-HYDST</v>
          </cell>
          <cell r="I2201" t="str">
            <v>Tech</v>
          </cell>
          <cell r="J2201">
            <v>40</v>
          </cell>
          <cell r="K2201">
            <v>46</v>
          </cell>
          <cell r="L2201">
            <v>8</v>
          </cell>
          <cell r="M2201" t="str">
            <v>Engineer  (Not chartered) (Graduate)</v>
          </cell>
          <cell r="N2201">
            <v>13.697150000000001</v>
          </cell>
        </row>
        <row r="2202">
          <cell r="A2202" t="str">
            <v>A95133</v>
          </cell>
          <cell r="B2202" t="str">
            <v>Prescott</v>
          </cell>
          <cell r="C2202" t="str">
            <v>James</v>
          </cell>
          <cell r="D2202" t="str">
            <v>UGB</v>
          </cell>
          <cell r="E2202" t="str">
            <v>S3</v>
          </cell>
          <cell r="F2202" t="str">
            <v>WEN</v>
          </cell>
          <cell r="G2202" t="str">
            <v>UU41</v>
          </cell>
          <cell r="H2202" t="str">
            <v>UK-HYDST</v>
          </cell>
          <cell r="I2202" t="str">
            <v>Tech</v>
          </cell>
          <cell r="J2202">
            <v>37.5</v>
          </cell>
          <cell r="K2202">
            <v>124</v>
          </cell>
          <cell r="L2202">
            <v>5</v>
          </cell>
          <cell r="M2202" t="str">
            <v>Principal Engineer/ Technical Discipline Leader</v>
          </cell>
          <cell r="N2202">
            <v>35.939585641026</v>
          </cell>
        </row>
        <row r="2203">
          <cell r="A2203" t="str">
            <v>A24938</v>
          </cell>
          <cell r="B2203" t="str">
            <v>Preston</v>
          </cell>
          <cell r="C2203" t="str">
            <v>Phil</v>
          </cell>
          <cell r="D2203" t="str">
            <v>UGB</v>
          </cell>
          <cell r="E2203" t="str">
            <v>S4</v>
          </cell>
          <cell r="F2203" t="str">
            <v>EEC</v>
          </cell>
          <cell r="G2203" t="str">
            <v>UE21</v>
          </cell>
          <cell r="H2203" t="str">
            <v>UK-HYDST</v>
          </cell>
          <cell r="I2203" t="str">
            <v>Tech</v>
          </cell>
          <cell r="J2203">
            <v>37.5</v>
          </cell>
          <cell r="K2203">
            <v>24</v>
          </cell>
          <cell r="L2203">
            <v>0</v>
          </cell>
          <cell r="M2203" t="str">
            <v>N/A</v>
          </cell>
          <cell r="N2203">
            <v>23.287431794871999</v>
          </cell>
        </row>
        <row r="2204">
          <cell r="A2204" t="str">
            <v>A74617</v>
          </cell>
          <cell r="B2204" t="str">
            <v>Pretorius</v>
          </cell>
          <cell r="C2204" t="str">
            <v>Corienne</v>
          </cell>
          <cell r="D2204" t="str">
            <v>UGB</v>
          </cell>
          <cell r="E2204" t="str">
            <v>S1</v>
          </cell>
          <cell r="F2204" t="str">
            <v>TRL</v>
          </cell>
          <cell r="G2204" t="str">
            <v>UT42</v>
          </cell>
          <cell r="H2204" t="str">
            <v>UK-HYDST</v>
          </cell>
          <cell r="I2204" t="str">
            <v>Tech</v>
          </cell>
          <cell r="J2204">
            <v>30</v>
          </cell>
          <cell r="K2204">
            <v>19</v>
          </cell>
          <cell r="L2204">
            <v>6</v>
          </cell>
          <cell r="M2204" t="str">
            <v>Senior Cost Manager</v>
          </cell>
          <cell r="N2204">
            <v>28.767482051281998</v>
          </cell>
        </row>
        <row r="2205">
          <cell r="A2205" t="str">
            <v>S10268</v>
          </cell>
          <cell r="B2205" t="str">
            <v>Pretorius</v>
          </cell>
          <cell r="C2205" t="str">
            <v>Magedie</v>
          </cell>
          <cell r="D2205" t="str">
            <v>UGB</v>
          </cell>
          <cell r="E2205" t="str">
            <v>S1</v>
          </cell>
          <cell r="F2205" t="str">
            <v>THW</v>
          </cell>
          <cell r="G2205" t="str">
            <v>UT22</v>
          </cell>
          <cell r="H2205" t="str">
            <v>UK-SC-LTD</v>
          </cell>
          <cell r="I2205" t="str">
            <v>Tech</v>
          </cell>
          <cell r="J2205">
            <v>0</v>
          </cell>
          <cell r="K2205">
            <v>54</v>
          </cell>
          <cell r="L2205">
            <v>5</v>
          </cell>
          <cell r="M2205" t="str">
            <v>Technical Director  / Technical Director (1)</v>
          </cell>
          <cell r="N2205">
            <v>40</v>
          </cell>
        </row>
        <row r="2206">
          <cell r="A2206" t="str">
            <v>A74464</v>
          </cell>
          <cell r="B2206" t="str">
            <v>Pretty</v>
          </cell>
          <cell r="C2206" t="str">
            <v>Sheila</v>
          </cell>
          <cell r="D2206" t="str">
            <v>UGB</v>
          </cell>
          <cell r="E2206" t="str">
            <v>S9</v>
          </cell>
          <cell r="F2206" t="str">
            <v>AFN</v>
          </cell>
          <cell r="G2206" t="str">
            <v>US13</v>
          </cell>
          <cell r="H2206" t="str">
            <v>UK-HYDST</v>
          </cell>
          <cell r="I2206" t="str">
            <v>Admin</v>
          </cell>
          <cell r="J2206">
            <v>30</v>
          </cell>
          <cell r="K2206">
            <v>78</v>
          </cell>
          <cell r="L2206">
            <v>7</v>
          </cell>
          <cell r="M2206" t="str">
            <v>Assistant Accountant / Part qualified Accountant</v>
          </cell>
          <cell r="N2206">
            <v>14.672805128205001</v>
          </cell>
        </row>
        <row r="2207">
          <cell r="A2207" t="str">
            <v>A00114</v>
          </cell>
          <cell r="B2207" t="str">
            <v>Price</v>
          </cell>
          <cell r="C2207" t="str">
            <v>David</v>
          </cell>
          <cell r="D2207" t="str">
            <v>UGB</v>
          </cell>
          <cell r="E2207" t="str">
            <v>S2</v>
          </cell>
          <cell r="F2207" t="str">
            <v>SBS</v>
          </cell>
          <cell r="G2207" t="str">
            <v>UP33</v>
          </cell>
          <cell r="H2207" t="str">
            <v>UK-HYDST</v>
          </cell>
          <cell r="I2207" t="str">
            <v>Tech</v>
          </cell>
          <cell r="J2207">
            <v>37.5</v>
          </cell>
          <cell r="K2207">
            <v>77</v>
          </cell>
          <cell r="L2207">
            <v>5</v>
          </cell>
          <cell r="M2207" t="str">
            <v>Principal Engineer/ Technical Discipline Leader</v>
          </cell>
          <cell r="N2207">
            <v>25.695872307691999</v>
          </cell>
        </row>
        <row r="2208">
          <cell r="A2208" t="str">
            <v>A00319</v>
          </cell>
          <cell r="B2208" t="str">
            <v>Price</v>
          </cell>
          <cell r="C2208" t="str">
            <v>Gerald</v>
          </cell>
          <cell r="D2208" t="str">
            <v>UGB</v>
          </cell>
          <cell r="E2208" t="str">
            <v>S2</v>
          </cell>
          <cell r="F2208" t="str">
            <v>BBS</v>
          </cell>
          <cell r="G2208" t="str">
            <v>UP41</v>
          </cell>
          <cell r="H2208" t="str">
            <v>UK-HYDST</v>
          </cell>
          <cell r="I2208" t="str">
            <v>Tech</v>
          </cell>
          <cell r="J2208">
            <v>37.5</v>
          </cell>
          <cell r="K2208">
            <v>14</v>
          </cell>
          <cell r="L2208">
            <v>0</v>
          </cell>
          <cell r="M2208" t="str">
            <v>N/A</v>
          </cell>
          <cell r="N2208">
            <v>33.371076923076998</v>
          </cell>
        </row>
        <row r="2209">
          <cell r="A2209" t="str">
            <v>A00429</v>
          </cell>
          <cell r="B2209" t="str">
            <v>Price</v>
          </cell>
          <cell r="C2209" t="str">
            <v>Adrian</v>
          </cell>
          <cell r="D2209" t="str">
            <v>UGB</v>
          </cell>
          <cell r="E2209" t="str">
            <v>S1</v>
          </cell>
          <cell r="F2209" t="str">
            <v>TIS</v>
          </cell>
          <cell r="G2209" t="str">
            <v>UT51</v>
          </cell>
          <cell r="H2209" t="str">
            <v>UK-HYDST</v>
          </cell>
          <cell r="I2209" t="str">
            <v>Tech</v>
          </cell>
          <cell r="J2209">
            <v>37.5</v>
          </cell>
          <cell r="K2209">
            <v>17</v>
          </cell>
          <cell r="L2209">
            <v>6</v>
          </cell>
          <cell r="M2209" t="str">
            <v>Senior Engineer</v>
          </cell>
          <cell r="N2209">
            <v>21.613370256410001</v>
          </cell>
        </row>
        <row r="2210">
          <cell r="A2210" t="str">
            <v>A00555</v>
          </cell>
          <cell r="B2210" t="str">
            <v>Price</v>
          </cell>
          <cell r="C2210" t="str">
            <v>Dave</v>
          </cell>
          <cell r="D2210" t="str">
            <v>UGB</v>
          </cell>
          <cell r="E2210" t="str">
            <v>S9</v>
          </cell>
          <cell r="F2210" t="str">
            <v>AFF</v>
          </cell>
          <cell r="G2210" t="str">
            <v>UF16</v>
          </cell>
          <cell r="H2210" t="str">
            <v>P-FIX</v>
          </cell>
          <cell r="I2210" t="str">
            <v>Admin</v>
          </cell>
          <cell r="J2210">
            <v>37.5</v>
          </cell>
          <cell r="K2210">
            <v>20</v>
          </cell>
          <cell r="L2210">
            <v>11</v>
          </cell>
          <cell r="M2210" t="str">
            <v>Facilities Assistant</v>
          </cell>
          <cell r="N2210">
            <v>7.7093446153849996</v>
          </cell>
        </row>
        <row r="2211">
          <cell r="A2211" t="str">
            <v>A98590</v>
          </cell>
          <cell r="B2211" t="str">
            <v>Price</v>
          </cell>
          <cell r="C2211" t="str">
            <v>Dave</v>
          </cell>
          <cell r="D2211" t="str">
            <v>UGB</v>
          </cell>
          <cell r="E2211" t="str">
            <v>S4</v>
          </cell>
          <cell r="F2211" t="str">
            <v>EEA</v>
          </cell>
          <cell r="G2211" t="str">
            <v>UE31</v>
          </cell>
          <cell r="H2211" t="str">
            <v>UK-HYDST</v>
          </cell>
          <cell r="I2211" t="str">
            <v>Tech</v>
          </cell>
          <cell r="J2211">
            <v>37.5</v>
          </cell>
          <cell r="K2211">
            <v>44</v>
          </cell>
          <cell r="L2211">
            <v>0</v>
          </cell>
          <cell r="M2211" t="str">
            <v>N/A</v>
          </cell>
          <cell r="N2211">
            <v>21.353883076923001</v>
          </cell>
        </row>
        <row r="2212">
          <cell r="A2212" t="str">
            <v>S00235</v>
          </cell>
          <cell r="B2212" t="str">
            <v>Price</v>
          </cell>
          <cell r="C2212" t="str">
            <v>Ken</v>
          </cell>
          <cell r="D2212" t="str">
            <v>UGB</v>
          </cell>
          <cell r="E2212" t="str">
            <v>S2</v>
          </cell>
          <cell r="F2212" t="str">
            <v>BBS</v>
          </cell>
          <cell r="G2212" t="str">
            <v>UP41</v>
          </cell>
          <cell r="H2212" t="str">
            <v>UK-SC-SELF</v>
          </cell>
          <cell r="I2212" t="str">
            <v>Tech</v>
          </cell>
          <cell r="J2212">
            <v>0</v>
          </cell>
          <cell r="K2212">
            <v>24</v>
          </cell>
          <cell r="L2212">
            <v>0</v>
          </cell>
          <cell r="M2212" t="str">
            <v>N/A</v>
          </cell>
          <cell r="N2212">
            <v>0.01</v>
          </cell>
        </row>
        <row r="2213">
          <cell r="A2213" t="str">
            <v>A25147</v>
          </cell>
          <cell r="B2213" t="str">
            <v>Priestland</v>
          </cell>
          <cell r="C2213" t="str">
            <v>John</v>
          </cell>
          <cell r="D2213" t="str">
            <v>UGB</v>
          </cell>
          <cell r="E2213" t="str">
            <v>S9</v>
          </cell>
          <cell r="F2213" t="str">
            <v>ACM</v>
          </cell>
          <cell r="G2213" t="str">
            <v>G11</v>
          </cell>
          <cell r="H2213" t="str">
            <v>UK-HYDST</v>
          </cell>
          <cell r="I2213" t="str">
            <v>Admin</v>
          </cell>
          <cell r="J2213">
            <v>37.5</v>
          </cell>
          <cell r="K2213">
            <v>55</v>
          </cell>
          <cell r="L2213">
            <v>1</v>
          </cell>
          <cell r="M2213" t="str">
            <v>Group Finance Director</v>
          </cell>
          <cell r="N2213">
            <v>148.29456512820499</v>
          </cell>
        </row>
        <row r="2214">
          <cell r="A2214" t="str">
            <v>U02556</v>
          </cell>
          <cell r="B2214" t="str">
            <v>Prince</v>
          </cell>
          <cell r="C2214" t="str">
            <v>Troy</v>
          </cell>
          <cell r="D2214" t="str">
            <v>UGB</v>
          </cell>
          <cell r="E2214" t="str">
            <v>S1</v>
          </cell>
          <cell r="F2214" t="str">
            <v>THW</v>
          </cell>
          <cell r="G2214" t="str">
            <v>UT22</v>
          </cell>
          <cell r="H2214" t="str">
            <v>UK-AGENCY</v>
          </cell>
          <cell r="I2214" t="str">
            <v>Tech</v>
          </cell>
          <cell r="J2214">
            <v>0</v>
          </cell>
          <cell r="K2214">
            <v>49</v>
          </cell>
          <cell r="L2214">
            <v>7</v>
          </cell>
          <cell r="M2214" t="str">
            <v>Resident Engineer (2)</v>
          </cell>
          <cell r="N2214">
            <v>29.5</v>
          </cell>
        </row>
        <row r="2215">
          <cell r="A2215" t="str">
            <v>A76347</v>
          </cell>
          <cell r="B2215" t="str">
            <v>Prior</v>
          </cell>
          <cell r="C2215" t="str">
            <v>John</v>
          </cell>
          <cell r="D2215" t="str">
            <v>UGB</v>
          </cell>
          <cell r="E2215" t="str">
            <v>S1</v>
          </cell>
          <cell r="F2215" t="str">
            <v>TRL</v>
          </cell>
          <cell r="G2215" t="str">
            <v>UT41</v>
          </cell>
          <cell r="H2215" t="str">
            <v>UK-AGENCY</v>
          </cell>
          <cell r="I2215" t="str">
            <v>Tech</v>
          </cell>
          <cell r="J2215">
            <v>37.5</v>
          </cell>
          <cell r="K2215">
            <v>4</v>
          </cell>
          <cell r="L2215">
            <v>7</v>
          </cell>
          <cell r="M2215" t="str">
            <v>Chartered or Consulting Engineer</v>
          </cell>
          <cell r="N2215">
            <v>51.84</v>
          </cell>
        </row>
        <row r="2216">
          <cell r="A2216" t="str">
            <v>A76449</v>
          </cell>
          <cell r="B2216" t="str">
            <v>Prior</v>
          </cell>
          <cell r="C2216" t="str">
            <v>Declan</v>
          </cell>
          <cell r="D2216" t="str">
            <v>UGB</v>
          </cell>
          <cell r="E2216" t="str">
            <v>S1</v>
          </cell>
          <cell r="F2216" t="str">
            <v>TRL</v>
          </cell>
          <cell r="G2216" t="str">
            <v>UT43</v>
          </cell>
          <cell r="H2216" t="str">
            <v>P-STD</v>
          </cell>
          <cell r="I2216" t="str">
            <v>Tech</v>
          </cell>
          <cell r="J2216">
            <v>37.5</v>
          </cell>
          <cell r="K2216">
            <v>3</v>
          </cell>
          <cell r="L2216">
            <v>9</v>
          </cell>
          <cell r="M2216" t="str">
            <v>Assistant Engineer  (Graduate)</v>
          </cell>
          <cell r="N2216">
            <v>20.347267692308002</v>
          </cell>
        </row>
        <row r="2217">
          <cell r="A2217" t="str">
            <v>A22510</v>
          </cell>
          <cell r="B2217" t="str">
            <v>Pristavec</v>
          </cell>
          <cell r="C2217" t="str">
            <v>Christopher</v>
          </cell>
          <cell r="D2217" t="str">
            <v>UGB</v>
          </cell>
          <cell r="E2217" t="str">
            <v>S2</v>
          </cell>
          <cell r="F2217" t="str">
            <v>GLR</v>
          </cell>
          <cell r="G2217" t="str">
            <v>UP32</v>
          </cell>
          <cell r="H2217" t="str">
            <v>P-STD</v>
          </cell>
          <cell r="I2217" t="str">
            <v>Tech</v>
          </cell>
          <cell r="J2217">
            <v>37.5</v>
          </cell>
          <cell r="K2217">
            <v>39</v>
          </cell>
          <cell r="L2217">
            <v>7</v>
          </cell>
          <cell r="M2217" t="str">
            <v>Geotechnical Engineer</v>
          </cell>
          <cell r="N2217">
            <v>14.610293333333001</v>
          </cell>
        </row>
        <row r="2218">
          <cell r="A2218" t="str">
            <v>A97411</v>
          </cell>
          <cell r="B2218" t="str">
            <v>Pritchard</v>
          </cell>
          <cell r="C2218" t="str">
            <v>Stuart</v>
          </cell>
          <cell r="D2218" t="str">
            <v>UGB</v>
          </cell>
          <cell r="E2218" t="str">
            <v>S1</v>
          </cell>
          <cell r="F2218" t="str">
            <v>THW</v>
          </cell>
          <cell r="G2218" t="str">
            <v>UT21</v>
          </cell>
          <cell r="H2218" t="str">
            <v>UK-HYDST</v>
          </cell>
          <cell r="I2218" t="str">
            <v>Tech</v>
          </cell>
          <cell r="J2218">
            <v>37.5</v>
          </cell>
          <cell r="K2218">
            <v>112</v>
          </cell>
          <cell r="L2218">
            <v>3</v>
          </cell>
          <cell r="M2218" t="str">
            <v>Technical Director  / Technical Director (1)</v>
          </cell>
          <cell r="N2218">
            <v>56.647441025641001</v>
          </cell>
        </row>
        <row r="2219">
          <cell r="A2219" t="str">
            <v>S10369</v>
          </cell>
          <cell r="B2219" t="str">
            <v>Pritchard</v>
          </cell>
          <cell r="C2219" t="str">
            <v>Gareth</v>
          </cell>
          <cell r="D2219" t="str">
            <v>UGB</v>
          </cell>
          <cell r="E2219" t="str">
            <v>S4</v>
          </cell>
          <cell r="F2219" t="str">
            <v>EEA</v>
          </cell>
          <cell r="G2219" t="str">
            <v>UE31</v>
          </cell>
          <cell r="H2219" t="str">
            <v>UK-SC-LTD</v>
          </cell>
          <cell r="I2219" t="str">
            <v>Tech</v>
          </cell>
          <cell r="J2219">
            <v>0</v>
          </cell>
          <cell r="K2219">
            <v>13</v>
          </cell>
          <cell r="L2219">
            <v>9</v>
          </cell>
          <cell r="M2219" t="str">
            <v>Surveyor (Graduate 1)</v>
          </cell>
          <cell r="N2219">
            <v>35</v>
          </cell>
        </row>
        <row r="2220">
          <cell r="A2220" t="str">
            <v>A00460</v>
          </cell>
          <cell r="B2220" t="str">
            <v>Privett</v>
          </cell>
          <cell r="C2220" t="str">
            <v>Louise</v>
          </cell>
          <cell r="D2220" t="str">
            <v>UGB</v>
          </cell>
          <cell r="E2220" t="str">
            <v>S2</v>
          </cell>
          <cell r="F2220" t="str">
            <v>GGE</v>
          </cell>
          <cell r="G2220" t="str">
            <v>UP31</v>
          </cell>
          <cell r="H2220" t="str">
            <v>P-FIX</v>
          </cell>
          <cell r="I2220" t="str">
            <v>Tech</v>
          </cell>
          <cell r="J2220">
            <v>37.5</v>
          </cell>
          <cell r="K2220">
            <v>2</v>
          </cell>
          <cell r="L2220">
            <v>11</v>
          </cell>
          <cell r="M2220" t="str">
            <v>Junior Technician</v>
          </cell>
          <cell r="N2220">
            <v>7.607216410256</v>
          </cell>
        </row>
        <row r="2221">
          <cell r="A2221" t="str">
            <v>A00514</v>
          </cell>
          <cell r="B2221" t="str">
            <v>Privett</v>
          </cell>
          <cell r="C2221" t="str">
            <v>Louise</v>
          </cell>
          <cell r="D2221" t="str">
            <v>UGB</v>
          </cell>
          <cell r="E2221" t="str">
            <v>S2</v>
          </cell>
          <cell r="F2221" t="str">
            <v>GGE</v>
          </cell>
          <cell r="G2221" t="str">
            <v>UP31</v>
          </cell>
          <cell r="H2221" t="str">
            <v>T-FIX</v>
          </cell>
          <cell r="I2221" t="str">
            <v>Tech</v>
          </cell>
          <cell r="J2221">
            <v>37.5</v>
          </cell>
          <cell r="K2221">
            <v>2</v>
          </cell>
          <cell r="L2221">
            <v>11</v>
          </cell>
          <cell r="M2221" t="str">
            <v>Junior Technician</v>
          </cell>
          <cell r="N2221">
            <v>9.2072123076920001</v>
          </cell>
        </row>
        <row r="2222">
          <cell r="A2222" t="str">
            <v>A00477</v>
          </cell>
          <cell r="B2222" t="str">
            <v>Probyn</v>
          </cell>
          <cell r="C2222" t="str">
            <v>Lovisa</v>
          </cell>
          <cell r="D2222" t="str">
            <v>UGB</v>
          </cell>
          <cell r="E2222" t="str">
            <v>S9</v>
          </cell>
          <cell r="F2222" t="str">
            <v>ACM</v>
          </cell>
          <cell r="G2222" t="str">
            <v>G11</v>
          </cell>
          <cell r="H2222" t="str">
            <v>P-STD</v>
          </cell>
          <cell r="I2222" t="str">
            <v>Admin</v>
          </cell>
          <cell r="J2222">
            <v>37.5</v>
          </cell>
          <cell r="K2222">
            <v>45</v>
          </cell>
          <cell r="L2222">
            <v>6</v>
          </cell>
          <cell r="M2222" t="str">
            <v>Executive Assistant / Senior PA to Regional Managing Directo</v>
          </cell>
          <cell r="N2222">
            <v>28.213575384615002</v>
          </cell>
        </row>
        <row r="2223">
          <cell r="A2223" t="str">
            <v>A49933</v>
          </cell>
          <cell r="B2223" t="str">
            <v>Proctor</v>
          </cell>
          <cell r="C2223" t="str">
            <v>David</v>
          </cell>
          <cell r="D2223" t="str">
            <v>UGB</v>
          </cell>
          <cell r="E2223" t="str">
            <v>S3</v>
          </cell>
          <cell r="F2223" t="str">
            <v>MMA</v>
          </cell>
          <cell r="G2223" t="str">
            <v>UU81</v>
          </cell>
          <cell r="H2223" t="str">
            <v>UK-HYDST</v>
          </cell>
          <cell r="I2223" t="str">
            <v>Tech</v>
          </cell>
          <cell r="J2223">
            <v>37.5</v>
          </cell>
          <cell r="K2223">
            <v>23</v>
          </cell>
          <cell r="L2223">
            <v>0</v>
          </cell>
          <cell r="M2223" t="str">
            <v>N/A</v>
          </cell>
          <cell r="N2223">
            <v>21.353883076923001</v>
          </cell>
        </row>
        <row r="2224">
          <cell r="A2224" t="str">
            <v>A74407</v>
          </cell>
          <cell r="B2224" t="str">
            <v>Proctor</v>
          </cell>
          <cell r="C2224" t="str">
            <v>Alan</v>
          </cell>
          <cell r="D2224" t="str">
            <v>UGB</v>
          </cell>
          <cell r="E2224" t="str">
            <v>S3</v>
          </cell>
          <cell r="F2224" t="str">
            <v>UEX</v>
          </cell>
          <cell r="G2224" t="str">
            <v>UU11</v>
          </cell>
          <cell r="H2224" t="str">
            <v>UK-HYDST</v>
          </cell>
          <cell r="I2224" t="str">
            <v>Admin</v>
          </cell>
          <cell r="J2224">
            <v>37.5</v>
          </cell>
          <cell r="K2224">
            <v>53</v>
          </cell>
          <cell r="L2224">
            <v>4</v>
          </cell>
          <cell r="M2224" t="str">
            <v>Associate (EA)/ Associate Tech. Dir / Associate Tech. Dir (2</v>
          </cell>
          <cell r="N2224">
            <v>25.698498461538001</v>
          </cell>
        </row>
        <row r="2225">
          <cell r="A2225" t="str">
            <v>A76372</v>
          </cell>
          <cell r="B2225" t="str">
            <v>Prothero</v>
          </cell>
          <cell r="C2225" t="str">
            <v>Tracy</v>
          </cell>
          <cell r="D2225" t="str">
            <v>UGB</v>
          </cell>
          <cell r="E2225" t="str">
            <v>S9</v>
          </cell>
          <cell r="F2225" t="str">
            <v>AFN</v>
          </cell>
          <cell r="G2225" t="str">
            <v>US13</v>
          </cell>
          <cell r="H2225" t="str">
            <v>P-STD</v>
          </cell>
          <cell r="I2225" t="str">
            <v>Admin</v>
          </cell>
          <cell r="J2225">
            <v>37.5</v>
          </cell>
          <cell r="K2225">
            <v>4</v>
          </cell>
          <cell r="L2225">
            <v>5</v>
          </cell>
          <cell r="M2225" t="str">
            <v>Finance Manager/FInancial Controller (EA)</v>
          </cell>
          <cell r="N2225">
            <v>14.026703589744001</v>
          </cell>
        </row>
        <row r="2226">
          <cell r="A2226" t="str">
            <v>A76450</v>
          </cell>
          <cell r="B2226" t="str">
            <v>Protheroe</v>
          </cell>
          <cell r="C2226" t="str">
            <v>Sadie</v>
          </cell>
          <cell r="D2226" t="str">
            <v>UGB</v>
          </cell>
          <cell r="E2226" t="str">
            <v>S9</v>
          </cell>
          <cell r="F2226" t="str">
            <v>AFN</v>
          </cell>
          <cell r="G2226" t="str">
            <v>US13</v>
          </cell>
          <cell r="H2226" t="str">
            <v>UK-AGENCY</v>
          </cell>
          <cell r="I2226" t="str">
            <v>Admin</v>
          </cell>
          <cell r="J2226">
            <v>37.5</v>
          </cell>
          <cell r="K2226">
            <v>2</v>
          </cell>
          <cell r="L2226">
            <v>9</v>
          </cell>
          <cell r="M2226" t="str">
            <v>Accounts Clerk</v>
          </cell>
          <cell r="N2226">
            <v>10.33</v>
          </cell>
        </row>
        <row r="2227">
          <cell r="A2227" t="str">
            <v>A76516</v>
          </cell>
          <cell r="B2227" t="str">
            <v>Protheroe</v>
          </cell>
          <cell r="C2227" t="str">
            <v>Sadie</v>
          </cell>
          <cell r="D2227" t="str">
            <v>UGB</v>
          </cell>
          <cell r="E2227" t="str">
            <v>S9</v>
          </cell>
          <cell r="F2227" t="str">
            <v>AFN</v>
          </cell>
          <cell r="G2227" t="str">
            <v>US13</v>
          </cell>
          <cell r="H2227" t="str">
            <v>P-FIX</v>
          </cell>
          <cell r="I2227" t="str">
            <v>Admin</v>
          </cell>
          <cell r="J2227">
            <v>37.5</v>
          </cell>
          <cell r="K2227">
            <v>2</v>
          </cell>
          <cell r="L2227">
            <v>9</v>
          </cell>
          <cell r="M2227" t="str">
            <v>Accounts Clerk</v>
          </cell>
          <cell r="N2227">
            <v>10.73337025641</v>
          </cell>
        </row>
        <row r="2228">
          <cell r="A2228" t="str">
            <v>A24987</v>
          </cell>
          <cell r="B2228" t="str">
            <v>Provonchee</v>
          </cell>
          <cell r="C2228" t="str">
            <v>Christienne</v>
          </cell>
          <cell r="D2228" t="str">
            <v>UGB</v>
          </cell>
          <cell r="E2228" t="str">
            <v>S4</v>
          </cell>
          <cell r="F2228" t="str">
            <v>EEA</v>
          </cell>
          <cell r="G2228" t="str">
            <v>UE31</v>
          </cell>
          <cell r="H2228" t="str">
            <v>UK-HYDST</v>
          </cell>
          <cell r="I2228" t="str">
            <v>Tech</v>
          </cell>
          <cell r="J2228">
            <v>40</v>
          </cell>
          <cell r="K2228">
            <v>24</v>
          </cell>
          <cell r="L2228">
            <v>0</v>
          </cell>
          <cell r="M2228" t="str">
            <v>N/A</v>
          </cell>
          <cell r="N2228">
            <v>15.449073076923</v>
          </cell>
        </row>
        <row r="2229">
          <cell r="A2229" t="str">
            <v>A00228</v>
          </cell>
          <cell r="B2229" t="str">
            <v>Pugh</v>
          </cell>
          <cell r="C2229" t="str">
            <v>Claire</v>
          </cell>
          <cell r="D2229" t="str">
            <v>UGB</v>
          </cell>
          <cell r="E2229" t="str">
            <v>S2</v>
          </cell>
          <cell r="F2229" t="str">
            <v>PUP</v>
          </cell>
          <cell r="G2229" t="str">
            <v>UP21</v>
          </cell>
          <cell r="H2229" t="str">
            <v>UK-HYDST</v>
          </cell>
          <cell r="I2229" t="str">
            <v>Tech</v>
          </cell>
          <cell r="J2229">
            <v>37.5</v>
          </cell>
          <cell r="K2229">
            <v>50</v>
          </cell>
          <cell r="L2229">
            <v>7</v>
          </cell>
          <cell r="M2229" t="str">
            <v>Planner</v>
          </cell>
          <cell r="N2229">
            <v>17.032190769231001</v>
          </cell>
        </row>
        <row r="2230">
          <cell r="A2230" t="str">
            <v>A00236</v>
          </cell>
          <cell r="B2230" t="str">
            <v>Pugh</v>
          </cell>
          <cell r="C2230" t="str">
            <v>Nic</v>
          </cell>
          <cell r="D2230" t="str">
            <v>UGB</v>
          </cell>
          <cell r="E2230" t="str">
            <v>S2</v>
          </cell>
          <cell r="F2230" t="str">
            <v>BBS</v>
          </cell>
          <cell r="G2230" t="str">
            <v>UP41</v>
          </cell>
          <cell r="H2230" t="str">
            <v>UK-HYDST</v>
          </cell>
          <cell r="I2230" t="str">
            <v>Tech</v>
          </cell>
          <cell r="J2230">
            <v>37</v>
          </cell>
          <cell r="K2230">
            <v>27</v>
          </cell>
          <cell r="L2230">
            <v>0</v>
          </cell>
          <cell r="M2230" t="str">
            <v>N/A</v>
          </cell>
          <cell r="N2230">
            <v>15.24483991684</v>
          </cell>
        </row>
        <row r="2231">
          <cell r="A2231" t="str">
            <v>A85367</v>
          </cell>
          <cell r="B2231" t="str">
            <v>Pugh</v>
          </cell>
          <cell r="C2231" t="str">
            <v>Alison</v>
          </cell>
          <cell r="D2231" t="str">
            <v>UGB</v>
          </cell>
          <cell r="E2231" t="str">
            <v>S2</v>
          </cell>
          <cell r="F2231" t="str">
            <v>GCL</v>
          </cell>
          <cell r="G2231" t="str">
            <v>UP31</v>
          </cell>
          <cell r="H2231" t="str">
            <v>UK-HYDST</v>
          </cell>
          <cell r="I2231" t="str">
            <v>Tech</v>
          </cell>
          <cell r="J2231">
            <v>30</v>
          </cell>
          <cell r="K2231">
            <v>134</v>
          </cell>
          <cell r="L2231">
            <v>5</v>
          </cell>
          <cell r="M2231" t="str">
            <v>Principal Environmental Consultant</v>
          </cell>
          <cell r="N2231">
            <v>30.567515384615</v>
          </cell>
        </row>
        <row r="2232">
          <cell r="A2232" t="str">
            <v>A05818</v>
          </cell>
          <cell r="B2232" t="str">
            <v>Pullen</v>
          </cell>
          <cell r="C2232" t="str">
            <v>Chris</v>
          </cell>
          <cell r="D2232" t="str">
            <v>UGB</v>
          </cell>
          <cell r="E2232" t="str">
            <v>S9</v>
          </cell>
          <cell r="F2232" t="str">
            <v>AFN</v>
          </cell>
          <cell r="G2232" t="str">
            <v>US13</v>
          </cell>
          <cell r="H2232" t="str">
            <v>UK-HYDST</v>
          </cell>
          <cell r="I2232" t="str">
            <v>Admin</v>
          </cell>
          <cell r="J2232">
            <v>37.5</v>
          </cell>
          <cell r="K2232">
            <v>284</v>
          </cell>
          <cell r="L2232">
            <v>4</v>
          </cell>
          <cell r="M2232" t="str">
            <v>Head of Procurement</v>
          </cell>
          <cell r="N2232">
            <v>43.063848205127996</v>
          </cell>
        </row>
        <row r="2233">
          <cell r="A2233" t="str">
            <v>A25166</v>
          </cell>
          <cell r="B2233" t="str">
            <v>Purvis</v>
          </cell>
          <cell r="C2233" t="str">
            <v>Mick</v>
          </cell>
          <cell r="D2233" t="str">
            <v>UGB</v>
          </cell>
          <cell r="E2233" t="str">
            <v>S1</v>
          </cell>
          <cell r="F2233" t="str">
            <v>SBR</v>
          </cell>
          <cell r="G2233" t="str">
            <v>UT31</v>
          </cell>
          <cell r="H2233" t="str">
            <v>UK-HYDST</v>
          </cell>
          <cell r="I2233" t="str">
            <v>Tech</v>
          </cell>
          <cell r="J2233">
            <v>37.5</v>
          </cell>
          <cell r="K2233">
            <v>47</v>
          </cell>
          <cell r="L2233">
            <v>6</v>
          </cell>
          <cell r="M2233" t="str">
            <v>Health and Safety Advisor</v>
          </cell>
          <cell r="N2233">
            <v>14.384615384615</v>
          </cell>
        </row>
        <row r="2234">
          <cell r="A2234" t="str">
            <v>A76489</v>
          </cell>
          <cell r="B2234" t="str">
            <v>Putravu</v>
          </cell>
          <cell r="C2234" t="str">
            <v>Anu</v>
          </cell>
          <cell r="D2234" t="str">
            <v>UGB</v>
          </cell>
          <cell r="E2234" t="str">
            <v>S9</v>
          </cell>
          <cell r="F2234" t="str">
            <v>AHR</v>
          </cell>
          <cell r="G2234" t="str">
            <v>US12</v>
          </cell>
          <cell r="H2234" t="str">
            <v>UK-AGENCY</v>
          </cell>
          <cell r="I2234" t="str">
            <v>Admin</v>
          </cell>
          <cell r="J2234">
            <v>37.5</v>
          </cell>
          <cell r="K2234">
            <v>0</v>
          </cell>
          <cell r="L2234">
            <v>10</v>
          </cell>
          <cell r="M2234" t="str">
            <v>HR Administration Assistant</v>
          </cell>
          <cell r="N2234">
            <v>12.4</v>
          </cell>
        </row>
        <row r="2235">
          <cell r="A2235" t="str">
            <v>A00252</v>
          </cell>
          <cell r="B2235" t="str">
            <v>Putty</v>
          </cell>
          <cell r="C2235" t="str">
            <v>Akshaye</v>
          </cell>
          <cell r="D2235" t="str">
            <v>UGB</v>
          </cell>
          <cell r="E2235" t="str">
            <v>S1</v>
          </cell>
          <cell r="F2235" t="str">
            <v>TRL</v>
          </cell>
          <cell r="G2235" t="str">
            <v>UT42</v>
          </cell>
          <cell r="H2235" t="str">
            <v>UK-HYDST</v>
          </cell>
          <cell r="I2235" t="str">
            <v>Tech</v>
          </cell>
          <cell r="J2235">
            <v>37.5</v>
          </cell>
          <cell r="K2235">
            <v>23</v>
          </cell>
          <cell r="L2235">
            <v>0</v>
          </cell>
          <cell r="M2235" t="str">
            <v>N/A</v>
          </cell>
          <cell r="N2235">
            <v>23.794801025641</v>
          </cell>
        </row>
        <row r="2236">
          <cell r="A2236" t="str">
            <v>A74807</v>
          </cell>
          <cell r="B2236" t="str">
            <v>Pyatt</v>
          </cell>
          <cell r="C2236" t="str">
            <v>Stephen</v>
          </cell>
          <cell r="D2236" t="str">
            <v>UGB</v>
          </cell>
          <cell r="E2236" t="str">
            <v>S4</v>
          </cell>
          <cell r="F2236" t="str">
            <v>EEA</v>
          </cell>
          <cell r="G2236" t="str">
            <v>UE31</v>
          </cell>
          <cell r="H2236" t="str">
            <v>P-STD</v>
          </cell>
          <cell r="I2236" t="str">
            <v>Tech</v>
          </cell>
          <cell r="J2236">
            <v>37.5</v>
          </cell>
          <cell r="K2236">
            <v>22</v>
          </cell>
          <cell r="L2236">
            <v>5</v>
          </cell>
          <cell r="M2236" t="str">
            <v>Team Leader</v>
          </cell>
          <cell r="N2236">
            <v>36.359310358974</v>
          </cell>
        </row>
        <row r="2237">
          <cell r="A2237" t="str">
            <v>W49298</v>
          </cell>
          <cell r="B2237" t="str">
            <v>Pyatt</v>
          </cell>
          <cell r="C2237" t="str">
            <v>Stephen</v>
          </cell>
          <cell r="D2237" t="str">
            <v>UGB</v>
          </cell>
          <cell r="E2237" t="str">
            <v>S4</v>
          </cell>
          <cell r="F2237" t="str">
            <v>EEA</v>
          </cell>
          <cell r="G2237" t="str">
            <v>UE31</v>
          </cell>
          <cell r="H2237" t="str">
            <v>UK-HYDST</v>
          </cell>
          <cell r="I2237" t="str">
            <v>Tech</v>
          </cell>
          <cell r="J2237">
            <v>37.5</v>
          </cell>
          <cell r="K2237">
            <v>66</v>
          </cell>
          <cell r="L2237">
            <v>6</v>
          </cell>
          <cell r="M2237" t="str">
            <v>Senior  Environmental Consultant 1</v>
          </cell>
          <cell r="N2237">
            <v>19.279011282050998</v>
          </cell>
        </row>
        <row r="2238">
          <cell r="A2238" t="str">
            <v>A97683</v>
          </cell>
          <cell r="B2238" t="str">
            <v>Quick</v>
          </cell>
          <cell r="C2238" t="str">
            <v>James</v>
          </cell>
          <cell r="D2238" t="str">
            <v>UGB</v>
          </cell>
          <cell r="E2238" t="str">
            <v>S1</v>
          </cell>
          <cell r="F2238" t="str">
            <v>TIS</v>
          </cell>
          <cell r="G2238" t="str">
            <v>UT51</v>
          </cell>
          <cell r="H2238" t="str">
            <v>UK-HYDST</v>
          </cell>
          <cell r="I2238" t="str">
            <v>Tech</v>
          </cell>
          <cell r="J2238">
            <v>37.5</v>
          </cell>
          <cell r="K2238">
            <v>53</v>
          </cell>
          <cell r="L2238">
            <v>6</v>
          </cell>
          <cell r="M2238" t="str">
            <v>Senior Engineer</v>
          </cell>
          <cell r="N2238">
            <v>20.737985641026</v>
          </cell>
        </row>
        <row r="2239">
          <cell r="A2239" t="str">
            <v>A00284</v>
          </cell>
          <cell r="B2239" t="str">
            <v>Quigley</v>
          </cell>
          <cell r="C2239" t="str">
            <v>Andrew</v>
          </cell>
          <cell r="D2239" t="str">
            <v>UGB</v>
          </cell>
          <cell r="E2239" t="str">
            <v>S9</v>
          </cell>
          <cell r="F2239" t="str">
            <v>AFF</v>
          </cell>
          <cell r="G2239" t="str">
            <v>UF15</v>
          </cell>
          <cell r="H2239" t="str">
            <v>UK-HYDST</v>
          </cell>
          <cell r="I2239" t="str">
            <v>Admin</v>
          </cell>
          <cell r="J2239">
            <v>37.5</v>
          </cell>
          <cell r="K2239">
            <v>20</v>
          </cell>
          <cell r="L2239">
            <v>0</v>
          </cell>
          <cell r="M2239" t="str">
            <v>N/A</v>
          </cell>
          <cell r="N2239">
            <v>13.292307692308</v>
          </cell>
        </row>
        <row r="2240">
          <cell r="A2240" t="str">
            <v>A00351</v>
          </cell>
          <cell r="B2240" t="str">
            <v>Quincey</v>
          </cell>
          <cell r="C2240" t="str">
            <v>Simon</v>
          </cell>
          <cell r="D2240" t="str">
            <v>UGB</v>
          </cell>
          <cell r="E2240" t="str">
            <v>S2</v>
          </cell>
          <cell r="F2240" t="str">
            <v>GGE</v>
          </cell>
          <cell r="G2240" t="str">
            <v>UP32</v>
          </cell>
          <cell r="H2240" t="str">
            <v>UK-HYDST</v>
          </cell>
          <cell r="I2240" t="str">
            <v>Tech</v>
          </cell>
          <cell r="J2240">
            <v>37.5</v>
          </cell>
          <cell r="K2240">
            <v>43</v>
          </cell>
          <cell r="L2240">
            <v>8</v>
          </cell>
          <cell r="M2240" t="str">
            <v>Engineer  (Not chartered) (Graduate)</v>
          </cell>
          <cell r="N2240">
            <v>12.275934358974</v>
          </cell>
        </row>
        <row r="2241">
          <cell r="A2241" t="str">
            <v>A94501</v>
          </cell>
          <cell r="B2241" t="str">
            <v>Quinn</v>
          </cell>
          <cell r="C2241" t="str">
            <v>Michael</v>
          </cell>
          <cell r="D2241" t="str">
            <v>UGB</v>
          </cell>
          <cell r="E2241" t="str">
            <v>S1</v>
          </cell>
          <cell r="F2241" t="str">
            <v>THW</v>
          </cell>
          <cell r="G2241" t="str">
            <v>UT21</v>
          </cell>
          <cell r="H2241" t="str">
            <v>UK-HYDST</v>
          </cell>
          <cell r="I2241" t="str">
            <v>Tech</v>
          </cell>
          <cell r="J2241">
            <v>37.5</v>
          </cell>
          <cell r="K2241">
            <v>114</v>
          </cell>
          <cell r="L2241">
            <v>5</v>
          </cell>
          <cell r="M2241" t="str">
            <v>Principal Engineer/ Technical Discipline Leader</v>
          </cell>
          <cell r="N2241">
            <v>36.195052307692002</v>
          </cell>
        </row>
        <row r="2242">
          <cell r="A2242" t="str">
            <v>S10291</v>
          </cell>
          <cell r="B2242" t="str">
            <v>Quint</v>
          </cell>
          <cell r="C2242" t="str">
            <v>Mike</v>
          </cell>
          <cell r="D2242" t="str">
            <v>UGB</v>
          </cell>
          <cell r="E2242" t="str">
            <v>S2</v>
          </cell>
          <cell r="F2242" t="str">
            <v>GGE</v>
          </cell>
          <cell r="G2242" t="str">
            <v>UP31</v>
          </cell>
          <cell r="H2242" t="str">
            <v>UK-SC-SELF</v>
          </cell>
          <cell r="I2242" t="str">
            <v>Tech</v>
          </cell>
          <cell r="J2242">
            <v>37.5</v>
          </cell>
          <cell r="K2242">
            <v>15</v>
          </cell>
          <cell r="L2242">
            <v>6</v>
          </cell>
          <cell r="M2242" t="str">
            <v>Senior Engineer</v>
          </cell>
          <cell r="N2242">
            <v>50</v>
          </cell>
        </row>
        <row r="2243">
          <cell r="A2243" t="str">
            <v>A74921</v>
          </cell>
          <cell r="B2243" t="str">
            <v>Quirk</v>
          </cell>
          <cell r="C2243" t="str">
            <v>Richard</v>
          </cell>
          <cell r="D2243" t="str">
            <v>UGB</v>
          </cell>
          <cell r="E2243" t="str">
            <v>S1</v>
          </cell>
          <cell r="F2243" t="str">
            <v>TRL</v>
          </cell>
          <cell r="G2243" t="str">
            <v>UT43</v>
          </cell>
          <cell r="H2243" t="str">
            <v>P-STD</v>
          </cell>
          <cell r="I2243" t="str">
            <v>Tech</v>
          </cell>
          <cell r="J2243">
            <v>37.5</v>
          </cell>
          <cell r="K2243">
            <v>19</v>
          </cell>
          <cell r="L2243">
            <v>10</v>
          </cell>
          <cell r="M2243" t="str">
            <v>Graduate Engineer</v>
          </cell>
          <cell r="N2243">
            <v>22.696344615385001</v>
          </cell>
        </row>
        <row r="2244">
          <cell r="A2244" t="str">
            <v>A74591</v>
          </cell>
          <cell r="B2244" t="str">
            <v>Qureshi</v>
          </cell>
          <cell r="C2244" t="str">
            <v>Asif</v>
          </cell>
          <cell r="D2244" t="str">
            <v>UGB</v>
          </cell>
          <cell r="E2244" t="str">
            <v>S1</v>
          </cell>
          <cell r="F2244" t="str">
            <v>TRL</v>
          </cell>
          <cell r="G2244" t="str">
            <v>UT41</v>
          </cell>
          <cell r="H2244" t="str">
            <v>UK-HYDST</v>
          </cell>
          <cell r="I2244" t="str">
            <v>Tech</v>
          </cell>
          <cell r="J2244">
            <v>37.5</v>
          </cell>
          <cell r="K2244">
            <v>33</v>
          </cell>
          <cell r="L2244">
            <v>6</v>
          </cell>
          <cell r="M2244" t="str">
            <v>Senior Engineer</v>
          </cell>
          <cell r="N2244">
            <v>18.987216410256</v>
          </cell>
        </row>
        <row r="2245">
          <cell r="A2245" t="str">
            <v>A74525</v>
          </cell>
          <cell r="B2245" t="str">
            <v>Racareanu</v>
          </cell>
          <cell r="C2245" t="str">
            <v>Vasile</v>
          </cell>
          <cell r="D2245" t="str">
            <v>UGB</v>
          </cell>
          <cell r="E2245" t="str">
            <v>S1</v>
          </cell>
          <cell r="F2245" t="str">
            <v>THW</v>
          </cell>
          <cell r="G2245" t="str">
            <v>UT25</v>
          </cell>
          <cell r="H2245" t="str">
            <v>UK-HYDST</v>
          </cell>
          <cell r="I2245" t="str">
            <v>Tech</v>
          </cell>
          <cell r="J2245">
            <v>40</v>
          </cell>
          <cell r="K2245">
            <v>19</v>
          </cell>
          <cell r="L2245">
            <v>0</v>
          </cell>
          <cell r="M2245" t="str">
            <v>N/A</v>
          </cell>
          <cell r="N2245">
            <v>8.8356562499999995</v>
          </cell>
        </row>
        <row r="2246">
          <cell r="A2246" t="str">
            <v>A00382</v>
          </cell>
          <cell r="B2246" t="str">
            <v>Rafal</v>
          </cell>
          <cell r="C2246" t="str">
            <v>Anna</v>
          </cell>
          <cell r="D2246" t="str">
            <v>UGB</v>
          </cell>
          <cell r="E2246" t="str">
            <v>S9</v>
          </cell>
          <cell r="F2246" t="str">
            <v>AFN</v>
          </cell>
          <cell r="G2246" t="str">
            <v>G11</v>
          </cell>
          <cell r="H2246" t="str">
            <v>UK-HYDST</v>
          </cell>
          <cell r="I2246" t="str">
            <v>Admin</v>
          </cell>
          <cell r="J2246">
            <v>37.5</v>
          </cell>
          <cell r="K2246">
            <v>32</v>
          </cell>
          <cell r="L2246">
            <v>8</v>
          </cell>
          <cell r="M2246" t="str">
            <v>Assistant Accountant / Part qualified Accountant</v>
          </cell>
          <cell r="N2246">
            <v>15.485677948717999</v>
          </cell>
        </row>
        <row r="2247">
          <cell r="A2247" t="str">
            <v>A76046</v>
          </cell>
          <cell r="B2247" t="str">
            <v>Raine</v>
          </cell>
          <cell r="C2247" t="str">
            <v>Mike</v>
          </cell>
          <cell r="D2247" t="str">
            <v>UGB</v>
          </cell>
          <cell r="E2247" t="str">
            <v>S1</v>
          </cell>
          <cell r="F2247" t="str">
            <v>TRS</v>
          </cell>
          <cell r="G2247" t="str">
            <v>UT42</v>
          </cell>
          <cell r="H2247" t="str">
            <v>P-STD</v>
          </cell>
          <cell r="I2247" t="str">
            <v>Tech</v>
          </cell>
          <cell r="J2247">
            <v>37.5</v>
          </cell>
          <cell r="K2247">
            <v>3</v>
          </cell>
          <cell r="L2247">
            <v>6</v>
          </cell>
          <cell r="M2247" t="str">
            <v>Senior Engineer</v>
          </cell>
          <cell r="N2247">
            <v>25.698498461538001</v>
          </cell>
        </row>
        <row r="2248">
          <cell r="A2248" t="str">
            <v>A49943</v>
          </cell>
          <cell r="B2248" t="str">
            <v>Raj</v>
          </cell>
          <cell r="C2248" t="str">
            <v>Aswin</v>
          </cell>
          <cell r="D2248" t="str">
            <v>UGB</v>
          </cell>
          <cell r="E2248" t="str">
            <v>S1</v>
          </cell>
          <cell r="F2248" t="str">
            <v>TPL</v>
          </cell>
          <cell r="G2248" t="str">
            <v>UT22</v>
          </cell>
          <cell r="H2248" t="str">
            <v>UK-HYDST</v>
          </cell>
          <cell r="I2248" t="str">
            <v>Tech</v>
          </cell>
          <cell r="J2248">
            <v>37.5</v>
          </cell>
          <cell r="K2248">
            <v>35</v>
          </cell>
          <cell r="L2248">
            <v>9</v>
          </cell>
          <cell r="M2248" t="str">
            <v>Graduate Planner</v>
          </cell>
          <cell r="N2248">
            <v>14.277647179486999</v>
          </cell>
        </row>
        <row r="2249">
          <cell r="A2249" t="str">
            <v>A50067</v>
          </cell>
          <cell r="B2249" t="str">
            <v>Rajah</v>
          </cell>
          <cell r="C2249" t="str">
            <v>Ratnam</v>
          </cell>
          <cell r="D2249" t="str">
            <v>UGB</v>
          </cell>
          <cell r="E2249" t="str">
            <v>S1</v>
          </cell>
          <cell r="F2249" t="str">
            <v>TPL</v>
          </cell>
          <cell r="G2249" t="str">
            <v>UT22</v>
          </cell>
          <cell r="H2249" t="str">
            <v>UK-HYDST</v>
          </cell>
          <cell r="I2249" t="str">
            <v>Tech</v>
          </cell>
          <cell r="J2249">
            <v>37.5</v>
          </cell>
          <cell r="K2249">
            <v>29</v>
          </cell>
          <cell r="L2249">
            <v>4</v>
          </cell>
          <cell r="M2249" t="str">
            <v>Associate (EA)/ Associate Tech. Dir / Associate Tech. Dir (2</v>
          </cell>
          <cell r="N2249">
            <v>32.150083076923003</v>
          </cell>
        </row>
        <row r="2250">
          <cell r="A2250" t="str">
            <v>A25093</v>
          </cell>
          <cell r="B2250" t="str">
            <v>Rakowska</v>
          </cell>
          <cell r="C2250" t="str">
            <v>Beata</v>
          </cell>
          <cell r="D2250" t="str">
            <v>UGB</v>
          </cell>
          <cell r="E2250" t="str">
            <v>S3</v>
          </cell>
          <cell r="F2250" t="str">
            <v>WWN</v>
          </cell>
          <cell r="G2250" t="str">
            <v>UU61</v>
          </cell>
          <cell r="H2250" t="str">
            <v>UK-HYDST</v>
          </cell>
          <cell r="I2250" t="str">
            <v>Tech</v>
          </cell>
          <cell r="J2250">
            <v>37.5</v>
          </cell>
          <cell r="K2250">
            <v>24</v>
          </cell>
          <cell r="L2250">
            <v>9</v>
          </cell>
          <cell r="M2250" t="str">
            <v>Graduate Engineer</v>
          </cell>
          <cell r="N2250">
            <v>12.275934358974</v>
          </cell>
        </row>
        <row r="2251">
          <cell r="A2251" t="str">
            <v>A49859</v>
          </cell>
          <cell r="B2251" t="str">
            <v>Rakowski</v>
          </cell>
          <cell r="C2251" t="str">
            <v>Pawel</v>
          </cell>
          <cell r="D2251" t="str">
            <v>UGB</v>
          </cell>
          <cell r="E2251" t="str">
            <v>S2</v>
          </cell>
          <cell r="F2251" t="str">
            <v>GGE</v>
          </cell>
          <cell r="G2251" t="str">
            <v>UP31</v>
          </cell>
          <cell r="H2251" t="str">
            <v>UK-HYDST</v>
          </cell>
          <cell r="I2251" t="str">
            <v>Tech</v>
          </cell>
          <cell r="J2251">
            <v>37.5</v>
          </cell>
          <cell r="K2251">
            <v>45</v>
          </cell>
          <cell r="L2251">
            <v>8</v>
          </cell>
          <cell r="M2251" t="str">
            <v>Environmental consultant 2</v>
          </cell>
          <cell r="N2251">
            <v>12.976242051282</v>
          </cell>
        </row>
        <row r="2252">
          <cell r="A2252" t="str">
            <v>A49712</v>
          </cell>
          <cell r="B2252" t="str">
            <v>Ralph</v>
          </cell>
          <cell r="C2252" t="str">
            <v>Joe</v>
          </cell>
          <cell r="D2252" t="str">
            <v>UGB</v>
          </cell>
          <cell r="E2252" t="str">
            <v>S1</v>
          </cell>
          <cell r="F2252" t="str">
            <v>THW</v>
          </cell>
          <cell r="G2252" t="str">
            <v>UT22</v>
          </cell>
          <cell r="H2252" t="str">
            <v>UK-BTP</v>
          </cell>
          <cell r="I2252" t="str">
            <v>Tech</v>
          </cell>
          <cell r="J2252">
            <v>37.5</v>
          </cell>
          <cell r="K2252">
            <v>82</v>
          </cell>
          <cell r="L2252">
            <v>7</v>
          </cell>
          <cell r="M2252" t="str">
            <v>Senior Technician</v>
          </cell>
          <cell r="N2252">
            <v>17.247161887179001</v>
          </cell>
        </row>
        <row r="2253">
          <cell r="A2253" t="str">
            <v>U02946</v>
          </cell>
          <cell r="B2253" t="str">
            <v>Rampley</v>
          </cell>
          <cell r="C2253" t="str">
            <v>Mark</v>
          </cell>
          <cell r="D2253" t="str">
            <v>UGB</v>
          </cell>
          <cell r="E2253" t="str">
            <v>S1</v>
          </cell>
          <cell r="F2253" t="str">
            <v>SBR</v>
          </cell>
          <cell r="G2253" t="str">
            <v>UT31</v>
          </cell>
          <cell r="H2253" t="str">
            <v>UK-AGENCY</v>
          </cell>
          <cell r="I2253" t="str">
            <v>Tech</v>
          </cell>
          <cell r="J2253">
            <v>0</v>
          </cell>
          <cell r="K2253">
            <v>31</v>
          </cell>
          <cell r="L2253">
            <v>6</v>
          </cell>
          <cell r="M2253" t="str">
            <v>Principal Technician</v>
          </cell>
          <cell r="N2253">
            <v>36.299999999999997</v>
          </cell>
        </row>
        <row r="2254">
          <cell r="A2254" t="str">
            <v>A25082</v>
          </cell>
          <cell r="B2254" t="str">
            <v>Ramzan</v>
          </cell>
          <cell r="C2254" t="str">
            <v>Nadia Aneesa</v>
          </cell>
          <cell r="D2254" t="str">
            <v>UGB</v>
          </cell>
          <cell r="E2254" t="str">
            <v>S1</v>
          </cell>
          <cell r="F2254" t="str">
            <v>THW</v>
          </cell>
          <cell r="G2254" t="str">
            <v>UT21</v>
          </cell>
          <cell r="H2254" t="str">
            <v>UK-HYDST</v>
          </cell>
          <cell r="I2254" t="str">
            <v>Tech</v>
          </cell>
          <cell r="J2254">
            <v>37.5</v>
          </cell>
          <cell r="K2254">
            <v>67</v>
          </cell>
          <cell r="L2254">
            <v>8</v>
          </cell>
          <cell r="M2254" t="str">
            <v>Engineer  (Not chartered) (Graduate)</v>
          </cell>
          <cell r="N2254">
            <v>20.856334358973999</v>
          </cell>
        </row>
        <row r="2255">
          <cell r="A2255" t="str">
            <v>A76496</v>
          </cell>
          <cell r="B2255" t="str">
            <v>Ran</v>
          </cell>
          <cell r="C2255" t="str">
            <v>Ullas</v>
          </cell>
          <cell r="D2255" t="str">
            <v>UGB</v>
          </cell>
          <cell r="E2255" t="str">
            <v>S1</v>
          </cell>
          <cell r="F2255" t="str">
            <v>TRS</v>
          </cell>
          <cell r="G2255" t="str">
            <v>UT42</v>
          </cell>
          <cell r="H2255" t="str">
            <v>UK-AGENCY</v>
          </cell>
          <cell r="I2255" t="str">
            <v>Tech</v>
          </cell>
          <cell r="J2255">
            <v>40</v>
          </cell>
          <cell r="K2255">
            <v>2</v>
          </cell>
          <cell r="L2255">
            <v>4</v>
          </cell>
          <cell r="M2255" t="str">
            <v>Site Operations Manager</v>
          </cell>
          <cell r="N2255">
            <v>67.5</v>
          </cell>
        </row>
        <row r="2256">
          <cell r="A2256" t="str">
            <v>A00264</v>
          </cell>
          <cell r="B2256" t="str">
            <v>Randall</v>
          </cell>
          <cell r="C2256" t="str">
            <v>Simon</v>
          </cell>
          <cell r="D2256" t="str">
            <v>UGB</v>
          </cell>
          <cell r="E2256" t="str">
            <v>S4</v>
          </cell>
          <cell r="F2256" t="str">
            <v>EEX</v>
          </cell>
          <cell r="G2256" t="str">
            <v>UE11</v>
          </cell>
          <cell r="H2256" t="str">
            <v>UK-HYDST</v>
          </cell>
          <cell r="I2256" t="str">
            <v>Admin</v>
          </cell>
          <cell r="J2256">
            <v>37.5</v>
          </cell>
          <cell r="K2256">
            <v>78</v>
          </cell>
          <cell r="L2256">
            <v>2</v>
          </cell>
          <cell r="M2256" t="str">
            <v>Sector Managing Director</v>
          </cell>
          <cell r="N2256">
            <v>90.814697435897003</v>
          </cell>
        </row>
        <row r="2257">
          <cell r="A2257" t="str">
            <v>A50044</v>
          </cell>
          <cell r="B2257" t="str">
            <v>Rankin</v>
          </cell>
          <cell r="C2257" t="str">
            <v>Charlie</v>
          </cell>
          <cell r="D2257" t="str">
            <v>UGB</v>
          </cell>
          <cell r="E2257" t="str">
            <v>S9</v>
          </cell>
          <cell r="F2257" t="str">
            <v>AIT</v>
          </cell>
          <cell r="G2257" t="str">
            <v>US15</v>
          </cell>
          <cell r="H2257" t="str">
            <v>UK-HYDST</v>
          </cell>
          <cell r="I2257" t="str">
            <v>Admin</v>
          </cell>
          <cell r="J2257">
            <v>40</v>
          </cell>
          <cell r="K2257">
            <v>65</v>
          </cell>
          <cell r="L2257">
            <v>11</v>
          </cell>
          <cell r="M2257" t="str">
            <v>Junior Technician</v>
          </cell>
          <cell r="N2257">
            <v>19.640617307692001</v>
          </cell>
        </row>
        <row r="2258">
          <cell r="A2258" t="str">
            <v>A76473</v>
          </cell>
          <cell r="B2258" t="str">
            <v>Rankin</v>
          </cell>
          <cell r="C2258" t="str">
            <v>Tom</v>
          </cell>
          <cell r="D2258" t="str">
            <v>UGB</v>
          </cell>
          <cell r="E2258" t="str">
            <v>S1</v>
          </cell>
          <cell r="F2258" t="str">
            <v>THW</v>
          </cell>
          <cell r="G2258" t="str">
            <v>UT21</v>
          </cell>
          <cell r="H2258" t="str">
            <v>P-STD</v>
          </cell>
          <cell r="I2258" t="str">
            <v>Tech</v>
          </cell>
          <cell r="J2258">
            <v>37.5</v>
          </cell>
          <cell r="K2258">
            <v>2</v>
          </cell>
          <cell r="L2258">
            <v>7</v>
          </cell>
          <cell r="M2258" t="str">
            <v>Senior Technician</v>
          </cell>
          <cell r="N2258">
            <v>23.777206153845999</v>
          </cell>
        </row>
        <row r="2259">
          <cell r="A2259" t="str">
            <v>A97853</v>
          </cell>
          <cell r="B2259" t="str">
            <v>Rankin</v>
          </cell>
          <cell r="C2259" t="str">
            <v>Tom</v>
          </cell>
          <cell r="D2259" t="str">
            <v>UGB</v>
          </cell>
          <cell r="E2259" t="str">
            <v>S1</v>
          </cell>
          <cell r="F2259" t="str">
            <v>THW</v>
          </cell>
          <cell r="G2259" t="str">
            <v>UT21</v>
          </cell>
          <cell r="H2259" t="str">
            <v>UK-HYDST</v>
          </cell>
          <cell r="I2259" t="str">
            <v>Tech</v>
          </cell>
          <cell r="J2259">
            <v>37.5</v>
          </cell>
          <cell r="K2259">
            <v>100</v>
          </cell>
          <cell r="L2259">
            <v>8</v>
          </cell>
          <cell r="M2259" t="str">
            <v>Technical Officer/ Technician</v>
          </cell>
          <cell r="N2259">
            <v>16.950488205128</v>
          </cell>
        </row>
        <row r="2260">
          <cell r="A2260" t="str">
            <v>A24736</v>
          </cell>
          <cell r="B2260" t="str">
            <v>Ranson</v>
          </cell>
          <cell r="C2260" t="str">
            <v>Brian</v>
          </cell>
          <cell r="D2260" t="str">
            <v>UGB</v>
          </cell>
          <cell r="E2260" t="str">
            <v>S2</v>
          </cell>
          <cell r="F2260" t="str">
            <v>BBI</v>
          </cell>
          <cell r="G2260" t="str">
            <v>UP21</v>
          </cell>
          <cell r="H2260" t="str">
            <v>UK-HYDST</v>
          </cell>
          <cell r="I2260" t="str">
            <v>Tech</v>
          </cell>
          <cell r="J2260">
            <v>37.5</v>
          </cell>
          <cell r="K2260">
            <v>48</v>
          </cell>
          <cell r="L2260">
            <v>4</v>
          </cell>
          <cell r="M2260" t="str">
            <v>Associate (EA)/ Associate Tech. Dir / Associate Tech. Dir (2</v>
          </cell>
          <cell r="N2260">
            <v>36.103903589744</v>
          </cell>
        </row>
        <row r="2261">
          <cell r="A2261" t="str">
            <v>S10282</v>
          </cell>
          <cell r="B2261" t="str">
            <v>Ranson</v>
          </cell>
          <cell r="C2261" t="str">
            <v>Brian</v>
          </cell>
          <cell r="D2261" t="str">
            <v>UGB</v>
          </cell>
          <cell r="E2261" t="str">
            <v>S2</v>
          </cell>
          <cell r="F2261" t="str">
            <v>BBI</v>
          </cell>
          <cell r="G2261" t="str">
            <v>UP21</v>
          </cell>
          <cell r="H2261" t="str">
            <v>UK-SC-LTD</v>
          </cell>
          <cell r="I2261" t="str">
            <v>Tech</v>
          </cell>
          <cell r="J2261">
            <v>0</v>
          </cell>
          <cell r="K2261">
            <v>16</v>
          </cell>
          <cell r="L2261">
            <v>5</v>
          </cell>
          <cell r="M2261" t="str">
            <v>Principal Engineer/ Technical Discipline Leader</v>
          </cell>
          <cell r="N2261">
            <v>60</v>
          </cell>
        </row>
        <row r="2262">
          <cell r="A2262" t="str">
            <v>A98647</v>
          </cell>
          <cell r="B2262" t="str">
            <v>Rao</v>
          </cell>
          <cell r="C2262" t="str">
            <v>Narasimha</v>
          </cell>
          <cell r="D2262" t="str">
            <v>UGB</v>
          </cell>
          <cell r="E2262" t="str">
            <v>S1</v>
          </cell>
          <cell r="F2262" t="str">
            <v>TPL</v>
          </cell>
          <cell r="G2262" t="str">
            <v>UT22</v>
          </cell>
          <cell r="H2262" t="str">
            <v>UK-HYDST</v>
          </cell>
          <cell r="I2262" t="str">
            <v>Tech</v>
          </cell>
          <cell r="J2262">
            <v>37.5</v>
          </cell>
          <cell r="K2262">
            <v>106</v>
          </cell>
          <cell r="L2262">
            <v>5</v>
          </cell>
          <cell r="M2262" t="str">
            <v>Principal Planner</v>
          </cell>
          <cell r="N2262">
            <v>31.887440999999999</v>
          </cell>
        </row>
        <row r="2263">
          <cell r="A2263" t="str">
            <v>A74870</v>
          </cell>
          <cell r="B2263" t="str">
            <v>Rashleigh</v>
          </cell>
          <cell r="C2263" t="str">
            <v>Charlotte</v>
          </cell>
          <cell r="D2263" t="str">
            <v>UGB</v>
          </cell>
          <cell r="E2263" t="str">
            <v>S4</v>
          </cell>
          <cell r="F2263" t="str">
            <v>EEA</v>
          </cell>
          <cell r="G2263" t="str">
            <v>UE31</v>
          </cell>
          <cell r="H2263" t="str">
            <v>P-STD</v>
          </cell>
          <cell r="I2263" t="str">
            <v>Tech</v>
          </cell>
          <cell r="J2263">
            <v>37.5</v>
          </cell>
          <cell r="K2263">
            <v>21</v>
          </cell>
          <cell r="L2263">
            <v>8</v>
          </cell>
          <cell r="M2263" t="str">
            <v>Engineer  (Not chartered) (Graduate)</v>
          </cell>
          <cell r="N2263">
            <v>15.903472820513</v>
          </cell>
        </row>
        <row r="2264">
          <cell r="A2264" t="str">
            <v>A74506</v>
          </cell>
          <cell r="B2264" t="str">
            <v>Ratan</v>
          </cell>
          <cell r="C2264" t="str">
            <v>Rajiv</v>
          </cell>
          <cell r="D2264" t="str">
            <v>UGB</v>
          </cell>
          <cell r="E2264" t="str">
            <v>S3</v>
          </cell>
          <cell r="F2264" t="str">
            <v>WWN</v>
          </cell>
          <cell r="G2264" t="str">
            <v>UU31</v>
          </cell>
          <cell r="H2264" t="str">
            <v>UK-HYDST</v>
          </cell>
          <cell r="I2264" t="str">
            <v>Tech</v>
          </cell>
          <cell r="J2264">
            <v>37.5</v>
          </cell>
          <cell r="K2264">
            <v>71</v>
          </cell>
          <cell r="L2264">
            <v>8</v>
          </cell>
          <cell r="M2264" t="str">
            <v>Engineer  (Not chartered) (Graduate)</v>
          </cell>
          <cell r="N2264">
            <v>19.154054088205001</v>
          </cell>
        </row>
        <row r="2265">
          <cell r="A2265" t="str">
            <v>A00415</v>
          </cell>
          <cell r="B2265" t="str">
            <v>Ratcliffe</v>
          </cell>
          <cell r="C2265" t="str">
            <v>Andrew</v>
          </cell>
          <cell r="D2265" t="str">
            <v>UGB</v>
          </cell>
          <cell r="E2265" t="str">
            <v>S1</v>
          </cell>
          <cell r="F2265" t="str">
            <v>TRL</v>
          </cell>
          <cell r="G2265" t="str">
            <v>UT42</v>
          </cell>
          <cell r="H2265" t="str">
            <v>UK-HYDST</v>
          </cell>
          <cell r="I2265" t="str">
            <v>Tech</v>
          </cell>
          <cell r="J2265">
            <v>37.5</v>
          </cell>
          <cell r="K2265">
            <v>55</v>
          </cell>
          <cell r="L2265">
            <v>8</v>
          </cell>
          <cell r="M2265" t="str">
            <v>Engineer  (Not chartered) (Graduate)</v>
          </cell>
          <cell r="N2265">
            <v>25.639852307691999</v>
          </cell>
        </row>
        <row r="2266">
          <cell r="A2266" t="str">
            <v>A74830</v>
          </cell>
          <cell r="B2266" t="str">
            <v>Raven</v>
          </cell>
          <cell r="C2266" t="str">
            <v>Jon</v>
          </cell>
          <cell r="D2266" t="str">
            <v>UGB</v>
          </cell>
          <cell r="E2266" t="str">
            <v>S2</v>
          </cell>
          <cell r="F2266" t="str">
            <v>GCL</v>
          </cell>
          <cell r="G2266" t="str">
            <v>UP31</v>
          </cell>
          <cell r="H2266" t="str">
            <v>P-STD</v>
          </cell>
          <cell r="I2266" t="str">
            <v>Tech</v>
          </cell>
          <cell r="J2266">
            <v>37.5</v>
          </cell>
          <cell r="K2266">
            <v>19</v>
          </cell>
          <cell r="L2266">
            <v>9</v>
          </cell>
          <cell r="M2266" t="str">
            <v>Environmental consultant 3 / Graduate</v>
          </cell>
          <cell r="N2266">
            <v>16.219242051281999</v>
          </cell>
        </row>
        <row r="2267">
          <cell r="A2267" t="str">
            <v>A94668</v>
          </cell>
          <cell r="B2267" t="str">
            <v>Raven</v>
          </cell>
          <cell r="C2267" t="str">
            <v>Kevin</v>
          </cell>
          <cell r="D2267" t="str">
            <v>UGB</v>
          </cell>
          <cell r="E2267" t="str">
            <v>S2</v>
          </cell>
          <cell r="F2267" t="str">
            <v>GGE</v>
          </cell>
          <cell r="G2267" t="str">
            <v>UP31</v>
          </cell>
          <cell r="H2267" t="str">
            <v>UK-HYDST</v>
          </cell>
          <cell r="I2267" t="str">
            <v>Tech</v>
          </cell>
          <cell r="J2267">
            <v>37.5</v>
          </cell>
          <cell r="K2267">
            <v>118</v>
          </cell>
          <cell r="L2267">
            <v>3</v>
          </cell>
          <cell r="M2267" t="str">
            <v>Technical Director  / Technical Director (1)</v>
          </cell>
          <cell r="N2267">
            <v>44.614957854974001</v>
          </cell>
        </row>
        <row r="2268">
          <cell r="A2268" t="str">
            <v>A40159</v>
          </cell>
          <cell r="B2268" t="str">
            <v>Ravenscroft</v>
          </cell>
          <cell r="C2268" t="str">
            <v>Lisa</v>
          </cell>
          <cell r="D2268" t="str">
            <v>UGB</v>
          </cell>
          <cell r="E2268" t="str">
            <v>S9</v>
          </cell>
          <cell r="F2268" t="str">
            <v>AHR</v>
          </cell>
          <cell r="G2268" t="str">
            <v>G11</v>
          </cell>
          <cell r="H2268" t="str">
            <v>UK-HYDST</v>
          </cell>
          <cell r="I2268" t="str">
            <v>Admin</v>
          </cell>
          <cell r="J2268">
            <v>37.5</v>
          </cell>
          <cell r="K2268">
            <v>253</v>
          </cell>
          <cell r="L2268">
            <v>7</v>
          </cell>
          <cell r="M2268" t="str">
            <v>Senior Technician</v>
          </cell>
          <cell r="N2268">
            <v>19.869801928205</v>
          </cell>
        </row>
        <row r="2269">
          <cell r="A2269" t="str">
            <v>W52868</v>
          </cell>
          <cell r="B2269" t="str">
            <v>Rawlings</v>
          </cell>
          <cell r="C2269" t="str">
            <v>Mark</v>
          </cell>
          <cell r="D2269" t="str">
            <v>UGB</v>
          </cell>
          <cell r="E2269" t="str">
            <v>S3</v>
          </cell>
          <cell r="F2269" t="str">
            <v>WTC</v>
          </cell>
          <cell r="G2269" t="str">
            <v>UU22</v>
          </cell>
          <cell r="H2269" t="str">
            <v>UK-HYDST</v>
          </cell>
          <cell r="I2269" t="str">
            <v>Tech</v>
          </cell>
          <cell r="J2269">
            <v>37.5</v>
          </cell>
          <cell r="K2269">
            <v>133</v>
          </cell>
          <cell r="L2269">
            <v>7</v>
          </cell>
          <cell r="M2269" t="str">
            <v>Chartered or Consulting Engineer</v>
          </cell>
          <cell r="N2269">
            <v>18.695421538462</v>
          </cell>
        </row>
        <row r="2270">
          <cell r="A2270" t="str">
            <v>A76098</v>
          </cell>
          <cell r="B2270" t="str">
            <v>Rawlins</v>
          </cell>
          <cell r="C2270" t="str">
            <v>Amon</v>
          </cell>
          <cell r="D2270" t="str">
            <v>UGB</v>
          </cell>
          <cell r="E2270" t="str">
            <v>S1</v>
          </cell>
          <cell r="F2270" t="str">
            <v>TRL</v>
          </cell>
          <cell r="G2270" t="str">
            <v>UT41</v>
          </cell>
          <cell r="H2270" t="str">
            <v>P-STD</v>
          </cell>
          <cell r="I2270" t="str">
            <v>Tech</v>
          </cell>
          <cell r="J2270">
            <v>37.5</v>
          </cell>
          <cell r="K2270">
            <v>14</v>
          </cell>
          <cell r="L2270">
            <v>7</v>
          </cell>
          <cell r="M2270" t="str">
            <v>Chartered or Consulting Engineer</v>
          </cell>
          <cell r="N2270">
            <v>24.758498461538</v>
          </cell>
        </row>
        <row r="2271">
          <cell r="A2271" t="str">
            <v>W98221</v>
          </cell>
          <cell r="B2271" t="str">
            <v>Raybould</v>
          </cell>
          <cell r="C2271" t="str">
            <v>David</v>
          </cell>
          <cell r="D2271" t="str">
            <v>UGB</v>
          </cell>
          <cell r="E2271" t="str">
            <v>S3</v>
          </cell>
          <cell r="F2271" t="str">
            <v>WWN</v>
          </cell>
          <cell r="G2271" t="str">
            <v>UU61</v>
          </cell>
          <cell r="H2271" t="str">
            <v>UK-HYDST</v>
          </cell>
          <cell r="I2271" t="str">
            <v>Tech</v>
          </cell>
          <cell r="J2271">
            <v>37.5</v>
          </cell>
          <cell r="K2271">
            <v>283</v>
          </cell>
          <cell r="L2271">
            <v>7</v>
          </cell>
          <cell r="M2271" t="str">
            <v>Chartered or Consulting Engineer</v>
          </cell>
          <cell r="N2271">
            <v>22.994735362179</v>
          </cell>
        </row>
        <row r="2272">
          <cell r="A2272" t="str">
            <v>A74261</v>
          </cell>
          <cell r="B2272" t="str">
            <v>Reason</v>
          </cell>
          <cell r="C2272" t="str">
            <v>Paola</v>
          </cell>
          <cell r="D2272" t="str">
            <v>UGB</v>
          </cell>
          <cell r="E2272" t="str">
            <v>S4</v>
          </cell>
          <cell r="F2272" t="str">
            <v>EEC</v>
          </cell>
          <cell r="G2272" t="str">
            <v>UE21</v>
          </cell>
          <cell r="H2272" t="str">
            <v>UK-HYDST</v>
          </cell>
          <cell r="I2272" t="str">
            <v>Tech</v>
          </cell>
          <cell r="J2272">
            <v>37.5</v>
          </cell>
          <cell r="K2272">
            <v>97</v>
          </cell>
          <cell r="L2272">
            <v>3</v>
          </cell>
          <cell r="M2272" t="str">
            <v>Technical Director  / Technical Director (1)</v>
          </cell>
          <cell r="N2272">
            <v>40.841431794872001</v>
          </cell>
        </row>
        <row r="2273">
          <cell r="A2273" t="str">
            <v>A40878</v>
          </cell>
          <cell r="B2273" t="str">
            <v>Rechere</v>
          </cell>
          <cell r="C2273" t="str">
            <v>Brian</v>
          </cell>
          <cell r="D2273" t="str">
            <v>UGB</v>
          </cell>
          <cell r="E2273" t="str">
            <v>S1</v>
          </cell>
          <cell r="F2273" t="str">
            <v>THW</v>
          </cell>
          <cell r="G2273" t="str">
            <v>UT22</v>
          </cell>
          <cell r="H2273" t="str">
            <v>UK-HYDST</v>
          </cell>
          <cell r="I2273" t="str">
            <v>Tech</v>
          </cell>
          <cell r="J2273">
            <v>37.5</v>
          </cell>
          <cell r="K2273">
            <v>236</v>
          </cell>
          <cell r="L2273">
            <v>3</v>
          </cell>
          <cell r="M2273" t="str">
            <v>Business Director</v>
          </cell>
          <cell r="N2273">
            <v>64.305936410255995</v>
          </cell>
        </row>
        <row r="2274">
          <cell r="A2274" t="str">
            <v>U03208</v>
          </cell>
          <cell r="B2274" t="str">
            <v>Redgrave</v>
          </cell>
          <cell r="C2274" t="str">
            <v>Jon</v>
          </cell>
          <cell r="D2274" t="str">
            <v>UGB</v>
          </cell>
          <cell r="E2274" t="str">
            <v>S3</v>
          </cell>
          <cell r="F2274" t="str">
            <v>WWN</v>
          </cell>
          <cell r="G2274" t="str">
            <v>UU61</v>
          </cell>
          <cell r="H2274" t="str">
            <v>UK-AGENCY</v>
          </cell>
          <cell r="I2274" t="str">
            <v>Tech</v>
          </cell>
          <cell r="J2274">
            <v>37.5</v>
          </cell>
          <cell r="K2274">
            <v>5</v>
          </cell>
          <cell r="L2274">
            <v>7</v>
          </cell>
          <cell r="M2274" t="str">
            <v>Quantity surveyor</v>
          </cell>
          <cell r="N2274">
            <v>26.5</v>
          </cell>
        </row>
        <row r="2275">
          <cell r="A2275" t="str">
            <v>A00497</v>
          </cell>
          <cell r="B2275" t="str">
            <v>Redman</v>
          </cell>
          <cell r="C2275" t="str">
            <v>Helen</v>
          </cell>
          <cell r="D2275" t="str">
            <v>UGB</v>
          </cell>
          <cell r="E2275" t="str">
            <v>S9</v>
          </cell>
          <cell r="F2275" t="str">
            <v>AHR</v>
          </cell>
          <cell r="G2275" t="str">
            <v>US12</v>
          </cell>
          <cell r="H2275" t="str">
            <v>P-STD</v>
          </cell>
          <cell r="I2275" t="str">
            <v>Admin</v>
          </cell>
          <cell r="J2275">
            <v>37.5</v>
          </cell>
          <cell r="K2275">
            <v>19</v>
          </cell>
          <cell r="L2275">
            <v>9</v>
          </cell>
          <cell r="M2275" t="str">
            <v>HR Assistant</v>
          </cell>
          <cell r="N2275">
            <v>11.692344615385</v>
          </cell>
        </row>
        <row r="2276">
          <cell r="A2276" t="str">
            <v>A74868</v>
          </cell>
          <cell r="B2276" t="str">
            <v>Redman</v>
          </cell>
          <cell r="C2276" t="str">
            <v>Martha</v>
          </cell>
          <cell r="D2276" t="str">
            <v>UGB</v>
          </cell>
          <cell r="E2276" t="str">
            <v>S4</v>
          </cell>
          <cell r="F2276" t="str">
            <v>EEA</v>
          </cell>
          <cell r="G2276" t="str">
            <v>UE31</v>
          </cell>
          <cell r="H2276" t="str">
            <v>T-FIX</v>
          </cell>
          <cell r="I2276" t="str">
            <v>Tech</v>
          </cell>
          <cell r="J2276">
            <v>37.5</v>
          </cell>
          <cell r="K2276">
            <v>7</v>
          </cell>
          <cell r="L2276">
            <v>8</v>
          </cell>
          <cell r="M2276" t="str">
            <v>Engineer  (Not chartered) (Graduate)</v>
          </cell>
          <cell r="N2276">
            <v>11.108754871795</v>
          </cell>
        </row>
        <row r="2277">
          <cell r="A2277" t="str">
            <v>A50118</v>
          </cell>
          <cell r="B2277" t="str">
            <v>Redmore</v>
          </cell>
          <cell r="C2277" t="str">
            <v>Jethro</v>
          </cell>
          <cell r="D2277" t="str">
            <v>UGB</v>
          </cell>
          <cell r="E2277" t="str">
            <v>S4</v>
          </cell>
          <cell r="F2277" t="str">
            <v>EEA</v>
          </cell>
          <cell r="G2277" t="str">
            <v>UE31</v>
          </cell>
          <cell r="H2277" t="str">
            <v>UK-HYDST</v>
          </cell>
          <cell r="I2277" t="str">
            <v>Tech</v>
          </cell>
          <cell r="J2277">
            <v>37.5</v>
          </cell>
          <cell r="K2277">
            <v>12</v>
          </cell>
          <cell r="L2277">
            <v>6</v>
          </cell>
          <cell r="M2277" t="str">
            <v>Senior  Environmental Consultant 1</v>
          </cell>
          <cell r="N2277">
            <v>17.928001025640999</v>
          </cell>
        </row>
        <row r="2278">
          <cell r="A2278" t="str">
            <v>A00145</v>
          </cell>
          <cell r="B2278" t="str">
            <v>Redwood</v>
          </cell>
          <cell r="C2278" t="str">
            <v>Ben</v>
          </cell>
          <cell r="D2278" t="str">
            <v>UGB</v>
          </cell>
          <cell r="E2278" t="str">
            <v>S3</v>
          </cell>
          <cell r="F2278" t="str">
            <v>WWN</v>
          </cell>
          <cell r="G2278" t="str">
            <v>UU21</v>
          </cell>
          <cell r="H2278" t="str">
            <v>UK-HYDST</v>
          </cell>
          <cell r="I2278" t="str">
            <v>Tech</v>
          </cell>
          <cell r="J2278">
            <v>37.5</v>
          </cell>
          <cell r="K2278">
            <v>43</v>
          </cell>
          <cell r="L2278">
            <v>8</v>
          </cell>
          <cell r="M2278" t="str">
            <v>Engineer  (Not chartered) (Graduate)</v>
          </cell>
          <cell r="N2278">
            <v>13.559831794872</v>
          </cell>
        </row>
        <row r="2279">
          <cell r="A2279" t="str">
            <v>A00208</v>
          </cell>
          <cell r="B2279" t="str">
            <v>Reed</v>
          </cell>
          <cell r="C2279" t="str">
            <v>Penny</v>
          </cell>
          <cell r="D2279" t="str">
            <v>UGB</v>
          </cell>
          <cell r="E2279" t="str">
            <v>S9</v>
          </cell>
          <cell r="F2279" t="str">
            <v>AFF</v>
          </cell>
          <cell r="G2279" t="str">
            <v>UF13</v>
          </cell>
          <cell r="H2279" t="str">
            <v>UK-HYDST</v>
          </cell>
          <cell r="I2279" t="str">
            <v>Admin</v>
          </cell>
          <cell r="J2279">
            <v>21.25</v>
          </cell>
          <cell r="K2279">
            <v>85</v>
          </cell>
          <cell r="L2279">
            <v>9</v>
          </cell>
          <cell r="M2279" t="str">
            <v>Senior Receptionist</v>
          </cell>
          <cell r="N2279">
            <v>13.392799954751</v>
          </cell>
        </row>
        <row r="2280">
          <cell r="A2280" t="str">
            <v>A50052</v>
          </cell>
          <cell r="B2280" t="str">
            <v>Reed</v>
          </cell>
          <cell r="C2280" t="str">
            <v>Georgie</v>
          </cell>
          <cell r="D2280" t="str">
            <v>UGB</v>
          </cell>
          <cell r="E2280" t="str">
            <v>S9</v>
          </cell>
          <cell r="F2280" t="str">
            <v>AFN</v>
          </cell>
          <cell r="G2280" t="str">
            <v>US13</v>
          </cell>
          <cell r="H2280" t="str">
            <v>UK-HYDST</v>
          </cell>
          <cell r="I2280" t="str">
            <v>Admin</v>
          </cell>
          <cell r="J2280">
            <v>37.5</v>
          </cell>
          <cell r="K2280">
            <v>65</v>
          </cell>
          <cell r="L2280">
            <v>6</v>
          </cell>
          <cell r="M2280" t="str">
            <v>Assistant Procurement Manager</v>
          </cell>
          <cell r="N2280">
            <v>19.376291794871999</v>
          </cell>
        </row>
        <row r="2281">
          <cell r="A2281" t="str">
            <v>A74463</v>
          </cell>
          <cell r="B2281" t="str">
            <v>Reed</v>
          </cell>
          <cell r="C2281" t="str">
            <v>Claire</v>
          </cell>
          <cell r="D2281" t="str">
            <v>UGB</v>
          </cell>
          <cell r="E2281" t="str">
            <v>S9</v>
          </cell>
          <cell r="F2281" t="str">
            <v>AFF</v>
          </cell>
          <cell r="G2281" t="str">
            <v>UF13</v>
          </cell>
          <cell r="H2281" t="str">
            <v>UK-HYDST</v>
          </cell>
          <cell r="I2281" t="str">
            <v>Admin</v>
          </cell>
          <cell r="J2281">
            <v>21.25</v>
          </cell>
          <cell r="K2281">
            <v>78</v>
          </cell>
          <cell r="L2281">
            <v>9</v>
          </cell>
          <cell r="M2281" t="str">
            <v>Senior Receptionist</v>
          </cell>
          <cell r="N2281">
            <v>13.423605882353</v>
          </cell>
        </row>
        <row r="2282">
          <cell r="A2282" t="str">
            <v>A49916</v>
          </cell>
          <cell r="B2282" t="str">
            <v>Rees</v>
          </cell>
          <cell r="C2282" t="str">
            <v>Daniel</v>
          </cell>
          <cell r="D2282" t="str">
            <v>UGB</v>
          </cell>
          <cell r="E2282" t="str">
            <v>S3</v>
          </cell>
          <cell r="F2282" t="str">
            <v>MAM</v>
          </cell>
          <cell r="G2282" t="str">
            <v>UU23</v>
          </cell>
          <cell r="H2282" t="str">
            <v>UK-HYDST</v>
          </cell>
          <cell r="I2282" t="str">
            <v>Tech</v>
          </cell>
          <cell r="J2282">
            <v>37.5</v>
          </cell>
          <cell r="K2282">
            <v>41</v>
          </cell>
          <cell r="L2282">
            <v>10</v>
          </cell>
          <cell r="M2282" t="str">
            <v>Technical Officer/ Technician</v>
          </cell>
          <cell r="N2282">
            <v>9.0545189743590004</v>
          </cell>
        </row>
        <row r="2283">
          <cell r="A2283" t="str">
            <v>A76375</v>
          </cell>
          <cell r="B2283" t="str">
            <v>Rees</v>
          </cell>
          <cell r="C2283" t="str">
            <v>Llewellyn</v>
          </cell>
          <cell r="D2283" t="str">
            <v>UGB</v>
          </cell>
          <cell r="E2283" t="str">
            <v>S2</v>
          </cell>
          <cell r="F2283" t="str">
            <v>BBI</v>
          </cell>
          <cell r="G2283" t="str">
            <v>UP33</v>
          </cell>
          <cell r="H2283" t="str">
            <v>P-STD</v>
          </cell>
          <cell r="I2283" t="str">
            <v>Tech</v>
          </cell>
          <cell r="J2283">
            <v>37.5</v>
          </cell>
          <cell r="K2283">
            <v>6</v>
          </cell>
          <cell r="L2283">
            <v>11</v>
          </cell>
          <cell r="M2283" t="str">
            <v>Junior Technician</v>
          </cell>
          <cell r="N2283">
            <v>6.6554215384619999</v>
          </cell>
        </row>
        <row r="2284">
          <cell r="A2284" t="str">
            <v>W52051</v>
          </cell>
          <cell r="B2284" t="str">
            <v>Rees</v>
          </cell>
          <cell r="C2284" t="str">
            <v>Aled</v>
          </cell>
          <cell r="D2284" t="str">
            <v>UGB</v>
          </cell>
          <cell r="E2284" t="str">
            <v>S3</v>
          </cell>
          <cell r="F2284" t="str">
            <v>WWN</v>
          </cell>
          <cell r="G2284" t="str">
            <v>UU31</v>
          </cell>
          <cell r="H2284" t="str">
            <v>UK-HYDST</v>
          </cell>
          <cell r="I2284" t="str">
            <v>Tech</v>
          </cell>
          <cell r="J2284">
            <v>37.5</v>
          </cell>
          <cell r="K2284">
            <v>395</v>
          </cell>
          <cell r="L2284">
            <v>4</v>
          </cell>
          <cell r="M2284" t="str">
            <v>Associate (EA)/ Associate Tech. Dir / Associate Tech. Dir (2</v>
          </cell>
          <cell r="N2284">
            <v>23.364139487178999</v>
          </cell>
        </row>
        <row r="2285">
          <cell r="A2285" t="str">
            <v>W52981</v>
          </cell>
          <cell r="B2285" t="str">
            <v>Rees</v>
          </cell>
          <cell r="C2285" t="str">
            <v>Sarah</v>
          </cell>
          <cell r="D2285" t="str">
            <v>UGB</v>
          </cell>
          <cell r="E2285" t="str">
            <v>S3</v>
          </cell>
          <cell r="F2285" t="str">
            <v>MAM</v>
          </cell>
          <cell r="G2285" t="str">
            <v>UU23</v>
          </cell>
          <cell r="H2285" t="str">
            <v>UK-HYDST</v>
          </cell>
          <cell r="I2285" t="str">
            <v>Tech</v>
          </cell>
          <cell r="J2285">
            <v>37.5</v>
          </cell>
          <cell r="K2285">
            <v>88</v>
          </cell>
          <cell r="L2285">
            <v>10</v>
          </cell>
          <cell r="M2285" t="str">
            <v>Technical Officer/ Technician</v>
          </cell>
          <cell r="N2285">
            <v>7.9017979230769999</v>
          </cell>
        </row>
        <row r="2286">
          <cell r="A2286" t="str">
            <v>A24886</v>
          </cell>
          <cell r="B2286" t="str">
            <v>Reeves</v>
          </cell>
          <cell r="C2286" t="str">
            <v>Keith</v>
          </cell>
          <cell r="D2286" t="str">
            <v>UGB</v>
          </cell>
          <cell r="E2286" t="str">
            <v>S2</v>
          </cell>
          <cell r="F2286" t="str">
            <v>GGE</v>
          </cell>
          <cell r="G2286" t="str">
            <v>UP31</v>
          </cell>
          <cell r="H2286" t="str">
            <v>UK-HYDST</v>
          </cell>
          <cell r="I2286" t="str">
            <v>Tech</v>
          </cell>
          <cell r="J2286">
            <v>37.5</v>
          </cell>
          <cell r="K2286">
            <v>72</v>
          </cell>
          <cell r="L2286">
            <v>4</v>
          </cell>
          <cell r="M2286" t="str">
            <v>Principal  Architect</v>
          </cell>
          <cell r="N2286">
            <v>28.318816410256002</v>
          </cell>
        </row>
        <row r="2287">
          <cell r="A2287" t="str">
            <v>A49929</v>
          </cell>
          <cell r="B2287" t="str">
            <v>Reeves</v>
          </cell>
          <cell r="C2287" t="str">
            <v>David</v>
          </cell>
          <cell r="D2287" t="str">
            <v>UGB</v>
          </cell>
          <cell r="E2287" t="str">
            <v>S2</v>
          </cell>
          <cell r="F2287" t="str">
            <v>BBS</v>
          </cell>
          <cell r="G2287" t="str">
            <v>UP41</v>
          </cell>
          <cell r="H2287" t="str">
            <v>UK-HYDST</v>
          </cell>
          <cell r="I2287" t="str">
            <v>Tech</v>
          </cell>
          <cell r="J2287">
            <v>37.5</v>
          </cell>
          <cell r="K2287">
            <v>18</v>
          </cell>
          <cell r="L2287">
            <v>0</v>
          </cell>
          <cell r="M2287" t="str">
            <v>N/A</v>
          </cell>
          <cell r="N2287">
            <v>13.693370256410001</v>
          </cell>
        </row>
        <row r="2288">
          <cell r="A2288" t="str">
            <v>A25000</v>
          </cell>
          <cell r="B2288" t="str">
            <v>Reid</v>
          </cell>
          <cell r="C2288" t="str">
            <v>Graham</v>
          </cell>
          <cell r="D2288" t="str">
            <v>UGB</v>
          </cell>
          <cell r="E2288" t="str">
            <v>S9</v>
          </cell>
          <cell r="F2288" t="str">
            <v>AEX</v>
          </cell>
          <cell r="G2288" t="str">
            <v>US11</v>
          </cell>
          <cell r="H2288" t="str">
            <v>UK-HYDST</v>
          </cell>
          <cell r="I2288" t="str">
            <v>Admin</v>
          </cell>
          <cell r="J2288">
            <v>37.5</v>
          </cell>
          <cell r="K2288">
            <v>73</v>
          </cell>
          <cell r="L2288">
            <v>1</v>
          </cell>
          <cell r="M2288" t="str">
            <v>Regional Managing Director</v>
          </cell>
          <cell r="N2288">
            <v>155.156498461539</v>
          </cell>
        </row>
        <row r="2289">
          <cell r="A2289" t="str">
            <v>A25110</v>
          </cell>
          <cell r="B2289" t="str">
            <v>Reid</v>
          </cell>
          <cell r="C2289" t="str">
            <v>Matthew</v>
          </cell>
          <cell r="D2289" t="str">
            <v>UGB</v>
          </cell>
          <cell r="E2289" t="str">
            <v>S1</v>
          </cell>
          <cell r="F2289" t="str">
            <v>TRL</v>
          </cell>
          <cell r="G2289" t="str">
            <v>UT41</v>
          </cell>
          <cell r="H2289" t="str">
            <v>UK-HYDST</v>
          </cell>
          <cell r="I2289" t="str">
            <v>Admin</v>
          </cell>
          <cell r="J2289">
            <v>37.5</v>
          </cell>
          <cell r="K2289">
            <v>2</v>
          </cell>
          <cell r="L2289">
            <v>0</v>
          </cell>
          <cell r="M2289" t="str">
            <v>N/A</v>
          </cell>
          <cell r="N2289">
            <v>5.5646523076919996</v>
          </cell>
        </row>
        <row r="2290">
          <cell r="A2290" t="str">
            <v>A74262</v>
          </cell>
          <cell r="B2290" t="str">
            <v>Reid</v>
          </cell>
          <cell r="C2290" t="str">
            <v>Karen</v>
          </cell>
          <cell r="D2290" t="str">
            <v>UGB</v>
          </cell>
          <cell r="E2290" t="str">
            <v>S4</v>
          </cell>
          <cell r="F2290" t="str">
            <v>EEC</v>
          </cell>
          <cell r="G2290" t="str">
            <v>UE21</v>
          </cell>
          <cell r="H2290" t="str">
            <v>UK-CRESS</v>
          </cell>
          <cell r="I2290" t="str">
            <v>Tech</v>
          </cell>
          <cell r="J2290">
            <v>40</v>
          </cell>
          <cell r="K2290">
            <v>39</v>
          </cell>
          <cell r="L2290">
            <v>0</v>
          </cell>
          <cell r="M2290" t="str">
            <v>N/A</v>
          </cell>
          <cell r="N2290">
            <v>13.544177644231</v>
          </cell>
        </row>
        <row r="2291">
          <cell r="A2291" t="str">
            <v>A74667</v>
          </cell>
          <cell r="B2291" t="str">
            <v>Reid</v>
          </cell>
          <cell r="C2291" t="str">
            <v>Davina</v>
          </cell>
          <cell r="D2291" t="str">
            <v>UGB</v>
          </cell>
          <cell r="E2291" t="str">
            <v>S1</v>
          </cell>
          <cell r="F2291" t="str">
            <v>THW</v>
          </cell>
          <cell r="G2291" t="str">
            <v>UT22</v>
          </cell>
          <cell r="H2291" t="str">
            <v>UK-HYDST</v>
          </cell>
          <cell r="I2291" t="str">
            <v>Tech</v>
          </cell>
          <cell r="J2291">
            <v>37.5</v>
          </cell>
          <cell r="K2291">
            <v>6</v>
          </cell>
          <cell r="L2291">
            <v>11</v>
          </cell>
          <cell r="M2291" t="str">
            <v>Junior Technician</v>
          </cell>
          <cell r="N2291">
            <v>7.023626666667</v>
          </cell>
        </row>
        <row r="2292">
          <cell r="A2292" t="str">
            <v>U03108</v>
          </cell>
          <cell r="B2292" t="str">
            <v>Reid</v>
          </cell>
          <cell r="C2292" t="str">
            <v>Alrick</v>
          </cell>
          <cell r="D2292" t="str">
            <v>UGB</v>
          </cell>
          <cell r="E2292" t="str">
            <v>S1</v>
          </cell>
          <cell r="F2292" t="str">
            <v>TRL</v>
          </cell>
          <cell r="G2292" t="str">
            <v>UT41</v>
          </cell>
          <cell r="H2292" t="str">
            <v>UK-AGENCY</v>
          </cell>
          <cell r="I2292" t="str">
            <v>Tech</v>
          </cell>
          <cell r="J2292">
            <v>0</v>
          </cell>
          <cell r="K2292">
            <v>1</v>
          </cell>
          <cell r="L2292">
            <v>7</v>
          </cell>
          <cell r="M2292" t="str">
            <v>Senior Technician</v>
          </cell>
          <cell r="N2292">
            <v>25</v>
          </cell>
        </row>
        <row r="2293">
          <cell r="A2293" t="str">
            <v>A93025</v>
          </cell>
          <cell r="B2293" t="str">
            <v>Reininghaus</v>
          </cell>
          <cell r="C2293" t="str">
            <v>Heike</v>
          </cell>
          <cell r="D2293" t="str">
            <v>UGB</v>
          </cell>
          <cell r="E2293" t="str">
            <v>S2</v>
          </cell>
          <cell r="F2293" t="str">
            <v>SBS</v>
          </cell>
          <cell r="G2293" t="str">
            <v>UP51</v>
          </cell>
          <cell r="H2293" t="str">
            <v>UK-HYDST</v>
          </cell>
          <cell r="I2293" t="str">
            <v>Tech</v>
          </cell>
          <cell r="J2293">
            <v>37.5</v>
          </cell>
          <cell r="K2293">
            <v>68</v>
          </cell>
          <cell r="L2293">
            <v>0</v>
          </cell>
          <cell r="M2293" t="str">
            <v>N/A</v>
          </cell>
          <cell r="N2293">
            <v>32.503190410256003</v>
          </cell>
        </row>
        <row r="2294">
          <cell r="A2294" t="str">
            <v>A25057</v>
          </cell>
          <cell r="B2294" t="str">
            <v>Rennie</v>
          </cell>
          <cell r="C2294" t="str">
            <v>Michael</v>
          </cell>
          <cell r="D2294" t="str">
            <v>UGB</v>
          </cell>
          <cell r="E2294" t="str">
            <v>S1</v>
          </cell>
          <cell r="F2294" t="str">
            <v>TRL</v>
          </cell>
          <cell r="G2294" t="str">
            <v>UT41</v>
          </cell>
          <cell r="H2294" t="str">
            <v>UK-HYDST</v>
          </cell>
          <cell r="I2294" t="str">
            <v>Tech</v>
          </cell>
          <cell r="J2294">
            <v>8</v>
          </cell>
          <cell r="K2294">
            <v>10</v>
          </cell>
          <cell r="L2294">
            <v>0</v>
          </cell>
          <cell r="M2294" t="str">
            <v>N/A</v>
          </cell>
          <cell r="N2294">
            <v>35.549999999999997</v>
          </cell>
        </row>
        <row r="2295">
          <cell r="A2295" t="str">
            <v>U02905</v>
          </cell>
          <cell r="B2295" t="str">
            <v>Reno</v>
          </cell>
          <cell r="C2295" t="str">
            <v>Jeane</v>
          </cell>
          <cell r="D2295" t="str">
            <v>UGB</v>
          </cell>
          <cell r="E2295" t="str">
            <v>S2</v>
          </cell>
          <cell r="F2295" t="str">
            <v>GGE</v>
          </cell>
          <cell r="G2295" t="str">
            <v>UP31</v>
          </cell>
          <cell r="H2295" t="str">
            <v>UK-AGENCY</v>
          </cell>
          <cell r="I2295" t="str">
            <v>Tech</v>
          </cell>
          <cell r="J2295">
            <v>0</v>
          </cell>
          <cell r="K2295">
            <v>29</v>
          </cell>
          <cell r="L2295">
            <v>7</v>
          </cell>
          <cell r="M2295" t="str">
            <v>Environmental consultant 1</v>
          </cell>
          <cell r="N2295">
            <v>22.5</v>
          </cell>
        </row>
        <row r="2296">
          <cell r="A2296" t="str">
            <v>A91480</v>
          </cell>
          <cell r="B2296" t="str">
            <v>Renton-Rose</v>
          </cell>
          <cell r="C2296" t="str">
            <v>David</v>
          </cell>
          <cell r="D2296" t="str">
            <v>UGB</v>
          </cell>
          <cell r="E2296" t="str">
            <v>S4</v>
          </cell>
          <cell r="F2296" t="str">
            <v>EEX</v>
          </cell>
          <cell r="G2296" t="str">
            <v>UE11</v>
          </cell>
          <cell r="H2296" t="str">
            <v>UK-HYDST</v>
          </cell>
          <cell r="I2296" t="str">
            <v>Admin</v>
          </cell>
          <cell r="J2296">
            <v>37.5</v>
          </cell>
          <cell r="K2296">
            <v>146</v>
          </cell>
          <cell r="L2296">
            <v>2</v>
          </cell>
          <cell r="M2296" t="str">
            <v>Sector Managing Director</v>
          </cell>
          <cell r="N2296">
            <v>66.657622256409994</v>
          </cell>
        </row>
        <row r="2297">
          <cell r="A2297" t="str">
            <v>U02753</v>
          </cell>
          <cell r="B2297" t="str">
            <v>Restall</v>
          </cell>
          <cell r="C2297" t="str">
            <v>Stuart</v>
          </cell>
          <cell r="D2297" t="str">
            <v>UGB</v>
          </cell>
          <cell r="E2297" t="str">
            <v>S1</v>
          </cell>
          <cell r="F2297" t="str">
            <v>THW</v>
          </cell>
          <cell r="G2297" t="str">
            <v>UT23</v>
          </cell>
          <cell r="H2297" t="str">
            <v>UK-AGENCY</v>
          </cell>
          <cell r="I2297" t="str">
            <v>Tech</v>
          </cell>
          <cell r="J2297">
            <v>0</v>
          </cell>
          <cell r="K2297">
            <v>66</v>
          </cell>
          <cell r="L2297">
            <v>6</v>
          </cell>
          <cell r="M2297" t="str">
            <v>Principal Technician</v>
          </cell>
          <cell r="N2297">
            <v>26</v>
          </cell>
        </row>
        <row r="2298">
          <cell r="A2298" t="str">
            <v>A96202</v>
          </cell>
          <cell r="B2298" t="str">
            <v>Reynolds</v>
          </cell>
          <cell r="C2298" t="str">
            <v>Leon</v>
          </cell>
          <cell r="D2298" t="str">
            <v>UGB</v>
          </cell>
          <cell r="E2298" t="str">
            <v>S3</v>
          </cell>
          <cell r="F2298" t="str">
            <v>WEN</v>
          </cell>
          <cell r="G2298" t="str">
            <v>UU41</v>
          </cell>
          <cell r="H2298" t="str">
            <v>UK-HYDST</v>
          </cell>
          <cell r="I2298" t="str">
            <v>Tech</v>
          </cell>
          <cell r="J2298">
            <v>37.5</v>
          </cell>
          <cell r="K2298">
            <v>56</v>
          </cell>
          <cell r="L2298">
            <v>9</v>
          </cell>
          <cell r="M2298" t="str">
            <v>Graduate Engineer</v>
          </cell>
          <cell r="N2298">
            <v>13.326395897436001</v>
          </cell>
        </row>
        <row r="2299">
          <cell r="A2299" t="str">
            <v>A76296</v>
          </cell>
          <cell r="B2299" t="str">
            <v>Rhoden</v>
          </cell>
          <cell r="C2299" t="str">
            <v>Ian</v>
          </cell>
          <cell r="D2299" t="str">
            <v>UGB</v>
          </cell>
          <cell r="E2299" t="str">
            <v>S1</v>
          </cell>
          <cell r="F2299" t="str">
            <v>THW</v>
          </cell>
          <cell r="G2299" t="str">
            <v>UT21</v>
          </cell>
          <cell r="H2299" t="str">
            <v>UK-AGENCY</v>
          </cell>
          <cell r="I2299" t="str">
            <v>Tech</v>
          </cell>
          <cell r="J2299">
            <v>40</v>
          </cell>
          <cell r="K2299">
            <v>8</v>
          </cell>
          <cell r="L2299">
            <v>8</v>
          </cell>
          <cell r="M2299" t="str">
            <v>Engineer  (Not chartered) (Graduate)</v>
          </cell>
          <cell r="N2299">
            <v>36.72</v>
          </cell>
        </row>
        <row r="2300">
          <cell r="A2300" t="str">
            <v>A00209</v>
          </cell>
          <cell r="B2300" t="str">
            <v>Rhodes</v>
          </cell>
          <cell r="C2300" t="str">
            <v>Liz</v>
          </cell>
          <cell r="D2300" t="str">
            <v>UGB</v>
          </cell>
          <cell r="E2300" t="str">
            <v>S3</v>
          </cell>
          <cell r="F2300" t="str">
            <v>MMA</v>
          </cell>
          <cell r="G2300" t="str">
            <v>UU81</v>
          </cell>
          <cell r="H2300" t="str">
            <v>UK-HYDST</v>
          </cell>
          <cell r="I2300" t="str">
            <v>Tech</v>
          </cell>
          <cell r="J2300">
            <v>37.5</v>
          </cell>
          <cell r="K2300">
            <v>52</v>
          </cell>
          <cell r="L2300">
            <v>9</v>
          </cell>
          <cell r="M2300" t="str">
            <v>Graduate Engineer</v>
          </cell>
          <cell r="N2300">
            <v>13.281459487178999</v>
          </cell>
        </row>
        <row r="2301">
          <cell r="A2301" t="str">
            <v>A49908</v>
          </cell>
          <cell r="B2301" t="str">
            <v>Rhodes</v>
          </cell>
          <cell r="C2301" t="str">
            <v>Jamie</v>
          </cell>
          <cell r="D2301" t="str">
            <v>UGB</v>
          </cell>
          <cell r="E2301" t="str">
            <v>S2</v>
          </cell>
          <cell r="F2301" t="str">
            <v>GGE</v>
          </cell>
          <cell r="G2301" t="str">
            <v>UP31</v>
          </cell>
          <cell r="H2301" t="str">
            <v>UK-HYDST</v>
          </cell>
          <cell r="I2301" t="str">
            <v>Tech</v>
          </cell>
          <cell r="J2301">
            <v>40</v>
          </cell>
          <cell r="K2301">
            <v>27</v>
          </cell>
          <cell r="L2301">
            <v>0</v>
          </cell>
          <cell r="M2301" t="str">
            <v>N/A</v>
          </cell>
          <cell r="N2301">
            <v>24.843640384615</v>
          </cell>
        </row>
        <row r="2302">
          <cell r="A2302" t="str">
            <v>S10343</v>
          </cell>
          <cell r="B2302" t="str">
            <v>Rhodes</v>
          </cell>
          <cell r="C2302" t="str">
            <v>Trevor</v>
          </cell>
          <cell r="D2302" t="str">
            <v>UGB</v>
          </cell>
          <cell r="E2302" t="str">
            <v>S1</v>
          </cell>
          <cell r="F2302" t="str">
            <v>TRL</v>
          </cell>
          <cell r="G2302" t="str">
            <v>UT43</v>
          </cell>
          <cell r="H2302" t="str">
            <v>UK-SC-LTD</v>
          </cell>
          <cell r="I2302" t="str">
            <v>Tech</v>
          </cell>
          <cell r="J2302">
            <v>37.5</v>
          </cell>
          <cell r="K2302">
            <v>16</v>
          </cell>
          <cell r="L2302">
            <v>7</v>
          </cell>
          <cell r="M2302" t="str">
            <v>Consultant (1) (Aus)</v>
          </cell>
          <cell r="N2302">
            <v>31.75</v>
          </cell>
        </row>
        <row r="2303">
          <cell r="A2303" t="str">
            <v>A50216</v>
          </cell>
          <cell r="B2303" t="str">
            <v>Rhule</v>
          </cell>
          <cell r="C2303" t="str">
            <v>Caulton</v>
          </cell>
          <cell r="D2303" t="str">
            <v>UGB</v>
          </cell>
          <cell r="E2303" t="str">
            <v>S1</v>
          </cell>
          <cell r="F2303" t="str">
            <v>SBR</v>
          </cell>
          <cell r="G2303" t="str">
            <v>UT31</v>
          </cell>
          <cell r="H2303" t="str">
            <v>UK-AGENCY</v>
          </cell>
          <cell r="I2303" t="str">
            <v>Tech</v>
          </cell>
          <cell r="J2303">
            <v>37.5</v>
          </cell>
          <cell r="K2303">
            <v>2</v>
          </cell>
          <cell r="L2303">
            <v>5</v>
          </cell>
          <cell r="M2303" t="str">
            <v>Principal Engineer/ Technical Discipline Leader</v>
          </cell>
          <cell r="N2303">
            <v>46.2</v>
          </cell>
        </row>
        <row r="2304">
          <cell r="A2304" t="str">
            <v>A76211</v>
          </cell>
          <cell r="B2304" t="str">
            <v>Riat</v>
          </cell>
          <cell r="C2304" t="str">
            <v>Prabhjit</v>
          </cell>
          <cell r="D2304" t="str">
            <v>UGB</v>
          </cell>
          <cell r="E2304" t="str">
            <v>S1</v>
          </cell>
          <cell r="F2304" t="str">
            <v>TRL</v>
          </cell>
          <cell r="G2304" t="str">
            <v>UT43</v>
          </cell>
          <cell r="H2304" t="str">
            <v>P-FIX</v>
          </cell>
          <cell r="I2304" t="str">
            <v>Tech</v>
          </cell>
          <cell r="J2304">
            <v>37.5</v>
          </cell>
          <cell r="K2304">
            <v>1</v>
          </cell>
          <cell r="L2304">
            <v>11</v>
          </cell>
          <cell r="M2304" t="str">
            <v>Junior Technician</v>
          </cell>
          <cell r="N2304">
            <v>8.0152261538459992</v>
          </cell>
        </row>
        <row r="2305">
          <cell r="A2305" t="str">
            <v>A49979</v>
          </cell>
          <cell r="B2305" t="str">
            <v>Rice</v>
          </cell>
          <cell r="C2305" t="str">
            <v>Oliver</v>
          </cell>
          <cell r="D2305" t="str">
            <v>UGB</v>
          </cell>
          <cell r="E2305" t="str">
            <v>S1</v>
          </cell>
          <cell r="F2305" t="str">
            <v>TRL</v>
          </cell>
          <cell r="G2305" t="str">
            <v>UT42</v>
          </cell>
          <cell r="H2305" t="str">
            <v>UK-HYDST</v>
          </cell>
          <cell r="I2305" t="str">
            <v>Tech</v>
          </cell>
          <cell r="J2305">
            <v>37.5</v>
          </cell>
          <cell r="K2305">
            <v>37</v>
          </cell>
          <cell r="L2305">
            <v>9</v>
          </cell>
          <cell r="M2305" t="str">
            <v>Admin Assistant</v>
          </cell>
          <cell r="N2305">
            <v>13.734908717949001</v>
          </cell>
        </row>
        <row r="2306">
          <cell r="A2306" t="str">
            <v>A74714</v>
          </cell>
          <cell r="B2306" t="str">
            <v>Rice</v>
          </cell>
          <cell r="C2306" t="str">
            <v>Michelle</v>
          </cell>
          <cell r="D2306" t="str">
            <v>UGB</v>
          </cell>
          <cell r="E2306" t="str">
            <v>S9</v>
          </cell>
          <cell r="F2306" t="str">
            <v>ALG</v>
          </cell>
          <cell r="G2306" t="str">
            <v>US16</v>
          </cell>
          <cell r="H2306" t="str">
            <v>P-STD</v>
          </cell>
          <cell r="I2306" t="str">
            <v>Admin</v>
          </cell>
          <cell r="J2306">
            <v>37.5</v>
          </cell>
          <cell r="K2306">
            <v>17</v>
          </cell>
          <cell r="L2306">
            <v>4</v>
          </cell>
          <cell r="M2306" t="str">
            <v>Legal Advisor</v>
          </cell>
          <cell r="N2306">
            <v>29.783626666667001</v>
          </cell>
        </row>
        <row r="2307">
          <cell r="A2307" t="str">
            <v>A76107</v>
          </cell>
          <cell r="B2307" t="str">
            <v>Rice</v>
          </cell>
          <cell r="C2307" t="str">
            <v>Tom</v>
          </cell>
          <cell r="D2307" t="str">
            <v>UGB</v>
          </cell>
          <cell r="E2307" t="str">
            <v>S3</v>
          </cell>
          <cell r="F2307" t="str">
            <v>WWN</v>
          </cell>
          <cell r="G2307" t="str">
            <v>UU61</v>
          </cell>
          <cell r="H2307" t="str">
            <v>T-FIX</v>
          </cell>
          <cell r="I2307" t="str">
            <v>Tech</v>
          </cell>
          <cell r="J2307">
            <v>37.5</v>
          </cell>
          <cell r="K2307">
            <v>6</v>
          </cell>
          <cell r="L2307">
            <v>10</v>
          </cell>
          <cell r="M2307" t="str">
            <v>Graduate Engineer</v>
          </cell>
          <cell r="N2307">
            <v>0</v>
          </cell>
        </row>
        <row r="2308">
          <cell r="A2308" t="str">
            <v>A25116</v>
          </cell>
          <cell r="B2308" t="str">
            <v>Richards</v>
          </cell>
          <cell r="C2308" t="str">
            <v>Neil</v>
          </cell>
          <cell r="D2308" t="str">
            <v>UGB</v>
          </cell>
          <cell r="E2308" t="str">
            <v>S1</v>
          </cell>
          <cell r="F2308" t="str">
            <v>THW</v>
          </cell>
          <cell r="G2308" t="str">
            <v>UT22</v>
          </cell>
          <cell r="H2308" t="str">
            <v>UK-HYDST</v>
          </cell>
          <cell r="I2308" t="str">
            <v>Tech</v>
          </cell>
          <cell r="J2308">
            <v>37.5</v>
          </cell>
          <cell r="K2308">
            <v>0</v>
          </cell>
          <cell r="L2308">
            <v>0</v>
          </cell>
          <cell r="M2308" t="str">
            <v>N/A</v>
          </cell>
          <cell r="N2308">
            <v>8.7173446153850005</v>
          </cell>
        </row>
        <row r="2309">
          <cell r="A2309" t="str">
            <v>A25200</v>
          </cell>
          <cell r="B2309" t="str">
            <v>Richards</v>
          </cell>
          <cell r="C2309" t="str">
            <v>Matt</v>
          </cell>
          <cell r="D2309" t="str">
            <v>UGB</v>
          </cell>
          <cell r="E2309" t="str">
            <v>S3</v>
          </cell>
          <cell r="F2309" t="str">
            <v>WWN</v>
          </cell>
          <cell r="G2309" t="str">
            <v>UU61</v>
          </cell>
          <cell r="H2309" t="str">
            <v>UK-HYDST</v>
          </cell>
          <cell r="I2309" t="str">
            <v>Tech</v>
          </cell>
          <cell r="J2309">
            <v>37.5</v>
          </cell>
          <cell r="K2309">
            <v>50</v>
          </cell>
          <cell r="L2309">
            <v>7</v>
          </cell>
          <cell r="M2309" t="str">
            <v>Chartered or Consulting Engineer</v>
          </cell>
          <cell r="N2309">
            <v>23.894709709128001</v>
          </cell>
        </row>
        <row r="2310">
          <cell r="A2310" t="str">
            <v>A00166</v>
          </cell>
          <cell r="B2310" t="str">
            <v>Richardson</v>
          </cell>
          <cell r="C2310" t="str">
            <v>Philip</v>
          </cell>
          <cell r="D2310" t="str">
            <v>UGB</v>
          </cell>
          <cell r="E2310" t="str">
            <v>S3</v>
          </cell>
          <cell r="F2310" t="str">
            <v>WEN</v>
          </cell>
          <cell r="G2310" t="str">
            <v>UU41</v>
          </cell>
          <cell r="H2310" t="str">
            <v>UK-HYDST</v>
          </cell>
          <cell r="I2310" t="str">
            <v>Tech</v>
          </cell>
          <cell r="J2310">
            <v>40</v>
          </cell>
          <cell r="K2310">
            <v>33</v>
          </cell>
          <cell r="L2310">
            <v>0</v>
          </cell>
          <cell r="M2310" t="str">
            <v>N/A</v>
          </cell>
          <cell r="N2310">
            <v>13.490419230769</v>
          </cell>
        </row>
        <row r="2311">
          <cell r="A2311" t="str">
            <v>A24819</v>
          </cell>
          <cell r="B2311" t="str">
            <v>Richardson</v>
          </cell>
          <cell r="C2311" t="str">
            <v>Alex</v>
          </cell>
          <cell r="D2311" t="str">
            <v>UGB</v>
          </cell>
          <cell r="E2311" t="str">
            <v>S9</v>
          </cell>
          <cell r="F2311" t="str">
            <v>AHR</v>
          </cell>
          <cell r="G2311" t="str">
            <v>US12</v>
          </cell>
          <cell r="H2311" t="str">
            <v>UK-HYDST</v>
          </cell>
          <cell r="I2311" t="str">
            <v>Admin</v>
          </cell>
          <cell r="J2311">
            <v>37.5</v>
          </cell>
          <cell r="K2311">
            <v>67</v>
          </cell>
          <cell r="L2311">
            <v>5</v>
          </cell>
          <cell r="M2311" t="str">
            <v>Senior HR Manager/Advisor</v>
          </cell>
          <cell r="N2311">
            <v>17.382344615385001</v>
          </cell>
        </row>
        <row r="2312">
          <cell r="A2312" t="str">
            <v>A76336</v>
          </cell>
          <cell r="B2312" t="str">
            <v>Richardson</v>
          </cell>
          <cell r="C2312" t="str">
            <v>Nicola</v>
          </cell>
          <cell r="D2312" t="str">
            <v>UGB</v>
          </cell>
          <cell r="E2312" t="str">
            <v>S1</v>
          </cell>
          <cell r="F2312" t="str">
            <v>TRL</v>
          </cell>
          <cell r="G2312" t="str">
            <v>UT41</v>
          </cell>
          <cell r="H2312" t="str">
            <v>UK-AGENCY</v>
          </cell>
          <cell r="I2312" t="str">
            <v>Tech</v>
          </cell>
          <cell r="J2312">
            <v>15</v>
          </cell>
          <cell r="K2312">
            <v>7</v>
          </cell>
          <cell r="L2312">
            <v>6</v>
          </cell>
          <cell r="M2312" t="str">
            <v>Senior Project Manager  – Landscape &amp; Planning</v>
          </cell>
          <cell r="N2312">
            <v>46.67</v>
          </cell>
        </row>
        <row r="2313">
          <cell r="A2313" t="str">
            <v>A76349</v>
          </cell>
          <cell r="B2313" t="str">
            <v>Richardson</v>
          </cell>
          <cell r="C2313" t="str">
            <v>Paul</v>
          </cell>
          <cell r="D2313" t="str">
            <v>UGB</v>
          </cell>
          <cell r="E2313" t="str">
            <v>S1</v>
          </cell>
          <cell r="F2313" t="str">
            <v>TRL</v>
          </cell>
          <cell r="G2313" t="str">
            <v>UT41</v>
          </cell>
          <cell r="H2313" t="str">
            <v>UK-AGENCY</v>
          </cell>
          <cell r="I2313" t="str">
            <v>Tech</v>
          </cell>
          <cell r="J2313">
            <v>37.5</v>
          </cell>
          <cell r="K2313">
            <v>4</v>
          </cell>
          <cell r="L2313">
            <v>7</v>
          </cell>
          <cell r="M2313" t="str">
            <v>Chartered or Consulting Engineer</v>
          </cell>
          <cell r="N2313">
            <v>48</v>
          </cell>
        </row>
        <row r="2314">
          <cell r="A2314" t="str">
            <v>A76177</v>
          </cell>
          <cell r="B2314" t="str">
            <v>Richards-Pei</v>
          </cell>
          <cell r="C2314" t="str">
            <v>Senia</v>
          </cell>
          <cell r="D2314" t="str">
            <v>UGB</v>
          </cell>
          <cell r="E2314" t="str">
            <v>S9</v>
          </cell>
          <cell r="F2314" t="str">
            <v>AHR</v>
          </cell>
          <cell r="G2314" t="str">
            <v>G11</v>
          </cell>
          <cell r="H2314" t="str">
            <v>P-FIX</v>
          </cell>
          <cell r="I2314" t="str">
            <v>Admin</v>
          </cell>
          <cell r="J2314">
            <v>37.5</v>
          </cell>
          <cell r="K2314">
            <v>6</v>
          </cell>
          <cell r="L2314">
            <v>6</v>
          </cell>
          <cell r="M2314" t="str">
            <v>Executive Assistant / Senior PA to Regional Managing Directo</v>
          </cell>
          <cell r="N2314">
            <v>20</v>
          </cell>
        </row>
        <row r="2315">
          <cell r="A2315" t="str">
            <v>A74263</v>
          </cell>
          <cell r="B2315" t="str">
            <v>Richmond</v>
          </cell>
          <cell r="C2315" t="str">
            <v>Elaine</v>
          </cell>
          <cell r="D2315" t="str">
            <v>UGB</v>
          </cell>
          <cell r="E2315" t="str">
            <v>S4</v>
          </cell>
          <cell r="F2315" t="str">
            <v>EEC</v>
          </cell>
          <cell r="G2315" t="str">
            <v>UE21</v>
          </cell>
          <cell r="H2315" t="str">
            <v>UK-HYDST</v>
          </cell>
          <cell r="I2315" t="str">
            <v>Tech</v>
          </cell>
          <cell r="J2315">
            <v>37.5</v>
          </cell>
          <cell r="K2315">
            <v>95</v>
          </cell>
          <cell r="L2315">
            <v>3</v>
          </cell>
          <cell r="M2315" t="str">
            <v>Technical Director  / Technical Director (1)</v>
          </cell>
          <cell r="N2315">
            <v>43.266324102563999</v>
          </cell>
        </row>
        <row r="2316">
          <cell r="A2316" t="str">
            <v>A24739</v>
          </cell>
          <cell r="B2316" t="str">
            <v>Riddell</v>
          </cell>
          <cell r="C2316" t="str">
            <v>Daniel</v>
          </cell>
          <cell r="D2316" t="str">
            <v>UGB</v>
          </cell>
          <cell r="E2316" t="str">
            <v>S2</v>
          </cell>
          <cell r="F2316" t="str">
            <v>BBI</v>
          </cell>
          <cell r="G2316" t="str">
            <v>UP21</v>
          </cell>
          <cell r="H2316" t="str">
            <v>UK-BTP</v>
          </cell>
          <cell r="I2316" t="str">
            <v>Tech</v>
          </cell>
          <cell r="J2316">
            <v>37.5</v>
          </cell>
          <cell r="K2316">
            <v>48</v>
          </cell>
          <cell r="L2316">
            <v>8</v>
          </cell>
          <cell r="M2316" t="str">
            <v>Technical Officer/ Technician</v>
          </cell>
          <cell r="N2316">
            <v>14.601539487179</v>
          </cell>
        </row>
        <row r="2317">
          <cell r="A2317" t="str">
            <v>A76270</v>
          </cell>
          <cell r="B2317" t="str">
            <v>Riddell</v>
          </cell>
          <cell r="C2317" t="str">
            <v>Derek</v>
          </cell>
          <cell r="D2317" t="str">
            <v>UGB</v>
          </cell>
          <cell r="E2317" t="str">
            <v>S1</v>
          </cell>
          <cell r="F2317" t="str">
            <v>TRL</v>
          </cell>
          <cell r="G2317" t="str">
            <v>UT43</v>
          </cell>
          <cell r="H2317" t="str">
            <v>P-STD</v>
          </cell>
          <cell r="I2317" t="str">
            <v>Tech</v>
          </cell>
          <cell r="J2317">
            <v>37.5</v>
          </cell>
          <cell r="K2317">
            <v>0</v>
          </cell>
          <cell r="L2317">
            <v>3</v>
          </cell>
          <cell r="M2317" t="str">
            <v>Technical Director  / Technical Director (1)</v>
          </cell>
          <cell r="N2317">
            <v>51.960036923076999</v>
          </cell>
        </row>
        <row r="2318">
          <cell r="A2318" t="str">
            <v>A76421</v>
          </cell>
          <cell r="B2318" t="str">
            <v>Riddell</v>
          </cell>
          <cell r="C2318" t="str">
            <v>Derek</v>
          </cell>
          <cell r="D2318" t="str">
            <v>UGB</v>
          </cell>
          <cell r="E2318" t="str">
            <v>S1</v>
          </cell>
          <cell r="F2318" t="str">
            <v>TRL</v>
          </cell>
          <cell r="G2318" t="str">
            <v>UT43</v>
          </cell>
          <cell r="H2318" t="str">
            <v>P-STD</v>
          </cell>
          <cell r="I2318" t="str">
            <v>Tech</v>
          </cell>
          <cell r="J2318">
            <v>37.5</v>
          </cell>
          <cell r="K2318">
            <v>0</v>
          </cell>
          <cell r="L2318">
            <v>3</v>
          </cell>
          <cell r="M2318" t="str">
            <v>Technical Director  / Technical Director (1)</v>
          </cell>
          <cell r="N2318">
            <v>51.960036923076999</v>
          </cell>
        </row>
        <row r="2319">
          <cell r="A2319" t="str">
            <v>A76446</v>
          </cell>
          <cell r="B2319" t="str">
            <v>Riddell</v>
          </cell>
          <cell r="C2319" t="str">
            <v>Derek</v>
          </cell>
          <cell r="D2319" t="str">
            <v>UGB</v>
          </cell>
          <cell r="E2319" t="str">
            <v>S1</v>
          </cell>
          <cell r="F2319" t="str">
            <v>TRL</v>
          </cell>
          <cell r="G2319" t="str">
            <v>UT43</v>
          </cell>
          <cell r="H2319" t="str">
            <v>P-STD</v>
          </cell>
          <cell r="I2319" t="str">
            <v>Tech</v>
          </cell>
          <cell r="J2319">
            <v>37.5</v>
          </cell>
          <cell r="K2319">
            <v>0</v>
          </cell>
          <cell r="L2319">
            <v>3</v>
          </cell>
          <cell r="M2319" t="str">
            <v>Technical Director  / Technical Director (1)</v>
          </cell>
          <cell r="N2319">
            <v>51.960036923076999</v>
          </cell>
        </row>
        <row r="2320">
          <cell r="A2320" t="str">
            <v>A76529</v>
          </cell>
          <cell r="B2320" t="str">
            <v>Riddell</v>
          </cell>
          <cell r="C2320" t="str">
            <v>Derek</v>
          </cell>
          <cell r="D2320" t="str">
            <v>UGB</v>
          </cell>
          <cell r="E2320" t="str">
            <v>S1</v>
          </cell>
          <cell r="F2320" t="str">
            <v>TRL</v>
          </cell>
          <cell r="G2320" t="str">
            <v>UT43</v>
          </cell>
          <cell r="H2320" t="str">
            <v>P-STD</v>
          </cell>
          <cell r="I2320" t="str">
            <v>Tech</v>
          </cell>
          <cell r="J2320">
            <v>37.5</v>
          </cell>
          <cell r="K2320">
            <v>1</v>
          </cell>
          <cell r="L2320">
            <v>3</v>
          </cell>
          <cell r="M2320" t="str">
            <v>Technical Director  / Technical Director (1)</v>
          </cell>
          <cell r="N2320">
            <v>67.148098461537998</v>
          </cell>
        </row>
        <row r="2321">
          <cell r="A2321" t="str">
            <v>U03198</v>
          </cell>
          <cell r="B2321" t="str">
            <v>Ridley</v>
          </cell>
          <cell r="C2321" t="str">
            <v>Ian</v>
          </cell>
          <cell r="D2321" t="str">
            <v>UGB</v>
          </cell>
          <cell r="E2321" t="str">
            <v>S9</v>
          </cell>
          <cell r="F2321" t="str">
            <v>AFN</v>
          </cell>
          <cell r="G2321" t="str">
            <v>US13</v>
          </cell>
          <cell r="H2321" t="str">
            <v>UK-AGENCY</v>
          </cell>
          <cell r="I2321" t="str">
            <v>Admin</v>
          </cell>
          <cell r="J2321">
            <v>37.5</v>
          </cell>
          <cell r="K2321">
            <v>2</v>
          </cell>
          <cell r="L2321">
            <v>5</v>
          </cell>
          <cell r="M2321" t="str">
            <v>Finance Manager/FInancial Controller (EA)</v>
          </cell>
          <cell r="N2321">
            <v>29.74</v>
          </cell>
        </row>
        <row r="2322">
          <cell r="A2322" t="str">
            <v>W32973</v>
          </cell>
          <cell r="B2322" t="str">
            <v>Rigas</v>
          </cell>
          <cell r="C2322" t="str">
            <v>Maria</v>
          </cell>
          <cell r="D2322" t="str">
            <v>UGB</v>
          </cell>
          <cell r="E2322" t="str">
            <v>S9</v>
          </cell>
          <cell r="F2322" t="str">
            <v>AFF</v>
          </cell>
          <cell r="G2322" t="str">
            <v>UF16</v>
          </cell>
          <cell r="H2322" t="str">
            <v>UK-HYDST</v>
          </cell>
          <cell r="I2322" t="str">
            <v>Admin</v>
          </cell>
          <cell r="J2322">
            <v>24</v>
          </cell>
          <cell r="K2322">
            <v>108</v>
          </cell>
          <cell r="L2322">
            <v>10</v>
          </cell>
          <cell r="M2322" t="str">
            <v>Receptionist</v>
          </cell>
          <cell r="N2322">
            <v>6.8910256410260002</v>
          </cell>
        </row>
        <row r="2323">
          <cell r="A2323" t="str">
            <v>A74824</v>
          </cell>
          <cell r="B2323" t="str">
            <v>Riley</v>
          </cell>
          <cell r="C2323" t="str">
            <v>Adrian</v>
          </cell>
          <cell r="D2323" t="str">
            <v>UGB</v>
          </cell>
          <cell r="E2323" t="str">
            <v>S1</v>
          </cell>
          <cell r="F2323" t="str">
            <v>TRL</v>
          </cell>
          <cell r="G2323" t="str">
            <v>UT42</v>
          </cell>
          <cell r="H2323" t="str">
            <v>UK-AGENCY</v>
          </cell>
          <cell r="I2323" t="str">
            <v>Tech</v>
          </cell>
          <cell r="J2323">
            <v>35</v>
          </cell>
          <cell r="K2323">
            <v>15</v>
          </cell>
          <cell r="L2323">
            <v>7</v>
          </cell>
          <cell r="M2323" t="str">
            <v>Bid Coordinator/Administrator</v>
          </cell>
          <cell r="N2323">
            <v>27.14</v>
          </cell>
        </row>
        <row r="2324">
          <cell r="A2324" t="str">
            <v>A84999</v>
          </cell>
          <cell r="B2324" t="str">
            <v>Riley</v>
          </cell>
          <cell r="C2324" t="str">
            <v>Robert</v>
          </cell>
          <cell r="D2324" t="str">
            <v>UGB</v>
          </cell>
          <cell r="E2324" t="str">
            <v>S3</v>
          </cell>
          <cell r="F2324" t="str">
            <v>WWN</v>
          </cell>
          <cell r="G2324" t="str">
            <v>UU71</v>
          </cell>
          <cell r="H2324" t="str">
            <v>UK-HYDST</v>
          </cell>
          <cell r="I2324" t="str">
            <v>Tech</v>
          </cell>
          <cell r="J2324">
            <v>37.5</v>
          </cell>
          <cell r="K2324">
            <v>75</v>
          </cell>
          <cell r="L2324">
            <v>0</v>
          </cell>
          <cell r="M2324" t="str">
            <v>N/A</v>
          </cell>
          <cell r="N2324">
            <v>16.063076923076999</v>
          </cell>
        </row>
        <row r="2325">
          <cell r="A2325" t="str">
            <v>A85995</v>
          </cell>
          <cell r="B2325" t="str">
            <v>Riley</v>
          </cell>
          <cell r="C2325" t="str">
            <v>Stuart</v>
          </cell>
          <cell r="D2325" t="str">
            <v>UGB</v>
          </cell>
          <cell r="E2325" t="str">
            <v>S1</v>
          </cell>
          <cell r="F2325" t="str">
            <v>SBR</v>
          </cell>
          <cell r="G2325" t="str">
            <v>UT31</v>
          </cell>
          <cell r="H2325" t="str">
            <v>UK-HYDST</v>
          </cell>
          <cell r="I2325" t="str">
            <v>Tech</v>
          </cell>
          <cell r="J2325">
            <v>37.5</v>
          </cell>
          <cell r="K2325">
            <v>129</v>
          </cell>
          <cell r="L2325">
            <v>8</v>
          </cell>
          <cell r="M2325" t="str">
            <v>Senior Technician</v>
          </cell>
          <cell r="N2325">
            <v>23.664106742821001</v>
          </cell>
        </row>
        <row r="2326">
          <cell r="A2326" t="str">
            <v>A24776</v>
          </cell>
          <cell r="B2326" t="str">
            <v>Risdon</v>
          </cell>
          <cell r="C2326" t="str">
            <v>Paul</v>
          </cell>
          <cell r="D2326" t="str">
            <v>UGB</v>
          </cell>
          <cell r="E2326" t="str">
            <v>S3</v>
          </cell>
          <cell r="F2326" t="str">
            <v>WEN</v>
          </cell>
          <cell r="G2326" t="str">
            <v>UU41</v>
          </cell>
          <cell r="H2326" t="str">
            <v>UK-HYDST</v>
          </cell>
          <cell r="I2326" t="str">
            <v>Tech</v>
          </cell>
          <cell r="J2326">
            <v>37.5</v>
          </cell>
          <cell r="K2326">
            <v>95</v>
          </cell>
          <cell r="L2326">
            <v>6</v>
          </cell>
          <cell r="M2326" t="str">
            <v>Senior Engineer</v>
          </cell>
          <cell r="N2326">
            <v>24.880822358974001</v>
          </cell>
        </row>
        <row r="2327">
          <cell r="A2327" t="str">
            <v>A74589</v>
          </cell>
          <cell r="B2327" t="str">
            <v>Roach</v>
          </cell>
          <cell r="C2327" t="str">
            <v>Leanne</v>
          </cell>
          <cell r="D2327" t="str">
            <v>UGB</v>
          </cell>
          <cell r="E2327" t="str">
            <v>S3</v>
          </cell>
          <cell r="F2327" t="str">
            <v>WEN</v>
          </cell>
          <cell r="G2327" t="str">
            <v>UU41</v>
          </cell>
          <cell r="H2327" t="str">
            <v>UK-HYDST</v>
          </cell>
          <cell r="I2327" t="str">
            <v>Tech</v>
          </cell>
          <cell r="J2327">
            <v>22.5</v>
          </cell>
          <cell r="K2327">
            <v>50</v>
          </cell>
          <cell r="L2327">
            <v>5</v>
          </cell>
          <cell r="M2327" t="str">
            <v>Principal Environmental Consultant</v>
          </cell>
          <cell r="N2327">
            <v>26.175179487179001</v>
          </cell>
        </row>
        <row r="2328">
          <cell r="A2328" t="str">
            <v>A46352</v>
          </cell>
          <cell r="B2328" t="str">
            <v>Roake</v>
          </cell>
          <cell r="C2328" t="str">
            <v>Chris</v>
          </cell>
          <cell r="D2328" t="str">
            <v>UGB</v>
          </cell>
          <cell r="E2328" t="str">
            <v>S1</v>
          </cell>
          <cell r="F2328" t="str">
            <v>TRL</v>
          </cell>
          <cell r="G2328" t="str">
            <v>UT42</v>
          </cell>
          <cell r="H2328" t="str">
            <v>UK-AGENCY</v>
          </cell>
          <cell r="I2328" t="str">
            <v>Tech</v>
          </cell>
          <cell r="J2328">
            <v>37.5</v>
          </cell>
          <cell r="K2328">
            <v>7</v>
          </cell>
          <cell r="L2328">
            <v>10</v>
          </cell>
          <cell r="M2328" t="str">
            <v>Technical assistant</v>
          </cell>
          <cell r="N2328">
            <v>38.5</v>
          </cell>
        </row>
        <row r="2329">
          <cell r="A2329" t="str">
            <v>A00506</v>
          </cell>
          <cell r="B2329" t="str">
            <v>Roberts</v>
          </cell>
          <cell r="C2329" t="str">
            <v>Steven</v>
          </cell>
          <cell r="D2329" t="str">
            <v>UGB</v>
          </cell>
          <cell r="E2329" t="str">
            <v>S1</v>
          </cell>
          <cell r="F2329" t="str">
            <v>TRL</v>
          </cell>
          <cell r="G2329" t="str">
            <v>UT41</v>
          </cell>
          <cell r="H2329" t="str">
            <v>P-STD</v>
          </cell>
          <cell r="I2329" t="str">
            <v>Tech</v>
          </cell>
          <cell r="J2329">
            <v>37.5</v>
          </cell>
          <cell r="K2329">
            <v>44</v>
          </cell>
          <cell r="L2329">
            <v>6</v>
          </cell>
          <cell r="M2329" t="str">
            <v>Principal Technician</v>
          </cell>
          <cell r="N2329">
            <v>26.665268905845998</v>
          </cell>
        </row>
        <row r="2330">
          <cell r="A2330" t="str">
            <v>A24723</v>
          </cell>
          <cell r="B2330" t="str">
            <v>Roberts</v>
          </cell>
          <cell r="C2330" t="str">
            <v>Andrew</v>
          </cell>
          <cell r="D2330" t="str">
            <v>UGB</v>
          </cell>
          <cell r="E2330" t="str">
            <v>S3</v>
          </cell>
          <cell r="F2330" t="str">
            <v>WTC</v>
          </cell>
          <cell r="G2330" t="str">
            <v>UU22</v>
          </cell>
          <cell r="H2330" t="str">
            <v>UK-HYDST</v>
          </cell>
          <cell r="I2330" t="str">
            <v>Tech</v>
          </cell>
          <cell r="J2330">
            <v>37.5</v>
          </cell>
          <cell r="K2330">
            <v>60</v>
          </cell>
          <cell r="L2330">
            <v>6</v>
          </cell>
          <cell r="M2330" t="str">
            <v>Senior Engineer</v>
          </cell>
          <cell r="N2330">
            <v>17.414442051281998</v>
          </cell>
        </row>
        <row r="2331">
          <cell r="A2331" t="str">
            <v>A24740</v>
          </cell>
          <cell r="B2331" t="str">
            <v>Roberts</v>
          </cell>
          <cell r="C2331" t="str">
            <v>Dan</v>
          </cell>
          <cell r="D2331" t="str">
            <v>UGB</v>
          </cell>
          <cell r="E2331" t="str">
            <v>S2</v>
          </cell>
          <cell r="F2331" t="str">
            <v>GGE</v>
          </cell>
          <cell r="G2331" t="str">
            <v>UP31</v>
          </cell>
          <cell r="H2331" t="str">
            <v>UK-HYDST</v>
          </cell>
          <cell r="I2331" t="str">
            <v>Tech</v>
          </cell>
          <cell r="J2331">
            <v>37.5</v>
          </cell>
          <cell r="K2331">
            <v>58</v>
          </cell>
          <cell r="L2331">
            <v>6</v>
          </cell>
          <cell r="M2331" t="str">
            <v>Senior Quantity Surveyor</v>
          </cell>
          <cell r="N2331">
            <v>26.865677948718002</v>
          </cell>
        </row>
        <row r="2332">
          <cell r="A2332" t="str">
            <v>A24813</v>
          </cell>
          <cell r="B2332" t="str">
            <v>Roberts</v>
          </cell>
          <cell r="C2332" t="str">
            <v>Hywel</v>
          </cell>
          <cell r="D2332" t="str">
            <v>UGB</v>
          </cell>
          <cell r="E2332" t="str">
            <v>S3</v>
          </cell>
          <cell r="F2332" t="str">
            <v>WEN</v>
          </cell>
          <cell r="G2332" t="str">
            <v>UU41</v>
          </cell>
          <cell r="H2332" t="str">
            <v>UK-HYDST</v>
          </cell>
          <cell r="I2332" t="str">
            <v>Tech</v>
          </cell>
          <cell r="J2332">
            <v>37.5</v>
          </cell>
          <cell r="K2332">
            <v>94</v>
          </cell>
          <cell r="L2332">
            <v>6</v>
          </cell>
          <cell r="M2332" t="str">
            <v>Senior Engineer</v>
          </cell>
          <cell r="N2332">
            <v>25.311458051281999</v>
          </cell>
        </row>
        <row r="2333">
          <cell r="A2333" t="str">
            <v>A24909</v>
          </cell>
          <cell r="B2333" t="str">
            <v>Roberts</v>
          </cell>
          <cell r="C2333" t="str">
            <v>Bryn</v>
          </cell>
          <cell r="D2333" t="str">
            <v>UGB</v>
          </cell>
          <cell r="E2333" t="str">
            <v>S3</v>
          </cell>
          <cell r="F2333" t="str">
            <v>MAM</v>
          </cell>
          <cell r="G2333" t="str">
            <v>UU23</v>
          </cell>
          <cell r="H2333" t="str">
            <v>UK-HYDST</v>
          </cell>
          <cell r="I2333" t="str">
            <v>Tech</v>
          </cell>
          <cell r="J2333">
            <v>37.5</v>
          </cell>
          <cell r="K2333">
            <v>42</v>
          </cell>
          <cell r="L2333">
            <v>7</v>
          </cell>
          <cell r="M2333" t="str">
            <v>Chartered or Consulting Engineer</v>
          </cell>
          <cell r="N2333">
            <v>12.060006153846</v>
          </cell>
        </row>
        <row r="2334">
          <cell r="A2334" t="str">
            <v>A25237</v>
          </cell>
          <cell r="B2334" t="str">
            <v>Roberts</v>
          </cell>
          <cell r="C2334" t="str">
            <v>Arthur</v>
          </cell>
          <cell r="D2334" t="str">
            <v>UGB</v>
          </cell>
          <cell r="E2334" t="str">
            <v>S1</v>
          </cell>
          <cell r="F2334" t="str">
            <v>TRL</v>
          </cell>
          <cell r="G2334" t="str">
            <v>UT41</v>
          </cell>
          <cell r="H2334" t="str">
            <v>UK-AGENCY</v>
          </cell>
          <cell r="I2334" t="str">
            <v>Tech</v>
          </cell>
          <cell r="J2334">
            <v>37.5</v>
          </cell>
          <cell r="K2334">
            <v>3</v>
          </cell>
          <cell r="L2334">
            <v>7</v>
          </cell>
          <cell r="M2334" t="str">
            <v>Transport Planner /Consultant</v>
          </cell>
          <cell r="N2334">
            <v>29.58</v>
          </cell>
        </row>
        <row r="2335">
          <cell r="A2335" t="str">
            <v>A49732</v>
          </cell>
          <cell r="B2335" t="str">
            <v>Roberts</v>
          </cell>
          <cell r="C2335" t="str">
            <v>Annabel</v>
          </cell>
          <cell r="D2335" t="str">
            <v>UGB</v>
          </cell>
          <cell r="E2335" t="str">
            <v>S4</v>
          </cell>
          <cell r="F2335" t="str">
            <v>EEX</v>
          </cell>
          <cell r="G2335" t="str">
            <v>UE11</v>
          </cell>
          <cell r="H2335" t="str">
            <v>UK-HYDST</v>
          </cell>
          <cell r="I2335" t="str">
            <v>Admin</v>
          </cell>
          <cell r="J2335">
            <v>37.5</v>
          </cell>
          <cell r="K2335">
            <v>44</v>
          </cell>
          <cell r="L2335">
            <v>0</v>
          </cell>
          <cell r="M2335" t="str">
            <v>N/A</v>
          </cell>
          <cell r="N2335">
            <v>21.888242051281999</v>
          </cell>
        </row>
        <row r="2336">
          <cell r="A2336" t="str">
            <v>A49760</v>
          </cell>
          <cell r="B2336" t="str">
            <v>Roberts</v>
          </cell>
          <cell r="C2336" t="str">
            <v>Greg</v>
          </cell>
          <cell r="D2336" t="str">
            <v>UGB</v>
          </cell>
          <cell r="E2336" t="str">
            <v>S4</v>
          </cell>
          <cell r="F2336" t="str">
            <v>EEA</v>
          </cell>
          <cell r="G2336" t="str">
            <v>UE31</v>
          </cell>
          <cell r="H2336" t="str">
            <v>UK-HYDST</v>
          </cell>
          <cell r="I2336" t="str">
            <v>Tech</v>
          </cell>
          <cell r="J2336">
            <v>37.5</v>
          </cell>
          <cell r="K2336">
            <v>50</v>
          </cell>
          <cell r="L2336">
            <v>4</v>
          </cell>
          <cell r="M2336" t="str">
            <v>Client Relationship/Sales Manager (2)</v>
          </cell>
          <cell r="N2336">
            <v>23.655934358974001</v>
          </cell>
        </row>
        <row r="2337">
          <cell r="A2337" t="str">
            <v>A50041</v>
          </cell>
          <cell r="B2337" t="str">
            <v>Roberts</v>
          </cell>
          <cell r="C2337" t="str">
            <v>Arthur</v>
          </cell>
          <cell r="D2337" t="str">
            <v>UGB</v>
          </cell>
          <cell r="E2337" t="str">
            <v>S1</v>
          </cell>
          <cell r="F2337" t="str">
            <v>TRL</v>
          </cell>
          <cell r="G2337" t="str">
            <v>UT41</v>
          </cell>
          <cell r="H2337" t="str">
            <v>UK-HYDST</v>
          </cell>
          <cell r="I2337" t="str">
            <v>Tech</v>
          </cell>
          <cell r="J2337">
            <v>15</v>
          </cell>
          <cell r="K2337">
            <v>6</v>
          </cell>
          <cell r="L2337">
            <v>0</v>
          </cell>
          <cell r="M2337" t="str">
            <v>N/A</v>
          </cell>
          <cell r="N2337">
            <v>26.725641025641</v>
          </cell>
        </row>
        <row r="2338">
          <cell r="A2338" t="str">
            <v>A74327</v>
          </cell>
          <cell r="B2338" t="str">
            <v>Roberts</v>
          </cell>
          <cell r="C2338" t="str">
            <v>Greg</v>
          </cell>
          <cell r="D2338" t="str">
            <v>UGB</v>
          </cell>
          <cell r="E2338" t="str">
            <v>S3</v>
          </cell>
          <cell r="F2338" t="str">
            <v>WWN</v>
          </cell>
          <cell r="G2338" t="str">
            <v>UU71</v>
          </cell>
          <cell r="H2338" t="str">
            <v>UK-HYDST</v>
          </cell>
          <cell r="I2338" t="str">
            <v>Tech</v>
          </cell>
          <cell r="J2338">
            <v>37.5</v>
          </cell>
          <cell r="K2338">
            <v>37</v>
          </cell>
          <cell r="L2338">
            <v>0</v>
          </cell>
          <cell r="M2338" t="str">
            <v>N/A</v>
          </cell>
          <cell r="N2338">
            <v>9.5572504615380005</v>
          </cell>
        </row>
        <row r="2339">
          <cell r="A2339" t="str">
            <v>A76100</v>
          </cell>
          <cell r="B2339" t="str">
            <v>Roberts</v>
          </cell>
          <cell r="C2339" t="str">
            <v>Andy</v>
          </cell>
          <cell r="D2339" t="str">
            <v>UGB</v>
          </cell>
          <cell r="E2339" t="str">
            <v>S1</v>
          </cell>
          <cell r="F2339" t="str">
            <v>TRL</v>
          </cell>
          <cell r="G2339" t="str">
            <v>UT41</v>
          </cell>
          <cell r="H2339" t="str">
            <v>P-STD</v>
          </cell>
          <cell r="I2339" t="str">
            <v>Tech</v>
          </cell>
          <cell r="J2339">
            <v>37.5</v>
          </cell>
          <cell r="K2339">
            <v>13</v>
          </cell>
          <cell r="L2339">
            <v>8</v>
          </cell>
          <cell r="M2339" t="str">
            <v>Engineer  (Not chartered) (Graduate)</v>
          </cell>
          <cell r="N2339">
            <v>28.872165128205001</v>
          </cell>
        </row>
        <row r="2340">
          <cell r="A2340" t="str">
            <v>A76411</v>
          </cell>
          <cell r="B2340" t="str">
            <v>Roberts</v>
          </cell>
          <cell r="C2340" t="str">
            <v>Stephen</v>
          </cell>
          <cell r="D2340" t="str">
            <v>UGB</v>
          </cell>
          <cell r="E2340" t="str">
            <v>S1</v>
          </cell>
          <cell r="F2340" t="str">
            <v>SBR</v>
          </cell>
          <cell r="G2340" t="str">
            <v>UT31</v>
          </cell>
          <cell r="H2340" t="str">
            <v>P-STD</v>
          </cell>
          <cell r="I2340" t="str">
            <v>Tech</v>
          </cell>
          <cell r="J2340">
            <v>37.5</v>
          </cell>
          <cell r="K2340">
            <v>4</v>
          </cell>
          <cell r="L2340">
            <v>9</v>
          </cell>
          <cell r="M2340" t="str">
            <v>Assistant Engineer  (Graduate)</v>
          </cell>
          <cell r="N2340">
            <v>20.530293333332999</v>
          </cell>
        </row>
        <row r="2341">
          <cell r="A2341" t="str">
            <v>U02166</v>
          </cell>
          <cell r="B2341" t="str">
            <v>Roberts</v>
          </cell>
          <cell r="C2341" t="str">
            <v>Steven</v>
          </cell>
          <cell r="D2341" t="str">
            <v>UGB</v>
          </cell>
          <cell r="E2341" t="str">
            <v>S1</v>
          </cell>
          <cell r="F2341" t="str">
            <v>TRL</v>
          </cell>
          <cell r="G2341" t="str">
            <v>UT41</v>
          </cell>
          <cell r="H2341" t="str">
            <v>UK-AGENCY</v>
          </cell>
          <cell r="I2341" t="str">
            <v>Tech</v>
          </cell>
          <cell r="J2341">
            <v>0</v>
          </cell>
          <cell r="K2341">
            <v>83</v>
          </cell>
          <cell r="L2341">
            <v>9</v>
          </cell>
          <cell r="M2341" t="str">
            <v>Assistant resident Engineer (2)</v>
          </cell>
          <cell r="N2341">
            <v>26</v>
          </cell>
        </row>
        <row r="2342">
          <cell r="A2342" t="str">
            <v>A00443</v>
          </cell>
          <cell r="B2342" t="str">
            <v>Robertson</v>
          </cell>
          <cell r="C2342" t="str">
            <v>Alan</v>
          </cell>
          <cell r="D2342" t="str">
            <v>UGB</v>
          </cell>
          <cell r="E2342" t="str">
            <v>S2</v>
          </cell>
          <cell r="F2342" t="str">
            <v>GLR</v>
          </cell>
          <cell r="G2342" t="str">
            <v>UP21</v>
          </cell>
          <cell r="H2342" t="str">
            <v>UK-HYDST</v>
          </cell>
          <cell r="I2342" t="str">
            <v>Tech</v>
          </cell>
          <cell r="J2342">
            <v>37.5</v>
          </cell>
          <cell r="K2342">
            <v>1</v>
          </cell>
          <cell r="L2342">
            <v>0</v>
          </cell>
          <cell r="M2342" t="str">
            <v>N/A</v>
          </cell>
          <cell r="N2342">
            <v>5.8713600000000001</v>
          </cell>
        </row>
        <row r="2343">
          <cell r="A2343" t="str">
            <v>A49890</v>
          </cell>
          <cell r="B2343" t="str">
            <v>Robertson</v>
          </cell>
          <cell r="C2343" t="str">
            <v>John</v>
          </cell>
          <cell r="D2343" t="str">
            <v>UGB</v>
          </cell>
          <cell r="E2343" t="str">
            <v>S1</v>
          </cell>
          <cell r="F2343" t="str">
            <v>THW</v>
          </cell>
          <cell r="G2343" t="str">
            <v>UT22</v>
          </cell>
          <cell r="H2343" t="str">
            <v>UK-HYDST</v>
          </cell>
          <cell r="I2343" t="str">
            <v>Tech</v>
          </cell>
          <cell r="J2343">
            <v>37.5</v>
          </cell>
          <cell r="K2343">
            <v>82</v>
          </cell>
          <cell r="L2343">
            <v>4</v>
          </cell>
          <cell r="M2343" t="str">
            <v>Associate (EA)/ Associate Tech. Dir / Associate Tech. Dir (2</v>
          </cell>
          <cell r="N2343">
            <v>47.786535555385001</v>
          </cell>
        </row>
        <row r="2344">
          <cell r="A2344" t="str">
            <v>A00051</v>
          </cell>
          <cell r="B2344" t="str">
            <v>Robinson</v>
          </cell>
          <cell r="C2344" t="str">
            <v>Tom</v>
          </cell>
          <cell r="D2344" t="str">
            <v>UGB</v>
          </cell>
          <cell r="E2344" t="str">
            <v>S1</v>
          </cell>
          <cell r="F2344" t="str">
            <v>TIS</v>
          </cell>
          <cell r="G2344" t="str">
            <v>UT51</v>
          </cell>
          <cell r="H2344" t="str">
            <v>UK-HYDST</v>
          </cell>
          <cell r="I2344" t="str">
            <v>Tech</v>
          </cell>
          <cell r="J2344">
            <v>37.5</v>
          </cell>
          <cell r="K2344">
            <v>46</v>
          </cell>
          <cell r="L2344">
            <v>0</v>
          </cell>
          <cell r="M2344" t="str">
            <v>N/A</v>
          </cell>
          <cell r="N2344">
            <v>27.931779487179</v>
          </cell>
        </row>
        <row r="2345">
          <cell r="A2345" t="str">
            <v>A00537</v>
          </cell>
          <cell r="B2345" t="str">
            <v>Robinson</v>
          </cell>
          <cell r="C2345" t="str">
            <v>Jonathan</v>
          </cell>
          <cell r="D2345" t="str">
            <v>UGB</v>
          </cell>
          <cell r="E2345" t="str">
            <v>S1</v>
          </cell>
          <cell r="F2345" t="str">
            <v>TRL</v>
          </cell>
          <cell r="G2345" t="str">
            <v>UT41</v>
          </cell>
          <cell r="H2345" t="str">
            <v>UK-AGENCY</v>
          </cell>
          <cell r="I2345" t="str">
            <v>Tech</v>
          </cell>
          <cell r="J2345">
            <v>37.5</v>
          </cell>
          <cell r="K2345">
            <v>2</v>
          </cell>
          <cell r="L2345">
            <v>6</v>
          </cell>
          <cell r="M2345" t="str">
            <v>Senior Engineer</v>
          </cell>
          <cell r="N2345">
            <v>33.5</v>
          </cell>
        </row>
        <row r="2346">
          <cell r="A2346" t="str">
            <v>A74468</v>
          </cell>
          <cell r="B2346" t="str">
            <v>Robinson</v>
          </cell>
          <cell r="C2346" t="str">
            <v>Elizabeth</v>
          </cell>
          <cell r="D2346" t="str">
            <v>UGB</v>
          </cell>
          <cell r="E2346" t="str">
            <v>S9</v>
          </cell>
          <cell r="F2346" t="str">
            <v>AFN</v>
          </cell>
          <cell r="G2346" t="str">
            <v>US13</v>
          </cell>
          <cell r="H2346" t="str">
            <v>UK-HYDST</v>
          </cell>
          <cell r="I2346" t="str">
            <v>Admin</v>
          </cell>
          <cell r="J2346">
            <v>37.5</v>
          </cell>
          <cell r="K2346">
            <v>38</v>
          </cell>
          <cell r="L2346">
            <v>5</v>
          </cell>
          <cell r="M2346" t="str">
            <v>Finance Manager/FInancial Controller (EA)</v>
          </cell>
          <cell r="N2346">
            <v>16.944652307691999</v>
          </cell>
        </row>
        <row r="2347">
          <cell r="A2347" t="str">
            <v>A74762</v>
          </cell>
          <cell r="B2347" t="str">
            <v>Robinson</v>
          </cell>
          <cell r="C2347" t="str">
            <v>Dawn</v>
          </cell>
          <cell r="D2347" t="str">
            <v>UGB</v>
          </cell>
          <cell r="E2347" t="str">
            <v>S1</v>
          </cell>
          <cell r="F2347" t="str">
            <v>THW</v>
          </cell>
          <cell r="G2347" t="str">
            <v>UT21</v>
          </cell>
          <cell r="H2347" t="str">
            <v>P-STD</v>
          </cell>
          <cell r="I2347" t="str">
            <v>Tech</v>
          </cell>
          <cell r="J2347">
            <v>37.5</v>
          </cell>
          <cell r="K2347">
            <v>23</v>
          </cell>
          <cell r="L2347">
            <v>9</v>
          </cell>
          <cell r="M2347" t="str">
            <v>Admin Assistant</v>
          </cell>
          <cell r="N2347">
            <v>15.260036923076999</v>
          </cell>
        </row>
        <row r="2348">
          <cell r="A2348" t="str">
            <v>A76146</v>
          </cell>
          <cell r="B2348" t="str">
            <v>Robinson</v>
          </cell>
          <cell r="C2348" t="str">
            <v>Ian</v>
          </cell>
          <cell r="D2348" t="str">
            <v>UGB</v>
          </cell>
          <cell r="E2348" t="str">
            <v>S1</v>
          </cell>
          <cell r="F2348" t="str">
            <v>TEX</v>
          </cell>
          <cell r="G2348" t="str">
            <v>UT11</v>
          </cell>
          <cell r="H2348" t="str">
            <v>P-STD</v>
          </cell>
          <cell r="I2348" t="str">
            <v>Admin</v>
          </cell>
          <cell r="J2348">
            <v>37.5</v>
          </cell>
          <cell r="K2348">
            <v>11</v>
          </cell>
          <cell r="L2348">
            <v>2</v>
          </cell>
          <cell r="M2348" t="str">
            <v>Sector Operations Director</v>
          </cell>
          <cell r="N2348">
            <v>68.482590769230995</v>
          </cell>
        </row>
        <row r="2349">
          <cell r="A2349" t="str">
            <v>A76424</v>
          </cell>
          <cell r="B2349" t="str">
            <v>Robinson</v>
          </cell>
          <cell r="C2349" t="str">
            <v>Liam</v>
          </cell>
          <cell r="D2349" t="str">
            <v>UGB</v>
          </cell>
          <cell r="E2349" t="str">
            <v>S1</v>
          </cell>
          <cell r="F2349" t="str">
            <v>SBR</v>
          </cell>
          <cell r="G2349" t="str">
            <v>UT31</v>
          </cell>
          <cell r="H2349" t="str">
            <v>P-FIX</v>
          </cell>
          <cell r="I2349" t="str">
            <v>Tech</v>
          </cell>
          <cell r="J2349">
            <v>7.5</v>
          </cell>
          <cell r="K2349">
            <v>4</v>
          </cell>
          <cell r="L2349">
            <v>11</v>
          </cell>
          <cell r="M2349" t="str">
            <v>Junior Technician</v>
          </cell>
          <cell r="N2349">
            <v>0</v>
          </cell>
        </row>
        <row r="2350">
          <cell r="A2350" t="str">
            <v>A86932</v>
          </cell>
          <cell r="B2350" t="str">
            <v>Robinson</v>
          </cell>
          <cell r="C2350" t="str">
            <v>Dawn</v>
          </cell>
          <cell r="D2350" t="str">
            <v>UGB</v>
          </cell>
          <cell r="E2350" t="str">
            <v>S1</v>
          </cell>
          <cell r="F2350" t="str">
            <v>THW</v>
          </cell>
          <cell r="G2350" t="str">
            <v>UT21</v>
          </cell>
          <cell r="H2350" t="str">
            <v>UK-HYDST</v>
          </cell>
          <cell r="I2350" t="str">
            <v>Tech</v>
          </cell>
          <cell r="J2350">
            <v>37.5</v>
          </cell>
          <cell r="K2350">
            <v>120</v>
          </cell>
          <cell r="L2350">
            <v>9</v>
          </cell>
          <cell r="M2350" t="str">
            <v>Assistant Resident Engineer(1) / Assistant Resident Engineer</v>
          </cell>
          <cell r="N2350">
            <v>11.575626666667</v>
          </cell>
        </row>
        <row r="2351">
          <cell r="A2351" t="str">
            <v>A94544</v>
          </cell>
          <cell r="B2351" t="str">
            <v>Robinson</v>
          </cell>
          <cell r="C2351" t="str">
            <v>Jamie</v>
          </cell>
          <cell r="D2351" t="str">
            <v>UGB</v>
          </cell>
          <cell r="E2351" t="str">
            <v>S1</v>
          </cell>
          <cell r="F2351" t="str">
            <v>THW</v>
          </cell>
          <cell r="G2351" t="str">
            <v>UT21</v>
          </cell>
          <cell r="H2351" t="str">
            <v>UK-HYDST</v>
          </cell>
          <cell r="I2351" t="str">
            <v>Tech</v>
          </cell>
          <cell r="J2351">
            <v>37.5</v>
          </cell>
          <cell r="K2351">
            <v>65</v>
          </cell>
          <cell r="L2351">
            <v>0</v>
          </cell>
          <cell r="M2351" t="str">
            <v>N/A</v>
          </cell>
          <cell r="N2351">
            <v>44.544315282051002</v>
          </cell>
        </row>
        <row r="2352">
          <cell r="A2352" t="str">
            <v>W53082</v>
          </cell>
          <cell r="B2352" t="str">
            <v>Robinson</v>
          </cell>
          <cell r="C2352" t="str">
            <v>Rebecca</v>
          </cell>
          <cell r="D2352" t="str">
            <v>UGB</v>
          </cell>
          <cell r="E2352" t="str">
            <v>S9</v>
          </cell>
          <cell r="F2352" t="str">
            <v>AFN</v>
          </cell>
          <cell r="G2352" t="str">
            <v>US13</v>
          </cell>
          <cell r="H2352" t="str">
            <v>UK-HYDST</v>
          </cell>
          <cell r="I2352" t="str">
            <v>Admin</v>
          </cell>
          <cell r="J2352">
            <v>0</v>
          </cell>
          <cell r="K2352">
            <v>76</v>
          </cell>
          <cell r="L2352">
            <v>9</v>
          </cell>
          <cell r="M2352" t="str">
            <v>Accounts Clerk</v>
          </cell>
          <cell r="N2352">
            <v>4.576343076923</v>
          </cell>
        </row>
        <row r="2353">
          <cell r="A2353" t="str">
            <v>W98418</v>
          </cell>
          <cell r="B2353" t="str">
            <v>Robinson</v>
          </cell>
          <cell r="C2353" t="str">
            <v>Derek</v>
          </cell>
          <cell r="D2353" t="str">
            <v>UGB</v>
          </cell>
          <cell r="E2353" t="str">
            <v>S3</v>
          </cell>
          <cell r="F2353" t="str">
            <v>WTC</v>
          </cell>
          <cell r="G2353" t="str">
            <v>UU22</v>
          </cell>
          <cell r="H2353" t="str">
            <v>UK-CON-B</v>
          </cell>
          <cell r="I2353" t="str">
            <v>Tech</v>
          </cell>
          <cell r="J2353">
            <v>37.5</v>
          </cell>
          <cell r="K2353">
            <v>300</v>
          </cell>
          <cell r="L2353">
            <v>6</v>
          </cell>
          <cell r="M2353" t="str">
            <v>Chartered or Consulting Engineer</v>
          </cell>
          <cell r="N2353">
            <v>29.368806153845998</v>
          </cell>
        </row>
        <row r="2354">
          <cell r="A2354" t="str">
            <v>A50233</v>
          </cell>
          <cell r="B2354" t="str">
            <v>Robson</v>
          </cell>
          <cell r="C2354" t="str">
            <v>Gary</v>
          </cell>
          <cell r="D2354" t="str">
            <v>UGB</v>
          </cell>
          <cell r="E2354" t="str">
            <v>S1</v>
          </cell>
          <cell r="F2354" t="str">
            <v>TRL</v>
          </cell>
          <cell r="G2354" t="str">
            <v>UT43</v>
          </cell>
          <cell r="H2354" t="str">
            <v>P-STD</v>
          </cell>
          <cell r="I2354" t="str">
            <v>Tech</v>
          </cell>
          <cell r="J2354">
            <v>37.5</v>
          </cell>
          <cell r="K2354">
            <v>24</v>
          </cell>
          <cell r="L2354">
            <v>3</v>
          </cell>
          <cell r="M2354" t="str">
            <v>Technical Director  / Technical Director (1)</v>
          </cell>
          <cell r="N2354">
            <v>53.726284717949</v>
          </cell>
        </row>
        <row r="2355">
          <cell r="A2355" t="str">
            <v>A76168</v>
          </cell>
          <cell r="B2355" t="str">
            <v>Roche</v>
          </cell>
          <cell r="C2355" t="str">
            <v>Kevin</v>
          </cell>
          <cell r="D2355" t="str">
            <v>UGB</v>
          </cell>
          <cell r="E2355" t="str">
            <v>S1</v>
          </cell>
          <cell r="F2355" t="str">
            <v>TRL</v>
          </cell>
          <cell r="G2355" t="str">
            <v>UT42</v>
          </cell>
          <cell r="H2355" t="str">
            <v>UK-AGENCY</v>
          </cell>
          <cell r="I2355" t="str">
            <v>Tech</v>
          </cell>
          <cell r="J2355">
            <v>37.5</v>
          </cell>
          <cell r="K2355">
            <v>5</v>
          </cell>
          <cell r="L2355">
            <v>10</v>
          </cell>
          <cell r="M2355" t="str">
            <v>Technical assistant</v>
          </cell>
          <cell r="N2355">
            <v>34.1</v>
          </cell>
        </row>
        <row r="2356">
          <cell r="A2356" t="str">
            <v>A25255</v>
          </cell>
          <cell r="B2356" t="str">
            <v>Rockey</v>
          </cell>
          <cell r="C2356" t="str">
            <v>Tony</v>
          </cell>
          <cell r="D2356" t="str">
            <v>UGB</v>
          </cell>
          <cell r="E2356" t="str">
            <v>S3</v>
          </cell>
          <cell r="F2356" t="str">
            <v>WWN</v>
          </cell>
          <cell r="G2356" t="str">
            <v>UU61</v>
          </cell>
          <cell r="H2356" t="str">
            <v>P-STD</v>
          </cell>
          <cell r="I2356" t="str">
            <v>Tech</v>
          </cell>
          <cell r="J2356">
            <v>37.5</v>
          </cell>
          <cell r="K2356">
            <v>5</v>
          </cell>
          <cell r="L2356">
            <v>6</v>
          </cell>
          <cell r="M2356" t="str">
            <v>Senior Engineer</v>
          </cell>
          <cell r="N2356">
            <v>18.111831794872</v>
          </cell>
        </row>
        <row r="2357">
          <cell r="A2357" t="str">
            <v>A25272</v>
          </cell>
          <cell r="B2357" t="str">
            <v>Rode</v>
          </cell>
          <cell r="C2357" t="str">
            <v>Amit</v>
          </cell>
          <cell r="D2357" t="str">
            <v>UGB</v>
          </cell>
          <cell r="E2357" t="str">
            <v>S1</v>
          </cell>
          <cell r="F2357" t="str">
            <v>TRL</v>
          </cell>
          <cell r="G2357" t="str">
            <v>UT42</v>
          </cell>
          <cell r="H2357" t="str">
            <v>P-STD</v>
          </cell>
          <cell r="I2357" t="str">
            <v>Tech</v>
          </cell>
          <cell r="J2357">
            <v>37.5</v>
          </cell>
          <cell r="K2357">
            <v>6</v>
          </cell>
          <cell r="L2357">
            <v>7</v>
          </cell>
          <cell r="M2357" t="str">
            <v>Chartered or Consulting Engineer</v>
          </cell>
          <cell r="N2357">
            <v>22.780549743590001</v>
          </cell>
        </row>
        <row r="2358">
          <cell r="A2358" t="str">
            <v>A49699</v>
          </cell>
          <cell r="B2358" t="str">
            <v>Roderick</v>
          </cell>
          <cell r="C2358" t="str">
            <v>Aled</v>
          </cell>
          <cell r="D2358" t="str">
            <v>UGB</v>
          </cell>
          <cell r="E2358" t="str">
            <v>S2</v>
          </cell>
          <cell r="F2358" t="str">
            <v>BBI</v>
          </cell>
          <cell r="G2358" t="str">
            <v>UP21</v>
          </cell>
          <cell r="H2358" t="str">
            <v>UK-BTPD</v>
          </cell>
          <cell r="I2358" t="str">
            <v>Tech</v>
          </cell>
          <cell r="J2358">
            <v>37.5</v>
          </cell>
          <cell r="K2358">
            <v>40</v>
          </cell>
          <cell r="L2358">
            <v>0</v>
          </cell>
          <cell r="M2358" t="str">
            <v>N/A</v>
          </cell>
          <cell r="N2358">
            <v>47.016252307692</v>
          </cell>
        </row>
        <row r="2359">
          <cell r="A2359" t="str">
            <v>A76263</v>
          </cell>
          <cell r="B2359" t="str">
            <v>Rogan</v>
          </cell>
          <cell r="C2359" t="str">
            <v>Jon</v>
          </cell>
          <cell r="D2359" t="str">
            <v>UGB</v>
          </cell>
          <cell r="E2359" t="str">
            <v>S3</v>
          </cell>
          <cell r="F2359" t="str">
            <v>WEN</v>
          </cell>
          <cell r="G2359" t="str">
            <v>UU41</v>
          </cell>
          <cell r="H2359" t="str">
            <v>P-STD</v>
          </cell>
          <cell r="I2359" t="str">
            <v>Tech</v>
          </cell>
          <cell r="J2359">
            <v>37.5</v>
          </cell>
          <cell r="K2359">
            <v>8</v>
          </cell>
          <cell r="L2359">
            <v>6</v>
          </cell>
          <cell r="M2359" t="str">
            <v>Senior Engineer</v>
          </cell>
          <cell r="N2359">
            <v>28.472857435897001</v>
          </cell>
        </row>
        <row r="2360">
          <cell r="A2360" t="str">
            <v>A00137</v>
          </cell>
          <cell r="B2360" t="str">
            <v>Rogers</v>
          </cell>
          <cell r="C2360" t="str">
            <v>Michael</v>
          </cell>
          <cell r="D2360" t="str">
            <v>UGB</v>
          </cell>
          <cell r="E2360" t="str">
            <v>S1</v>
          </cell>
          <cell r="F2360" t="str">
            <v>THW</v>
          </cell>
          <cell r="G2360" t="str">
            <v>UT21</v>
          </cell>
          <cell r="H2360" t="str">
            <v>UK-HYDST</v>
          </cell>
          <cell r="I2360" t="str">
            <v>Tech</v>
          </cell>
          <cell r="J2360">
            <v>37.5</v>
          </cell>
          <cell r="K2360">
            <v>38</v>
          </cell>
          <cell r="L2360">
            <v>0</v>
          </cell>
          <cell r="M2360" t="str">
            <v>N/A</v>
          </cell>
          <cell r="N2360">
            <v>16.970256410255999</v>
          </cell>
        </row>
        <row r="2361">
          <cell r="A2361" t="str">
            <v>A49781</v>
          </cell>
          <cell r="B2361" t="str">
            <v>Rogers</v>
          </cell>
          <cell r="C2361" t="str">
            <v>Richard</v>
          </cell>
          <cell r="D2361" t="str">
            <v>UGB</v>
          </cell>
          <cell r="E2361" t="str">
            <v>S1</v>
          </cell>
          <cell r="F2361" t="str">
            <v>THW</v>
          </cell>
          <cell r="G2361" t="str">
            <v>UT23</v>
          </cell>
          <cell r="H2361" t="str">
            <v>UK-HYDST</v>
          </cell>
          <cell r="I2361" t="str">
            <v>Site</v>
          </cell>
          <cell r="J2361">
            <v>37.5</v>
          </cell>
          <cell r="K2361">
            <v>80</v>
          </cell>
          <cell r="L2361">
            <v>6</v>
          </cell>
          <cell r="M2361" t="str">
            <v>Senior Engineer</v>
          </cell>
          <cell r="N2361">
            <v>22.087536923077</v>
          </cell>
        </row>
        <row r="2362">
          <cell r="A2362" t="str">
            <v>A74908</v>
          </cell>
          <cell r="B2362" t="str">
            <v>Rogers</v>
          </cell>
          <cell r="C2362" t="str">
            <v>Gabrielle</v>
          </cell>
          <cell r="D2362" t="str">
            <v>UGB</v>
          </cell>
          <cell r="E2362" t="str">
            <v>S1</v>
          </cell>
          <cell r="F2362" t="str">
            <v>TRL</v>
          </cell>
          <cell r="G2362" t="str">
            <v>UT42</v>
          </cell>
          <cell r="H2362" t="str">
            <v>P-STD</v>
          </cell>
          <cell r="I2362" t="str">
            <v>Tech</v>
          </cell>
          <cell r="J2362">
            <v>37.5</v>
          </cell>
          <cell r="K2362">
            <v>13</v>
          </cell>
          <cell r="L2362">
            <v>9</v>
          </cell>
          <cell r="M2362" t="str">
            <v>Document Controller(1)</v>
          </cell>
          <cell r="N2362">
            <v>14.026703589744001</v>
          </cell>
        </row>
        <row r="2363">
          <cell r="A2363" t="str">
            <v>A00055</v>
          </cell>
          <cell r="B2363" t="str">
            <v>Ronan</v>
          </cell>
          <cell r="C2363" t="str">
            <v>Neil</v>
          </cell>
          <cell r="D2363" t="str">
            <v>UGB</v>
          </cell>
          <cell r="E2363" t="str">
            <v>S3</v>
          </cell>
          <cell r="F2363" t="str">
            <v>WWN</v>
          </cell>
          <cell r="G2363" t="str">
            <v>UU51</v>
          </cell>
          <cell r="H2363" t="str">
            <v>UK-HYDST</v>
          </cell>
          <cell r="I2363" t="str">
            <v>Tech</v>
          </cell>
          <cell r="J2363">
            <v>37.5</v>
          </cell>
          <cell r="K2363">
            <v>98</v>
          </cell>
          <cell r="L2363">
            <v>7</v>
          </cell>
          <cell r="M2363" t="str">
            <v>Senior Technician</v>
          </cell>
          <cell r="N2363">
            <v>24.606241435897001</v>
          </cell>
        </row>
        <row r="2364">
          <cell r="A2364" t="str">
            <v>A76476</v>
          </cell>
          <cell r="B2364" t="str">
            <v>Rooney</v>
          </cell>
          <cell r="C2364" t="str">
            <v>Kate</v>
          </cell>
          <cell r="D2364" t="str">
            <v>UGB</v>
          </cell>
          <cell r="E2364" t="str">
            <v>S4</v>
          </cell>
          <cell r="F2364" t="str">
            <v>EEC</v>
          </cell>
          <cell r="G2364" t="str">
            <v>UE21</v>
          </cell>
          <cell r="H2364" t="str">
            <v>P-FIX</v>
          </cell>
          <cell r="I2364" t="str">
            <v>Tech</v>
          </cell>
          <cell r="J2364">
            <v>37.5</v>
          </cell>
          <cell r="K2364">
            <v>2</v>
          </cell>
          <cell r="L2364">
            <v>11</v>
          </cell>
          <cell r="M2364" t="str">
            <v>Junior Technician</v>
          </cell>
          <cell r="N2364">
            <v>13.077011282051</v>
          </cell>
        </row>
        <row r="2365">
          <cell r="A2365" t="str">
            <v>A00098</v>
          </cell>
          <cell r="B2365" t="str">
            <v>Roper</v>
          </cell>
          <cell r="C2365" t="str">
            <v>Katy</v>
          </cell>
          <cell r="D2365" t="str">
            <v>UGB</v>
          </cell>
          <cell r="E2365" t="str">
            <v>S4</v>
          </cell>
          <cell r="F2365" t="str">
            <v>EEC</v>
          </cell>
          <cell r="G2365" t="str">
            <v>UE21</v>
          </cell>
          <cell r="H2365" t="str">
            <v>UK-HYDST</v>
          </cell>
          <cell r="I2365" t="str">
            <v>Tech</v>
          </cell>
          <cell r="J2365">
            <v>37.5</v>
          </cell>
          <cell r="K2365">
            <v>76</v>
          </cell>
          <cell r="L2365">
            <v>7</v>
          </cell>
          <cell r="M2365" t="str">
            <v>Environmental consultant 1</v>
          </cell>
          <cell r="N2365">
            <v>12.494780512821</v>
          </cell>
        </row>
        <row r="2366">
          <cell r="A2366" t="str">
            <v>U02990</v>
          </cell>
          <cell r="B2366" t="str">
            <v>Rose</v>
          </cell>
          <cell r="C2366" t="str">
            <v>Adrian</v>
          </cell>
          <cell r="D2366" t="str">
            <v>UGB</v>
          </cell>
          <cell r="E2366" t="str">
            <v>S1</v>
          </cell>
          <cell r="F2366" t="str">
            <v>TRL</v>
          </cell>
          <cell r="G2366" t="str">
            <v>UT41</v>
          </cell>
          <cell r="H2366" t="str">
            <v>UK-AGENCY</v>
          </cell>
          <cell r="I2366" t="str">
            <v>Tech</v>
          </cell>
          <cell r="J2366">
            <v>0</v>
          </cell>
          <cell r="K2366">
            <v>36</v>
          </cell>
          <cell r="L2366">
            <v>7</v>
          </cell>
          <cell r="M2366" t="str">
            <v>Senior Technician</v>
          </cell>
          <cell r="N2366">
            <v>30.8</v>
          </cell>
        </row>
        <row r="2367">
          <cell r="A2367" t="str">
            <v>A74907</v>
          </cell>
          <cell r="B2367" t="str">
            <v>Ross</v>
          </cell>
          <cell r="C2367" t="str">
            <v>Henry</v>
          </cell>
          <cell r="D2367" t="str">
            <v>UGB</v>
          </cell>
          <cell r="E2367" t="str">
            <v>S1</v>
          </cell>
          <cell r="F2367" t="str">
            <v>TRS</v>
          </cell>
          <cell r="G2367" t="str">
            <v>UT42</v>
          </cell>
          <cell r="H2367" t="str">
            <v>UK-AGENCY</v>
          </cell>
          <cell r="I2367" t="str">
            <v>Tech</v>
          </cell>
          <cell r="J2367">
            <v>37.5</v>
          </cell>
          <cell r="K2367">
            <v>19</v>
          </cell>
          <cell r="L2367">
            <v>6</v>
          </cell>
          <cell r="M2367" t="str">
            <v>Senior Engineer</v>
          </cell>
          <cell r="N2367">
            <v>65.86</v>
          </cell>
        </row>
        <row r="2368">
          <cell r="A2368" t="str">
            <v>A76051</v>
          </cell>
          <cell r="B2368" t="str">
            <v>Ross</v>
          </cell>
          <cell r="C2368" t="str">
            <v>Fiona</v>
          </cell>
          <cell r="D2368" t="str">
            <v>UGB</v>
          </cell>
          <cell r="E2368" t="str">
            <v>S9</v>
          </cell>
          <cell r="F2368" t="str">
            <v>ALG</v>
          </cell>
          <cell r="G2368" t="str">
            <v>US16</v>
          </cell>
          <cell r="H2368" t="str">
            <v>P-FIX</v>
          </cell>
          <cell r="I2368" t="str">
            <v>Admin</v>
          </cell>
          <cell r="J2368">
            <v>37.5</v>
          </cell>
          <cell r="K2368">
            <v>4</v>
          </cell>
          <cell r="L2368">
            <v>5</v>
          </cell>
          <cell r="M2368" t="str">
            <v>Associate Legal Advisor</v>
          </cell>
          <cell r="N2368">
            <v>34.452344615385002</v>
          </cell>
        </row>
        <row r="2369">
          <cell r="A2369" t="str">
            <v>A49735</v>
          </cell>
          <cell r="B2369" t="str">
            <v>Rosser</v>
          </cell>
          <cell r="C2369" t="str">
            <v>Simon</v>
          </cell>
          <cell r="D2369" t="str">
            <v>UGB</v>
          </cell>
          <cell r="E2369" t="str">
            <v>S1</v>
          </cell>
          <cell r="F2369" t="str">
            <v>SBR</v>
          </cell>
          <cell r="G2369" t="str">
            <v>UT31</v>
          </cell>
          <cell r="H2369" t="str">
            <v>UK-HYDST</v>
          </cell>
          <cell r="I2369" t="str">
            <v>Tech</v>
          </cell>
          <cell r="J2369">
            <v>37.5</v>
          </cell>
          <cell r="K2369">
            <v>97</v>
          </cell>
          <cell r="L2369">
            <v>7</v>
          </cell>
          <cell r="M2369" t="str">
            <v>Senior Technician</v>
          </cell>
          <cell r="N2369">
            <v>27.790171897436</v>
          </cell>
        </row>
        <row r="2370">
          <cell r="A2370" t="str">
            <v>A00092</v>
          </cell>
          <cell r="B2370" t="str">
            <v>Rowlands</v>
          </cell>
          <cell r="C2370" t="str">
            <v>Dafydd</v>
          </cell>
          <cell r="D2370" t="str">
            <v>UGB</v>
          </cell>
          <cell r="E2370" t="str">
            <v>S1</v>
          </cell>
          <cell r="F2370" t="str">
            <v>THW</v>
          </cell>
          <cell r="G2370" t="str">
            <v>UT21</v>
          </cell>
          <cell r="H2370" t="str">
            <v>UK-HYDST</v>
          </cell>
          <cell r="I2370" t="str">
            <v>Tech</v>
          </cell>
          <cell r="J2370">
            <v>37.5</v>
          </cell>
          <cell r="K2370">
            <v>80</v>
          </cell>
          <cell r="L2370">
            <v>6</v>
          </cell>
          <cell r="M2370" t="str">
            <v>Senior Engineer</v>
          </cell>
          <cell r="N2370">
            <v>17.236447179487001</v>
          </cell>
        </row>
        <row r="2371">
          <cell r="A2371" t="str">
            <v>A25146</v>
          </cell>
          <cell r="B2371" t="str">
            <v>Rowley</v>
          </cell>
          <cell r="C2371" t="str">
            <v>Alex</v>
          </cell>
          <cell r="D2371" t="str">
            <v>UGB</v>
          </cell>
          <cell r="E2371" t="str">
            <v>S1</v>
          </cell>
          <cell r="F2371" t="str">
            <v>TRL</v>
          </cell>
          <cell r="G2371" t="str">
            <v>UT42</v>
          </cell>
          <cell r="H2371" t="str">
            <v>UK-HYDST</v>
          </cell>
          <cell r="I2371" t="str">
            <v>Tech</v>
          </cell>
          <cell r="J2371">
            <v>37.5</v>
          </cell>
          <cell r="K2371">
            <v>26</v>
          </cell>
          <cell r="L2371">
            <v>5</v>
          </cell>
          <cell r="M2371" t="str">
            <v>Commercial  Manager</v>
          </cell>
          <cell r="N2371">
            <v>27.449267692307998</v>
          </cell>
        </row>
        <row r="2372">
          <cell r="A2372" t="str">
            <v>A50164</v>
          </cell>
          <cell r="B2372" t="str">
            <v>Rowley</v>
          </cell>
          <cell r="C2372" t="str">
            <v>Richard</v>
          </cell>
          <cell r="D2372" t="str">
            <v>UGB</v>
          </cell>
          <cell r="E2372" t="str">
            <v>S9</v>
          </cell>
          <cell r="F2372" t="str">
            <v>AIT</v>
          </cell>
          <cell r="G2372" t="str">
            <v>US15</v>
          </cell>
          <cell r="H2372" t="str">
            <v>P-STD</v>
          </cell>
          <cell r="I2372" t="str">
            <v>Admin</v>
          </cell>
          <cell r="J2372">
            <v>37.5</v>
          </cell>
          <cell r="K2372">
            <v>39</v>
          </cell>
          <cell r="L2372">
            <v>7</v>
          </cell>
          <cell r="M2372" t="str">
            <v>IT Administrator</v>
          </cell>
          <cell r="N2372">
            <v>15.142011538462</v>
          </cell>
        </row>
        <row r="2373">
          <cell r="A2373" t="str">
            <v>A49939</v>
          </cell>
          <cell r="B2373" t="str">
            <v>Rowlinson</v>
          </cell>
          <cell r="C2373" t="str">
            <v>David</v>
          </cell>
          <cell r="D2373" t="str">
            <v>UGB</v>
          </cell>
          <cell r="E2373" t="str">
            <v>S1</v>
          </cell>
          <cell r="F2373" t="str">
            <v>TRL</v>
          </cell>
          <cell r="G2373" t="str">
            <v>UT41</v>
          </cell>
          <cell r="H2373" t="str">
            <v>UK-HYDST</v>
          </cell>
          <cell r="I2373" t="str">
            <v>Tech</v>
          </cell>
          <cell r="J2373">
            <v>37.5</v>
          </cell>
          <cell r="K2373">
            <v>68</v>
          </cell>
          <cell r="L2373">
            <v>7</v>
          </cell>
          <cell r="M2373" t="str">
            <v>Chartered or Consulting Engineer</v>
          </cell>
          <cell r="N2373">
            <v>24.314908717948999</v>
          </cell>
        </row>
        <row r="2374">
          <cell r="A2374" t="str">
            <v>A00310</v>
          </cell>
          <cell r="B2374" t="str">
            <v>Roy</v>
          </cell>
          <cell r="C2374" t="str">
            <v>Deb</v>
          </cell>
          <cell r="D2374" t="str">
            <v>UGB</v>
          </cell>
          <cell r="E2374" t="str">
            <v>S1</v>
          </cell>
          <cell r="F2374" t="str">
            <v>THW</v>
          </cell>
          <cell r="G2374" t="str">
            <v>UT24</v>
          </cell>
          <cell r="H2374" t="str">
            <v>UK-HYDST</v>
          </cell>
          <cell r="I2374" t="str">
            <v>Tech</v>
          </cell>
          <cell r="J2374">
            <v>37.5</v>
          </cell>
          <cell r="K2374">
            <v>21</v>
          </cell>
          <cell r="L2374">
            <v>0</v>
          </cell>
          <cell r="M2374" t="str">
            <v>N/A</v>
          </cell>
          <cell r="N2374">
            <v>34.944652307692003</v>
          </cell>
        </row>
        <row r="2375">
          <cell r="A2375" t="str">
            <v>A76342</v>
          </cell>
          <cell r="B2375" t="str">
            <v>Royds</v>
          </cell>
          <cell r="C2375" t="str">
            <v>Jon</v>
          </cell>
          <cell r="D2375" t="str">
            <v>UGB</v>
          </cell>
          <cell r="E2375" t="str">
            <v>S1</v>
          </cell>
          <cell r="F2375" t="str">
            <v>SBR</v>
          </cell>
          <cell r="G2375" t="str">
            <v>UT31</v>
          </cell>
          <cell r="H2375" t="str">
            <v>P-STD</v>
          </cell>
          <cell r="I2375" t="str">
            <v>Tech</v>
          </cell>
          <cell r="J2375">
            <v>37.5</v>
          </cell>
          <cell r="K2375">
            <v>6</v>
          </cell>
          <cell r="L2375">
            <v>4</v>
          </cell>
          <cell r="M2375" t="str">
            <v>Associate Business Director</v>
          </cell>
          <cell r="N2375">
            <v>43.353308717948998</v>
          </cell>
        </row>
        <row r="2376">
          <cell r="A2376" t="str">
            <v>A76447</v>
          </cell>
          <cell r="B2376" t="str">
            <v>Rudling</v>
          </cell>
          <cell r="C2376" t="str">
            <v>Jeff</v>
          </cell>
          <cell r="D2376" t="str">
            <v>UGB</v>
          </cell>
          <cell r="E2376" t="str">
            <v>S1</v>
          </cell>
          <cell r="F2376" t="str">
            <v>TRL</v>
          </cell>
          <cell r="G2376" t="str">
            <v>UT42</v>
          </cell>
          <cell r="H2376" t="str">
            <v>UK-AGENCY</v>
          </cell>
          <cell r="I2376" t="str">
            <v>Tech</v>
          </cell>
          <cell r="J2376">
            <v>37.5</v>
          </cell>
          <cell r="K2376">
            <v>3</v>
          </cell>
          <cell r="L2376">
            <v>10</v>
          </cell>
          <cell r="M2376" t="str">
            <v>Technical assistant</v>
          </cell>
          <cell r="N2376">
            <v>36.72</v>
          </cell>
        </row>
        <row r="2377">
          <cell r="A2377" t="str">
            <v>U03025</v>
          </cell>
          <cell r="B2377" t="str">
            <v>Ruffell</v>
          </cell>
          <cell r="C2377" t="str">
            <v>Harry</v>
          </cell>
          <cell r="D2377" t="str">
            <v>UGB</v>
          </cell>
          <cell r="E2377" t="str">
            <v>S1</v>
          </cell>
          <cell r="F2377" t="str">
            <v>THW</v>
          </cell>
          <cell r="G2377" t="str">
            <v>UT23</v>
          </cell>
          <cell r="H2377" t="str">
            <v>UK-AGENCY</v>
          </cell>
          <cell r="I2377" t="str">
            <v>Tech</v>
          </cell>
          <cell r="J2377">
            <v>0</v>
          </cell>
          <cell r="K2377">
            <v>3</v>
          </cell>
          <cell r="L2377">
            <v>0</v>
          </cell>
          <cell r="M2377" t="str">
            <v>N/A</v>
          </cell>
          <cell r="N2377">
            <v>12</v>
          </cell>
        </row>
        <row r="2378">
          <cell r="A2378" t="str">
            <v>A85642</v>
          </cell>
          <cell r="B2378" t="str">
            <v>Rumble</v>
          </cell>
          <cell r="C2378" t="str">
            <v>Karim</v>
          </cell>
          <cell r="D2378" t="str">
            <v>UGB</v>
          </cell>
          <cell r="E2378" t="str">
            <v>S1</v>
          </cell>
          <cell r="F2378" t="str">
            <v>TRL</v>
          </cell>
          <cell r="G2378" t="str">
            <v>UT41</v>
          </cell>
          <cell r="H2378" t="str">
            <v>UK-HYDST</v>
          </cell>
          <cell r="I2378" t="str">
            <v>Tech</v>
          </cell>
          <cell r="J2378">
            <v>37.5</v>
          </cell>
          <cell r="K2378">
            <v>138</v>
          </cell>
          <cell r="L2378">
            <v>4</v>
          </cell>
          <cell r="M2378" t="str">
            <v>Project Manager  Category 2 (2)</v>
          </cell>
          <cell r="N2378">
            <v>43.353308717948998</v>
          </cell>
        </row>
        <row r="2379">
          <cell r="A2379" t="str">
            <v>W52930</v>
          </cell>
          <cell r="B2379" t="str">
            <v>Rushforth</v>
          </cell>
          <cell r="C2379" t="str">
            <v>James</v>
          </cell>
          <cell r="D2379" t="str">
            <v>UGB</v>
          </cell>
          <cell r="E2379" t="str">
            <v>S3</v>
          </cell>
          <cell r="F2379" t="str">
            <v>WWN</v>
          </cell>
          <cell r="G2379" t="str">
            <v>UU61</v>
          </cell>
          <cell r="H2379" t="str">
            <v>UK-HYDST</v>
          </cell>
          <cell r="I2379" t="str">
            <v>Tech</v>
          </cell>
          <cell r="J2379">
            <v>37.5</v>
          </cell>
          <cell r="K2379">
            <v>119</v>
          </cell>
          <cell r="L2379">
            <v>4</v>
          </cell>
          <cell r="M2379" t="str">
            <v>Associate (EA)/ Associate Tech. Dir / Associate Tech. Dir (2</v>
          </cell>
          <cell r="N2379">
            <v>18.958036923077</v>
          </cell>
        </row>
        <row r="2380">
          <cell r="A2380" t="str">
            <v>A76266</v>
          </cell>
          <cell r="B2380" t="str">
            <v>Rushton</v>
          </cell>
          <cell r="C2380" t="str">
            <v>Howard</v>
          </cell>
          <cell r="D2380" t="str">
            <v>UGB</v>
          </cell>
          <cell r="E2380" t="str">
            <v>S3</v>
          </cell>
          <cell r="F2380" t="str">
            <v>WEN</v>
          </cell>
          <cell r="G2380" t="str">
            <v>UU41</v>
          </cell>
          <cell r="H2380" t="str">
            <v>P-STD</v>
          </cell>
          <cell r="I2380" t="str">
            <v>Tech</v>
          </cell>
          <cell r="J2380">
            <v>37.5</v>
          </cell>
          <cell r="K2380">
            <v>7</v>
          </cell>
          <cell r="L2380">
            <v>5</v>
          </cell>
          <cell r="M2380" t="str">
            <v>Principal Engineer/ Technical Discipline Leader</v>
          </cell>
          <cell r="N2380">
            <v>30.344703589744</v>
          </cell>
        </row>
        <row r="2381">
          <cell r="A2381" t="str">
            <v>A74828</v>
          </cell>
          <cell r="B2381" t="str">
            <v>Russell</v>
          </cell>
          <cell r="C2381" t="str">
            <v>Sue</v>
          </cell>
          <cell r="D2381" t="str">
            <v>UGB</v>
          </cell>
          <cell r="E2381" t="str">
            <v>S9</v>
          </cell>
          <cell r="F2381" t="str">
            <v>AFF</v>
          </cell>
          <cell r="G2381" t="str">
            <v>UF14</v>
          </cell>
          <cell r="H2381" t="str">
            <v>P-STD</v>
          </cell>
          <cell r="I2381" t="str">
            <v>Admin</v>
          </cell>
          <cell r="J2381">
            <v>30</v>
          </cell>
          <cell r="K2381">
            <v>22</v>
          </cell>
          <cell r="L2381">
            <v>6</v>
          </cell>
          <cell r="M2381" t="str">
            <v>Office  Manager or  Office Facilities Manager (2)</v>
          </cell>
          <cell r="N2381">
            <v>17.922535897435999</v>
          </cell>
        </row>
        <row r="2382">
          <cell r="A2382" t="str">
            <v>U03049</v>
          </cell>
          <cell r="B2382" t="str">
            <v>Russell</v>
          </cell>
          <cell r="C2382" t="str">
            <v>Tom</v>
          </cell>
          <cell r="D2382" t="str">
            <v>UGB</v>
          </cell>
          <cell r="E2382" t="str">
            <v>S9</v>
          </cell>
          <cell r="F2382" t="str">
            <v>AFF</v>
          </cell>
          <cell r="G2382" t="str">
            <v>UF14</v>
          </cell>
          <cell r="H2382" t="str">
            <v>UK-AGENCY</v>
          </cell>
          <cell r="I2382" t="str">
            <v>Admin</v>
          </cell>
          <cell r="J2382">
            <v>0</v>
          </cell>
          <cell r="K2382">
            <v>2</v>
          </cell>
          <cell r="L2382">
            <v>0</v>
          </cell>
          <cell r="M2382" t="str">
            <v>N/A</v>
          </cell>
          <cell r="N2382">
            <v>0</v>
          </cell>
        </row>
        <row r="2383">
          <cell r="A2383" t="str">
            <v>A50251</v>
          </cell>
          <cell r="B2383" t="str">
            <v>Russells</v>
          </cell>
          <cell r="C2383" t="str">
            <v>Kenneth</v>
          </cell>
          <cell r="D2383" t="str">
            <v>UGB</v>
          </cell>
          <cell r="E2383" t="str">
            <v>S1</v>
          </cell>
          <cell r="F2383" t="str">
            <v>THW</v>
          </cell>
          <cell r="G2383" t="str">
            <v>UT21</v>
          </cell>
          <cell r="H2383" t="str">
            <v>UK-AGENCY</v>
          </cell>
          <cell r="I2383" t="str">
            <v>Tech</v>
          </cell>
          <cell r="J2383">
            <v>40</v>
          </cell>
          <cell r="K2383">
            <v>2</v>
          </cell>
          <cell r="L2383">
            <v>8</v>
          </cell>
          <cell r="M2383" t="str">
            <v>Engineer  (Not chartered) (Graduate)</v>
          </cell>
          <cell r="N2383">
            <v>22</v>
          </cell>
        </row>
        <row r="2384">
          <cell r="A2384" t="str">
            <v>A76101</v>
          </cell>
          <cell r="B2384" t="str">
            <v>Rust</v>
          </cell>
          <cell r="C2384" t="str">
            <v>Linda</v>
          </cell>
          <cell r="D2384" t="str">
            <v>UGB</v>
          </cell>
          <cell r="E2384" t="str">
            <v>S3</v>
          </cell>
          <cell r="F2384" t="str">
            <v>ERE</v>
          </cell>
          <cell r="G2384" t="str">
            <v>UU81</v>
          </cell>
          <cell r="H2384" t="str">
            <v>UK-AGENCY</v>
          </cell>
          <cell r="I2384" t="str">
            <v>Tech</v>
          </cell>
          <cell r="J2384">
            <v>37.5</v>
          </cell>
          <cell r="K2384">
            <v>3</v>
          </cell>
          <cell r="L2384">
            <v>5</v>
          </cell>
          <cell r="M2384" t="str">
            <v>Principal Planner</v>
          </cell>
          <cell r="N2384">
            <v>8.8000000000000007</v>
          </cell>
        </row>
        <row r="2385">
          <cell r="A2385" t="str">
            <v>A00007</v>
          </cell>
          <cell r="B2385" t="str">
            <v>Rutter</v>
          </cell>
          <cell r="C2385" t="str">
            <v>Sue</v>
          </cell>
          <cell r="D2385" t="str">
            <v>UGB</v>
          </cell>
          <cell r="E2385" t="str">
            <v>S3</v>
          </cell>
          <cell r="F2385" t="str">
            <v>MAM</v>
          </cell>
          <cell r="G2385" t="str">
            <v>UU23</v>
          </cell>
          <cell r="H2385" t="str">
            <v>UK-HYDST</v>
          </cell>
          <cell r="I2385" t="str">
            <v>Tech</v>
          </cell>
          <cell r="J2385">
            <v>37.5</v>
          </cell>
          <cell r="K2385">
            <v>59</v>
          </cell>
          <cell r="L2385">
            <v>10</v>
          </cell>
          <cell r="M2385" t="str">
            <v>Technical Officer/ Technician</v>
          </cell>
          <cell r="N2385">
            <v>8.0884051282050002</v>
          </cell>
        </row>
        <row r="2386">
          <cell r="A2386" t="str">
            <v>A24854</v>
          </cell>
          <cell r="B2386" t="str">
            <v>Rutter</v>
          </cell>
          <cell r="C2386" t="str">
            <v>Paul</v>
          </cell>
          <cell r="D2386" t="str">
            <v>UGB</v>
          </cell>
          <cell r="E2386" t="str">
            <v>S3</v>
          </cell>
          <cell r="F2386" t="str">
            <v>WWN</v>
          </cell>
          <cell r="G2386" t="str">
            <v>UU61</v>
          </cell>
          <cell r="H2386" t="str">
            <v>UK-HYDST</v>
          </cell>
          <cell r="I2386" t="str">
            <v>Tech</v>
          </cell>
          <cell r="J2386">
            <v>37.5</v>
          </cell>
          <cell r="K2386">
            <v>63</v>
          </cell>
          <cell r="L2386">
            <v>4</v>
          </cell>
          <cell r="M2386" t="str">
            <v>Associate (EA)/ Associate Tech. Dir / Associate Tech. Dir (2</v>
          </cell>
          <cell r="N2386">
            <v>25.114908717949</v>
          </cell>
        </row>
        <row r="2387">
          <cell r="A2387" t="str">
            <v>A74844</v>
          </cell>
          <cell r="B2387" t="str">
            <v>Ryan</v>
          </cell>
          <cell r="C2387" t="str">
            <v>Peter</v>
          </cell>
          <cell r="D2387" t="str">
            <v>UGB</v>
          </cell>
          <cell r="E2387" t="str">
            <v>S3</v>
          </cell>
          <cell r="F2387" t="str">
            <v>WEN</v>
          </cell>
          <cell r="G2387" t="str">
            <v>UU41</v>
          </cell>
          <cell r="H2387" t="str">
            <v>P-STD</v>
          </cell>
          <cell r="I2387" t="str">
            <v>Tech</v>
          </cell>
          <cell r="J2387">
            <v>37.5</v>
          </cell>
          <cell r="K2387">
            <v>12</v>
          </cell>
          <cell r="L2387">
            <v>11</v>
          </cell>
          <cell r="M2387" t="str">
            <v>Junior Technician</v>
          </cell>
          <cell r="N2387">
            <v>8.4826010256409994</v>
          </cell>
        </row>
        <row r="2388">
          <cell r="A2388" t="str">
            <v>A24995</v>
          </cell>
          <cell r="B2388" t="str">
            <v>Ryell</v>
          </cell>
          <cell r="C2388" t="str">
            <v>Peter</v>
          </cell>
          <cell r="D2388" t="str">
            <v>UGB</v>
          </cell>
          <cell r="E2388" t="str">
            <v>S3</v>
          </cell>
          <cell r="F2388" t="str">
            <v>WEN</v>
          </cell>
          <cell r="G2388" t="str">
            <v>UU41</v>
          </cell>
          <cell r="H2388" t="str">
            <v>UK-HYDST</v>
          </cell>
          <cell r="I2388" t="str">
            <v>Tech</v>
          </cell>
          <cell r="J2388">
            <v>37.5</v>
          </cell>
          <cell r="K2388">
            <v>22</v>
          </cell>
          <cell r="L2388">
            <v>0</v>
          </cell>
          <cell r="M2388" t="str">
            <v>N/A</v>
          </cell>
          <cell r="N2388">
            <v>18.944303589743999</v>
          </cell>
        </row>
        <row r="2389">
          <cell r="A2389" t="str">
            <v>A25141</v>
          </cell>
          <cell r="B2389" t="str">
            <v>Ryland</v>
          </cell>
          <cell r="C2389" t="str">
            <v>Joanna</v>
          </cell>
          <cell r="D2389" t="str">
            <v>UGB</v>
          </cell>
          <cell r="E2389" t="str">
            <v>S9</v>
          </cell>
          <cell r="F2389" t="str">
            <v>AFF</v>
          </cell>
          <cell r="G2389" t="str">
            <v>UF14</v>
          </cell>
          <cell r="H2389" t="str">
            <v>UK-HYDST</v>
          </cell>
          <cell r="I2389" t="str">
            <v>Admin</v>
          </cell>
          <cell r="J2389">
            <v>40</v>
          </cell>
          <cell r="K2389">
            <v>29</v>
          </cell>
          <cell r="L2389">
            <v>9</v>
          </cell>
          <cell r="M2389" t="str">
            <v>Senior Receptionist</v>
          </cell>
          <cell r="N2389">
            <v>9.1013807692309996</v>
          </cell>
        </row>
        <row r="2390">
          <cell r="A2390" t="str">
            <v>A76090</v>
          </cell>
          <cell r="B2390" t="str">
            <v>Saati</v>
          </cell>
          <cell r="C2390" t="str">
            <v>Mak</v>
          </cell>
          <cell r="D2390" t="str">
            <v>UGB</v>
          </cell>
          <cell r="E2390" t="str">
            <v>S2</v>
          </cell>
          <cell r="F2390" t="str">
            <v>SBS</v>
          </cell>
          <cell r="G2390" t="str">
            <v>UP33</v>
          </cell>
          <cell r="H2390" t="str">
            <v>P-STD</v>
          </cell>
          <cell r="I2390" t="str">
            <v>Tech</v>
          </cell>
          <cell r="J2390">
            <v>37.5</v>
          </cell>
          <cell r="K2390">
            <v>14</v>
          </cell>
          <cell r="L2390">
            <v>10</v>
          </cell>
          <cell r="M2390" t="str">
            <v>Graduate Engineer</v>
          </cell>
          <cell r="N2390">
            <v>20.333242051281999</v>
          </cell>
        </row>
        <row r="2391">
          <cell r="A2391" t="str">
            <v>S02285</v>
          </cell>
          <cell r="B2391" t="str">
            <v>Sadourian</v>
          </cell>
          <cell r="C2391" t="str">
            <v>Karnick</v>
          </cell>
          <cell r="D2391" t="str">
            <v>UGB</v>
          </cell>
          <cell r="E2391" t="str">
            <v>S1</v>
          </cell>
          <cell r="F2391" t="str">
            <v>TRL</v>
          </cell>
          <cell r="G2391" t="str">
            <v>UT41</v>
          </cell>
          <cell r="H2391" t="str">
            <v>UK-SC-SELF</v>
          </cell>
          <cell r="I2391" t="str">
            <v>Tech</v>
          </cell>
          <cell r="J2391">
            <v>0</v>
          </cell>
          <cell r="K2391">
            <v>115</v>
          </cell>
          <cell r="L2391">
            <v>5</v>
          </cell>
          <cell r="M2391" t="str">
            <v>Senior Resident Engineer</v>
          </cell>
          <cell r="N2391">
            <v>27.5</v>
          </cell>
        </row>
        <row r="2392">
          <cell r="A2392" t="str">
            <v>A76028</v>
          </cell>
          <cell r="B2392" t="str">
            <v>Sadowsky</v>
          </cell>
          <cell r="C2392" t="str">
            <v>Peter</v>
          </cell>
          <cell r="D2392" t="str">
            <v>UGB</v>
          </cell>
          <cell r="E2392" t="str">
            <v>S1</v>
          </cell>
          <cell r="F2392" t="str">
            <v>SBR</v>
          </cell>
          <cell r="G2392" t="str">
            <v>UT31</v>
          </cell>
          <cell r="H2392" t="str">
            <v>UK-AGENCY</v>
          </cell>
          <cell r="I2392" t="str">
            <v>Tech</v>
          </cell>
          <cell r="J2392">
            <v>37.5</v>
          </cell>
          <cell r="K2392">
            <v>0</v>
          </cell>
          <cell r="L2392">
            <v>11</v>
          </cell>
          <cell r="M2392" t="str">
            <v>Inspector (2) (ME)</v>
          </cell>
          <cell r="N2392">
            <v>23</v>
          </cell>
        </row>
        <row r="2393">
          <cell r="A2393" t="str">
            <v>A74690</v>
          </cell>
          <cell r="B2393" t="str">
            <v>Saelens</v>
          </cell>
          <cell r="C2393" t="str">
            <v>Justine</v>
          </cell>
          <cell r="D2393" t="str">
            <v>UGB</v>
          </cell>
          <cell r="E2393" t="str">
            <v>S4</v>
          </cell>
          <cell r="F2393" t="str">
            <v>EEC</v>
          </cell>
          <cell r="G2393" t="str">
            <v>UE21</v>
          </cell>
          <cell r="H2393" t="str">
            <v>P-STD</v>
          </cell>
          <cell r="I2393" t="str">
            <v>Tech</v>
          </cell>
          <cell r="J2393">
            <v>37.5</v>
          </cell>
          <cell r="K2393">
            <v>17</v>
          </cell>
          <cell r="L2393">
            <v>8</v>
          </cell>
          <cell r="M2393" t="str">
            <v>Environmental consultant 2</v>
          </cell>
          <cell r="N2393">
            <v>13.443113846154001</v>
          </cell>
        </row>
        <row r="2394">
          <cell r="A2394" t="str">
            <v>A97950</v>
          </cell>
          <cell r="B2394" t="str">
            <v>Sagoo</v>
          </cell>
          <cell r="C2394" t="str">
            <v>Hardial</v>
          </cell>
          <cell r="D2394" t="str">
            <v>UGB</v>
          </cell>
          <cell r="E2394" t="str">
            <v>S4</v>
          </cell>
          <cell r="F2394" t="str">
            <v>EEA</v>
          </cell>
          <cell r="G2394" t="str">
            <v>UE31</v>
          </cell>
          <cell r="H2394" t="str">
            <v>UK-HYDST</v>
          </cell>
          <cell r="I2394" t="str">
            <v>Tech</v>
          </cell>
          <cell r="J2394">
            <v>37.5</v>
          </cell>
          <cell r="K2394">
            <v>46</v>
          </cell>
          <cell r="L2394">
            <v>0</v>
          </cell>
          <cell r="M2394" t="str">
            <v>N/A</v>
          </cell>
          <cell r="N2394">
            <v>37.088898461538001</v>
          </cell>
        </row>
        <row r="2395">
          <cell r="A2395" t="str">
            <v>A76234</v>
          </cell>
          <cell r="B2395" t="str">
            <v>Sahota</v>
          </cell>
          <cell r="C2395" t="str">
            <v>Frank</v>
          </cell>
          <cell r="D2395" t="str">
            <v>UGB</v>
          </cell>
          <cell r="E2395" t="str">
            <v>S1</v>
          </cell>
          <cell r="F2395" t="str">
            <v>TRL</v>
          </cell>
          <cell r="G2395" t="str">
            <v>UT41</v>
          </cell>
          <cell r="H2395" t="str">
            <v>P-STD</v>
          </cell>
          <cell r="I2395" t="str">
            <v>Tech</v>
          </cell>
          <cell r="J2395">
            <v>37.5</v>
          </cell>
          <cell r="K2395">
            <v>0</v>
          </cell>
          <cell r="L2395">
            <v>4</v>
          </cell>
          <cell r="M2395" t="str">
            <v>Associate (EA)/ Associate Tech. Dir / Associate Tech. Dir (2</v>
          </cell>
          <cell r="N2395">
            <v>43.206190769231</v>
          </cell>
        </row>
        <row r="2396">
          <cell r="A2396" t="str">
            <v>A00368</v>
          </cell>
          <cell r="B2396" t="str">
            <v>Said</v>
          </cell>
          <cell r="C2396" t="str">
            <v>Samantha</v>
          </cell>
          <cell r="D2396" t="str">
            <v>UGB</v>
          </cell>
          <cell r="E2396" t="str">
            <v>S9</v>
          </cell>
          <cell r="F2396" t="str">
            <v>AFN</v>
          </cell>
          <cell r="G2396" t="str">
            <v>G11</v>
          </cell>
          <cell r="H2396" t="str">
            <v>UK-HYDST</v>
          </cell>
          <cell r="I2396" t="str">
            <v>Admin</v>
          </cell>
          <cell r="J2396">
            <v>37.5</v>
          </cell>
          <cell r="K2396">
            <v>14</v>
          </cell>
          <cell r="L2396">
            <v>0</v>
          </cell>
          <cell r="M2396" t="str">
            <v>N/A</v>
          </cell>
          <cell r="N2396">
            <v>25.905883076923001</v>
          </cell>
        </row>
        <row r="2397">
          <cell r="A2397" t="str">
            <v>U03126</v>
          </cell>
          <cell r="B2397" t="str">
            <v>Saldana</v>
          </cell>
          <cell r="C2397" t="str">
            <v>Alberto</v>
          </cell>
          <cell r="D2397" t="str">
            <v>UGB</v>
          </cell>
          <cell r="E2397" t="str">
            <v>S9</v>
          </cell>
          <cell r="F2397" t="str">
            <v>AFN</v>
          </cell>
          <cell r="G2397" t="str">
            <v>US13</v>
          </cell>
          <cell r="H2397" t="str">
            <v>UK-AGENCY</v>
          </cell>
          <cell r="I2397" t="str">
            <v>Admin</v>
          </cell>
          <cell r="J2397">
            <v>30</v>
          </cell>
          <cell r="K2397">
            <v>0</v>
          </cell>
          <cell r="L2397">
            <v>9</v>
          </cell>
          <cell r="M2397" t="str">
            <v>Assistant Accountant / Part qualified Accountant</v>
          </cell>
          <cell r="N2397">
            <v>12.14</v>
          </cell>
        </row>
        <row r="2398">
          <cell r="A2398" t="str">
            <v>A74805</v>
          </cell>
          <cell r="B2398" t="str">
            <v>Saleem</v>
          </cell>
          <cell r="C2398" t="str">
            <v>Adnan</v>
          </cell>
          <cell r="D2398" t="str">
            <v>UGB</v>
          </cell>
          <cell r="E2398" t="str">
            <v>S1</v>
          </cell>
          <cell r="F2398" t="str">
            <v>TRS</v>
          </cell>
          <cell r="G2398" t="str">
            <v>UT42</v>
          </cell>
          <cell r="H2398" t="str">
            <v>P-STD</v>
          </cell>
          <cell r="I2398" t="str">
            <v>Tech</v>
          </cell>
          <cell r="J2398">
            <v>37.5</v>
          </cell>
          <cell r="K2398">
            <v>20</v>
          </cell>
          <cell r="L2398">
            <v>5</v>
          </cell>
          <cell r="M2398" t="str">
            <v>Project  Planner (1)</v>
          </cell>
          <cell r="N2398">
            <v>46.796806153845999</v>
          </cell>
        </row>
        <row r="2399">
          <cell r="A2399" t="str">
            <v>A74969</v>
          </cell>
          <cell r="B2399" t="str">
            <v>Salemi</v>
          </cell>
          <cell r="C2399" t="str">
            <v>Anastasia</v>
          </cell>
          <cell r="D2399" t="str">
            <v>UGB</v>
          </cell>
          <cell r="E2399" t="str">
            <v>S1</v>
          </cell>
          <cell r="F2399" t="str">
            <v>TRS</v>
          </cell>
          <cell r="G2399" t="str">
            <v>UT43</v>
          </cell>
          <cell r="H2399" t="str">
            <v>P-STD</v>
          </cell>
          <cell r="I2399" t="str">
            <v>Tech</v>
          </cell>
          <cell r="J2399">
            <v>37.5</v>
          </cell>
          <cell r="K2399">
            <v>16</v>
          </cell>
          <cell r="L2399">
            <v>10</v>
          </cell>
          <cell r="M2399" t="str">
            <v>Graduate Engineer</v>
          </cell>
          <cell r="N2399">
            <v>17.213421538462001</v>
          </cell>
        </row>
        <row r="2400">
          <cell r="A2400" t="str">
            <v>A76456</v>
          </cell>
          <cell r="B2400" t="str">
            <v>Salter</v>
          </cell>
          <cell r="C2400" t="str">
            <v>Chris</v>
          </cell>
          <cell r="D2400" t="str">
            <v>UGB</v>
          </cell>
          <cell r="E2400" t="str">
            <v>S1</v>
          </cell>
          <cell r="F2400" t="str">
            <v>TRS</v>
          </cell>
          <cell r="G2400" t="str">
            <v>UT42</v>
          </cell>
          <cell r="H2400" t="str">
            <v>UK-AGENCY</v>
          </cell>
          <cell r="I2400" t="str">
            <v>Tech</v>
          </cell>
          <cell r="J2400">
            <v>37.5</v>
          </cell>
          <cell r="K2400">
            <v>3</v>
          </cell>
          <cell r="L2400">
            <v>6</v>
          </cell>
          <cell r="M2400" t="str">
            <v>Senior Engineer</v>
          </cell>
          <cell r="N2400">
            <v>64.8</v>
          </cell>
        </row>
        <row r="2401">
          <cell r="A2401" t="str">
            <v>A24935</v>
          </cell>
          <cell r="B2401" t="str">
            <v>Samuel</v>
          </cell>
          <cell r="C2401" t="str">
            <v>Paul</v>
          </cell>
          <cell r="D2401" t="str">
            <v>UGB</v>
          </cell>
          <cell r="E2401" t="str">
            <v>S3</v>
          </cell>
          <cell r="F2401" t="str">
            <v>WTC</v>
          </cell>
          <cell r="G2401" t="str">
            <v>UU22</v>
          </cell>
          <cell r="H2401" t="str">
            <v>UK-HYDST</v>
          </cell>
          <cell r="I2401" t="str">
            <v>Tech</v>
          </cell>
          <cell r="J2401">
            <v>37.5</v>
          </cell>
          <cell r="K2401">
            <v>41</v>
          </cell>
          <cell r="L2401">
            <v>8</v>
          </cell>
          <cell r="M2401" t="str">
            <v>Engineer  (Not chartered) (Graduate)</v>
          </cell>
          <cell r="N2401">
            <v>12.725298461537999</v>
          </cell>
        </row>
        <row r="2402">
          <cell r="A2402" t="str">
            <v>A40452</v>
          </cell>
          <cell r="B2402" t="str">
            <v>Sanders</v>
          </cell>
          <cell r="C2402" t="str">
            <v>Paul</v>
          </cell>
          <cell r="D2402" t="str">
            <v>UGB</v>
          </cell>
          <cell r="E2402" t="str">
            <v>S1</v>
          </cell>
          <cell r="F2402" t="str">
            <v>THW</v>
          </cell>
          <cell r="G2402" t="str">
            <v>UT21</v>
          </cell>
          <cell r="H2402" t="str">
            <v>UK-HYDST</v>
          </cell>
          <cell r="I2402" t="str">
            <v>Site</v>
          </cell>
          <cell r="J2402">
            <v>37.5</v>
          </cell>
          <cell r="K2402">
            <v>189</v>
          </cell>
          <cell r="L2402">
            <v>0</v>
          </cell>
          <cell r="M2402" t="str">
            <v>N/A</v>
          </cell>
          <cell r="N2402">
            <v>47.164692820512997</v>
          </cell>
        </row>
        <row r="2403">
          <cell r="A2403" t="str">
            <v>A00101</v>
          </cell>
          <cell r="B2403" t="str">
            <v>Sanderson</v>
          </cell>
          <cell r="C2403" t="str">
            <v>Laura</v>
          </cell>
          <cell r="D2403" t="str">
            <v>UGB</v>
          </cell>
          <cell r="E2403" t="str">
            <v>S4</v>
          </cell>
          <cell r="F2403" t="str">
            <v>EEC</v>
          </cell>
          <cell r="G2403" t="str">
            <v>UE21</v>
          </cell>
          <cell r="H2403" t="str">
            <v>UK-HYDST</v>
          </cell>
          <cell r="I2403" t="str">
            <v>Tech</v>
          </cell>
          <cell r="J2403">
            <v>37.5</v>
          </cell>
          <cell r="K2403">
            <v>53</v>
          </cell>
          <cell r="L2403">
            <v>7</v>
          </cell>
          <cell r="M2403" t="str">
            <v>Environmental consultant 1</v>
          </cell>
          <cell r="N2403">
            <v>12.789493333333001</v>
          </cell>
        </row>
        <row r="2404">
          <cell r="A2404" t="str">
            <v>A49744</v>
          </cell>
          <cell r="B2404" t="str">
            <v>Sandle</v>
          </cell>
          <cell r="C2404" t="str">
            <v>June</v>
          </cell>
          <cell r="D2404" t="str">
            <v>UGB</v>
          </cell>
          <cell r="E2404" t="str">
            <v>S9</v>
          </cell>
          <cell r="F2404" t="str">
            <v>AFF</v>
          </cell>
          <cell r="G2404" t="str">
            <v>UF12</v>
          </cell>
          <cell r="H2404" t="str">
            <v>UK-HYDST</v>
          </cell>
          <cell r="I2404" t="str">
            <v>Admin</v>
          </cell>
          <cell r="J2404">
            <v>37.5</v>
          </cell>
          <cell r="K2404">
            <v>62</v>
          </cell>
          <cell r="L2404">
            <v>8</v>
          </cell>
          <cell r="M2404" t="str">
            <v>Senior Secretary/Team Secretary</v>
          </cell>
          <cell r="N2404">
            <v>10.379267692308</v>
          </cell>
        </row>
        <row r="2405">
          <cell r="A2405" t="str">
            <v>A96865</v>
          </cell>
          <cell r="B2405" t="str">
            <v>Sands</v>
          </cell>
          <cell r="C2405" t="str">
            <v>Nic</v>
          </cell>
          <cell r="D2405" t="str">
            <v>UGB</v>
          </cell>
          <cell r="E2405" t="str">
            <v>S1</v>
          </cell>
          <cell r="F2405" t="str">
            <v>TIS</v>
          </cell>
          <cell r="G2405" t="str">
            <v>UT51</v>
          </cell>
          <cell r="H2405" t="str">
            <v>UK-HYDST</v>
          </cell>
          <cell r="I2405" t="str">
            <v>Tech</v>
          </cell>
          <cell r="J2405">
            <v>37.5</v>
          </cell>
          <cell r="K2405">
            <v>63</v>
          </cell>
          <cell r="L2405">
            <v>7</v>
          </cell>
          <cell r="M2405" t="str">
            <v>Chartered or Consulting Engineer</v>
          </cell>
          <cell r="N2405">
            <v>20.913062564103001</v>
          </cell>
        </row>
        <row r="2406">
          <cell r="A2406" t="str">
            <v>A98086</v>
          </cell>
          <cell r="B2406" t="str">
            <v>Santos</v>
          </cell>
          <cell r="C2406" t="str">
            <v>Jerome</v>
          </cell>
          <cell r="D2406" t="str">
            <v>UGB</v>
          </cell>
          <cell r="E2406" t="str">
            <v>S3</v>
          </cell>
          <cell r="F2406" t="str">
            <v>WWN</v>
          </cell>
          <cell r="G2406" t="str">
            <v>UU31</v>
          </cell>
          <cell r="H2406" t="str">
            <v>UK-HYDST</v>
          </cell>
          <cell r="I2406" t="str">
            <v>Tech</v>
          </cell>
          <cell r="J2406">
            <v>37.5</v>
          </cell>
          <cell r="K2406">
            <v>72</v>
          </cell>
          <cell r="L2406">
            <v>8</v>
          </cell>
          <cell r="M2406" t="str">
            <v>Engineer  (Not chartered) (Graduate)</v>
          </cell>
          <cell r="N2406">
            <v>15.564462564103</v>
          </cell>
        </row>
        <row r="2407">
          <cell r="A2407" t="str">
            <v>A76281</v>
          </cell>
          <cell r="B2407" t="str">
            <v>Sappal</v>
          </cell>
          <cell r="C2407" t="str">
            <v>Devpal</v>
          </cell>
          <cell r="D2407" t="str">
            <v>UGB</v>
          </cell>
          <cell r="E2407" t="str">
            <v>S1</v>
          </cell>
          <cell r="F2407" t="str">
            <v>TRS</v>
          </cell>
          <cell r="G2407" t="str">
            <v>UT42</v>
          </cell>
          <cell r="H2407" t="str">
            <v>P-STD</v>
          </cell>
          <cell r="I2407" t="str">
            <v>Tech</v>
          </cell>
          <cell r="J2407">
            <v>37.5</v>
          </cell>
          <cell r="K2407">
            <v>8</v>
          </cell>
          <cell r="L2407">
            <v>10</v>
          </cell>
          <cell r="M2407" t="str">
            <v>Graduate Engineer</v>
          </cell>
          <cell r="N2407">
            <v>16.891883076923001</v>
          </cell>
        </row>
        <row r="2408">
          <cell r="A2408" t="str">
            <v>A94196</v>
          </cell>
          <cell r="B2408" t="str">
            <v>Sargent</v>
          </cell>
          <cell r="C2408" t="str">
            <v>Bob</v>
          </cell>
          <cell r="D2408" t="str">
            <v>UGB</v>
          </cell>
          <cell r="E2408" t="str">
            <v>S3</v>
          </cell>
          <cell r="F2408" t="str">
            <v>WEN</v>
          </cell>
          <cell r="G2408" t="str">
            <v>UU41</v>
          </cell>
          <cell r="H2408" t="str">
            <v>UK-MARCUS</v>
          </cell>
          <cell r="I2408" t="str">
            <v>Tech</v>
          </cell>
          <cell r="J2408">
            <v>37.5</v>
          </cell>
          <cell r="K2408">
            <v>80</v>
          </cell>
          <cell r="L2408">
            <v>3</v>
          </cell>
          <cell r="M2408" t="str">
            <v>Technical Director  / Technical Director (1)</v>
          </cell>
          <cell r="N2408">
            <v>39.704652307692001</v>
          </cell>
        </row>
        <row r="2409">
          <cell r="A2409" t="str">
            <v>A76139</v>
          </cell>
          <cell r="B2409" t="str">
            <v>Sarican</v>
          </cell>
          <cell r="C2409" t="str">
            <v>Mazlum</v>
          </cell>
          <cell r="D2409" t="str">
            <v>UGB</v>
          </cell>
          <cell r="E2409" t="str">
            <v>S1</v>
          </cell>
          <cell r="F2409" t="str">
            <v>TRL</v>
          </cell>
          <cell r="G2409" t="str">
            <v>UT42</v>
          </cell>
          <cell r="H2409" t="str">
            <v>P-FIX</v>
          </cell>
          <cell r="I2409" t="str">
            <v>Tech</v>
          </cell>
          <cell r="J2409">
            <v>37.5</v>
          </cell>
          <cell r="K2409">
            <v>10</v>
          </cell>
          <cell r="L2409">
            <v>11</v>
          </cell>
          <cell r="M2409" t="str">
            <v>Junior Technician</v>
          </cell>
          <cell r="N2409">
            <v>10.73337025641</v>
          </cell>
        </row>
        <row r="2410">
          <cell r="A2410" t="str">
            <v>A50095</v>
          </cell>
          <cell r="B2410" t="str">
            <v>Sarreti</v>
          </cell>
          <cell r="C2410" t="str">
            <v>Torrin</v>
          </cell>
          <cell r="D2410" t="str">
            <v>UGB</v>
          </cell>
          <cell r="E2410" t="str">
            <v>S1</v>
          </cell>
          <cell r="F2410" t="str">
            <v>TRL</v>
          </cell>
          <cell r="G2410" t="str">
            <v>UT43</v>
          </cell>
          <cell r="H2410" t="str">
            <v>UK-HYDST</v>
          </cell>
          <cell r="I2410" t="str">
            <v>Tech</v>
          </cell>
          <cell r="J2410">
            <v>37.5</v>
          </cell>
          <cell r="K2410">
            <v>16</v>
          </cell>
          <cell r="L2410">
            <v>6</v>
          </cell>
          <cell r="M2410" t="str">
            <v>Senior Engineer</v>
          </cell>
          <cell r="N2410">
            <v>25.698498461538001</v>
          </cell>
        </row>
        <row r="2411">
          <cell r="A2411" t="str">
            <v>A25104</v>
          </cell>
          <cell r="B2411" t="str">
            <v>Sathaye</v>
          </cell>
          <cell r="C2411" t="str">
            <v>Santosh</v>
          </cell>
          <cell r="D2411" t="str">
            <v>UGB</v>
          </cell>
          <cell r="E2411" t="str">
            <v>S3</v>
          </cell>
          <cell r="F2411" t="str">
            <v>WEN</v>
          </cell>
          <cell r="G2411" t="str">
            <v>UU41</v>
          </cell>
          <cell r="H2411" t="str">
            <v>UK-HYDST</v>
          </cell>
          <cell r="I2411" t="str">
            <v>Tech</v>
          </cell>
          <cell r="J2411">
            <v>37.5</v>
          </cell>
          <cell r="K2411">
            <v>18</v>
          </cell>
          <cell r="L2411">
            <v>8</v>
          </cell>
          <cell r="M2411" t="str">
            <v>Engineer  (Not chartered) (Graduate)</v>
          </cell>
          <cell r="N2411">
            <v>14.610293333333001</v>
          </cell>
        </row>
        <row r="2412">
          <cell r="A2412" t="str">
            <v>W57975</v>
          </cell>
          <cell r="B2412" t="str">
            <v>Saulino</v>
          </cell>
          <cell r="C2412" t="str">
            <v>Jan</v>
          </cell>
          <cell r="D2412" t="str">
            <v>UGB</v>
          </cell>
          <cell r="E2412" t="str">
            <v>S9</v>
          </cell>
          <cell r="F2412" t="str">
            <v>AFF</v>
          </cell>
          <cell r="G2412" t="str">
            <v>UF18</v>
          </cell>
          <cell r="H2412" t="str">
            <v>UK-HYDST</v>
          </cell>
          <cell r="I2412" t="str">
            <v>Admin</v>
          </cell>
          <cell r="J2412">
            <v>0</v>
          </cell>
          <cell r="K2412">
            <v>91</v>
          </cell>
          <cell r="L2412">
            <v>10</v>
          </cell>
          <cell r="M2412" t="str">
            <v>Receptionist</v>
          </cell>
          <cell r="N2412">
            <v>9.5316071794870005</v>
          </cell>
        </row>
        <row r="2413">
          <cell r="A2413" t="str">
            <v>A05048</v>
          </cell>
          <cell r="B2413" t="str">
            <v>Saunders</v>
          </cell>
          <cell r="C2413" t="str">
            <v>Andrew</v>
          </cell>
          <cell r="D2413" t="str">
            <v>UGB</v>
          </cell>
          <cell r="E2413" t="str">
            <v>S4</v>
          </cell>
          <cell r="F2413" t="str">
            <v>EEA</v>
          </cell>
          <cell r="G2413" t="str">
            <v>UE31</v>
          </cell>
          <cell r="H2413" t="str">
            <v>UK-HYDST</v>
          </cell>
          <cell r="I2413" t="str">
            <v>Tech</v>
          </cell>
          <cell r="J2413">
            <v>37.5</v>
          </cell>
          <cell r="K2413">
            <v>256</v>
          </cell>
          <cell r="L2413">
            <v>3</v>
          </cell>
          <cell r="M2413" t="str">
            <v>Technical Director  / Technical Director (1)</v>
          </cell>
          <cell r="N2413">
            <v>56.008918021538001</v>
          </cell>
        </row>
        <row r="2414">
          <cell r="A2414" t="str">
            <v>A42237</v>
          </cell>
          <cell r="B2414" t="str">
            <v>Saunders</v>
          </cell>
          <cell r="C2414" t="str">
            <v>Vas</v>
          </cell>
          <cell r="D2414" t="str">
            <v>UGB</v>
          </cell>
          <cell r="E2414" t="str">
            <v>S1</v>
          </cell>
          <cell r="F2414" t="str">
            <v>TEX</v>
          </cell>
          <cell r="G2414" t="str">
            <v>UT11</v>
          </cell>
          <cell r="H2414" t="str">
            <v>UK-HYDST</v>
          </cell>
          <cell r="I2414" t="str">
            <v>Admin</v>
          </cell>
          <cell r="J2414">
            <v>37.5</v>
          </cell>
          <cell r="K2414">
            <v>251</v>
          </cell>
          <cell r="L2414">
            <v>6</v>
          </cell>
          <cell r="M2414" t="str">
            <v>Executive Assistant / Senior PA to Regional Managing Directo</v>
          </cell>
          <cell r="N2414">
            <v>25.757678974358999</v>
          </cell>
        </row>
        <row r="2415">
          <cell r="A2415" t="str">
            <v>A50076</v>
          </cell>
          <cell r="B2415" t="str">
            <v>Saunders</v>
          </cell>
          <cell r="C2415" t="str">
            <v>Louise</v>
          </cell>
          <cell r="D2415" t="str">
            <v>UGB</v>
          </cell>
          <cell r="E2415" t="str">
            <v>S9</v>
          </cell>
          <cell r="F2415" t="str">
            <v>AHR</v>
          </cell>
          <cell r="G2415" t="str">
            <v>US12</v>
          </cell>
          <cell r="H2415" t="str">
            <v>UK-HYDST</v>
          </cell>
          <cell r="I2415" t="str">
            <v>Admin</v>
          </cell>
          <cell r="J2415">
            <v>37.5</v>
          </cell>
          <cell r="K2415">
            <v>43</v>
          </cell>
          <cell r="L2415">
            <v>7</v>
          </cell>
          <cell r="M2415" t="str">
            <v>Marketing Coordinator</v>
          </cell>
          <cell r="N2415">
            <v>18.111831794872</v>
          </cell>
        </row>
        <row r="2416">
          <cell r="A2416" t="str">
            <v>A76124</v>
          </cell>
          <cell r="B2416" t="str">
            <v>Saunders</v>
          </cell>
          <cell r="C2416" t="str">
            <v>Rob</v>
          </cell>
          <cell r="D2416" t="str">
            <v>UGB</v>
          </cell>
          <cell r="E2416" t="str">
            <v>S1</v>
          </cell>
          <cell r="F2416" t="str">
            <v>TRL</v>
          </cell>
          <cell r="G2416" t="str">
            <v>UT43</v>
          </cell>
          <cell r="H2416" t="str">
            <v>UK-AGENCY</v>
          </cell>
          <cell r="I2416" t="str">
            <v>Tech</v>
          </cell>
          <cell r="J2416">
            <v>50</v>
          </cell>
          <cell r="K2416">
            <v>3</v>
          </cell>
          <cell r="L2416">
            <v>7</v>
          </cell>
          <cell r="M2416" t="str">
            <v>Planner</v>
          </cell>
          <cell r="N2416">
            <v>22</v>
          </cell>
        </row>
        <row r="2417">
          <cell r="A2417" t="str">
            <v>A74661</v>
          </cell>
          <cell r="B2417" t="str">
            <v>Savage</v>
          </cell>
          <cell r="C2417" t="str">
            <v>Roni</v>
          </cell>
          <cell r="D2417" t="str">
            <v>UGB</v>
          </cell>
          <cell r="E2417" t="str">
            <v>S2</v>
          </cell>
          <cell r="F2417" t="str">
            <v>GGE</v>
          </cell>
          <cell r="G2417" t="str">
            <v>UP31</v>
          </cell>
          <cell r="H2417" t="str">
            <v>UK-HYDST</v>
          </cell>
          <cell r="I2417" t="str">
            <v>Tech</v>
          </cell>
          <cell r="J2417">
            <v>37.5</v>
          </cell>
          <cell r="K2417">
            <v>0</v>
          </cell>
          <cell r="L2417">
            <v>0</v>
          </cell>
          <cell r="M2417" t="str">
            <v>N/A</v>
          </cell>
          <cell r="N2417">
            <v>50.315113846153999</v>
          </cell>
        </row>
        <row r="2418">
          <cell r="A2418" t="str">
            <v>S10270</v>
          </cell>
          <cell r="B2418" t="str">
            <v>Savage</v>
          </cell>
          <cell r="C2418" t="str">
            <v>Roni</v>
          </cell>
          <cell r="D2418" t="str">
            <v>UGB</v>
          </cell>
          <cell r="E2418" t="str">
            <v>S2</v>
          </cell>
          <cell r="F2418" t="str">
            <v>GGE</v>
          </cell>
          <cell r="G2418" t="str">
            <v>UP31</v>
          </cell>
          <cell r="H2418" t="str">
            <v>UK-SC-LTD</v>
          </cell>
          <cell r="I2418" t="str">
            <v>Tech</v>
          </cell>
          <cell r="J2418">
            <v>0</v>
          </cell>
          <cell r="K2418">
            <v>20</v>
          </cell>
          <cell r="L2418">
            <v>5</v>
          </cell>
          <cell r="M2418" t="str">
            <v>Principal Environmental Consultant</v>
          </cell>
          <cell r="N2418">
            <v>37.33</v>
          </cell>
        </row>
        <row r="2419">
          <cell r="A2419" t="str">
            <v>A50051</v>
          </cell>
          <cell r="B2419" t="str">
            <v>Sawers</v>
          </cell>
          <cell r="C2419" t="str">
            <v>Russell</v>
          </cell>
          <cell r="D2419" t="str">
            <v>UGB</v>
          </cell>
          <cell r="E2419" t="str">
            <v>S1</v>
          </cell>
          <cell r="F2419" t="str">
            <v>THW</v>
          </cell>
          <cell r="G2419" t="str">
            <v>UT23</v>
          </cell>
          <cell r="H2419" t="str">
            <v>UK-HYDST</v>
          </cell>
          <cell r="I2419" t="str">
            <v>Tech</v>
          </cell>
          <cell r="J2419">
            <v>37.5</v>
          </cell>
          <cell r="K2419">
            <v>62</v>
          </cell>
          <cell r="L2419">
            <v>6</v>
          </cell>
          <cell r="M2419" t="str">
            <v>Project manager GCCC(Aus)</v>
          </cell>
          <cell r="N2419">
            <v>31.268293333332998</v>
          </cell>
        </row>
        <row r="2420">
          <cell r="A2420" t="str">
            <v>A50133</v>
          </cell>
          <cell r="B2420" t="str">
            <v>Scagell</v>
          </cell>
          <cell r="C2420" t="str">
            <v>Steph</v>
          </cell>
          <cell r="D2420" t="str">
            <v>UGB</v>
          </cell>
          <cell r="E2420" t="str">
            <v>S9</v>
          </cell>
          <cell r="F2420" t="str">
            <v>AFF</v>
          </cell>
          <cell r="G2420" t="str">
            <v>UF23</v>
          </cell>
          <cell r="H2420" t="str">
            <v>P-STD</v>
          </cell>
          <cell r="I2420" t="str">
            <v>Admin</v>
          </cell>
          <cell r="J2420">
            <v>37.5</v>
          </cell>
          <cell r="K2420">
            <v>47</v>
          </cell>
          <cell r="L2420">
            <v>10</v>
          </cell>
          <cell r="M2420" t="str">
            <v>Facilities Assistant</v>
          </cell>
          <cell r="N2420">
            <v>10.169857435897001</v>
          </cell>
        </row>
        <row r="2421">
          <cell r="A2421" t="str">
            <v>U03128</v>
          </cell>
          <cell r="B2421" t="str">
            <v>Scagell</v>
          </cell>
          <cell r="C2421" t="str">
            <v>Stephanie</v>
          </cell>
          <cell r="D2421" t="str">
            <v>UGB</v>
          </cell>
          <cell r="E2421" t="str">
            <v>S9</v>
          </cell>
          <cell r="F2421" t="str">
            <v>AFF</v>
          </cell>
          <cell r="G2421" t="str">
            <v>UF23</v>
          </cell>
          <cell r="H2421" t="str">
            <v>UK-AGENCY</v>
          </cell>
          <cell r="I2421" t="str">
            <v>Admin</v>
          </cell>
          <cell r="J2421">
            <v>37.5</v>
          </cell>
          <cell r="K2421">
            <v>0</v>
          </cell>
          <cell r="L2421">
            <v>10</v>
          </cell>
          <cell r="M2421" t="str">
            <v>Facilities Assistant</v>
          </cell>
          <cell r="N2421">
            <v>10.8</v>
          </cell>
        </row>
        <row r="2422">
          <cell r="A2422" t="str">
            <v>A49968</v>
          </cell>
          <cell r="B2422" t="str">
            <v>Scammell</v>
          </cell>
          <cell r="C2422" t="str">
            <v>Gareth</v>
          </cell>
          <cell r="D2422" t="str">
            <v>UGB</v>
          </cell>
          <cell r="E2422" t="str">
            <v>S3</v>
          </cell>
          <cell r="F2422" t="str">
            <v>WWN</v>
          </cell>
          <cell r="G2422" t="str">
            <v>UU71</v>
          </cell>
          <cell r="H2422" t="str">
            <v>UK-HYDST</v>
          </cell>
          <cell r="I2422" t="str">
            <v>Tech</v>
          </cell>
          <cell r="J2422">
            <v>37.5</v>
          </cell>
          <cell r="K2422">
            <v>49</v>
          </cell>
          <cell r="L2422">
            <v>9</v>
          </cell>
          <cell r="M2422" t="str">
            <v>Assistant Engineer  (Graduate)</v>
          </cell>
          <cell r="N2422">
            <v>12.109611282051</v>
          </cell>
        </row>
        <row r="2423">
          <cell r="A2423" t="str">
            <v>A50168</v>
          </cell>
          <cell r="B2423" t="str">
            <v>Scammell</v>
          </cell>
          <cell r="C2423" t="str">
            <v>Ross</v>
          </cell>
          <cell r="D2423" t="str">
            <v>UGB</v>
          </cell>
          <cell r="E2423" t="str">
            <v>S2</v>
          </cell>
          <cell r="F2423" t="str">
            <v>GCL</v>
          </cell>
          <cell r="G2423" t="str">
            <v>UP31</v>
          </cell>
          <cell r="H2423" t="str">
            <v>P-FIX</v>
          </cell>
          <cell r="I2423" t="str">
            <v>Tech</v>
          </cell>
          <cell r="J2423">
            <v>37.5</v>
          </cell>
          <cell r="K2423">
            <v>38</v>
          </cell>
          <cell r="L2423">
            <v>7</v>
          </cell>
          <cell r="M2423" t="str">
            <v>Senior Technician</v>
          </cell>
          <cell r="N2423">
            <v>17.197052307692001</v>
          </cell>
        </row>
        <row r="2424">
          <cell r="A2424" t="str">
            <v>A49906</v>
          </cell>
          <cell r="B2424" t="str">
            <v>Scanlon</v>
          </cell>
          <cell r="C2424" t="str">
            <v>Lisa</v>
          </cell>
          <cell r="D2424" t="str">
            <v>UGB</v>
          </cell>
          <cell r="E2424" t="str">
            <v>S3</v>
          </cell>
          <cell r="F2424" t="str">
            <v>MAM</v>
          </cell>
          <cell r="G2424" t="str">
            <v>UU23</v>
          </cell>
          <cell r="H2424" t="str">
            <v>UK-HYDST</v>
          </cell>
          <cell r="I2424" t="str">
            <v>Tech</v>
          </cell>
          <cell r="J2424">
            <v>37.5</v>
          </cell>
          <cell r="K2424">
            <v>35</v>
          </cell>
          <cell r="L2424">
            <v>10</v>
          </cell>
          <cell r="M2424" t="str">
            <v>Technical assistant</v>
          </cell>
          <cell r="N2424">
            <v>6.0490317948719996</v>
          </cell>
        </row>
        <row r="2425">
          <cell r="A2425" t="str">
            <v>A74925</v>
          </cell>
          <cell r="B2425" t="str">
            <v>Schodorf</v>
          </cell>
          <cell r="C2425" t="str">
            <v>Marcus</v>
          </cell>
          <cell r="D2425" t="str">
            <v>UGB</v>
          </cell>
          <cell r="E2425" t="str">
            <v>S1</v>
          </cell>
          <cell r="F2425" t="str">
            <v>SBR</v>
          </cell>
          <cell r="G2425" t="str">
            <v>UT31</v>
          </cell>
          <cell r="H2425" t="str">
            <v>P-STD</v>
          </cell>
          <cell r="I2425" t="str">
            <v>Tech</v>
          </cell>
          <cell r="J2425">
            <v>37.5</v>
          </cell>
          <cell r="K2425">
            <v>19</v>
          </cell>
          <cell r="L2425">
            <v>5</v>
          </cell>
          <cell r="M2425" t="str">
            <v>Principal Engineer/ Technical Discipline Leader</v>
          </cell>
          <cell r="N2425">
            <v>39.811268102564</v>
          </cell>
        </row>
        <row r="2426">
          <cell r="A2426" t="str">
            <v>U02928</v>
          </cell>
          <cell r="B2426" t="str">
            <v>Schofield</v>
          </cell>
          <cell r="C2426" t="str">
            <v>Neil</v>
          </cell>
          <cell r="D2426" t="str">
            <v>UGB</v>
          </cell>
          <cell r="E2426" t="str">
            <v>S3</v>
          </cell>
          <cell r="F2426" t="str">
            <v>WWN</v>
          </cell>
          <cell r="G2426" t="str">
            <v>UU31</v>
          </cell>
          <cell r="H2426" t="str">
            <v>UK-AGENCY</v>
          </cell>
          <cell r="I2426" t="str">
            <v>Tech</v>
          </cell>
          <cell r="J2426">
            <v>0</v>
          </cell>
          <cell r="K2426">
            <v>10</v>
          </cell>
          <cell r="L2426">
            <v>0</v>
          </cell>
          <cell r="M2426" t="str">
            <v>N/A</v>
          </cell>
          <cell r="N2426">
            <v>26.5</v>
          </cell>
        </row>
        <row r="2427">
          <cell r="A2427" t="str">
            <v>A74957</v>
          </cell>
          <cell r="B2427" t="str">
            <v>Scholes</v>
          </cell>
          <cell r="C2427" t="str">
            <v>Chris</v>
          </cell>
          <cell r="D2427" t="str">
            <v>UGB</v>
          </cell>
          <cell r="E2427" t="str">
            <v>S1</v>
          </cell>
          <cell r="F2427" t="str">
            <v>TRL</v>
          </cell>
          <cell r="G2427" t="str">
            <v>UT41</v>
          </cell>
          <cell r="H2427" t="str">
            <v>UK-AGENCY</v>
          </cell>
          <cell r="I2427" t="str">
            <v>Tech</v>
          </cell>
          <cell r="J2427">
            <v>40</v>
          </cell>
          <cell r="K2427">
            <v>9</v>
          </cell>
          <cell r="L2427">
            <v>8</v>
          </cell>
          <cell r="M2427" t="str">
            <v>Engineer  (Not chartered) (Graduate)</v>
          </cell>
          <cell r="N2427">
            <v>21.4</v>
          </cell>
        </row>
        <row r="2428">
          <cell r="A2428" t="str">
            <v>A49910</v>
          </cell>
          <cell r="B2428" t="str">
            <v>Schumann</v>
          </cell>
          <cell r="C2428" t="str">
            <v>Xi</v>
          </cell>
          <cell r="D2428" t="str">
            <v>UGB</v>
          </cell>
          <cell r="E2428" t="str">
            <v>S2</v>
          </cell>
          <cell r="F2428" t="str">
            <v>SBS</v>
          </cell>
          <cell r="G2428" t="str">
            <v>UP33</v>
          </cell>
          <cell r="H2428" t="str">
            <v>UK-HYDST</v>
          </cell>
          <cell r="I2428" t="str">
            <v>Tech</v>
          </cell>
          <cell r="J2428">
            <v>37.5</v>
          </cell>
          <cell r="K2428">
            <v>81</v>
          </cell>
          <cell r="L2428">
            <v>8</v>
          </cell>
          <cell r="M2428" t="str">
            <v>Technical Officer/ Technician</v>
          </cell>
          <cell r="N2428">
            <v>18.964344615384999</v>
          </cell>
        </row>
        <row r="2429">
          <cell r="A2429" t="str">
            <v>A87831</v>
          </cell>
          <cell r="B2429" t="str">
            <v>Schumann</v>
          </cell>
          <cell r="C2429" t="str">
            <v>Richard</v>
          </cell>
          <cell r="D2429" t="str">
            <v>UGB</v>
          </cell>
          <cell r="E2429" t="str">
            <v>S2</v>
          </cell>
          <cell r="F2429" t="str">
            <v>SBS</v>
          </cell>
          <cell r="G2429" t="str">
            <v>UP33</v>
          </cell>
          <cell r="H2429" t="str">
            <v>UK-HYDST</v>
          </cell>
          <cell r="I2429" t="str">
            <v>Tech</v>
          </cell>
          <cell r="J2429">
            <v>37.5</v>
          </cell>
          <cell r="K2429">
            <v>134</v>
          </cell>
          <cell r="L2429">
            <v>7</v>
          </cell>
          <cell r="M2429" t="str">
            <v>Senior Technician</v>
          </cell>
          <cell r="N2429">
            <v>16.431676923076999</v>
          </cell>
        </row>
        <row r="2430">
          <cell r="A2430" t="str">
            <v>W57584</v>
          </cell>
          <cell r="B2430" t="str">
            <v>Scobie</v>
          </cell>
          <cell r="C2430" t="str">
            <v>Richard</v>
          </cell>
          <cell r="D2430" t="str">
            <v>UGB</v>
          </cell>
          <cell r="E2430" t="str">
            <v>S1</v>
          </cell>
          <cell r="F2430" t="str">
            <v>TRL</v>
          </cell>
          <cell r="G2430" t="str">
            <v>UT41</v>
          </cell>
          <cell r="H2430" t="str">
            <v>UK-HYDST</v>
          </cell>
          <cell r="I2430" t="str">
            <v>Tech</v>
          </cell>
          <cell r="J2430">
            <v>33.75</v>
          </cell>
          <cell r="K2430">
            <v>151</v>
          </cell>
          <cell r="L2430">
            <v>4</v>
          </cell>
          <cell r="M2430" t="str">
            <v>Associate (EA)/ Associate Tech. Dir / Associate Tech. Dir (2</v>
          </cell>
          <cell r="N2430">
            <v>36.379316913959997</v>
          </cell>
        </row>
        <row r="2431">
          <cell r="A2431" t="str">
            <v>A74228</v>
          </cell>
          <cell r="B2431" t="str">
            <v>Scoffham</v>
          </cell>
          <cell r="C2431" t="str">
            <v>Hayley</v>
          </cell>
          <cell r="D2431" t="str">
            <v>UGB</v>
          </cell>
          <cell r="E2431" t="str">
            <v>S4</v>
          </cell>
          <cell r="F2431" t="str">
            <v>EEC</v>
          </cell>
          <cell r="G2431" t="str">
            <v>UE21</v>
          </cell>
          <cell r="H2431" t="str">
            <v>UK-CRESS</v>
          </cell>
          <cell r="I2431" t="str">
            <v>Tech</v>
          </cell>
          <cell r="J2431">
            <v>37.5</v>
          </cell>
          <cell r="K2431">
            <v>97</v>
          </cell>
          <cell r="L2431">
            <v>5</v>
          </cell>
          <cell r="M2431" t="str">
            <v>Principal Engineer/ Technical Discipline Leader</v>
          </cell>
          <cell r="N2431">
            <v>21.752857435896999</v>
          </cell>
        </row>
        <row r="2432">
          <cell r="A2432" t="str">
            <v>W06904</v>
          </cell>
          <cell r="B2432" t="str">
            <v>Scone</v>
          </cell>
          <cell r="C2432" t="str">
            <v>Steve</v>
          </cell>
          <cell r="D2432" t="str">
            <v>UGB</v>
          </cell>
          <cell r="E2432" t="str">
            <v>S4</v>
          </cell>
          <cell r="F2432" t="str">
            <v>EEX</v>
          </cell>
          <cell r="G2432" t="str">
            <v>UE11</v>
          </cell>
          <cell r="H2432" t="str">
            <v>UK-HYDST</v>
          </cell>
          <cell r="I2432" t="str">
            <v>Tech</v>
          </cell>
          <cell r="J2432">
            <v>37.5</v>
          </cell>
          <cell r="K2432">
            <v>334</v>
          </cell>
          <cell r="L2432">
            <v>4</v>
          </cell>
          <cell r="M2432" t="str">
            <v>Business Development Manager</v>
          </cell>
          <cell r="N2432">
            <v>41.714876512821</v>
          </cell>
        </row>
        <row r="2433">
          <cell r="A2433" t="str">
            <v>A25289</v>
          </cell>
          <cell r="B2433" t="str">
            <v>Scorey</v>
          </cell>
          <cell r="C2433" t="str">
            <v>Alexander</v>
          </cell>
          <cell r="D2433" t="str">
            <v>UGB</v>
          </cell>
          <cell r="E2433" t="str">
            <v>S4</v>
          </cell>
          <cell r="F2433" t="str">
            <v>EEA</v>
          </cell>
          <cell r="G2433" t="str">
            <v>UE31</v>
          </cell>
          <cell r="H2433" t="str">
            <v>UK-SEC-NP</v>
          </cell>
          <cell r="I2433" t="str">
            <v>Tech</v>
          </cell>
          <cell r="J2433">
            <v>37.5</v>
          </cell>
          <cell r="K2433">
            <v>26</v>
          </cell>
          <cell r="L2433">
            <v>8</v>
          </cell>
          <cell r="M2433" t="str">
            <v>Environmental consultant 2</v>
          </cell>
          <cell r="N2433">
            <v>17.443062564102998</v>
          </cell>
        </row>
        <row r="2434">
          <cell r="A2434" t="str">
            <v>A00379</v>
          </cell>
          <cell r="B2434" t="str">
            <v>Scott</v>
          </cell>
          <cell r="C2434" t="str">
            <v>Kenny</v>
          </cell>
          <cell r="D2434" t="str">
            <v>UGB</v>
          </cell>
          <cell r="E2434" t="str">
            <v>S2</v>
          </cell>
          <cell r="F2434" t="str">
            <v>GGE</v>
          </cell>
          <cell r="G2434" t="str">
            <v>UP31</v>
          </cell>
          <cell r="H2434" t="str">
            <v>UK-HYDST</v>
          </cell>
          <cell r="I2434" t="str">
            <v>Tech</v>
          </cell>
          <cell r="J2434">
            <v>37.5</v>
          </cell>
          <cell r="K2434">
            <v>16</v>
          </cell>
          <cell r="L2434">
            <v>0</v>
          </cell>
          <cell r="M2434" t="str">
            <v>N/A</v>
          </cell>
          <cell r="N2434">
            <v>14.389780512821</v>
          </cell>
        </row>
        <row r="2435">
          <cell r="A2435" t="str">
            <v>A24889</v>
          </cell>
          <cell r="B2435" t="str">
            <v>Scott</v>
          </cell>
          <cell r="C2435" t="str">
            <v>Simon</v>
          </cell>
          <cell r="D2435" t="str">
            <v>UGB</v>
          </cell>
          <cell r="E2435" t="str">
            <v>S3</v>
          </cell>
          <cell r="F2435" t="str">
            <v>SWT</v>
          </cell>
          <cell r="G2435" t="str">
            <v>UU21</v>
          </cell>
          <cell r="H2435" t="str">
            <v>UK-HYDST</v>
          </cell>
          <cell r="I2435" t="str">
            <v>Tech</v>
          </cell>
          <cell r="J2435">
            <v>37.5</v>
          </cell>
          <cell r="K2435">
            <v>33</v>
          </cell>
          <cell r="L2435">
            <v>0</v>
          </cell>
          <cell r="M2435" t="str">
            <v>N/A</v>
          </cell>
          <cell r="N2435">
            <v>31.226283076923</v>
          </cell>
        </row>
        <row r="2436">
          <cell r="A2436" t="str">
            <v>A50154</v>
          </cell>
          <cell r="B2436" t="str">
            <v>Scott</v>
          </cell>
          <cell r="C2436" t="str">
            <v>Liam</v>
          </cell>
          <cell r="D2436" t="str">
            <v>UGB</v>
          </cell>
          <cell r="E2436" t="str">
            <v>S4</v>
          </cell>
          <cell r="F2436" t="str">
            <v>EER</v>
          </cell>
          <cell r="G2436" t="str">
            <v>UE31</v>
          </cell>
          <cell r="H2436" t="str">
            <v>P-STD</v>
          </cell>
          <cell r="I2436" t="str">
            <v>Tech</v>
          </cell>
          <cell r="J2436">
            <v>37.5</v>
          </cell>
          <cell r="K2436">
            <v>39</v>
          </cell>
          <cell r="L2436">
            <v>7</v>
          </cell>
          <cell r="M2436" t="str">
            <v>Planner</v>
          </cell>
          <cell r="N2436">
            <v>20.329965128205</v>
          </cell>
        </row>
        <row r="2437">
          <cell r="A2437" t="str">
            <v>A50237</v>
          </cell>
          <cell r="B2437" t="str">
            <v>Scott</v>
          </cell>
          <cell r="C2437" t="str">
            <v>Jamie</v>
          </cell>
          <cell r="D2437" t="str">
            <v>UGB</v>
          </cell>
          <cell r="E2437" t="str">
            <v>S1</v>
          </cell>
          <cell r="F2437" t="str">
            <v>TRL</v>
          </cell>
          <cell r="G2437" t="str">
            <v>UT43</v>
          </cell>
          <cell r="H2437" t="str">
            <v>P-STD</v>
          </cell>
          <cell r="I2437" t="str">
            <v>Tech</v>
          </cell>
          <cell r="J2437">
            <v>37.5</v>
          </cell>
          <cell r="K2437">
            <v>24</v>
          </cell>
          <cell r="L2437">
            <v>3</v>
          </cell>
          <cell r="M2437" t="str">
            <v>Business Director</v>
          </cell>
          <cell r="N2437">
            <v>67.276445641026001</v>
          </cell>
        </row>
        <row r="2438">
          <cell r="A2438" t="str">
            <v>A80029</v>
          </cell>
          <cell r="B2438" t="str">
            <v>Scott</v>
          </cell>
          <cell r="C2438" t="str">
            <v>Stuart</v>
          </cell>
          <cell r="D2438" t="str">
            <v>UGB</v>
          </cell>
          <cell r="E2438" t="str">
            <v>S3</v>
          </cell>
          <cell r="F2438" t="str">
            <v>ERE</v>
          </cell>
          <cell r="G2438" t="str">
            <v>UU81</v>
          </cell>
          <cell r="H2438" t="str">
            <v>P-STD</v>
          </cell>
          <cell r="I2438" t="str">
            <v>Tech</v>
          </cell>
          <cell r="J2438">
            <v>37.5</v>
          </cell>
          <cell r="K2438">
            <v>3</v>
          </cell>
          <cell r="L2438">
            <v>8</v>
          </cell>
          <cell r="M2438" t="str">
            <v>Resident Engineer (1) / Resident Engineer</v>
          </cell>
          <cell r="N2438">
            <v>39.558754871795003</v>
          </cell>
        </row>
        <row r="2439">
          <cell r="A2439" t="str">
            <v>W57517</v>
          </cell>
          <cell r="B2439" t="str">
            <v>Scourfield</v>
          </cell>
          <cell r="C2439" t="str">
            <v>Anthony</v>
          </cell>
          <cell r="D2439" t="str">
            <v>UGB</v>
          </cell>
          <cell r="E2439" t="str">
            <v>S9</v>
          </cell>
          <cell r="F2439" t="str">
            <v>AFN</v>
          </cell>
          <cell r="G2439" t="str">
            <v>US13</v>
          </cell>
          <cell r="H2439" t="str">
            <v>UK-HYDST</v>
          </cell>
          <cell r="I2439" t="str">
            <v>Admin</v>
          </cell>
          <cell r="J2439">
            <v>37.5</v>
          </cell>
          <cell r="K2439">
            <v>116</v>
          </cell>
          <cell r="L2439">
            <v>3</v>
          </cell>
          <cell r="M2439" t="str">
            <v>Chief Accountant</v>
          </cell>
          <cell r="N2439">
            <v>43.695792820512999</v>
          </cell>
        </row>
        <row r="2440">
          <cell r="A2440" t="str">
            <v>A74628</v>
          </cell>
          <cell r="B2440" t="str">
            <v>Scown</v>
          </cell>
          <cell r="C2440" t="str">
            <v>Sam</v>
          </cell>
          <cell r="D2440" t="str">
            <v>UGB</v>
          </cell>
          <cell r="E2440" t="str">
            <v>S9</v>
          </cell>
          <cell r="F2440" t="str">
            <v>AIT</v>
          </cell>
          <cell r="G2440" t="str">
            <v>US15</v>
          </cell>
          <cell r="H2440" t="str">
            <v>UK-HYDST</v>
          </cell>
          <cell r="I2440" t="str">
            <v>Admin</v>
          </cell>
          <cell r="J2440">
            <v>37.5</v>
          </cell>
          <cell r="K2440">
            <v>55</v>
          </cell>
          <cell r="L2440">
            <v>7</v>
          </cell>
          <cell r="M2440" t="str">
            <v>Senior Network Engineer</v>
          </cell>
          <cell r="N2440">
            <v>19.575146256410001</v>
          </cell>
        </row>
        <row r="2441">
          <cell r="A2441" t="str">
            <v>U03189</v>
          </cell>
          <cell r="B2441" t="str">
            <v>Scull</v>
          </cell>
          <cell r="C2441" t="str">
            <v>Mick</v>
          </cell>
          <cell r="D2441" t="str">
            <v>UGB</v>
          </cell>
          <cell r="E2441" t="str">
            <v>S1</v>
          </cell>
          <cell r="F2441" t="str">
            <v>TRL</v>
          </cell>
          <cell r="G2441" t="str">
            <v>UT41</v>
          </cell>
          <cell r="H2441" t="str">
            <v>UK-AGENCY</v>
          </cell>
          <cell r="I2441" t="str">
            <v>Tech</v>
          </cell>
          <cell r="J2441">
            <v>37.5</v>
          </cell>
          <cell r="K2441">
            <v>1</v>
          </cell>
          <cell r="L2441">
            <v>6</v>
          </cell>
          <cell r="M2441" t="str">
            <v>Senior Engineer</v>
          </cell>
          <cell r="N2441">
            <v>47.33</v>
          </cell>
        </row>
        <row r="2442">
          <cell r="A2442" t="str">
            <v>A24879</v>
          </cell>
          <cell r="B2442" t="str">
            <v>Seare</v>
          </cell>
          <cell r="C2442" t="str">
            <v>Michael</v>
          </cell>
          <cell r="D2442" t="str">
            <v>UGB</v>
          </cell>
          <cell r="E2442" t="str">
            <v>S1</v>
          </cell>
          <cell r="F2442" t="str">
            <v>TPL</v>
          </cell>
          <cell r="G2442" t="str">
            <v>UT22</v>
          </cell>
          <cell r="H2442" t="str">
            <v>UK-HYDST</v>
          </cell>
          <cell r="I2442" t="str">
            <v>Tech</v>
          </cell>
          <cell r="J2442">
            <v>37.5</v>
          </cell>
          <cell r="K2442">
            <v>55</v>
          </cell>
          <cell r="L2442">
            <v>5</v>
          </cell>
          <cell r="M2442" t="str">
            <v>Principal Planner</v>
          </cell>
          <cell r="N2442">
            <v>24.382503589744001</v>
          </cell>
        </row>
        <row r="2443">
          <cell r="A2443" t="str">
            <v>A24931</v>
          </cell>
          <cell r="B2443" t="str">
            <v>Searle</v>
          </cell>
          <cell r="C2443" t="str">
            <v>Carleen</v>
          </cell>
          <cell r="D2443" t="str">
            <v>UGB</v>
          </cell>
          <cell r="E2443" t="str">
            <v>S9</v>
          </cell>
          <cell r="F2443" t="str">
            <v>AFN</v>
          </cell>
          <cell r="G2443" t="str">
            <v>US18</v>
          </cell>
          <cell r="H2443" t="str">
            <v>UK-HYDST</v>
          </cell>
          <cell r="I2443" t="str">
            <v>Admin</v>
          </cell>
          <cell r="J2443">
            <v>37.5</v>
          </cell>
          <cell r="K2443">
            <v>67</v>
          </cell>
          <cell r="L2443">
            <v>8</v>
          </cell>
          <cell r="M2443" t="str">
            <v>Commercial Assistant (2)</v>
          </cell>
          <cell r="N2443">
            <v>12.392652307692</v>
          </cell>
        </row>
        <row r="2444">
          <cell r="A2444" t="str">
            <v>A42330</v>
          </cell>
          <cell r="B2444" t="str">
            <v>Searle</v>
          </cell>
          <cell r="C2444" t="str">
            <v>Rob</v>
          </cell>
          <cell r="D2444" t="str">
            <v>UGB</v>
          </cell>
          <cell r="E2444" t="str">
            <v>S3</v>
          </cell>
          <cell r="F2444" t="str">
            <v>WWN</v>
          </cell>
          <cell r="G2444" t="str">
            <v>UU61</v>
          </cell>
          <cell r="H2444" t="str">
            <v>UK-HYDST</v>
          </cell>
          <cell r="I2444" t="str">
            <v>Tech</v>
          </cell>
          <cell r="J2444">
            <v>37.5</v>
          </cell>
          <cell r="K2444">
            <v>179</v>
          </cell>
          <cell r="L2444">
            <v>8</v>
          </cell>
          <cell r="M2444" t="str">
            <v>Technical Officer/ Technician</v>
          </cell>
          <cell r="N2444">
            <v>14.809411653846</v>
          </cell>
        </row>
        <row r="2445">
          <cell r="A2445" t="str">
            <v>W25259</v>
          </cell>
          <cell r="B2445" t="str">
            <v>Searle</v>
          </cell>
          <cell r="C2445" t="str">
            <v>Jan</v>
          </cell>
          <cell r="D2445" t="str">
            <v>UGB</v>
          </cell>
          <cell r="E2445" t="str">
            <v>S9</v>
          </cell>
          <cell r="F2445" t="str">
            <v>AFF</v>
          </cell>
          <cell r="G2445" t="str">
            <v>UF18</v>
          </cell>
          <cell r="H2445" t="str">
            <v>UK-HYDST</v>
          </cell>
          <cell r="I2445" t="str">
            <v>Admin</v>
          </cell>
          <cell r="J2445">
            <v>37.5</v>
          </cell>
          <cell r="K2445">
            <v>152</v>
          </cell>
          <cell r="L2445">
            <v>8</v>
          </cell>
          <cell r="M2445" t="str">
            <v>Facilities Coordinator</v>
          </cell>
          <cell r="N2445">
            <v>15.224447179487001</v>
          </cell>
        </row>
        <row r="2446">
          <cell r="A2446" t="str">
            <v>A06959</v>
          </cell>
          <cell r="B2446" t="str">
            <v>Seaton</v>
          </cell>
          <cell r="C2446" t="str">
            <v>Murray</v>
          </cell>
          <cell r="D2446" t="str">
            <v>UGB</v>
          </cell>
          <cell r="E2446" t="str">
            <v>S2</v>
          </cell>
          <cell r="F2446" t="str">
            <v>BBI</v>
          </cell>
          <cell r="G2446" t="str">
            <v>UP21</v>
          </cell>
          <cell r="H2446" t="str">
            <v>UK-HYDST</v>
          </cell>
          <cell r="I2446" t="str">
            <v>Tech</v>
          </cell>
          <cell r="J2446">
            <v>37.5</v>
          </cell>
          <cell r="K2446">
            <v>236</v>
          </cell>
          <cell r="L2446">
            <v>0</v>
          </cell>
          <cell r="M2446" t="str">
            <v>N/A</v>
          </cell>
          <cell r="N2446">
            <v>28.919524102564001</v>
          </cell>
        </row>
        <row r="2447">
          <cell r="A2447" t="str">
            <v>U03179</v>
          </cell>
          <cell r="B2447" t="str">
            <v>Sedger</v>
          </cell>
          <cell r="C2447" t="str">
            <v>Allan</v>
          </cell>
          <cell r="D2447" t="str">
            <v>UGB</v>
          </cell>
          <cell r="E2447" t="str">
            <v>S1</v>
          </cell>
          <cell r="F2447" t="str">
            <v>TRL</v>
          </cell>
          <cell r="G2447" t="str">
            <v>UT42</v>
          </cell>
          <cell r="H2447" t="str">
            <v>UK-AGENCY</v>
          </cell>
          <cell r="I2447" t="str">
            <v>Tech</v>
          </cell>
          <cell r="J2447">
            <v>37.5</v>
          </cell>
          <cell r="K2447">
            <v>18</v>
          </cell>
          <cell r="L2447">
            <v>8</v>
          </cell>
          <cell r="M2447" t="str">
            <v>Engineer  (Not chartered) (Graduate)</v>
          </cell>
          <cell r="N2447">
            <v>34.840000000000003</v>
          </cell>
        </row>
        <row r="2448">
          <cell r="A2448" t="str">
            <v>A00068</v>
          </cell>
          <cell r="B2448" t="str">
            <v>Seera</v>
          </cell>
          <cell r="C2448" t="str">
            <v>Amardeep</v>
          </cell>
          <cell r="D2448" t="str">
            <v>UGB</v>
          </cell>
          <cell r="E2448" t="str">
            <v>S3</v>
          </cell>
          <cell r="F2448" t="str">
            <v>WWN</v>
          </cell>
          <cell r="G2448" t="str">
            <v>UU71</v>
          </cell>
          <cell r="H2448" t="str">
            <v>UK-HYDST</v>
          </cell>
          <cell r="I2448" t="str">
            <v>Tech</v>
          </cell>
          <cell r="J2448">
            <v>37.5</v>
          </cell>
          <cell r="K2448">
            <v>39</v>
          </cell>
          <cell r="L2448">
            <v>0</v>
          </cell>
          <cell r="M2448" t="str">
            <v>N/A</v>
          </cell>
          <cell r="N2448">
            <v>13.797831794872</v>
          </cell>
        </row>
        <row r="2449">
          <cell r="A2449" t="str">
            <v>A00124</v>
          </cell>
          <cell r="B2449" t="str">
            <v>Seex</v>
          </cell>
          <cell r="C2449" t="str">
            <v>Graham</v>
          </cell>
          <cell r="D2449" t="str">
            <v>UGB</v>
          </cell>
          <cell r="E2449" t="str">
            <v>S1</v>
          </cell>
          <cell r="F2449" t="str">
            <v>TRL</v>
          </cell>
          <cell r="G2449" t="str">
            <v>UT41</v>
          </cell>
          <cell r="H2449" t="str">
            <v>UK-HYDST</v>
          </cell>
          <cell r="I2449" t="str">
            <v>Tech</v>
          </cell>
          <cell r="J2449">
            <v>37.5</v>
          </cell>
          <cell r="K2449">
            <v>89</v>
          </cell>
          <cell r="L2449">
            <v>8</v>
          </cell>
          <cell r="M2449" t="str">
            <v>Engineer  (Not chartered) (Graduate)</v>
          </cell>
          <cell r="N2449">
            <v>22.324254871794999</v>
          </cell>
        </row>
        <row r="2450">
          <cell r="A2450" t="str">
            <v>A00507</v>
          </cell>
          <cell r="B2450" t="str">
            <v>Seignot</v>
          </cell>
          <cell r="C2450" t="str">
            <v>Phil</v>
          </cell>
          <cell r="D2450" t="str">
            <v>UGB</v>
          </cell>
          <cell r="E2450" t="str">
            <v>S3</v>
          </cell>
          <cell r="F2450" t="str">
            <v>WTC</v>
          </cell>
          <cell r="G2450" t="str">
            <v>UU22</v>
          </cell>
          <cell r="H2450" t="str">
            <v>P-FIX</v>
          </cell>
          <cell r="I2450" t="str">
            <v>Tech</v>
          </cell>
          <cell r="J2450">
            <v>37.5</v>
          </cell>
          <cell r="K2450">
            <v>29</v>
          </cell>
          <cell r="L2450">
            <v>6</v>
          </cell>
          <cell r="M2450" t="str">
            <v>Senior Engineer</v>
          </cell>
          <cell r="N2450">
            <v>40</v>
          </cell>
        </row>
        <row r="2451">
          <cell r="A2451" t="str">
            <v>W56286</v>
          </cell>
          <cell r="B2451" t="str">
            <v>Seignot</v>
          </cell>
          <cell r="C2451" t="str">
            <v>Phil</v>
          </cell>
          <cell r="D2451" t="str">
            <v>UGB</v>
          </cell>
          <cell r="E2451" t="str">
            <v>S3</v>
          </cell>
          <cell r="F2451" t="str">
            <v>WTC</v>
          </cell>
          <cell r="G2451" t="str">
            <v>UU22</v>
          </cell>
          <cell r="H2451" t="str">
            <v>UK-HYDST</v>
          </cell>
          <cell r="I2451" t="str">
            <v>Tech</v>
          </cell>
          <cell r="J2451">
            <v>37.5</v>
          </cell>
          <cell r="K2451">
            <v>212</v>
          </cell>
          <cell r="L2451">
            <v>0</v>
          </cell>
          <cell r="M2451" t="str">
            <v>N/A</v>
          </cell>
          <cell r="N2451">
            <v>28.105656410256</v>
          </cell>
        </row>
        <row r="2452">
          <cell r="A2452" t="str">
            <v>A74381</v>
          </cell>
          <cell r="B2452" t="str">
            <v>Sell</v>
          </cell>
          <cell r="C2452" t="str">
            <v>Nikki</v>
          </cell>
          <cell r="D2452" t="str">
            <v>UGB</v>
          </cell>
          <cell r="E2452" t="str">
            <v>S9</v>
          </cell>
          <cell r="F2452" t="str">
            <v>AFF</v>
          </cell>
          <cell r="G2452" t="str">
            <v>UF12</v>
          </cell>
          <cell r="H2452" t="str">
            <v>UK-HYDST</v>
          </cell>
          <cell r="I2452" t="str">
            <v>Admin</v>
          </cell>
          <cell r="J2452">
            <v>37.5</v>
          </cell>
          <cell r="K2452">
            <v>85</v>
          </cell>
          <cell r="L2452">
            <v>9</v>
          </cell>
          <cell r="M2452" t="str">
            <v>Facilities Coordinator</v>
          </cell>
          <cell r="N2452">
            <v>11.986244225641</v>
          </cell>
        </row>
        <row r="2453">
          <cell r="A2453" t="str">
            <v>A24867</v>
          </cell>
          <cell r="B2453" t="str">
            <v>Sematimba</v>
          </cell>
          <cell r="C2453" t="str">
            <v>Ivan</v>
          </cell>
          <cell r="D2453" t="str">
            <v>UGB</v>
          </cell>
          <cell r="E2453" t="str">
            <v>S3</v>
          </cell>
          <cell r="F2453" t="str">
            <v>SWT</v>
          </cell>
          <cell r="G2453" t="str">
            <v>UU21</v>
          </cell>
          <cell r="H2453" t="str">
            <v>UK-HYDST</v>
          </cell>
          <cell r="I2453" t="str">
            <v>Tech</v>
          </cell>
          <cell r="J2453">
            <v>37.5</v>
          </cell>
          <cell r="K2453">
            <v>40</v>
          </cell>
          <cell r="L2453">
            <v>0</v>
          </cell>
          <cell r="M2453" t="str">
            <v>N/A</v>
          </cell>
          <cell r="N2453">
            <v>15.34358974359</v>
          </cell>
        </row>
        <row r="2454">
          <cell r="A2454" t="str">
            <v>A74608</v>
          </cell>
          <cell r="B2454" t="str">
            <v>Semple</v>
          </cell>
          <cell r="C2454" t="str">
            <v>Stephen</v>
          </cell>
          <cell r="D2454" t="str">
            <v>UGB</v>
          </cell>
          <cell r="E2454" t="str">
            <v>S1</v>
          </cell>
          <cell r="F2454" t="str">
            <v>TRS</v>
          </cell>
          <cell r="G2454" t="str">
            <v>UT42</v>
          </cell>
          <cell r="H2454" t="str">
            <v>UK-HYDST</v>
          </cell>
          <cell r="I2454" t="str">
            <v>Tech</v>
          </cell>
          <cell r="J2454">
            <v>37.5</v>
          </cell>
          <cell r="K2454">
            <v>58</v>
          </cell>
          <cell r="L2454">
            <v>4</v>
          </cell>
          <cell r="M2454" t="str">
            <v>Associate (EA)/ Associate Tech. Dir / Associate Tech. Dir (2</v>
          </cell>
          <cell r="N2454">
            <v>54.548654769231</v>
          </cell>
        </row>
        <row r="2455">
          <cell r="A2455" t="str">
            <v>U03010</v>
          </cell>
          <cell r="B2455" t="str">
            <v>Senn</v>
          </cell>
          <cell r="C2455" t="str">
            <v>Patrick</v>
          </cell>
          <cell r="D2455" t="str">
            <v>UGB</v>
          </cell>
          <cell r="E2455" t="str">
            <v>S1</v>
          </cell>
          <cell r="F2455" t="str">
            <v>SBR</v>
          </cell>
          <cell r="G2455" t="str">
            <v>UT31</v>
          </cell>
          <cell r="H2455" t="str">
            <v>UK-SEC-NP</v>
          </cell>
          <cell r="I2455" t="str">
            <v>Tech</v>
          </cell>
          <cell r="J2455">
            <v>0</v>
          </cell>
          <cell r="K2455">
            <v>7</v>
          </cell>
          <cell r="L2455">
            <v>0</v>
          </cell>
          <cell r="M2455" t="str">
            <v>N/A</v>
          </cell>
          <cell r="N2455">
            <v>0.01</v>
          </cell>
        </row>
        <row r="2456">
          <cell r="A2456" t="str">
            <v>S01292</v>
          </cell>
          <cell r="B2456" t="str">
            <v>Senthoor</v>
          </cell>
          <cell r="C2456" t="str">
            <v>Palan</v>
          </cell>
          <cell r="D2456" t="str">
            <v>UGB</v>
          </cell>
          <cell r="E2456" t="str">
            <v>S1</v>
          </cell>
          <cell r="F2456" t="str">
            <v>TRL</v>
          </cell>
          <cell r="G2456" t="str">
            <v>UT43</v>
          </cell>
          <cell r="H2456" t="str">
            <v>UK-SC-LTD</v>
          </cell>
          <cell r="I2456" t="str">
            <v>Tech</v>
          </cell>
          <cell r="J2456">
            <v>37.5</v>
          </cell>
          <cell r="K2456">
            <v>3</v>
          </cell>
          <cell r="L2456">
            <v>8</v>
          </cell>
          <cell r="M2456" t="str">
            <v>Engineer  (Not chartered) (Graduate)</v>
          </cell>
          <cell r="N2456">
            <v>32.4</v>
          </cell>
        </row>
        <row r="2457">
          <cell r="A2457" t="str">
            <v>A00034</v>
          </cell>
          <cell r="B2457" t="str">
            <v>Setiadi</v>
          </cell>
          <cell r="C2457" t="str">
            <v>Yohan</v>
          </cell>
          <cell r="D2457" t="str">
            <v>UGB</v>
          </cell>
          <cell r="E2457" t="str">
            <v>S3</v>
          </cell>
          <cell r="F2457" t="str">
            <v>WEN</v>
          </cell>
          <cell r="G2457" t="str">
            <v>UU41</v>
          </cell>
          <cell r="H2457" t="str">
            <v>UK-HYDST</v>
          </cell>
          <cell r="I2457" t="str">
            <v>Tech</v>
          </cell>
          <cell r="J2457">
            <v>37.5</v>
          </cell>
          <cell r="K2457">
            <v>56</v>
          </cell>
          <cell r="L2457">
            <v>8</v>
          </cell>
          <cell r="M2457" t="str">
            <v>Engineer  (Not chartered) (Graduate)</v>
          </cell>
          <cell r="N2457">
            <v>16.404831794871999</v>
          </cell>
        </row>
        <row r="2458">
          <cell r="A2458" t="str">
            <v>A00130</v>
          </cell>
          <cell r="B2458" t="str">
            <v>Shah</v>
          </cell>
          <cell r="C2458" t="str">
            <v>Arpit</v>
          </cell>
          <cell r="D2458" t="str">
            <v>UGB</v>
          </cell>
          <cell r="E2458" t="str">
            <v>S1</v>
          </cell>
          <cell r="F2458" t="str">
            <v>THW</v>
          </cell>
          <cell r="G2458" t="str">
            <v>UT22</v>
          </cell>
          <cell r="H2458" t="str">
            <v>UK-HYDST</v>
          </cell>
          <cell r="I2458" t="str">
            <v>Tech</v>
          </cell>
          <cell r="J2458">
            <v>40</v>
          </cell>
          <cell r="K2458">
            <v>92</v>
          </cell>
          <cell r="L2458">
            <v>5</v>
          </cell>
          <cell r="M2458" t="str">
            <v>Principal Engineer/ Technical Discipline Leader</v>
          </cell>
          <cell r="N2458">
            <v>25.818842307692002</v>
          </cell>
        </row>
        <row r="2459">
          <cell r="A2459" t="str">
            <v>A25107</v>
          </cell>
          <cell r="B2459" t="str">
            <v>Shakeshaft</v>
          </cell>
          <cell r="C2459" t="str">
            <v>Peter</v>
          </cell>
          <cell r="D2459" t="str">
            <v>UGB</v>
          </cell>
          <cell r="E2459" t="str">
            <v>S1</v>
          </cell>
          <cell r="F2459" t="str">
            <v>SBR</v>
          </cell>
          <cell r="G2459" t="str">
            <v>UT31</v>
          </cell>
          <cell r="H2459" t="str">
            <v>UK-HYDST</v>
          </cell>
          <cell r="I2459" t="str">
            <v>Tech</v>
          </cell>
          <cell r="J2459">
            <v>30</v>
          </cell>
          <cell r="K2459">
            <v>18</v>
          </cell>
          <cell r="L2459">
            <v>7</v>
          </cell>
          <cell r="M2459" t="str">
            <v>Senior Technician</v>
          </cell>
          <cell r="N2459">
            <v>17.948717948717999</v>
          </cell>
        </row>
        <row r="2460">
          <cell r="A2460" t="str">
            <v>S10326</v>
          </cell>
          <cell r="B2460" t="str">
            <v>Shallcross</v>
          </cell>
          <cell r="C2460" t="str">
            <v>Matthew</v>
          </cell>
          <cell r="D2460" t="str">
            <v>UGB</v>
          </cell>
          <cell r="E2460" t="str">
            <v>S3</v>
          </cell>
          <cell r="F2460" t="str">
            <v>WEN</v>
          </cell>
          <cell r="G2460" t="str">
            <v>UU41</v>
          </cell>
          <cell r="H2460" t="str">
            <v>UK-SC-LTD</v>
          </cell>
          <cell r="I2460" t="str">
            <v>Tech</v>
          </cell>
          <cell r="J2460">
            <v>37.5</v>
          </cell>
          <cell r="K2460">
            <v>3</v>
          </cell>
          <cell r="L2460">
            <v>5</v>
          </cell>
          <cell r="M2460" t="str">
            <v>Principal Consultant (Aus)</v>
          </cell>
          <cell r="N2460">
            <v>24</v>
          </cell>
        </row>
        <row r="2461">
          <cell r="A2461" t="str">
            <v>A76213</v>
          </cell>
          <cell r="B2461" t="str">
            <v>Shanyinde</v>
          </cell>
          <cell r="C2461" t="str">
            <v>Chama</v>
          </cell>
          <cell r="D2461" t="str">
            <v>UGB</v>
          </cell>
          <cell r="E2461" t="str">
            <v>S1</v>
          </cell>
          <cell r="F2461" t="str">
            <v>SBR</v>
          </cell>
          <cell r="G2461" t="str">
            <v>UT31</v>
          </cell>
          <cell r="H2461" t="str">
            <v>P-STD</v>
          </cell>
          <cell r="I2461" t="str">
            <v>Tech</v>
          </cell>
          <cell r="J2461">
            <v>37.5</v>
          </cell>
          <cell r="K2461">
            <v>9</v>
          </cell>
          <cell r="L2461">
            <v>10</v>
          </cell>
          <cell r="M2461" t="str">
            <v>Graduate Engineer</v>
          </cell>
          <cell r="N2461">
            <v>17.911498461537999</v>
          </cell>
        </row>
        <row r="2462">
          <cell r="A2462" t="str">
            <v>W98647</v>
          </cell>
          <cell r="B2462" t="str">
            <v>Shapey</v>
          </cell>
          <cell r="C2462" t="str">
            <v>Keith</v>
          </cell>
          <cell r="D2462" t="str">
            <v>UGB</v>
          </cell>
          <cell r="E2462" t="str">
            <v>S9</v>
          </cell>
          <cell r="F2462" t="str">
            <v>AFN</v>
          </cell>
          <cell r="G2462" t="str">
            <v>US18</v>
          </cell>
          <cell r="H2462" t="str">
            <v>UK-HYDST</v>
          </cell>
          <cell r="I2462" t="str">
            <v>Admin</v>
          </cell>
          <cell r="J2462">
            <v>37</v>
          </cell>
          <cell r="K2462">
            <v>406</v>
          </cell>
          <cell r="L2462">
            <v>6</v>
          </cell>
          <cell r="M2462" t="str">
            <v>Senior Accountant or Accountant</v>
          </cell>
          <cell r="N2462">
            <v>33.297653711019002</v>
          </cell>
        </row>
        <row r="2463">
          <cell r="A2463" t="str">
            <v>U02290</v>
          </cell>
          <cell r="B2463" t="str">
            <v>Sharma</v>
          </cell>
          <cell r="C2463" t="str">
            <v>Ved</v>
          </cell>
          <cell r="D2463" t="str">
            <v>UGB</v>
          </cell>
          <cell r="E2463" t="str">
            <v>S1</v>
          </cell>
          <cell r="F2463" t="str">
            <v>THW</v>
          </cell>
          <cell r="G2463" t="str">
            <v>UT21</v>
          </cell>
          <cell r="H2463" t="str">
            <v>UK-AGENCY</v>
          </cell>
          <cell r="I2463" t="str">
            <v>Tech</v>
          </cell>
          <cell r="J2463">
            <v>0</v>
          </cell>
          <cell r="K2463">
            <v>76</v>
          </cell>
          <cell r="L2463">
            <v>6</v>
          </cell>
          <cell r="M2463" t="str">
            <v>Senior Engineer</v>
          </cell>
          <cell r="N2463">
            <v>35.15</v>
          </cell>
        </row>
        <row r="2464">
          <cell r="A2464" t="str">
            <v>A00352</v>
          </cell>
          <cell r="B2464" t="str">
            <v>Sharp</v>
          </cell>
          <cell r="C2464" t="str">
            <v>Simon</v>
          </cell>
          <cell r="D2464" t="str">
            <v>UGB</v>
          </cell>
          <cell r="E2464" t="str">
            <v>S4</v>
          </cell>
          <cell r="F2464" t="str">
            <v>EEC</v>
          </cell>
          <cell r="G2464" t="str">
            <v>UE21</v>
          </cell>
          <cell r="H2464" t="str">
            <v>UK-HYDST</v>
          </cell>
          <cell r="I2464" t="str">
            <v>Tech</v>
          </cell>
          <cell r="J2464">
            <v>40</v>
          </cell>
          <cell r="K2464">
            <v>11</v>
          </cell>
          <cell r="L2464">
            <v>0</v>
          </cell>
          <cell r="M2464" t="str">
            <v>N/A</v>
          </cell>
          <cell r="N2464">
            <v>13.490419230769</v>
          </cell>
        </row>
        <row r="2465">
          <cell r="A2465" t="str">
            <v>A74956</v>
          </cell>
          <cell r="B2465" t="str">
            <v>Sharpe</v>
          </cell>
          <cell r="C2465" t="str">
            <v>Jo-Anne</v>
          </cell>
          <cell r="D2465" t="str">
            <v>UGB</v>
          </cell>
          <cell r="E2465" t="str">
            <v>S1</v>
          </cell>
          <cell r="F2465" t="str">
            <v>TRS</v>
          </cell>
          <cell r="G2465" t="str">
            <v>UT42</v>
          </cell>
          <cell r="H2465" t="str">
            <v>P-STD</v>
          </cell>
          <cell r="I2465" t="str">
            <v>Tech</v>
          </cell>
          <cell r="J2465">
            <v>37.5</v>
          </cell>
          <cell r="K2465">
            <v>9</v>
          </cell>
          <cell r="L2465">
            <v>5</v>
          </cell>
          <cell r="M2465" t="str">
            <v>Senior Resident Engineer</v>
          </cell>
          <cell r="N2465">
            <v>37.370293333333002</v>
          </cell>
        </row>
        <row r="2466">
          <cell r="A2466" t="str">
            <v>A76329</v>
          </cell>
          <cell r="B2466" t="str">
            <v>Sharpe</v>
          </cell>
          <cell r="C2466" t="str">
            <v>Jo-Anne</v>
          </cell>
          <cell r="D2466" t="str">
            <v>UGB</v>
          </cell>
          <cell r="E2466" t="str">
            <v>S1</v>
          </cell>
          <cell r="F2466" t="str">
            <v>TRS</v>
          </cell>
          <cell r="G2466" t="str">
            <v>UT42</v>
          </cell>
          <cell r="H2466" t="str">
            <v>UK-AGENCY</v>
          </cell>
          <cell r="I2466" t="str">
            <v>Tech</v>
          </cell>
          <cell r="J2466">
            <v>0</v>
          </cell>
          <cell r="K2466">
            <v>0</v>
          </cell>
          <cell r="L2466">
            <v>5</v>
          </cell>
          <cell r="M2466" t="str">
            <v>Principal Engineer/ Technical Discipline Leader</v>
          </cell>
          <cell r="N2466">
            <v>73.91</v>
          </cell>
        </row>
        <row r="2467">
          <cell r="A2467" t="str">
            <v>S10259</v>
          </cell>
          <cell r="B2467" t="str">
            <v>Sharpe</v>
          </cell>
          <cell r="C2467" t="str">
            <v>Phil</v>
          </cell>
          <cell r="D2467" t="str">
            <v>UGB</v>
          </cell>
          <cell r="E2467" t="str">
            <v>S2</v>
          </cell>
          <cell r="F2467" t="str">
            <v>GGE</v>
          </cell>
          <cell r="G2467" t="str">
            <v>UP31</v>
          </cell>
          <cell r="H2467" t="str">
            <v>UK-SC-SELF</v>
          </cell>
          <cell r="I2467" t="str">
            <v>Tech</v>
          </cell>
          <cell r="J2467">
            <v>0</v>
          </cell>
          <cell r="K2467">
            <v>8</v>
          </cell>
          <cell r="L2467">
            <v>4</v>
          </cell>
          <cell r="M2467" t="str">
            <v>Associate (EA)/ Associate Tech. Dir / Associate Tech. Dir (2</v>
          </cell>
          <cell r="N2467">
            <v>56.25</v>
          </cell>
        </row>
        <row r="2468">
          <cell r="A2468" t="str">
            <v>A25211</v>
          </cell>
          <cell r="B2468" t="str">
            <v>Shaw</v>
          </cell>
          <cell r="C2468" t="str">
            <v>Mark</v>
          </cell>
          <cell r="D2468" t="str">
            <v>UGB</v>
          </cell>
          <cell r="E2468" t="str">
            <v>S2</v>
          </cell>
          <cell r="F2468" t="str">
            <v>GGE</v>
          </cell>
          <cell r="G2468" t="str">
            <v>UP31</v>
          </cell>
          <cell r="H2468" t="str">
            <v>P-STD</v>
          </cell>
          <cell r="I2468" t="str">
            <v>Tech</v>
          </cell>
          <cell r="J2468">
            <v>37.5</v>
          </cell>
          <cell r="K2468">
            <v>40</v>
          </cell>
          <cell r="L2468">
            <v>3</v>
          </cell>
          <cell r="M2468" t="str">
            <v>Business Director</v>
          </cell>
          <cell r="N2468">
            <v>65.164055794871999</v>
          </cell>
        </row>
        <row r="2469">
          <cell r="A2469" t="str">
            <v>A25214</v>
          </cell>
          <cell r="B2469" t="str">
            <v>Shaw</v>
          </cell>
          <cell r="C2469" t="str">
            <v>Kirsty</v>
          </cell>
          <cell r="D2469" t="str">
            <v>UGB</v>
          </cell>
          <cell r="E2469" t="str">
            <v>S4</v>
          </cell>
          <cell r="F2469" t="str">
            <v>EEA</v>
          </cell>
          <cell r="G2469" t="str">
            <v>UE31</v>
          </cell>
          <cell r="H2469" t="str">
            <v>P-FIX</v>
          </cell>
          <cell r="I2469" t="str">
            <v>Tech</v>
          </cell>
          <cell r="J2469">
            <v>37.5</v>
          </cell>
          <cell r="K2469">
            <v>15</v>
          </cell>
          <cell r="L2469">
            <v>10</v>
          </cell>
          <cell r="M2469" t="str">
            <v>Environmental consultant 4 / Graduate</v>
          </cell>
          <cell r="N2469">
            <v>11.108754871795</v>
          </cell>
        </row>
        <row r="2470">
          <cell r="A2470" t="str">
            <v>A76405</v>
          </cell>
          <cell r="B2470" t="str">
            <v>Shaw</v>
          </cell>
          <cell r="C2470" t="str">
            <v>Ben</v>
          </cell>
          <cell r="D2470" t="str">
            <v>UGB</v>
          </cell>
          <cell r="E2470" t="str">
            <v>S1</v>
          </cell>
          <cell r="F2470" t="str">
            <v>TRL</v>
          </cell>
          <cell r="G2470" t="str">
            <v>UT41</v>
          </cell>
          <cell r="H2470" t="str">
            <v>UK-AGENCY</v>
          </cell>
          <cell r="I2470" t="str">
            <v>Tech</v>
          </cell>
          <cell r="J2470">
            <v>35</v>
          </cell>
          <cell r="K2470">
            <v>5</v>
          </cell>
          <cell r="L2470">
            <v>8</v>
          </cell>
          <cell r="M2470" t="str">
            <v>Field Engineer</v>
          </cell>
          <cell r="N2470">
            <v>29.72</v>
          </cell>
        </row>
        <row r="2471">
          <cell r="A2471" t="str">
            <v>U03136</v>
          </cell>
          <cell r="B2471" t="str">
            <v>Shaw</v>
          </cell>
          <cell r="C2471" t="str">
            <v>Peter</v>
          </cell>
          <cell r="D2471" t="str">
            <v>UGB</v>
          </cell>
          <cell r="E2471" t="str">
            <v>S1</v>
          </cell>
          <cell r="F2471" t="str">
            <v>TRL</v>
          </cell>
          <cell r="G2471" t="str">
            <v>UT43</v>
          </cell>
          <cell r="H2471" t="str">
            <v>UK-AGENCY</v>
          </cell>
          <cell r="I2471" t="str">
            <v>Tech</v>
          </cell>
          <cell r="J2471">
            <v>37.5</v>
          </cell>
          <cell r="K2471">
            <v>5</v>
          </cell>
          <cell r="L2471">
            <v>7</v>
          </cell>
          <cell r="M2471" t="str">
            <v>Senior Technician</v>
          </cell>
          <cell r="N2471">
            <v>36.299999999999997</v>
          </cell>
        </row>
        <row r="2472">
          <cell r="A2472" t="str">
            <v>U03170</v>
          </cell>
          <cell r="B2472" t="str">
            <v>Shaw</v>
          </cell>
          <cell r="C2472" t="str">
            <v>Kirsty</v>
          </cell>
          <cell r="D2472" t="str">
            <v>UGB</v>
          </cell>
          <cell r="E2472" t="str">
            <v>S4</v>
          </cell>
          <cell r="F2472" t="str">
            <v>EEA</v>
          </cell>
          <cell r="G2472" t="str">
            <v>UE31</v>
          </cell>
          <cell r="H2472" t="str">
            <v>T-FIX</v>
          </cell>
          <cell r="I2472" t="str">
            <v>Tech</v>
          </cell>
          <cell r="J2472">
            <v>37.5</v>
          </cell>
          <cell r="K2472">
            <v>0</v>
          </cell>
          <cell r="L2472">
            <v>10</v>
          </cell>
          <cell r="M2472" t="str">
            <v>Technical assistant</v>
          </cell>
          <cell r="N2472">
            <v>7.7</v>
          </cell>
        </row>
        <row r="2473">
          <cell r="A2473" t="str">
            <v>W57533</v>
          </cell>
          <cell r="B2473" t="str">
            <v>Shaw</v>
          </cell>
          <cell r="C2473" t="str">
            <v>Catherine</v>
          </cell>
          <cell r="D2473" t="str">
            <v>UGB</v>
          </cell>
          <cell r="E2473" t="str">
            <v>S9</v>
          </cell>
          <cell r="F2473" t="str">
            <v>AFN</v>
          </cell>
          <cell r="G2473" t="str">
            <v>US18</v>
          </cell>
          <cell r="H2473" t="str">
            <v>UK-HYDST</v>
          </cell>
          <cell r="I2473" t="str">
            <v>Admin</v>
          </cell>
          <cell r="J2473">
            <v>37.5</v>
          </cell>
          <cell r="K2473">
            <v>152</v>
          </cell>
          <cell r="L2473">
            <v>7</v>
          </cell>
          <cell r="M2473" t="str">
            <v>Health and Safety Advisor</v>
          </cell>
          <cell r="N2473">
            <v>17.201318974359001</v>
          </cell>
        </row>
        <row r="2474">
          <cell r="A2474" t="str">
            <v>A00178</v>
          </cell>
          <cell r="B2474" t="str">
            <v>Shearman</v>
          </cell>
          <cell r="C2474" t="str">
            <v>Cid</v>
          </cell>
          <cell r="D2474" t="str">
            <v>UGB</v>
          </cell>
          <cell r="E2474" t="str">
            <v>S4</v>
          </cell>
          <cell r="F2474" t="str">
            <v>EEC</v>
          </cell>
          <cell r="G2474" t="str">
            <v>UE21</v>
          </cell>
          <cell r="H2474" t="str">
            <v>UK-HYDST</v>
          </cell>
          <cell r="I2474" t="str">
            <v>Tech</v>
          </cell>
          <cell r="J2474">
            <v>0</v>
          </cell>
          <cell r="K2474">
            <v>79</v>
          </cell>
          <cell r="L2474">
            <v>7</v>
          </cell>
          <cell r="M2474" t="str">
            <v>Environmental consultant 1</v>
          </cell>
          <cell r="N2474">
            <v>12.100857435897</v>
          </cell>
        </row>
        <row r="2475">
          <cell r="A2475" t="str">
            <v>A97020</v>
          </cell>
          <cell r="B2475" t="str">
            <v>Sheehy</v>
          </cell>
          <cell r="C2475" t="str">
            <v>Anthony</v>
          </cell>
          <cell r="D2475" t="str">
            <v>UGB</v>
          </cell>
          <cell r="E2475" t="str">
            <v>S1</v>
          </cell>
          <cell r="F2475" t="str">
            <v>THW</v>
          </cell>
          <cell r="G2475" t="str">
            <v>UT23</v>
          </cell>
          <cell r="H2475" t="str">
            <v>UK-HYDST</v>
          </cell>
          <cell r="I2475" t="str">
            <v>Tech</v>
          </cell>
          <cell r="J2475">
            <v>37.5</v>
          </cell>
          <cell r="K2475">
            <v>90</v>
          </cell>
          <cell r="L2475">
            <v>8</v>
          </cell>
          <cell r="M2475" t="str">
            <v>Engineer  (Not chartered) (Graduate)</v>
          </cell>
          <cell r="N2475">
            <v>18.958036923077</v>
          </cell>
        </row>
        <row r="2476">
          <cell r="A2476" t="str">
            <v>A24921</v>
          </cell>
          <cell r="B2476" t="str">
            <v>Sheere</v>
          </cell>
          <cell r="C2476" t="str">
            <v>Martin</v>
          </cell>
          <cell r="D2476" t="str">
            <v>UGB</v>
          </cell>
          <cell r="E2476" t="str">
            <v>S2</v>
          </cell>
          <cell r="F2476" t="str">
            <v>SBS</v>
          </cell>
          <cell r="G2476" t="str">
            <v>UP33</v>
          </cell>
          <cell r="H2476" t="str">
            <v>UK-HYDST</v>
          </cell>
          <cell r="I2476" t="str">
            <v>Tech</v>
          </cell>
          <cell r="J2476">
            <v>37.5</v>
          </cell>
          <cell r="K2476">
            <v>63</v>
          </cell>
          <cell r="L2476">
            <v>6</v>
          </cell>
          <cell r="M2476" t="str">
            <v>Senior Engineer</v>
          </cell>
          <cell r="N2476">
            <v>23.131870769231</v>
          </cell>
        </row>
        <row r="2477">
          <cell r="A2477" t="str">
            <v>A42350</v>
          </cell>
          <cell r="B2477" t="str">
            <v>Sheikh</v>
          </cell>
          <cell r="C2477" t="str">
            <v>Sophie</v>
          </cell>
          <cell r="D2477" t="str">
            <v>UGB</v>
          </cell>
          <cell r="E2477" t="str">
            <v>S9</v>
          </cell>
          <cell r="F2477" t="str">
            <v>AIT</v>
          </cell>
          <cell r="G2477" t="str">
            <v>G11</v>
          </cell>
          <cell r="H2477" t="str">
            <v>UK-HYDST</v>
          </cell>
          <cell r="I2477" t="str">
            <v>Admin</v>
          </cell>
          <cell r="J2477">
            <v>37.5</v>
          </cell>
          <cell r="K2477">
            <v>177</v>
          </cell>
          <cell r="L2477">
            <v>4</v>
          </cell>
          <cell r="M2477" t="str">
            <v>Group Systems Manager</v>
          </cell>
          <cell r="N2477">
            <v>35.711064615384998</v>
          </cell>
        </row>
        <row r="2478">
          <cell r="A2478" t="str">
            <v>A74961</v>
          </cell>
          <cell r="B2478" t="str">
            <v>Shemilt</v>
          </cell>
          <cell r="C2478" t="str">
            <v>Michael</v>
          </cell>
          <cell r="D2478" t="str">
            <v>UGB</v>
          </cell>
          <cell r="E2478" t="str">
            <v>S1</v>
          </cell>
          <cell r="F2478" t="str">
            <v>TRS</v>
          </cell>
          <cell r="G2478" t="str">
            <v>UT43</v>
          </cell>
          <cell r="H2478" t="str">
            <v>P-STD</v>
          </cell>
          <cell r="I2478" t="str">
            <v>Tech</v>
          </cell>
          <cell r="J2478">
            <v>37.5</v>
          </cell>
          <cell r="K2478">
            <v>17</v>
          </cell>
          <cell r="L2478">
            <v>5</v>
          </cell>
          <cell r="M2478" t="str">
            <v>Technical Director  / Technical Director (1)</v>
          </cell>
          <cell r="N2478">
            <v>44.933154871794997</v>
          </cell>
        </row>
        <row r="2479">
          <cell r="A2479" t="str">
            <v>A07032</v>
          </cell>
          <cell r="B2479" t="str">
            <v>Shephard</v>
          </cell>
          <cell r="C2479" t="str">
            <v>Paul</v>
          </cell>
          <cell r="D2479" t="str">
            <v>UGB</v>
          </cell>
          <cell r="E2479" t="str">
            <v>S4</v>
          </cell>
          <cell r="F2479" t="str">
            <v>EEA</v>
          </cell>
          <cell r="G2479" t="str">
            <v>UE31</v>
          </cell>
          <cell r="H2479" t="str">
            <v>UK-HYDST</v>
          </cell>
          <cell r="I2479" t="str">
            <v>Tech</v>
          </cell>
          <cell r="J2479">
            <v>37.5</v>
          </cell>
          <cell r="K2479">
            <v>279</v>
          </cell>
          <cell r="L2479">
            <v>5</v>
          </cell>
          <cell r="M2479" t="str">
            <v>Principal Engineer/ Technical Discipline Leader</v>
          </cell>
          <cell r="N2479">
            <v>30.875855589743999</v>
          </cell>
        </row>
        <row r="2480">
          <cell r="A2480" t="str">
            <v>A00526</v>
          </cell>
          <cell r="B2480" t="str">
            <v>Shepherd</v>
          </cell>
          <cell r="C2480" t="str">
            <v>Phil</v>
          </cell>
          <cell r="D2480" t="str">
            <v>UGB</v>
          </cell>
          <cell r="E2480" t="str">
            <v>S4</v>
          </cell>
          <cell r="F2480" t="str">
            <v>EEC</v>
          </cell>
          <cell r="G2480" t="str">
            <v>UE21</v>
          </cell>
          <cell r="H2480" t="str">
            <v>P-STD</v>
          </cell>
          <cell r="I2480" t="str">
            <v>Tech</v>
          </cell>
          <cell r="J2480">
            <v>37.5</v>
          </cell>
          <cell r="K2480">
            <v>12</v>
          </cell>
          <cell r="L2480">
            <v>5</v>
          </cell>
          <cell r="M2480" t="str">
            <v>Principal Environmental Consultant</v>
          </cell>
          <cell r="N2480">
            <v>21.029780512820999</v>
          </cell>
        </row>
        <row r="2481">
          <cell r="A2481" t="str">
            <v>A41272</v>
          </cell>
          <cell r="B2481" t="str">
            <v>Shepherd</v>
          </cell>
          <cell r="C2481" t="str">
            <v>Rob</v>
          </cell>
          <cell r="D2481" t="str">
            <v>UGB</v>
          </cell>
          <cell r="E2481" t="str">
            <v>S3</v>
          </cell>
          <cell r="F2481" t="str">
            <v>UEX</v>
          </cell>
          <cell r="G2481" t="str">
            <v>UU11</v>
          </cell>
          <cell r="H2481" t="str">
            <v>UK-HYDST</v>
          </cell>
          <cell r="I2481" t="str">
            <v>Admin</v>
          </cell>
          <cell r="J2481">
            <v>30</v>
          </cell>
          <cell r="K2481">
            <v>217</v>
          </cell>
          <cell r="L2481">
            <v>3</v>
          </cell>
          <cell r="M2481" t="str">
            <v>Client Relationship /Sales Manager (1)</v>
          </cell>
          <cell r="N2481">
            <v>40.147482051281997</v>
          </cell>
        </row>
        <row r="2482">
          <cell r="A2482" t="str">
            <v>U03104</v>
          </cell>
          <cell r="B2482" t="str">
            <v>Shepherd</v>
          </cell>
          <cell r="C2482" t="str">
            <v>Fiona</v>
          </cell>
          <cell r="D2482" t="str">
            <v>UGB</v>
          </cell>
          <cell r="E2482" t="str">
            <v>S9</v>
          </cell>
          <cell r="F2482" t="str">
            <v>AFF</v>
          </cell>
          <cell r="G2482" t="str">
            <v>UF11</v>
          </cell>
          <cell r="H2482" t="str">
            <v>UK-AGENCY</v>
          </cell>
          <cell r="I2482" t="str">
            <v>Admin</v>
          </cell>
          <cell r="J2482">
            <v>0</v>
          </cell>
          <cell r="K2482">
            <v>0</v>
          </cell>
          <cell r="L2482">
            <v>11</v>
          </cell>
          <cell r="M2482" t="str">
            <v>Junior Secretary/Clerical Assistant</v>
          </cell>
          <cell r="N2482">
            <v>11.9</v>
          </cell>
        </row>
        <row r="2483">
          <cell r="A2483" t="str">
            <v>A00313</v>
          </cell>
          <cell r="B2483" t="str">
            <v>Sheppard</v>
          </cell>
          <cell r="C2483" t="str">
            <v>Wendy</v>
          </cell>
          <cell r="D2483" t="str">
            <v>UGB</v>
          </cell>
          <cell r="E2483" t="str">
            <v>S4</v>
          </cell>
          <cell r="F2483" t="str">
            <v>EEA</v>
          </cell>
          <cell r="G2483" t="str">
            <v>UE31</v>
          </cell>
          <cell r="H2483" t="str">
            <v>UK-HYDST</v>
          </cell>
          <cell r="I2483" t="str">
            <v>Tech</v>
          </cell>
          <cell r="J2483">
            <v>22.5</v>
          </cell>
          <cell r="K2483">
            <v>17</v>
          </cell>
          <cell r="L2483">
            <v>0</v>
          </cell>
          <cell r="M2483" t="str">
            <v>N/A</v>
          </cell>
          <cell r="N2483">
            <v>12.121367521368001</v>
          </cell>
        </row>
        <row r="2484">
          <cell r="A2484" t="str">
            <v>A50088</v>
          </cell>
          <cell r="B2484" t="str">
            <v>Sheppard</v>
          </cell>
          <cell r="C2484" t="str">
            <v>Amy</v>
          </cell>
          <cell r="D2484" t="str">
            <v>UGB</v>
          </cell>
          <cell r="E2484" t="str">
            <v>S9</v>
          </cell>
          <cell r="F2484" t="str">
            <v>AFF</v>
          </cell>
          <cell r="G2484" t="str">
            <v>UF14</v>
          </cell>
          <cell r="H2484" t="str">
            <v>UK-HYDST</v>
          </cell>
          <cell r="I2484" t="str">
            <v>Admin</v>
          </cell>
          <cell r="J2484">
            <v>37.5</v>
          </cell>
          <cell r="K2484">
            <v>3</v>
          </cell>
          <cell r="L2484">
            <v>10</v>
          </cell>
          <cell r="M2484" t="str">
            <v>Facilities Assistant</v>
          </cell>
          <cell r="N2484">
            <v>9.0661907692309995</v>
          </cell>
        </row>
        <row r="2485">
          <cell r="A2485" t="str">
            <v>A25047</v>
          </cell>
          <cell r="B2485" t="str">
            <v>Sher</v>
          </cell>
          <cell r="C2485" t="str">
            <v>Ahad</v>
          </cell>
          <cell r="D2485" t="str">
            <v>UGB</v>
          </cell>
          <cell r="E2485" t="str">
            <v>S1</v>
          </cell>
          <cell r="F2485" t="str">
            <v>SBR</v>
          </cell>
          <cell r="G2485" t="str">
            <v>UT31</v>
          </cell>
          <cell r="H2485" t="str">
            <v>UK-HYDST</v>
          </cell>
          <cell r="I2485" t="str">
            <v>Tech</v>
          </cell>
          <cell r="J2485">
            <v>37.5</v>
          </cell>
          <cell r="K2485">
            <v>29</v>
          </cell>
          <cell r="L2485">
            <v>9</v>
          </cell>
          <cell r="M2485" t="str">
            <v>Assistant Engineer  (Graduate)</v>
          </cell>
          <cell r="N2485">
            <v>14.464395897436001</v>
          </cell>
        </row>
        <row r="2486">
          <cell r="A2486" t="str">
            <v>A86746</v>
          </cell>
          <cell r="B2486" t="str">
            <v>Sherborne</v>
          </cell>
          <cell r="C2486" t="str">
            <v>Jody</v>
          </cell>
          <cell r="D2486" t="str">
            <v>UGB</v>
          </cell>
          <cell r="E2486" t="str">
            <v>S9</v>
          </cell>
          <cell r="F2486" t="str">
            <v>AIT</v>
          </cell>
          <cell r="G2486" t="str">
            <v>US15</v>
          </cell>
          <cell r="H2486" t="str">
            <v>UK-HYDST</v>
          </cell>
          <cell r="I2486" t="str">
            <v>Admin</v>
          </cell>
          <cell r="J2486">
            <v>37.5</v>
          </cell>
          <cell r="K2486">
            <v>81</v>
          </cell>
          <cell r="L2486">
            <v>0</v>
          </cell>
          <cell r="M2486" t="str">
            <v>N/A</v>
          </cell>
          <cell r="N2486">
            <v>18.095819487179</v>
          </cell>
        </row>
        <row r="2487">
          <cell r="A2487" t="str">
            <v>A76428</v>
          </cell>
          <cell r="B2487" t="str">
            <v>Sherley</v>
          </cell>
          <cell r="C2487" t="str">
            <v>Philip</v>
          </cell>
          <cell r="D2487" t="str">
            <v>UGB</v>
          </cell>
          <cell r="E2487" t="str">
            <v>S1</v>
          </cell>
          <cell r="F2487" t="str">
            <v>TRL</v>
          </cell>
          <cell r="G2487" t="str">
            <v>UT42</v>
          </cell>
          <cell r="H2487" t="str">
            <v>UK-AGENCY</v>
          </cell>
          <cell r="I2487" t="str">
            <v>Tech</v>
          </cell>
          <cell r="J2487">
            <v>37.5</v>
          </cell>
          <cell r="K2487">
            <v>0</v>
          </cell>
          <cell r="L2487">
            <v>9</v>
          </cell>
          <cell r="M2487" t="str">
            <v>Senior Technician</v>
          </cell>
          <cell r="N2487">
            <v>37.799999999999997</v>
          </cell>
        </row>
        <row r="2488">
          <cell r="A2488" t="str">
            <v>A76386</v>
          </cell>
          <cell r="B2488" t="str">
            <v>Sherratt</v>
          </cell>
          <cell r="C2488" t="str">
            <v>Tom</v>
          </cell>
          <cell r="D2488" t="str">
            <v>UGB</v>
          </cell>
          <cell r="E2488" t="str">
            <v>S1</v>
          </cell>
          <cell r="F2488" t="str">
            <v>THW</v>
          </cell>
          <cell r="G2488" t="str">
            <v>UT21</v>
          </cell>
          <cell r="H2488" t="str">
            <v>P-FIX</v>
          </cell>
          <cell r="I2488" t="str">
            <v>Tech</v>
          </cell>
          <cell r="J2488">
            <v>37.5</v>
          </cell>
          <cell r="K2488">
            <v>6</v>
          </cell>
          <cell r="L2488">
            <v>9</v>
          </cell>
          <cell r="M2488" t="str">
            <v>Assistant Engineer  (Graduate)</v>
          </cell>
          <cell r="N2488">
            <v>18.055370256410001</v>
          </cell>
        </row>
        <row r="2489">
          <cell r="A2489" t="str">
            <v>A25277</v>
          </cell>
          <cell r="B2489" t="str">
            <v>Shields</v>
          </cell>
          <cell r="C2489" t="str">
            <v>Stephen</v>
          </cell>
          <cell r="D2489" t="str">
            <v>UGB</v>
          </cell>
          <cell r="E2489" t="str">
            <v>S1</v>
          </cell>
          <cell r="F2489" t="str">
            <v>TRL</v>
          </cell>
          <cell r="G2489" t="str">
            <v>UT41</v>
          </cell>
          <cell r="H2489" t="str">
            <v>P-STD</v>
          </cell>
          <cell r="I2489" t="str">
            <v>Tech</v>
          </cell>
          <cell r="J2489">
            <v>37.5</v>
          </cell>
          <cell r="K2489">
            <v>20</v>
          </cell>
          <cell r="L2489">
            <v>8</v>
          </cell>
          <cell r="M2489" t="str">
            <v>Senior Technician</v>
          </cell>
          <cell r="N2489">
            <v>19.419072820513001</v>
          </cell>
        </row>
        <row r="2490">
          <cell r="A2490" t="str">
            <v>U03098</v>
          </cell>
          <cell r="B2490" t="str">
            <v>Shields</v>
          </cell>
          <cell r="C2490" t="str">
            <v>Stephen</v>
          </cell>
          <cell r="D2490" t="str">
            <v>UGB</v>
          </cell>
          <cell r="E2490" t="str">
            <v>S1</v>
          </cell>
          <cell r="F2490" t="str">
            <v>TRL</v>
          </cell>
          <cell r="G2490" t="str">
            <v>UT41</v>
          </cell>
          <cell r="H2490" t="str">
            <v>UK-SEC-NP</v>
          </cell>
          <cell r="I2490" t="str">
            <v>Tech</v>
          </cell>
          <cell r="J2490">
            <v>0</v>
          </cell>
          <cell r="K2490">
            <v>5</v>
          </cell>
          <cell r="L2490">
            <v>8</v>
          </cell>
          <cell r="M2490" t="str">
            <v>Resident Engineer (1) / Resident Engineer</v>
          </cell>
          <cell r="N2490">
            <v>38.75</v>
          </cell>
        </row>
        <row r="2491">
          <cell r="A2491" t="str">
            <v>A76255</v>
          </cell>
          <cell r="B2491" t="str">
            <v>Shipley</v>
          </cell>
          <cell r="C2491" t="str">
            <v>Jill</v>
          </cell>
          <cell r="D2491" t="str">
            <v>UGB</v>
          </cell>
          <cell r="E2491" t="str">
            <v>S9</v>
          </cell>
          <cell r="F2491" t="str">
            <v>AFF</v>
          </cell>
          <cell r="G2491" t="str">
            <v>UF13</v>
          </cell>
          <cell r="H2491" t="str">
            <v>P-STD</v>
          </cell>
          <cell r="I2491" t="str">
            <v>Admin</v>
          </cell>
          <cell r="J2491">
            <v>37.5</v>
          </cell>
          <cell r="K2491">
            <v>9</v>
          </cell>
          <cell r="L2491">
            <v>10</v>
          </cell>
          <cell r="M2491" t="str">
            <v>Facilities Assistant</v>
          </cell>
          <cell r="N2491">
            <v>13.132395897436</v>
          </cell>
        </row>
        <row r="2492">
          <cell r="A2492" t="str">
            <v>S10293</v>
          </cell>
          <cell r="B2492" t="str">
            <v>Shipman</v>
          </cell>
          <cell r="C2492" t="str">
            <v>Chris</v>
          </cell>
          <cell r="D2492" t="str">
            <v>UGB</v>
          </cell>
          <cell r="E2492" t="str">
            <v>S1</v>
          </cell>
          <cell r="F2492" t="str">
            <v>TRL</v>
          </cell>
          <cell r="G2492" t="str">
            <v>UT42</v>
          </cell>
          <cell r="H2492" t="str">
            <v>UK-SC-LTD</v>
          </cell>
          <cell r="I2492" t="str">
            <v>Tech</v>
          </cell>
          <cell r="J2492">
            <v>37.5</v>
          </cell>
          <cell r="K2492">
            <v>41</v>
          </cell>
          <cell r="L2492">
            <v>4</v>
          </cell>
          <cell r="M2492" t="str">
            <v>Project Manager  Category 2 (2)</v>
          </cell>
          <cell r="N2492">
            <v>62.66</v>
          </cell>
        </row>
        <row r="2493">
          <cell r="A2493" t="str">
            <v>A24881</v>
          </cell>
          <cell r="B2493" t="str">
            <v>Shiu</v>
          </cell>
          <cell r="C2493" t="str">
            <v>Caz</v>
          </cell>
          <cell r="D2493" t="str">
            <v>UGB</v>
          </cell>
          <cell r="E2493" t="str">
            <v>S1</v>
          </cell>
          <cell r="F2493" t="str">
            <v>THW</v>
          </cell>
          <cell r="G2493" t="str">
            <v>UT21</v>
          </cell>
          <cell r="H2493" t="str">
            <v>UK-HYDST</v>
          </cell>
          <cell r="I2493" t="str">
            <v>Tech</v>
          </cell>
          <cell r="J2493">
            <v>37.5</v>
          </cell>
          <cell r="K2493">
            <v>63</v>
          </cell>
          <cell r="L2493">
            <v>10</v>
          </cell>
          <cell r="M2493" t="str">
            <v>Accounts Clerk</v>
          </cell>
          <cell r="N2493">
            <v>11.861585641026</v>
          </cell>
        </row>
        <row r="2494">
          <cell r="A2494" t="str">
            <v>A84786</v>
          </cell>
          <cell r="B2494" t="str">
            <v>Shoesmith</v>
          </cell>
          <cell r="C2494" t="str">
            <v>Tim</v>
          </cell>
          <cell r="D2494" t="str">
            <v>UGB</v>
          </cell>
          <cell r="E2494" t="str">
            <v>S1</v>
          </cell>
          <cell r="F2494" t="str">
            <v>THW</v>
          </cell>
          <cell r="G2494" t="str">
            <v>UT21</v>
          </cell>
          <cell r="H2494" t="str">
            <v>UK-HYDST</v>
          </cell>
          <cell r="I2494" t="str">
            <v>Site</v>
          </cell>
          <cell r="J2494">
            <v>40</v>
          </cell>
          <cell r="K2494">
            <v>96</v>
          </cell>
          <cell r="L2494">
            <v>7</v>
          </cell>
          <cell r="M2494" t="str">
            <v>Resident Engineer (2)</v>
          </cell>
          <cell r="N2494">
            <v>22.040659615385</v>
          </cell>
        </row>
        <row r="2495">
          <cell r="A2495" t="str">
            <v>A93262</v>
          </cell>
          <cell r="B2495" t="str">
            <v>Shomalzadeh</v>
          </cell>
          <cell r="C2495" t="str">
            <v>Alireza</v>
          </cell>
          <cell r="D2495" t="str">
            <v>UGB</v>
          </cell>
          <cell r="E2495" t="str">
            <v>S1</v>
          </cell>
          <cell r="F2495" t="str">
            <v>THW</v>
          </cell>
          <cell r="G2495" t="str">
            <v>UT22</v>
          </cell>
          <cell r="H2495" t="str">
            <v>UK-HYDST</v>
          </cell>
          <cell r="I2495" t="str">
            <v>Tech</v>
          </cell>
          <cell r="J2495">
            <v>37.5</v>
          </cell>
          <cell r="K2495">
            <v>75</v>
          </cell>
          <cell r="L2495">
            <v>5</v>
          </cell>
          <cell r="M2495" t="str">
            <v>Principal Engineer/ Technical Discipline Leader</v>
          </cell>
          <cell r="N2495">
            <v>24.142356410255999</v>
          </cell>
        </row>
        <row r="2496">
          <cell r="A2496" t="str">
            <v>A74888</v>
          </cell>
          <cell r="B2496" t="str">
            <v>Shoniwa</v>
          </cell>
          <cell r="C2496" t="str">
            <v>Steven</v>
          </cell>
          <cell r="D2496" t="str">
            <v>UGB</v>
          </cell>
          <cell r="E2496" t="str">
            <v>S3</v>
          </cell>
          <cell r="F2496" t="str">
            <v>WWN</v>
          </cell>
          <cell r="G2496" t="str">
            <v>UU71</v>
          </cell>
          <cell r="H2496" t="str">
            <v>P-STD</v>
          </cell>
          <cell r="I2496" t="str">
            <v>Tech</v>
          </cell>
          <cell r="J2496">
            <v>37.5</v>
          </cell>
          <cell r="K2496">
            <v>5</v>
          </cell>
          <cell r="L2496">
            <v>6</v>
          </cell>
          <cell r="M2496" t="str">
            <v>Senior Engineer</v>
          </cell>
          <cell r="N2496">
            <v>22.780549743590001</v>
          </cell>
        </row>
        <row r="2497">
          <cell r="A2497" t="str">
            <v>A74845</v>
          </cell>
          <cell r="B2497" t="str">
            <v>Shopland</v>
          </cell>
          <cell r="C2497" t="str">
            <v>George</v>
          </cell>
          <cell r="D2497" t="str">
            <v>UGB</v>
          </cell>
          <cell r="E2497" t="str">
            <v>S3</v>
          </cell>
          <cell r="F2497" t="str">
            <v>WEN</v>
          </cell>
          <cell r="G2497" t="str">
            <v>UU41</v>
          </cell>
          <cell r="H2497" t="str">
            <v>P-STD</v>
          </cell>
          <cell r="I2497" t="str">
            <v>Tech</v>
          </cell>
          <cell r="J2497">
            <v>37.5</v>
          </cell>
          <cell r="K2497">
            <v>13</v>
          </cell>
          <cell r="L2497">
            <v>11</v>
          </cell>
          <cell r="M2497" t="str">
            <v>Junior Technician</v>
          </cell>
          <cell r="N2497">
            <v>8.4826010256409994</v>
          </cell>
        </row>
        <row r="2498">
          <cell r="A2498" t="str">
            <v>A25159</v>
          </cell>
          <cell r="B2498" t="str">
            <v>Shu-Fu</v>
          </cell>
          <cell r="C2498" t="str">
            <v>Ngan</v>
          </cell>
          <cell r="D2498" t="str">
            <v>UGB</v>
          </cell>
          <cell r="E2498" t="str">
            <v>S1</v>
          </cell>
          <cell r="F2498" t="str">
            <v>TRL</v>
          </cell>
          <cell r="G2498" t="str">
            <v>UT43</v>
          </cell>
          <cell r="H2498" t="str">
            <v>UK-HYDST</v>
          </cell>
          <cell r="I2498" t="str">
            <v>Tech</v>
          </cell>
          <cell r="J2498">
            <v>37.5</v>
          </cell>
          <cell r="K2498">
            <v>16</v>
          </cell>
          <cell r="L2498">
            <v>6</v>
          </cell>
          <cell r="M2498" t="str">
            <v>Senior Engineer</v>
          </cell>
          <cell r="N2498">
            <v>37.370293333333002</v>
          </cell>
        </row>
        <row r="2499">
          <cell r="A2499" t="str">
            <v>A74364</v>
          </cell>
          <cell r="B2499" t="str">
            <v>Shuker</v>
          </cell>
          <cell r="C2499" t="str">
            <v>Lorraine</v>
          </cell>
          <cell r="D2499" t="str">
            <v>UGB</v>
          </cell>
          <cell r="E2499" t="str">
            <v>S9</v>
          </cell>
          <cell r="F2499" t="str">
            <v>ALG</v>
          </cell>
          <cell r="G2499" t="str">
            <v>US17</v>
          </cell>
          <cell r="H2499" t="str">
            <v>UK-HYDST</v>
          </cell>
          <cell r="I2499" t="str">
            <v>Admin</v>
          </cell>
          <cell r="J2499">
            <v>37.5</v>
          </cell>
          <cell r="K2499">
            <v>40</v>
          </cell>
          <cell r="L2499">
            <v>5</v>
          </cell>
          <cell r="M2499" t="str">
            <v>Health and Safety Advisor</v>
          </cell>
          <cell r="N2499">
            <v>18.251893333333001</v>
          </cell>
        </row>
        <row r="2500">
          <cell r="A2500" t="str">
            <v>A49857</v>
          </cell>
          <cell r="B2500" t="str">
            <v>Sibley</v>
          </cell>
          <cell r="C2500" t="str">
            <v>Peter</v>
          </cell>
          <cell r="D2500" t="str">
            <v>UGB</v>
          </cell>
          <cell r="E2500" t="str">
            <v>S3</v>
          </cell>
          <cell r="F2500" t="str">
            <v>ERE</v>
          </cell>
          <cell r="G2500" t="str">
            <v>UU81</v>
          </cell>
          <cell r="H2500" t="str">
            <v>UK-HYDST</v>
          </cell>
          <cell r="I2500" t="str">
            <v>Tech</v>
          </cell>
          <cell r="J2500">
            <v>37.5</v>
          </cell>
          <cell r="K2500">
            <v>37</v>
          </cell>
          <cell r="L2500">
            <v>7</v>
          </cell>
          <cell r="M2500" t="str">
            <v>Environmental consultant 1</v>
          </cell>
          <cell r="N2500">
            <v>16.944652307691999</v>
          </cell>
        </row>
        <row r="2501">
          <cell r="A2501" t="str">
            <v>A76292</v>
          </cell>
          <cell r="B2501" t="str">
            <v>Siddiqi</v>
          </cell>
          <cell r="C2501" t="str">
            <v>Shahban</v>
          </cell>
          <cell r="D2501" t="str">
            <v>UGB</v>
          </cell>
          <cell r="E2501" t="str">
            <v>S1</v>
          </cell>
          <cell r="F2501" t="str">
            <v>THW</v>
          </cell>
          <cell r="G2501" t="str">
            <v>UT21</v>
          </cell>
          <cell r="H2501" t="str">
            <v>P-STD</v>
          </cell>
          <cell r="I2501" t="str">
            <v>Tech</v>
          </cell>
          <cell r="J2501">
            <v>42.5</v>
          </cell>
          <cell r="K2501">
            <v>7</v>
          </cell>
          <cell r="L2501">
            <v>7</v>
          </cell>
          <cell r="M2501" t="str">
            <v>Chartered or Consulting Engineer</v>
          </cell>
          <cell r="N2501">
            <v>24.59269321267</v>
          </cell>
        </row>
        <row r="2502">
          <cell r="A2502" t="str">
            <v>A50036</v>
          </cell>
          <cell r="B2502" t="str">
            <v>Sidford</v>
          </cell>
          <cell r="C2502" t="str">
            <v>Jamie</v>
          </cell>
          <cell r="D2502" t="str">
            <v>UGB</v>
          </cell>
          <cell r="E2502" t="str">
            <v>S3</v>
          </cell>
          <cell r="F2502" t="str">
            <v>WWN</v>
          </cell>
          <cell r="G2502" t="str">
            <v>UU31</v>
          </cell>
          <cell r="H2502" t="str">
            <v>UK-HYDST</v>
          </cell>
          <cell r="I2502" t="str">
            <v>Tech</v>
          </cell>
          <cell r="J2502">
            <v>37.5</v>
          </cell>
          <cell r="K2502">
            <v>66</v>
          </cell>
          <cell r="L2502">
            <v>7</v>
          </cell>
          <cell r="M2502" t="str">
            <v>Chartered or Consulting Engineer</v>
          </cell>
          <cell r="N2502">
            <v>24.093668743590001</v>
          </cell>
        </row>
        <row r="2503">
          <cell r="A2503" t="str">
            <v>A25086</v>
          </cell>
          <cell r="B2503" t="str">
            <v>Sidhu</v>
          </cell>
          <cell r="C2503" t="str">
            <v>Natasha</v>
          </cell>
          <cell r="D2503" t="str">
            <v>UGB</v>
          </cell>
          <cell r="E2503" t="str">
            <v>S1</v>
          </cell>
          <cell r="F2503" t="str">
            <v>TRL</v>
          </cell>
          <cell r="G2503" t="str">
            <v>UT42</v>
          </cell>
          <cell r="H2503" t="str">
            <v>UK-HYDST</v>
          </cell>
          <cell r="I2503" t="str">
            <v>Tech</v>
          </cell>
          <cell r="J2503">
            <v>37.5</v>
          </cell>
          <cell r="K2503">
            <v>14</v>
          </cell>
          <cell r="L2503">
            <v>0</v>
          </cell>
          <cell r="M2503" t="str">
            <v>N/A</v>
          </cell>
          <cell r="N2503">
            <v>26.507216410256</v>
          </cell>
        </row>
        <row r="2504">
          <cell r="A2504" t="str">
            <v>W56383</v>
          </cell>
          <cell r="B2504" t="str">
            <v>Silva</v>
          </cell>
          <cell r="C2504" t="str">
            <v>Niki</v>
          </cell>
          <cell r="D2504" t="str">
            <v>UGB</v>
          </cell>
          <cell r="E2504" t="str">
            <v>S9</v>
          </cell>
          <cell r="F2504" t="str">
            <v>AFF</v>
          </cell>
          <cell r="G2504" t="str">
            <v>UF16</v>
          </cell>
          <cell r="H2504" t="str">
            <v>UK-HYDST</v>
          </cell>
          <cell r="I2504" t="str">
            <v>Admin</v>
          </cell>
          <cell r="J2504">
            <v>37.5</v>
          </cell>
          <cell r="K2504">
            <v>211</v>
          </cell>
          <cell r="L2504">
            <v>0</v>
          </cell>
          <cell r="M2504" t="str">
            <v>N/A</v>
          </cell>
          <cell r="N2504">
            <v>9.2660107692310003</v>
          </cell>
        </row>
        <row r="2505">
          <cell r="A2505" t="str">
            <v>A74241</v>
          </cell>
          <cell r="B2505" t="str">
            <v>Simmonds</v>
          </cell>
          <cell r="C2505" t="str">
            <v>LeeAnn</v>
          </cell>
          <cell r="D2505" t="str">
            <v>UGB</v>
          </cell>
          <cell r="E2505" t="str">
            <v>S4</v>
          </cell>
          <cell r="F2505" t="str">
            <v>EEC</v>
          </cell>
          <cell r="G2505" t="str">
            <v>UE21</v>
          </cell>
          <cell r="H2505" t="str">
            <v>UK-HYDST</v>
          </cell>
          <cell r="I2505" t="str">
            <v>Tech</v>
          </cell>
          <cell r="J2505">
            <v>40</v>
          </cell>
          <cell r="K2505">
            <v>38</v>
          </cell>
          <cell r="L2505">
            <v>0</v>
          </cell>
          <cell r="M2505" t="str">
            <v>N/A</v>
          </cell>
          <cell r="N2505">
            <v>12.726032211538</v>
          </cell>
        </row>
        <row r="2506">
          <cell r="A2506" t="str">
            <v>A76410</v>
          </cell>
          <cell r="B2506" t="str">
            <v>Simmonds</v>
          </cell>
          <cell r="C2506" t="str">
            <v>Dave</v>
          </cell>
          <cell r="D2506" t="str">
            <v>UGB</v>
          </cell>
          <cell r="E2506" t="str">
            <v>S9</v>
          </cell>
          <cell r="F2506" t="str">
            <v>AFN</v>
          </cell>
          <cell r="G2506" t="str">
            <v>G11</v>
          </cell>
          <cell r="H2506" t="str">
            <v>P-FIX</v>
          </cell>
          <cell r="I2506" t="str">
            <v>Admin</v>
          </cell>
          <cell r="J2506">
            <v>37.5</v>
          </cell>
          <cell r="K2506">
            <v>5</v>
          </cell>
          <cell r="L2506">
            <v>6</v>
          </cell>
          <cell r="M2506" t="str">
            <v>Financial Accountant</v>
          </cell>
          <cell r="N2506">
            <v>33.510806153845998</v>
          </cell>
        </row>
        <row r="2507">
          <cell r="A2507" t="str">
            <v>A02059</v>
          </cell>
          <cell r="B2507" t="str">
            <v>Simmons</v>
          </cell>
          <cell r="C2507" t="str">
            <v>Mike</v>
          </cell>
          <cell r="D2507" t="str">
            <v>UGB</v>
          </cell>
          <cell r="E2507" t="str">
            <v>S1</v>
          </cell>
          <cell r="F2507" t="str">
            <v>THW</v>
          </cell>
          <cell r="G2507" t="str">
            <v>UT21</v>
          </cell>
          <cell r="H2507" t="str">
            <v>UK-HYDST</v>
          </cell>
          <cell r="I2507" t="str">
            <v>Tech</v>
          </cell>
          <cell r="J2507">
            <v>40</v>
          </cell>
          <cell r="K2507">
            <v>344</v>
          </cell>
          <cell r="L2507">
            <v>5</v>
          </cell>
          <cell r="M2507" t="str">
            <v>Principal Engineer/ Technical Discipline Leader</v>
          </cell>
          <cell r="N2507">
            <v>42.615261538462001</v>
          </cell>
        </row>
        <row r="2508">
          <cell r="A2508" t="str">
            <v>A40646</v>
          </cell>
          <cell r="B2508" t="str">
            <v>Simpson</v>
          </cell>
          <cell r="C2508" t="str">
            <v>John</v>
          </cell>
          <cell r="D2508" t="str">
            <v>UGB</v>
          </cell>
          <cell r="E2508" t="str">
            <v>S1</v>
          </cell>
          <cell r="F2508" t="str">
            <v>THW</v>
          </cell>
          <cell r="G2508" t="str">
            <v>UT21</v>
          </cell>
          <cell r="H2508" t="str">
            <v>UK-HYDST</v>
          </cell>
          <cell r="I2508" t="str">
            <v>Site</v>
          </cell>
          <cell r="J2508">
            <v>37.5</v>
          </cell>
          <cell r="K2508">
            <v>186</v>
          </cell>
          <cell r="L2508">
            <v>0</v>
          </cell>
          <cell r="M2508" t="str">
            <v>N/A</v>
          </cell>
          <cell r="N2508">
            <v>41.980075384614999</v>
          </cell>
        </row>
        <row r="2509">
          <cell r="A2509" t="str">
            <v>A74712</v>
          </cell>
          <cell r="B2509" t="str">
            <v>Sims</v>
          </cell>
          <cell r="C2509" t="str">
            <v>Courtney</v>
          </cell>
          <cell r="D2509" t="str">
            <v>UGB</v>
          </cell>
          <cell r="E2509" t="str">
            <v>S1</v>
          </cell>
          <cell r="F2509" t="str">
            <v>THW</v>
          </cell>
          <cell r="G2509" t="str">
            <v>UT21</v>
          </cell>
          <cell r="H2509" t="str">
            <v>UK-AGENCY</v>
          </cell>
          <cell r="I2509" t="str">
            <v>Admin</v>
          </cell>
          <cell r="J2509">
            <v>37.5</v>
          </cell>
          <cell r="K2509">
            <v>3</v>
          </cell>
          <cell r="L2509">
            <v>10</v>
          </cell>
          <cell r="M2509" t="str">
            <v>Facilities Assistant</v>
          </cell>
          <cell r="N2509">
            <v>16.649999999999999</v>
          </cell>
        </row>
        <row r="2510">
          <cell r="A2510" t="str">
            <v>A50087</v>
          </cell>
          <cell r="B2510" t="str">
            <v>Singh</v>
          </cell>
          <cell r="C2510" t="str">
            <v>Rana</v>
          </cell>
          <cell r="D2510" t="str">
            <v>UGB</v>
          </cell>
          <cell r="E2510" t="str">
            <v>S3</v>
          </cell>
          <cell r="F2510" t="str">
            <v>WWN</v>
          </cell>
          <cell r="G2510" t="str">
            <v>UU61</v>
          </cell>
          <cell r="H2510" t="str">
            <v>UK-HYDST</v>
          </cell>
          <cell r="I2510" t="str">
            <v>Tech</v>
          </cell>
          <cell r="J2510">
            <v>45</v>
          </cell>
          <cell r="K2510">
            <v>6</v>
          </cell>
          <cell r="L2510">
            <v>6</v>
          </cell>
          <cell r="M2510" t="str">
            <v>Senior Engineer</v>
          </cell>
          <cell r="N2510">
            <v>6.0342997863249996</v>
          </cell>
        </row>
        <row r="2511">
          <cell r="A2511" t="str">
            <v>A50185</v>
          </cell>
          <cell r="B2511" t="str">
            <v>Singh</v>
          </cell>
          <cell r="C2511" t="str">
            <v>Jaspinder</v>
          </cell>
          <cell r="D2511" t="str">
            <v>UGB</v>
          </cell>
          <cell r="E2511" t="str">
            <v>S1</v>
          </cell>
          <cell r="F2511" t="str">
            <v>TRL</v>
          </cell>
          <cell r="G2511" t="str">
            <v>UT42</v>
          </cell>
          <cell r="H2511" t="str">
            <v>P-STD</v>
          </cell>
          <cell r="I2511" t="str">
            <v>Tech</v>
          </cell>
          <cell r="J2511">
            <v>37.5</v>
          </cell>
          <cell r="K2511">
            <v>21</v>
          </cell>
          <cell r="L2511">
            <v>5</v>
          </cell>
          <cell r="M2511" t="str">
            <v>Principal Engineer/ Technical Discipline Leader</v>
          </cell>
          <cell r="N2511">
            <v>39.704652307692001</v>
          </cell>
        </row>
        <row r="2512">
          <cell r="A2512" t="str">
            <v>A50238</v>
          </cell>
          <cell r="B2512" t="str">
            <v>Singh</v>
          </cell>
          <cell r="C2512" t="str">
            <v>Ravinder</v>
          </cell>
          <cell r="D2512" t="str">
            <v>UGB</v>
          </cell>
          <cell r="E2512" t="str">
            <v>S1</v>
          </cell>
          <cell r="F2512" t="str">
            <v>TRL</v>
          </cell>
          <cell r="G2512" t="str">
            <v>UT42</v>
          </cell>
          <cell r="H2512" t="str">
            <v>UK-AGENCY</v>
          </cell>
          <cell r="I2512" t="str">
            <v>Tech</v>
          </cell>
          <cell r="J2512">
            <v>52</v>
          </cell>
          <cell r="K2512">
            <v>11</v>
          </cell>
          <cell r="L2512">
            <v>5</v>
          </cell>
          <cell r="M2512" t="str">
            <v>Principal Engineer/ Technical Discipline Leader</v>
          </cell>
          <cell r="N2512">
            <v>37.159999999999997</v>
          </cell>
        </row>
        <row r="2513">
          <cell r="A2513" t="str">
            <v>A76048</v>
          </cell>
          <cell r="B2513" t="str">
            <v>Singh</v>
          </cell>
          <cell r="C2513" t="str">
            <v>Jaspinder</v>
          </cell>
          <cell r="D2513" t="str">
            <v>UGB</v>
          </cell>
          <cell r="E2513" t="str">
            <v>S1</v>
          </cell>
          <cell r="F2513" t="str">
            <v>TRS</v>
          </cell>
          <cell r="G2513" t="str">
            <v>UT42</v>
          </cell>
          <cell r="H2513" t="str">
            <v>UK-AGENCY</v>
          </cell>
          <cell r="I2513" t="str">
            <v>Tech</v>
          </cell>
          <cell r="J2513">
            <v>40</v>
          </cell>
          <cell r="K2513">
            <v>3</v>
          </cell>
          <cell r="L2513">
            <v>5</v>
          </cell>
          <cell r="M2513" t="str">
            <v>Principal Engineer/ Technical Discipline Leader</v>
          </cell>
          <cell r="N2513">
            <v>62.5</v>
          </cell>
        </row>
        <row r="2514">
          <cell r="A2514" t="str">
            <v>A76500</v>
          </cell>
          <cell r="B2514" t="str">
            <v>Singh</v>
          </cell>
          <cell r="C2514" t="str">
            <v>Raj</v>
          </cell>
          <cell r="D2514" t="str">
            <v>UGB</v>
          </cell>
          <cell r="E2514" t="str">
            <v>S1</v>
          </cell>
          <cell r="F2514" t="str">
            <v>TRL</v>
          </cell>
          <cell r="G2514" t="str">
            <v>UT41</v>
          </cell>
          <cell r="H2514" t="str">
            <v>UK-AGENCY</v>
          </cell>
          <cell r="I2514" t="str">
            <v>Tech</v>
          </cell>
          <cell r="J2514">
            <v>35</v>
          </cell>
          <cell r="K2514">
            <v>2</v>
          </cell>
          <cell r="L2514">
            <v>6</v>
          </cell>
          <cell r="M2514" t="str">
            <v>Assistant Procurement Manager</v>
          </cell>
          <cell r="N2514">
            <v>37.14</v>
          </cell>
        </row>
        <row r="2515">
          <cell r="A2515" t="str">
            <v>U03005</v>
          </cell>
          <cell r="B2515" t="str">
            <v>Singh Lota</v>
          </cell>
          <cell r="C2515" t="str">
            <v>Daljit</v>
          </cell>
          <cell r="D2515" t="str">
            <v>UGB</v>
          </cell>
          <cell r="E2515" t="str">
            <v>S3</v>
          </cell>
          <cell r="F2515" t="str">
            <v>MAM</v>
          </cell>
          <cell r="G2515" t="str">
            <v>UU23</v>
          </cell>
          <cell r="H2515" t="str">
            <v>UK-AGENCY</v>
          </cell>
          <cell r="I2515" t="str">
            <v>Tech</v>
          </cell>
          <cell r="J2515">
            <v>0</v>
          </cell>
          <cell r="K2515">
            <v>2</v>
          </cell>
          <cell r="L2515">
            <v>0</v>
          </cell>
          <cell r="M2515" t="str">
            <v>N/A</v>
          </cell>
          <cell r="N2515">
            <v>9.93</v>
          </cell>
        </row>
        <row r="2516">
          <cell r="A2516" t="str">
            <v>A76050</v>
          </cell>
          <cell r="B2516" t="str">
            <v>Sivagnanasundram</v>
          </cell>
          <cell r="C2516" t="str">
            <v>Krishna</v>
          </cell>
          <cell r="D2516" t="str">
            <v>UGB</v>
          </cell>
          <cell r="E2516" t="str">
            <v>S1</v>
          </cell>
          <cell r="F2516" t="str">
            <v>TRS</v>
          </cell>
          <cell r="G2516" t="str">
            <v>UT42</v>
          </cell>
          <cell r="H2516" t="str">
            <v>P-STD</v>
          </cell>
          <cell r="I2516" t="str">
            <v>Tech</v>
          </cell>
          <cell r="J2516">
            <v>37.5</v>
          </cell>
          <cell r="K2516">
            <v>14</v>
          </cell>
          <cell r="L2516">
            <v>6</v>
          </cell>
          <cell r="M2516" t="str">
            <v>Senior Engineer</v>
          </cell>
          <cell r="N2516">
            <v>42.737318974358999</v>
          </cell>
        </row>
        <row r="2517">
          <cell r="A2517" t="str">
            <v>A42401</v>
          </cell>
          <cell r="B2517" t="str">
            <v>Sivakumar</v>
          </cell>
          <cell r="C2517" t="str">
            <v>Siva</v>
          </cell>
          <cell r="D2517" t="str">
            <v>UGB</v>
          </cell>
          <cell r="E2517" t="str">
            <v>S1</v>
          </cell>
          <cell r="F2517" t="str">
            <v>THW</v>
          </cell>
          <cell r="G2517" t="str">
            <v>UT22</v>
          </cell>
          <cell r="H2517" t="str">
            <v>UK-HYDST</v>
          </cell>
          <cell r="I2517" t="str">
            <v>Tech</v>
          </cell>
          <cell r="J2517">
            <v>22.5</v>
          </cell>
          <cell r="K2517">
            <v>160</v>
          </cell>
          <cell r="L2517">
            <v>6</v>
          </cell>
          <cell r="M2517" t="str">
            <v>Senior Engineer</v>
          </cell>
          <cell r="N2517">
            <v>19.691497435896999</v>
          </cell>
        </row>
        <row r="2518">
          <cell r="A2518" t="str">
            <v>A74854</v>
          </cell>
          <cell r="B2518" t="str">
            <v>Skeels</v>
          </cell>
          <cell r="C2518" t="str">
            <v>Toby</v>
          </cell>
          <cell r="D2518" t="str">
            <v>UGB</v>
          </cell>
          <cell r="E2518" t="str">
            <v>S1</v>
          </cell>
          <cell r="F2518" t="str">
            <v>TRL</v>
          </cell>
          <cell r="G2518" t="str">
            <v>UT42</v>
          </cell>
          <cell r="H2518" t="str">
            <v>P-STD</v>
          </cell>
          <cell r="I2518" t="str">
            <v>Tech</v>
          </cell>
          <cell r="J2518">
            <v>37.5</v>
          </cell>
          <cell r="K2518">
            <v>21</v>
          </cell>
          <cell r="L2518">
            <v>8</v>
          </cell>
          <cell r="M2518" t="str">
            <v>Engineer  (Not chartered) (Graduate)</v>
          </cell>
          <cell r="N2518">
            <v>24.541697820513001</v>
          </cell>
        </row>
        <row r="2519">
          <cell r="A2519" t="str">
            <v>A74484</v>
          </cell>
          <cell r="B2519" t="str">
            <v>Skiba</v>
          </cell>
          <cell r="C2519" t="str">
            <v>Sylwia</v>
          </cell>
          <cell r="D2519" t="str">
            <v>UGB</v>
          </cell>
          <cell r="E2519" t="str">
            <v>S2</v>
          </cell>
          <cell r="F2519" t="str">
            <v>SBS</v>
          </cell>
          <cell r="G2519" t="str">
            <v>UP51</v>
          </cell>
          <cell r="H2519" t="str">
            <v>UK-HYDST</v>
          </cell>
          <cell r="I2519" t="str">
            <v>Tech</v>
          </cell>
          <cell r="J2519">
            <v>37.5</v>
          </cell>
          <cell r="K2519">
            <v>35</v>
          </cell>
          <cell r="L2519">
            <v>8</v>
          </cell>
          <cell r="M2519" t="str">
            <v>Engineer  (Not chartered) (Graduate)</v>
          </cell>
          <cell r="N2519">
            <v>15.777472820512999</v>
          </cell>
        </row>
        <row r="2520">
          <cell r="A2520" t="str">
            <v>A76231</v>
          </cell>
          <cell r="B2520" t="str">
            <v>Skinner</v>
          </cell>
          <cell r="C2520" t="str">
            <v>Kathryn</v>
          </cell>
          <cell r="D2520" t="str">
            <v>UGB</v>
          </cell>
          <cell r="E2520" t="str">
            <v>S4</v>
          </cell>
          <cell r="F2520" t="str">
            <v>EEC</v>
          </cell>
          <cell r="G2520" t="str">
            <v>UE21</v>
          </cell>
          <cell r="H2520" t="str">
            <v>P-FIX</v>
          </cell>
          <cell r="I2520" t="str">
            <v>Tech</v>
          </cell>
          <cell r="J2520">
            <v>37.5</v>
          </cell>
          <cell r="K2520">
            <v>10</v>
          </cell>
          <cell r="L2520">
            <v>10</v>
          </cell>
          <cell r="M2520" t="str">
            <v>Graduate Engineer</v>
          </cell>
          <cell r="N2520">
            <v>13.017472820512999</v>
          </cell>
        </row>
        <row r="2521">
          <cell r="A2521" t="str">
            <v>A76093</v>
          </cell>
          <cell r="B2521" t="str">
            <v>Skipsey</v>
          </cell>
          <cell r="C2521" t="str">
            <v>Gary</v>
          </cell>
          <cell r="D2521" t="str">
            <v>UGB</v>
          </cell>
          <cell r="E2521" t="str">
            <v>S9</v>
          </cell>
          <cell r="F2521" t="str">
            <v>AFF</v>
          </cell>
          <cell r="G2521" t="str">
            <v>UF15</v>
          </cell>
          <cell r="H2521" t="str">
            <v>P-FIX</v>
          </cell>
          <cell r="I2521" t="str">
            <v>Admin</v>
          </cell>
          <cell r="J2521">
            <v>37.5</v>
          </cell>
          <cell r="K2521">
            <v>14</v>
          </cell>
          <cell r="L2521">
            <v>10</v>
          </cell>
          <cell r="M2521" t="str">
            <v>Facilities Assistant</v>
          </cell>
          <cell r="N2521">
            <v>15.726190769231</v>
          </cell>
        </row>
        <row r="2522">
          <cell r="A2522" t="str">
            <v>A92169</v>
          </cell>
          <cell r="B2522" t="str">
            <v>Skittrall</v>
          </cell>
          <cell r="C2522" t="str">
            <v>Mark</v>
          </cell>
          <cell r="D2522" t="str">
            <v>UGB</v>
          </cell>
          <cell r="E2522" t="str">
            <v>S2</v>
          </cell>
          <cell r="F2522" t="str">
            <v>GGE</v>
          </cell>
          <cell r="G2522" t="str">
            <v>UP31</v>
          </cell>
          <cell r="H2522" t="str">
            <v>UK-HYDST</v>
          </cell>
          <cell r="I2522" t="str">
            <v>Tech</v>
          </cell>
          <cell r="J2522">
            <v>37.5</v>
          </cell>
          <cell r="K2522">
            <v>119</v>
          </cell>
          <cell r="L2522">
            <v>4</v>
          </cell>
          <cell r="M2522" t="str">
            <v>Associate (EA)/ Associate Tech. Dir / Associate Tech. Dir (2</v>
          </cell>
          <cell r="N2522">
            <v>42.673704410256001</v>
          </cell>
        </row>
        <row r="2523">
          <cell r="A2523" t="str">
            <v>A76103</v>
          </cell>
          <cell r="B2523" t="str">
            <v>Skrines</v>
          </cell>
          <cell r="C2523" t="str">
            <v>Patricia</v>
          </cell>
          <cell r="D2523" t="str">
            <v>UGB</v>
          </cell>
          <cell r="E2523" t="str">
            <v>S9</v>
          </cell>
          <cell r="F2523" t="str">
            <v>AFN</v>
          </cell>
          <cell r="G2523" t="str">
            <v>US13</v>
          </cell>
          <cell r="H2523" t="str">
            <v>P-FIX</v>
          </cell>
          <cell r="I2523" t="str">
            <v>Admin</v>
          </cell>
          <cell r="J2523">
            <v>37.5</v>
          </cell>
          <cell r="K2523">
            <v>4</v>
          </cell>
          <cell r="L2523">
            <v>6</v>
          </cell>
          <cell r="M2523" t="str">
            <v>Financial Accountant</v>
          </cell>
          <cell r="N2523">
            <v>12.275934358974</v>
          </cell>
        </row>
        <row r="2524">
          <cell r="A2524" t="str">
            <v>U02691</v>
          </cell>
          <cell r="B2524" t="str">
            <v>Slade</v>
          </cell>
          <cell r="C2524" t="str">
            <v>James</v>
          </cell>
          <cell r="D2524" t="str">
            <v>UGB</v>
          </cell>
          <cell r="E2524" t="str">
            <v>S1</v>
          </cell>
          <cell r="F2524" t="str">
            <v>THW</v>
          </cell>
          <cell r="G2524" t="str">
            <v>UT23</v>
          </cell>
          <cell r="H2524" t="str">
            <v>UK-AGENCY</v>
          </cell>
          <cell r="I2524" t="str">
            <v>Tech</v>
          </cell>
          <cell r="J2524">
            <v>0</v>
          </cell>
          <cell r="K2524">
            <v>73</v>
          </cell>
          <cell r="L2524">
            <v>6</v>
          </cell>
          <cell r="M2524" t="str">
            <v>Principal Technician</v>
          </cell>
          <cell r="N2524">
            <v>26</v>
          </cell>
        </row>
        <row r="2525">
          <cell r="A2525" t="str">
            <v>A25115</v>
          </cell>
          <cell r="B2525" t="str">
            <v>Sloan</v>
          </cell>
          <cell r="C2525" t="str">
            <v>Ken</v>
          </cell>
          <cell r="D2525" t="str">
            <v>UGB</v>
          </cell>
          <cell r="E2525" t="str">
            <v>S1</v>
          </cell>
          <cell r="F2525" t="str">
            <v>SBR</v>
          </cell>
          <cell r="G2525" t="str">
            <v>UT31</v>
          </cell>
          <cell r="H2525" t="str">
            <v>UK-HYDST</v>
          </cell>
          <cell r="I2525" t="str">
            <v>Tech</v>
          </cell>
          <cell r="J2525">
            <v>37.5</v>
          </cell>
          <cell r="K2525">
            <v>50</v>
          </cell>
          <cell r="L2525">
            <v>7</v>
          </cell>
          <cell r="M2525" t="str">
            <v>Senior Technician</v>
          </cell>
          <cell r="N2525">
            <v>20.479455384615001</v>
          </cell>
        </row>
        <row r="2526">
          <cell r="A2526" t="str">
            <v>A74394</v>
          </cell>
          <cell r="B2526" t="str">
            <v>Sloan</v>
          </cell>
          <cell r="C2526" t="str">
            <v>Paul</v>
          </cell>
          <cell r="D2526" t="str">
            <v>UGB</v>
          </cell>
          <cell r="E2526" t="str">
            <v>S2</v>
          </cell>
          <cell r="F2526" t="str">
            <v>BBI</v>
          </cell>
          <cell r="G2526" t="str">
            <v>UP21</v>
          </cell>
          <cell r="H2526" t="str">
            <v>UK-HYDST</v>
          </cell>
          <cell r="I2526" t="str">
            <v>Tech</v>
          </cell>
          <cell r="J2526">
            <v>37.5</v>
          </cell>
          <cell r="K2526">
            <v>43</v>
          </cell>
          <cell r="L2526">
            <v>6</v>
          </cell>
          <cell r="M2526" t="str">
            <v>Senior Engineer</v>
          </cell>
          <cell r="N2526">
            <v>20.737985641026</v>
          </cell>
        </row>
        <row r="2527">
          <cell r="A2527" t="str">
            <v>S10314</v>
          </cell>
          <cell r="B2527" t="str">
            <v>Sloan</v>
          </cell>
          <cell r="C2527" t="str">
            <v>Lee</v>
          </cell>
          <cell r="D2527" t="str">
            <v>UGB</v>
          </cell>
          <cell r="E2527" t="str">
            <v>S1</v>
          </cell>
          <cell r="F2527" t="str">
            <v>TRL</v>
          </cell>
          <cell r="G2527" t="str">
            <v>UT41</v>
          </cell>
          <cell r="H2527" t="str">
            <v>UK-SC-LTD</v>
          </cell>
          <cell r="I2527" t="str">
            <v>Tech</v>
          </cell>
          <cell r="J2527">
            <v>37.5</v>
          </cell>
          <cell r="K2527">
            <v>3</v>
          </cell>
          <cell r="L2527">
            <v>4</v>
          </cell>
          <cell r="M2527" t="str">
            <v>Project Manager  Category 2 (2)</v>
          </cell>
          <cell r="N2527">
            <v>46.67</v>
          </cell>
        </row>
        <row r="2528">
          <cell r="A2528" t="str">
            <v>U03050</v>
          </cell>
          <cell r="B2528" t="str">
            <v>Sloan</v>
          </cell>
          <cell r="C2528" t="str">
            <v>Lee</v>
          </cell>
          <cell r="D2528" t="str">
            <v>UGB</v>
          </cell>
          <cell r="E2528" t="str">
            <v>S1</v>
          </cell>
          <cell r="F2528" t="str">
            <v>TRL</v>
          </cell>
          <cell r="G2528" t="str">
            <v>UT41</v>
          </cell>
          <cell r="H2528" t="str">
            <v>UK-AGENCY</v>
          </cell>
          <cell r="I2528" t="str">
            <v>Tech</v>
          </cell>
          <cell r="J2528">
            <v>0</v>
          </cell>
          <cell r="K2528">
            <v>17</v>
          </cell>
          <cell r="L2528">
            <v>6</v>
          </cell>
          <cell r="M2528" t="str">
            <v>Senior Engineer</v>
          </cell>
          <cell r="N2528">
            <v>46.27</v>
          </cell>
        </row>
        <row r="2529">
          <cell r="A2529" t="str">
            <v>A24887</v>
          </cell>
          <cell r="B2529" t="str">
            <v>Slowe</v>
          </cell>
          <cell r="C2529" t="str">
            <v>Andy</v>
          </cell>
          <cell r="D2529" t="str">
            <v>UGB</v>
          </cell>
          <cell r="E2529" t="str">
            <v>S4</v>
          </cell>
          <cell r="F2529" t="str">
            <v>EEA</v>
          </cell>
          <cell r="G2529" t="str">
            <v>UE31</v>
          </cell>
          <cell r="H2529" t="str">
            <v>UK-HYDST</v>
          </cell>
          <cell r="I2529" t="str">
            <v>Tech</v>
          </cell>
          <cell r="J2529">
            <v>37.5</v>
          </cell>
          <cell r="K2529">
            <v>83</v>
          </cell>
          <cell r="L2529">
            <v>6</v>
          </cell>
          <cell r="M2529" t="str">
            <v>Senior  Environmental Consultant 1</v>
          </cell>
          <cell r="N2529">
            <v>26.349125000000001</v>
          </cell>
        </row>
        <row r="2530">
          <cell r="A2530" t="str">
            <v>A25156</v>
          </cell>
          <cell r="B2530" t="str">
            <v>Smale</v>
          </cell>
          <cell r="C2530" t="str">
            <v>Katherine</v>
          </cell>
          <cell r="D2530" t="str">
            <v>UGB</v>
          </cell>
          <cell r="E2530" t="str">
            <v>S2</v>
          </cell>
          <cell r="F2530" t="str">
            <v>GGE</v>
          </cell>
          <cell r="G2530" t="str">
            <v>UP31</v>
          </cell>
          <cell r="H2530" t="str">
            <v>UK-HYDST</v>
          </cell>
          <cell r="I2530" t="str">
            <v>Tech</v>
          </cell>
          <cell r="J2530">
            <v>40</v>
          </cell>
          <cell r="K2530">
            <v>3</v>
          </cell>
          <cell r="L2530">
            <v>0</v>
          </cell>
          <cell r="M2530" t="str">
            <v>N/A</v>
          </cell>
          <cell r="N2530">
            <v>21.255275000000001</v>
          </cell>
        </row>
        <row r="2531">
          <cell r="A2531" t="str">
            <v>A00049</v>
          </cell>
          <cell r="B2531" t="str">
            <v>Smith</v>
          </cell>
          <cell r="C2531" t="str">
            <v>Robin</v>
          </cell>
          <cell r="D2531" t="str">
            <v>UGB</v>
          </cell>
          <cell r="E2531" t="str">
            <v>S3</v>
          </cell>
          <cell r="F2531" t="str">
            <v>WWN</v>
          </cell>
          <cell r="G2531" t="str">
            <v>UU31</v>
          </cell>
          <cell r="H2531" t="str">
            <v>UK-HYDST</v>
          </cell>
          <cell r="I2531" t="str">
            <v>Tech</v>
          </cell>
          <cell r="J2531">
            <v>37.5</v>
          </cell>
          <cell r="K2531">
            <v>67</v>
          </cell>
          <cell r="L2531">
            <v>4</v>
          </cell>
          <cell r="M2531" t="str">
            <v>Associate Business Director</v>
          </cell>
          <cell r="N2531">
            <v>31.242601025641001</v>
          </cell>
        </row>
        <row r="2532">
          <cell r="A2532" t="str">
            <v>A00227</v>
          </cell>
          <cell r="B2532" t="str">
            <v>Smith</v>
          </cell>
          <cell r="C2532" t="str">
            <v>Jennifer</v>
          </cell>
          <cell r="D2532" t="str">
            <v>UGB</v>
          </cell>
          <cell r="E2532" t="str">
            <v>S9</v>
          </cell>
          <cell r="F2532" t="str">
            <v>ACS</v>
          </cell>
          <cell r="G2532" t="str">
            <v>G11</v>
          </cell>
          <cell r="H2532" t="str">
            <v>UK-HYDST</v>
          </cell>
          <cell r="I2532" t="str">
            <v>Admin</v>
          </cell>
          <cell r="J2532">
            <v>34.5</v>
          </cell>
          <cell r="K2532">
            <v>84</v>
          </cell>
          <cell r="L2532">
            <v>7</v>
          </cell>
          <cell r="M2532" t="str">
            <v>Group Business Systems Support</v>
          </cell>
          <cell r="N2532">
            <v>15.851224080268</v>
          </cell>
        </row>
        <row r="2533">
          <cell r="A2533" t="str">
            <v>A00307</v>
          </cell>
          <cell r="B2533" t="str">
            <v>Smith</v>
          </cell>
          <cell r="C2533" t="str">
            <v>Ben</v>
          </cell>
          <cell r="D2533" t="str">
            <v>UGB</v>
          </cell>
          <cell r="E2533" t="str">
            <v>S3</v>
          </cell>
          <cell r="F2533" t="str">
            <v>WWN</v>
          </cell>
          <cell r="G2533" t="str">
            <v>UU71</v>
          </cell>
          <cell r="H2533" t="str">
            <v>UK-HYDST</v>
          </cell>
          <cell r="I2533" t="str">
            <v>Tech</v>
          </cell>
          <cell r="J2533">
            <v>37.5</v>
          </cell>
          <cell r="K2533">
            <v>26</v>
          </cell>
          <cell r="L2533">
            <v>6</v>
          </cell>
          <cell r="M2533" t="str">
            <v>Senior Engineer</v>
          </cell>
          <cell r="N2533">
            <v>25.231626666667001</v>
          </cell>
        </row>
        <row r="2534">
          <cell r="A2534" t="str">
            <v>A00508</v>
          </cell>
          <cell r="B2534" t="str">
            <v>Smith</v>
          </cell>
          <cell r="C2534" t="str">
            <v>Andy</v>
          </cell>
          <cell r="D2534" t="str">
            <v>UGB</v>
          </cell>
          <cell r="E2534" t="str">
            <v>S9</v>
          </cell>
          <cell r="F2534" t="str">
            <v>AIT</v>
          </cell>
          <cell r="G2534" t="str">
            <v>US15</v>
          </cell>
          <cell r="H2534" t="str">
            <v>P-STD</v>
          </cell>
          <cell r="I2534" t="str">
            <v>Admin</v>
          </cell>
          <cell r="J2534">
            <v>37.5</v>
          </cell>
          <cell r="K2534">
            <v>1</v>
          </cell>
          <cell r="L2534">
            <v>7</v>
          </cell>
          <cell r="M2534" t="str">
            <v>Senior Field Engineer (IT)</v>
          </cell>
          <cell r="N2534">
            <v>10.525165128205</v>
          </cell>
        </row>
        <row r="2535">
          <cell r="A2535" t="str">
            <v>A24898</v>
          </cell>
          <cell r="B2535" t="str">
            <v>Smith</v>
          </cell>
          <cell r="C2535" t="str">
            <v>Paul</v>
          </cell>
          <cell r="D2535" t="str">
            <v>UGB</v>
          </cell>
          <cell r="E2535" t="str">
            <v>S1</v>
          </cell>
          <cell r="F2535" t="str">
            <v>SBR</v>
          </cell>
          <cell r="G2535" t="str">
            <v>UT31</v>
          </cell>
          <cell r="H2535" t="str">
            <v>UK-HYDST</v>
          </cell>
          <cell r="I2535" t="str">
            <v>Tech</v>
          </cell>
          <cell r="J2535">
            <v>37.5</v>
          </cell>
          <cell r="K2535">
            <v>76</v>
          </cell>
          <cell r="L2535">
            <v>6</v>
          </cell>
          <cell r="M2535" t="str">
            <v>Senior Engineer</v>
          </cell>
          <cell r="N2535">
            <v>18.858826666666999</v>
          </cell>
        </row>
        <row r="2536">
          <cell r="A2536" t="str">
            <v>A25262</v>
          </cell>
          <cell r="B2536" t="str">
            <v>Smith</v>
          </cell>
          <cell r="C2536" t="str">
            <v>Alan</v>
          </cell>
          <cell r="D2536" t="str">
            <v>UGB</v>
          </cell>
          <cell r="E2536" t="str">
            <v>S9</v>
          </cell>
          <cell r="F2536" t="str">
            <v>AIT</v>
          </cell>
          <cell r="G2536" t="str">
            <v>G11</v>
          </cell>
          <cell r="H2536" t="str">
            <v>P-STD</v>
          </cell>
          <cell r="I2536" t="str">
            <v>Admin</v>
          </cell>
          <cell r="J2536">
            <v>37.5</v>
          </cell>
          <cell r="K2536">
            <v>28</v>
          </cell>
          <cell r="L2536">
            <v>5</v>
          </cell>
          <cell r="M2536" t="str">
            <v>IT Desktop Manager</v>
          </cell>
          <cell r="N2536">
            <v>29.717630769231</v>
          </cell>
        </row>
        <row r="2537">
          <cell r="A2537" t="str">
            <v>A49866</v>
          </cell>
          <cell r="B2537" t="str">
            <v>Smith</v>
          </cell>
          <cell r="C2537" t="str">
            <v>Adam</v>
          </cell>
          <cell r="D2537" t="str">
            <v>UGB</v>
          </cell>
          <cell r="E2537" t="str">
            <v>S1</v>
          </cell>
          <cell r="F2537" t="str">
            <v>SBR</v>
          </cell>
          <cell r="G2537" t="str">
            <v>UT31</v>
          </cell>
          <cell r="H2537" t="str">
            <v>UK-HYDST</v>
          </cell>
          <cell r="I2537" t="str">
            <v>Tech</v>
          </cell>
          <cell r="J2537">
            <v>37.5</v>
          </cell>
          <cell r="K2537">
            <v>83</v>
          </cell>
          <cell r="L2537">
            <v>5</v>
          </cell>
          <cell r="M2537" t="str">
            <v>Principal Engineer/ Technical Discipline Leader</v>
          </cell>
          <cell r="N2537">
            <v>36.568973846154002</v>
          </cell>
        </row>
        <row r="2538">
          <cell r="A2538" t="str">
            <v>A50002</v>
          </cell>
          <cell r="B2538" t="str">
            <v>Smith</v>
          </cell>
          <cell r="C2538" t="str">
            <v>Andy</v>
          </cell>
          <cell r="D2538" t="str">
            <v>UGB</v>
          </cell>
          <cell r="E2538" t="str">
            <v>S3</v>
          </cell>
          <cell r="F2538" t="str">
            <v>WEN</v>
          </cell>
          <cell r="G2538" t="str">
            <v>UU41</v>
          </cell>
          <cell r="H2538" t="str">
            <v>UK-HYDST</v>
          </cell>
          <cell r="I2538" t="str">
            <v>Tech</v>
          </cell>
          <cell r="J2538">
            <v>37.5</v>
          </cell>
          <cell r="K2538">
            <v>24</v>
          </cell>
          <cell r="L2538">
            <v>7</v>
          </cell>
          <cell r="M2538" t="str">
            <v>Environmental consultant 1</v>
          </cell>
          <cell r="N2538">
            <v>15.339780512820999</v>
          </cell>
        </row>
        <row r="2539">
          <cell r="A2539" t="str">
            <v>A50242</v>
          </cell>
          <cell r="B2539" t="str">
            <v>Smith</v>
          </cell>
          <cell r="C2539" t="str">
            <v>Andrew</v>
          </cell>
          <cell r="D2539" t="str">
            <v>UGB</v>
          </cell>
          <cell r="E2539" t="str">
            <v>S3</v>
          </cell>
          <cell r="F2539" t="str">
            <v>WEN</v>
          </cell>
          <cell r="G2539" t="str">
            <v>UU41</v>
          </cell>
          <cell r="H2539" t="str">
            <v>P-STD</v>
          </cell>
          <cell r="I2539" t="str">
            <v>Tech</v>
          </cell>
          <cell r="J2539">
            <v>37.5</v>
          </cell>
          <cell r="K2539">
            <v>8</v>
          </cell>
          <cell r="L2539">
            <v>10</v>
          </cell>
          <cell r="M2539" t="str">
            <v>Graduate Engineer</v>
          </cell>
          <cell r="N2539">
            <v>11.108754871795</v>
          </cell>
        </row>
        <row r="2540">
          <cell r="A2540" t="str">
            <v>A74391</v>
          </cell>
          <cell r="B2540" t="str">
            <v>Smith</v>
          </cell>
          <cell r="C2540" t="str">
            <v>Sophie</v>
          </cell>
          <cell r="D2540" t="str">
            <v>UGB</v>
          </cell>
          <cell r="E2540" t="str">
            <v>S1</v>
          </cell>
          <cell r="F2540" t="str">
            <v>TRL</v>
          </cell>
          <cell r="G2540" t="str">
            <v>UT41</v>
          </cell>
          <cell r="H2540" t="str">
            <v>UK-HYDST</v>
          </cell>
          <cell r="I2540" t="str">
            <v>Tech</v>
          </cell>
          <cell r="J2540">
            <v>37.5</v>
          </cell>
          <cell r="K2540">
            <v>52</v>
          </cell>
          <cell r="L2540">
            <v>10</v>
          </cell>
          <cell r="M2540" t="str">
            <v>Technical Officer/ Technician</v>
          </cell>
          <cell r="N2540">
            <v>13.162990769231</v>
          </cell>
        </row>
        <row r="2541">
          <cell r="A2541" t="str">
            <v>A74477</v>
          </cell>
          <cell r="B2541" t="str">
            <v>Smith</v>
          </cell>
          <cell r="C2541" t="str">
            <v>Peter J</v>
          </cell>
          <cell r="D2541" t="str">
            <v>UGB</v>
          </cell>
          <cell r="E2541" t="str">
            <v>S2</v>
          </cell>
          <cell r="F2541" t="str">
            <v>SBS</v>
          </cell>
          <cell r="G2541" t="str">
            <v>UP51</v>
          </cell>
          <cell r="H2541" t="str">
            <v>UK-HYDST</v>
          </cell>
          <cell r="I2541" t="str">
            <v>Tech</v>
          </cell>
          <cell r="J2541">
            <v>37.5</v>
          </cell>
          <cell r="K2541">
            <v>42</v>
          </cell>
          <cell r="L2541">
            <v>4</v>
          </cell>
          <cell r="M2541" t="str">
            <v>Associate (EA)/ Associate Tech. Dir / Associate Tech. Dir (2</v>
          </cell>
          <cell r="N2541">
            <v>32.993370256410003</v>
          </cell>
        </row>
        <row r="2542">
          <cell r="A2542" t="str">
            <v>A74696</v>
          </cell>
          <cell r="B2542" t="str">
            <v>Smith</v>
          </cell>
          <cell r="C2542" t="str">
            <v>Stephen</v>
          </cell>
          <cell r="D2542" t="str">
            <v>UGB</v>
          </cell>
          <cell r="E2542" t="str">
            <v>S2</v>
          </cell>
          <cell r="F2542" t="str">
            <v>GCL</v>
          </cell>
          <cell r="G2542" t="str">
            <v>UP31</v>
          </cell>
          <cell r="H2542" t="str">
            <v>P-STD</v>
          </cell>
          <cell r="I2542" t="str">
            <v>Tech</v>
          </cell>
          <cell r="J2542">
            <v>37.5</v>
          </cell>
          <cell r="K2542">
            <v>33</v>
          </cell>
          <cell r="L2542">
            <v>6</v>
          </cell>
          <cell r="M2542" t="str">
            <v>Senior Engineer</v>
          </cell>
          <cell r="N2542">
            <v>23.475834487179</v>
          </cell>
        </row>
        <row r="2543">
          <cell r="A2543" t="str">
            <v>A74768</v>
          </cell>
          <cell r="B2543" t="str">
            <v>Smith</v>
          </cell>
          <cell r="C2543" t="str">
            <v>Ashley</v>
          </cell>
          <cell r="D2543" t="str">
            <v>UGB</v>
          </cell>
          <cell r="E2543" t="str">
            <v>S1</v>
          </cell>
          <cell r="F2543" t="str">
            <v>TRL</v>
          </cell>
          <cell r="G2543" t="str">
            <v>UT42</v>
          </cell>
          <cell r="H2543" t="str">
            <v>UK-AGENCY</v>
          </cell>
          <cell r="I2543" t="str">
            <v>Tech</v>
          </cell>
          <cell r="J2543">
            <v>35</v>
          </cell>
          <cell r="K2543">
            <v>15</v>
          </cell>
          <cell r="L2543">
            <v>8</v>
          </cell>
          <cell r="M2543" t="str">
            <v>Planner</v>
          </cell>
          <cell r="N2543">
            <v>54.29</v>
          </cell>
        </row>
        <row r="2544">
          <cell r="A2544" t="str">
            <v>A74823</v>
          </cell>
          <cell r="B2544" t="str">
            <v>Smith</v>
          </cell>
          <cell r="C2544" t="str">
            <v>Cameron</v>
          </cell>
          <cell r="D2544" t="str">
            <v>UGB</v>
          </cell>
          <cell r="E2544" t="str">
            <v>S2</v>
          </cell>
          <cell r="F2544" t="str">
            <v>GGE</v>
          </cell>
          <cell r="G2544" t="str">
            <v>UP31</v>
          </cell>
          <cell r="H2544" t="str">
            <v>T-FIX</v>
          </cell>
          <cell r="I2544" t="str">
            <v>Tech</v>
          </cell>
          <cell r="J2544">
            <v>37.5</v>
          </cell>
          <cell r="K2544">
            <v>0</v>
          </cell>
          <cell r="L2544">
            <v>11</v>
          </cell>
          <cell r="M2544" t="str">
            <v>Junior Technician</v>
          </cell>
          <cell r="N2544">
            <v>0.01</v>
          </cell>
        </row>
        <row r="2545">
          <cell r="A2545" t="str">
            <v>A76164</v>
          </cell>
          <cell r="B2545" t="str">
            <v>Smith</v>
          </cell>
          <cell r="C2545" t="str">
            <v>Danielle</v>
          </cell>
          <cell r="D2545" t="str">
            <v>UGB</v>
          </cell>
          <cell r="E2545" t="str">
            <v>S9</v>
          </cell>
          <cell r="F2545" t="str">
            <v>AFF</v>
          </cell>
          <cell r="G2545" t="str">
            <v>UF15</v>
          </cell>
          <cell r="H2545" t="str">
            <v>UK-AGENCY</v>
          </cell>
          <cell r="I2545" t="str">
            <v>Admin</v>
          </cell>
          <cell r="J2545">
            <v>37.5</v>
          </cell>
          <cell r="K2545">
            <v>2</v>
          </cell>
          <cell r="L2545">
            <v>10</v>
          </cell>
          <cell r="M2545" t="str">
            <v>Receptionist</v>
          </cell>
          <cell r="N2545">
            <v>13.92</v>
          </cell>
        </row>
        <row r="2546">
          <cell r="A2546" t="str">
            <v>A76183</v>
          </cell>
          <cell r="B2546" t="str">
            <v>Smith</v>
          </cell>
          <cell r="C2546" t="str">
            <v>Robert</v>
          </cell>
          <cell r="D2546" t="str">
            <v>UGB</v>
          </cell>
          <cell r="E2546" t="str">
            <v>S3</v>
          </cell>
          <cell r="F2546" t="str">
            <v>WTC</v>
          </cell>
          <cell r="G2546" t="str">
            <v>UU22</v>
          </cell>
          <cell r="H2546" t="str">
            <v>T-FIX</v>
          </cell>
          <cell r="I2546" t="str">
            <v>Tech</v>
          </cell>
          <cell r="J2546">
            <v>37.5</v>
          </cell>
          <cell r="K2546">
            <v>11</v>
          </cell>
          <cell r="L2546">
            <v>11</v>
          </cell>
          <cell r="M2546" t="str">
            <v>Junior Technician</v>
          </cell>
          <cell r="N2546">
            <v>8.3458830769230001</v>
          </cell>
        </row>
        <row r="2547">
          <cell r="A2547" t="str">
            <v>A76184</v>
          </cell>
          <cell r="B2547" t="str">
            <v>Smith</v>
          </cell>
          <cell r="C2547" t="str">
            <v>Brian</v>
          </cell>
          <cell r="D2547" t="str">
            <v>UGB</v>
          </cell>
          <cell r="E2547" t="str">
            <v>S3</v>
          </cell>
          <cell r="F2547" t="str">
            <v>WTC</v>
          </cell>
          <cell r="G2547" t="str">
            <v>UU22</v>
          </cell>
          <cell r="H2547" t="str">
            <v>UK-AGENCY</v>
          </cell>
          <cell r="I2547" t="str">
            <v>Tech</v>
          </cell>
          <cell r="J2547">
            <v>37.5</v>
          </cell>
          <cell r="K2547">
            <v>0</v>
          </cell>
          <cell r="L2547">
            <v>8</v>
          </cell>
          <cell r="M2547" t="str">
            <v>Engineer  (Not chartered) (Graduate)</v>
          </cell>
          <cell r="N2547">
            <v>33</v>
          </cell>
        </row>
        <row r="2548">
          <cell r="A2548" t="str">
            <v>A76348</v>
          </cell>
          <cell r="B2548" t="str">
            <v>Smith</v>
          </cell>
          <cell r="C2548" t="str">
            <v>Tim</v>
          </cell>
          <cell r="D2548" t="str">
            <v>UGB</v>
          </cell>
          <cell r="E2548" t="str">
            <v>S1</v>
          </cell>
          <cell r="F2548" t="str">
            <v>TRS</v>
          </cell>
          <cell r="G2548" t="str">
            <v>UT42</v>
          </cell>
          <cell r="H2548" t="str">
            <v>UK-AGENCY</v>
          </cell>
          <cell r="I2548" t="str">
            <v>Tech</v>
          </cell>
          <cell r="J2548">
            <v>37.5</v>
          </cell>
          <cell r="K2548">
            <v>0</v>
          </cell>
          <cell r="L2548">
            <v>7</v>
          </cell>
          <cell r="M2548" t="str">
            <v>Chartered or Consulting Engineer</v>
          </cell>
          <cell r="N2548">
            <v>40.32</v>
          </cell>
        </row>
        <row r="2549">
          <cell r="A2549" t="str">
            <v>A76439</v>
          </cell>
          <cell r="B2549" t="str">
            <v>Smith</v>
          </cell>
          <cell r="C2549" t="str">
            <v>Oliver</v>
          </cell>
          <cell r="D2549" t="str">
            <v>UGB</v>
          </cell>
          <cell r="E2549" t="str">
            <v>S1</v>
          </cell>
          <cell r="F2549" t="str">
            <v>THW</v>
          </cell>
          <cell r="G2549" t="str">
            <v>UT21</v>
          </cell>
          <cell r="H2549" t="str">
            <v>UK-AGENCY</v>
          </cell>
          <cell r="I2549" t="str">
            <v>Tech</v>
          </cell>
          <cell r="J2549">
            <v>37.5</v>
          </cell>
          <cell r="K2549">
            <v>3</v>
          </cell>
          <cell r="L2549">
            <v>9</v>
          </cell>
          <cell r="M2549" t="str">
            <v>Senior Technician</v>
          </cell>
          <cell r="N2549">
            <v>23.76</v>
          </cell>
        </row>
        <row r="2550">
          <cell r="A2550" t="str">
            <v>A76458</v>
          </cell>
          <cell r="B2550" t="str">
            <v>Smith</v>
          </cell>
          <cell r="C2550" t="str">
            <v>Bryan</v>
          </cell>
          <cell r="D2550" t="str">
            <v>UGB</v>
          </cell>
          <cell r="E2550" t="str">
            <v>S1</v>
          </cell>
          <cell r="F2550" t="str">
            <v>TRS</v>
          </cell>
          <cell r="G2550" t="str">
            <v>UT42</v>
          </cell>
          <cell r="H2550" t="str">
            <v>UK-AGENCY</v>
          </cell>
          <cell r="I2550" t="str">
            <v>Tech</v>
          </cell>
          <cell r="J2550">
            <v>40</v>
          </cell>
          <cell r="K2550">
            <v>3</v>
          </cell>
          <cell r="L2550">
            <v>5</v>
          </cell>
          <cell r="M2550" t="str">
            <v>Principal Engineer/ Technical Discipline Leader</v>
          </cell>
          <cell r="N2550">
            <v>38.06</v>
          </cell>
        </row>
        <row r="2551">
          <cell r="A2551" t="str">
            <v>A80030</v>
          </cell>
          <cell r="B2551" t="str">
            <v>Smith</v>
          </cell>
          <cell r="C2551" t="str">
            <v>Lewis</v>
          </cell>
          <cell r="D2551" t="str">
            <v>UGB</v>
          </cell>
          <cell r="E2551" t="str">
            <v>S3</v>
          </cell>
          <cell r="F2551" t="str">
            <v>ERE</v>
          </cell>
          <cell r="G2551" t="str">
            <v>UU81</v>
          </cell>
          <cell r="H2551" t="str">
            <v>P-STD</v>
          </cell>
          <cell r="I2551" t="str">
            <v>Tech</v>
          </cell>
          <cell r="J2551">
            <v>37.5</v>
          </cell>
          <cell r="K2551">
            <v>3</v>
          </cell>
          <cell r="L2551">
            <v>8</v>
          </cell>
          <cell r="M2551" t="str">
            <v>Resident Engineer (1) / Resident Engineer</v>
          </cell>
          <cell r="N2551">
            <v>19.230769230768999</v>
          </cell>
        </row>
        <row r="2552">
          <cell r="A2552" t="str">
            <v>A80037</v>
          </cell>
          <cell r="B2552" t="str">
            <v>Smith</v>
          </cell>
          <cell r="C2552" t="str">
            <v>Samantha</v>
          </cell>
          <cell r="D2552" t="str">
            <v>UGB</v>
          </cell>
          <cell r="E2552" t="str">
            <v>S3</v>
          </cell>
          <cell r="F2552" t="str">
            <v>ERE</v>
          </cell>
          <cell r="G2552" t="str">
            <v>UU81</v>
          </cell>
          <cell r="H2552" t="str">
            <v>P-STD</v>
          </cell>
          <cell r="I2552" t="str">
            <v>Tech</v>
          </cell>
          <cell r="J2552">
            <v>22.5</v>
          </cell>
          <cell r="K2552">
            <v>3</v>
          </cell>
          <cell r="L2552">
            <v>9</v>
          </cell>
          <cell r="M2552" t="str">
            <v>Assistant resident Engineer (2)</v>
          </cell>
          <cell r="N2552">
            <v>14.623993162393001</v>
          </cell>
        </row>
        <row r="2553">
          <cell r="A2553" t="str">
            <v>A81647</v>
          </cell>
          <cell r="B2553" t="str">
            <v>Smith</v>
          </cell>
          <cell r="C2553" t="str">
            <v>Matt</v>
          </cell>
          <cell r="D2553" t="str">
            <v>UGB</v>
          </cell>
          <cell r="E2553" t="str">
            <v>S2</v>
          </cell>
          <cell r="F2553" t="str">
            <v>SBS</v>
          </cell>
          <cell r="G2553" t="str">
            <v>UP33</v>
          </cell>
          <cell r="H2553" t="str">
            <v>UK-HYDST</v>
          </cell>
          <cell r="I2553" t="str">
            <v>Tech</v>
          </cell>
          <cell r="J2553">
            <v>37.5</v>
          </cell>
          <cell r="K2553">
            <v>164</v>
          </cell>
          <cell r="L2553">
            <v>7</v>
          </cell>
          <cell r="M2553" t="str">
            <v>Senior Technician</v>
          </cell>
          <cell r="N2553">
            <v>20.829731405128001</v>
          </cell>
        </row>
        <row r="2554">
          <cell r="A2554" t="str">
            <v>A84174</v>
          </cell>
          <cell r="B2554" t="str">
            <v>Smith</v>
          </cell>
          <cell r="C2554" t="str">
            <v>Peter</v>
          </cell>
          <cell r="D2554" t="str">
            <v>UGB</v>
          </cell>
          <cell r="E2554" t="str">
            <v>S1</v>
          </cell>
          <cell r="F2554" t="str">
            <v>THW</v>
          </cell>
          <cell r="G2554" t="str">
            <v>UT22</v>
          </cell>
          <cell r="H2554" t="str">
            <v>UK-HYDST</v>
          </cell>
          <cell r="I2554" t="str">
            <v>Tech</v>
          </cell>
          <cell r="J2554">
            <v>37.5</v>
          </cell>
          <cell r="K2554">
            <v>133</v>
          </cell>
          <cell r="L2554">
            <v>5</v>
          </cell>
          <cell r="M2554" t="str">
            <v>Principal Engineer/ Technical Discipline Leader</v>
          </cell>
          <cell r="N2554">
            <v>31.071883076923001</v>
          </cell>
        </row>
        <row r="2555">
          <cell r="A2555" t="str">
            <v>A85456</v>
          </cell>
          <cell r="B2555" t="str">
            <v>Smith</v>
          </cell>
          <cell r="C2555" t="str">
            <v>Kez</v>
          </cell>
          <cell r="D2555" t="str">
            <v>UGB</v>
          </cell>
          <cell r="E2555" t="str">
            <v>S9</v>
          </cell>
          <cell r="F2555" t="str">
            <v>AHR</v>
          </cell>
          <cell r="G2555" t="str">
            <v>US12</v>
          </cell>
          <cell r="H2555" t="str">
            <v>UK-HYDST</v>
          </cell>
          <cell r="I2555" t="str">
            <v>Admin</v>
          </cell>
          <cell r="J2555">
            <v>37.5</v>
          </cell>
          <cell r="K2555">
            <v>108</v>
          </cell>
          <cell r="L2555">
            <v>7</v>
          </cell>
          <cell r="M2555" t="str">
            <v>HR Officer</v>
          </cell>
          <cell r="N2555">
            <v>12.118365128204999</v>
          </cell>
        </row>
        <row r="2556">
          <cell r="A2556" t="str">
            <v>A86398</v>
          </cell>
          <cell r="B2556" t="str">
            <v>Smith</v>
          </cell>
          <cell r="C2556" t="str">
            <v>Lynne</v>
          </cell>
          <cell r="D2556" t="str">
            <v>UGB</v>
          </cell>
          <cell r="E2556" t="str">
            <v>S9</v>
          </cell>
          <cell r="F2556" t="str">
            <v>AFF</v>
          </cell>
          <cell r="G2556" t="str">
            <v>UF13</v>
          </cell>
          <cell r="H2556" t="str">
            <v>UK-HYDST</v>
          </cell>
          <cell r="I2556" t="str">
            <v>Admin</v>
          </cell>
          <cell r="J2556">
            <v>37.5</v>
          </cell>
          <cell r="K2556">
            <v>69</v>
          </cell>
          <cell r="L2556">
            <v>0</v>
          </cell>
          <cell r="M2556" t="str">
            <v>N/A</v>
          </cell>
          <cell r="N2556">
            <v>23.094908717949</v>
          </cell>
        </row>
        <row r="2557">
          <cell r="A2557" t="str">
            <v>A87777</v>
          </cell>
          <cell r="B2557" t="str">
            <v>Smith</v>
          </cell>
          <cell r="C2557" t="str">
            <v>Darren</v>
          </cell>
          <cell r="D2557" t="str">
            <v>UGB</v>
          </cell>
          <cell r="E2557" t="str">
            <v>S3</v>
          </cell>
          <cell r="F2557" t="str">
            <v>WWN</v>
          </cell>
          <cell r="G2557" t="str">
            <v>UU71</v>
          </cell>
          <cell r="H2557" t="str">
            <v>UK-HYDST</v>
          </cell>
          <cell r="I2557" t="str">
            <v>Tech</v>
          </cell>
          <cell r="J2557">
            <v>37.5</v>
          </cell>
          <cell r="K2557">
            <v>80</v>
          </cell>
          <cell r="L2557">
            <v>0</v>
          </cell>
          <cell r="M2557" t="str">
            <v>Technical Director  / Technical Director (1)</v>
          </cell>
          <cell r="N2557">
            <v>31.88454974359</v>
          </cell>
        </row>
        <row r="2558">
          <cell r="A2558" t="str">
            <v>A92185</v>
          </cell>
          <cell r="B2558" t="str">
            <v>Smith</v>
          </cell>
          <cell r="C2558" t="str">
            <v>Mark</v>
          </cell>
          <cell r="D2558" t="str">
            <v>UGB</v>
          </cell>
          <cell r="E2558" t="str">
            <v>S2</v>
          </cell>
          <cell r="F2558" t="str">
            <v>SBS</v>
          </cell>
          <cell r="G2558" t="str">
            <v>UP51</v>
          </cell>
          <cell r="H2558" t="str">
            <v>UK-HYDST</v>
          </cell>
          <cell r="I2558" t="str">
            <v>Tech</v>
          </cell>
          <cell r="J2558">
            <v>37.5</v>
          </cell>
          <cell r="K2558">
            <v>70</v>
          </cell>
          <cell r="L2558">
            <v>7</v>
          </cell>
          <cell r="M2558" t="str">
            <v>Senior Technician</v>
          </cell>
          <cell r="N2558">
            <v>16.390242051282002</v>
          </cell>
        </row>
        <row r="2559">
          <cell r="A2559" t="str">
            <v>A95028</v>
          </cell>
          <cell r="B2559" t="str">
            <v>Smith</v>
          </cell>
          <cell r="C2559" t="str">
            <v>Tim</v>
          </cell>
          <cell r="D2559" t="str">
            <v>UGB</v>
          </cell>
          <cell r="E2559" t="str">
            <v>S3</v>
          </cell>
          <cell r="F2559" t="str">
            <v>WEN</v>
          </cell>
          <cell r="G2559" t="str">
            <v>UU41</v>
          </cell>
          <cell r="H2559" t="str">
            <v>UK-HYDST</v>
          </cell>
          <cell r="I2559" t="str">
            <v>Tech</v>
          </cell>
          <cell r="J2559">
            <v>37.5</v>
          </cell>
          <cell r="K2559">
            <v>94</v>
          </cell>
          <cell r="L2559">
            <v>7</v>
          </cell>
          <cell r="M2559" t="str">
            <v>Senior Technician</v>
          </cell>
          <cell r="N2559">
            <v>18.794631794872</v>
          </cell>
        </row>
        <row r="2560">
          <cell r="A2560" t="str">
            <v>S10330</v>
          </cell>
          <cell r="B2560" t="str">
            <v>Smith</v>
          </cell>
          <cell r="C2560" t="str">
            <v>Peter</v>
          </cell>
          <cell r="D2560" t="str">
            <v>UGB</v>
          </cell>
          <cell r="E2560" t="str">
            <v>S1</v>
          </cell>
          <cell r="F2560" t="str">
            <v>TRL</v>
          </cell>
          <cell r="G2560" t="str">
            <v>UT42</v>
          </cell>
          <cell r="H2560" t="str">
            <v>UK-SC-LTD</v>
          </cell>
          <cell r="I2560" t="str">
            <v>Tech</v>
          </cell>
          <cell r="J2560">
            <v>37.5</v>
          </cell>
          <cell r="K2560">
            <v>12</v>
          </cell>
          <cell r="L2560">
            <v>3</v>
          </cell>
          <cell r="M2560" t="str">
            <v>Project Manager  Category  2 (1)</v>
          </cell>
          <cell r="N2560">
            <v>65</v>
          </cell>
        </row>
        <row r="2561">
          <cell r="A2561" t="str">
            <v>U03021</v>
          </cell>
          <cell r="B2561" t="str">
            <v>Smith</v>
          </cell>
          <cell r="C2561" t="str">
            <v>Matthew</v>
          </cell>
          <cell r="D2561" t="str">
            <v>UGB</v>
          </cell>
          <cell r="E2561" t="str">
            <v>S3</v>
          </cell>
          <cell r="F2561" t="str">
            <v>WEN</v>
          </cell>
          <cell r="G2561" t="str">
            <v>UU41</v>
          </cell>
          <cell r="H2561" t="str">
            <v>UK-SEC-NP</v>
          </cell>
          <cell r="I2561" t="str">
            <v>Tech</v>
          </cell>
          <cell r="J2561">
            <v>0</v>
          </cell>
          <cell r="K2561">
            <v>0</v>
          </cell>
          <cell r="L2561">
            <v>0</v>
          </cell>
          <cell r="M2561" t="str">
            <v>N/A</v>
          </cell>
          <cell r="N2561">
            <v>0.01</v>
          </cell>
        </row>
        <row r="2562">
          <cell r="A2562" t="str">
            <v>U03148</v>
          </cell>
          <cell r="B2562" t="str">
            <v>Smith</v>
          </cell>
          <cell r="C2562" t="str">
            <v>Ken</v>
          </cell>
          <cell r="D2562" t="str">
            <v>UGB</v>
          </cell>
          <cell r="E2562" t="str">
            <v>S1</v>
          </cell>
          <cell r="F2562" t="str">
            <v>TRL</v>
          </cell>
          <cell r="G2562" t="str">
            <v>UT43</v>
          </cell>
          <cell r="H2562" t="str">
            <v>UK-AGENCY</v>
          </cell>
          <cell r="I2562" t="str">
            <v>Tech</v>
          </cell>
          <cell r="J2562">
            <v>37.5</v>
          </cell>
          <cell r="K2562">
            <v>7</v>
          </cell>
          <cell r="L2562">
            <v>6</v>
          </cell>
          <cell r="M2562" t="str">
            <v>Senior Engineer</v>
          </cell>
          <cell r="N2562">
            <v>47.33</v>
          </cell>
        </row>
        <row r="2563">
          <cell r="A2563" t="str">
            <v>U03157</v>
          </cell>
          <cell r="B2563" t="str">
            <v>Smith</v>
          </cell>
          <cell r="C2563" t="str">
            <v>Sarah</v>
          </cell>
          <cell r="D2563" t="str">
            <v>UGB</v>
          </cell>
          <cell r="E2563" t="str">
            <v>S9</v>
          </cell>
          <cell r="F2563" t="str">
            <v>AHR</v>
          </cell>
          <cell r="G2563" t="str">
            <v>US12</v>
          </cell>
          <cell r="H2563" t="str">
            <v>UK-AGENCY</v>
          </cell>
          <cell r="I2563" t="str">
            <v>Admin</v>
          </cell>
          <cell r="J2563">
            <v>37.5</v>
          </cell>
          <cell r="K2563">
            <v>1</v>
          </cell>
          <cell r="L2563">
            <v>9</v>
          </cell>
          <cell r="M2563" t="str">
            <v>HR Assistant</v>
          </cell>
          <cell r="N2563">
            <v>10.7</v>
          </cell>
        </row>
        <row r="2564">
          <cell r="A2564" t="str">
            <v>U03203</v>
          </cell>
          <cell r="B2564" t="str">
            <v>Smith</v>
          </cell>
          <cell r="C2564" t="str">
            <v>Sarah</v>
          </cell>
          <cell r="D2564" t="str">
            <v>UGB</v>
          </cell>
          <cell r="E2564" t="str">
            <v>S9</v>
          </cell>
          <cell r="F2564" t="str">
            <v>AHR</v>
          </cell>
          <cell r="G2564" t="str">
            <v>US12</v>
          </cell>
          <cell r="H2564" t="str">
            <v>UK-AGENCY</v>
          </cell>
          <cell r="I2564" t="str">
            <v>Admin</v>
          </cell>
          <cell r="J2564">
            <v>37.5</v>
          </cell>
          <cell r="K2564">
            <v>0</v>
          </cell>
          <cell r="L2564">
            <v>9</v>
          </cell>
          <cell r="M2564" t="str">
            <v>HR Assistant</v>
          </cell>
          <cell r="N2564">
            <v>10.7</v>
          </cell>
        </row>
        <row r="2565">
          <cell r="A2565" t="str">
            <v>W57959</v>
          </cell>
          <cell r="B2565" t="str">
            <v>Smith</v>
          </cell>
          <cell r="C2565" t="str">
            <v>George</v>
          </cell>
          <cell r="D2565" t="str">
            <v>UGB</v>
          </cell>
          <cell r="E2565" t="str">
            <v>S3</v>
          </cell>
          <cell r="F2565" t="str">
            <v>UEX</v>
          </cell>
          <cell r="G2565" t="str">
            <v>UU11</v>
          </cell>
          <cell r="H2565" t="str">
            <v>UK-HYDST</v>
          </cell>
          <cell r="I2565" t="str">
            <v>Admin</v>
          </cell>
          <cell r="J2565">
            <v>37.5</v>
          </cell>
          <cell r="K2565">
            <v>53</v>
          </cell>
          <cell r="L2565">
            <v>0</v>
          </cell>
          <cell r="M2565" t="str">
            <v>N/A</v>
          </cell>
          <cell r="N2565">
            <v>45.122199107691998</v>
          </cell>
        </row>
        <row r="2566">
          <cell r="A2566" t="str">
            <v>W98744</v>
          </cell>
          <cell r="B2566" t="str">
            <v>Smith</v>
          </cell>
          <cell r="C2566" t="str">
            <v>Stewart</v>
          </cell>
          <cell r="D2566" t="str">
            <v>UGB</v>
          </cell>
          <cell r="E2566" t="str">
            <v>S3</v>
          </cell>
          <cell r="F2566" t="str">
            <v>WWN</v>
          </cell>
          <cell r="G2566" t="str">
            <v>UU71</v>
          </cell>
          <cell r="H2566" t="str">
            <v>UK-HYDST</v>
          </cell>
          <cell r="I2566" t="str">
            <v>Tech</v>
          </cell>
          <cell r="J2566">
            <v>37.5</v>
          </cell>
          <cell r="K2566">
            <v>375</v>
          </cell>
          <cell r="L2566">
            <v>5</v>
          </cell>
          <cell r="M2566" t="str">
            <v>Principal Engineer/ Technical Discipline Leader</v>
          </cell>
          <cell r="N2566">
            <v>19.051282051282001</v>
          </cell>
        </row>
        <row r="2567">
          <cell r="A2567" t="str">
            <v>A49708</v>
          </cell>
          <cell r="B2567" t="str">
            <v>Smoker</v>
          </cell>
          <cell r="C2567" t="str">
            <v>Chris</v>
          </cell>
          <cell r="D2567" t="str">
            <v>UGB</v>
          </cell>
          <cell r="E2567" t="str">
            <v>S2</v>
          </cell>
          <cell r="F2567" t="str">
            <v>BBI</v>
          </cell>
          <cell r="G2567" t="str">
            <v>UP21</v>
          </cell>
          <cell r="H2567" t="str">
            <v>UK-HYDST</v>
          </cell>
          <cell r="I2567" t="str">
            <v>Tech</v>
          </cell>
          <cell r="J2567">
            <v>37.5</v>
          </cell>
          <cell r="K2567">
            <v>50</v>
          </cell>
          <cell r="L2567">
            <v>6</v>
          </cell>
          <cell r="M2567" t="str">
            <v>Senior Engineer</v>
          </cell>
          <cell r="N2567">
            <v>23.915631794871999</v>
          </cell>
        </row>
        <row r="2568">
          <cell r="A2568" t="str">
            <v>A00401</v>
          </cell>
          <cell r="B2568" t="str">
            <v>Smyllie</v>
          </cell>
          <cell r="C2568" t="str">
            <v>Andrew</v>
          </cell>
          <cell r="D2568" t="str">
            <v>UGB</v>
          </cell>
          <cell r="E2568" t="str">
            <v>S1</v>
          </cell>
          <cell r="F2568" t="str">
            <v>SBR</v>
          </cell>
          <cell r="G2568" t="str">
            <v>UT31</v>
          </cell>
          <cell r="H2568" t="str">
            <v>UK-HYDST</v>
          </cell>
          <cell r="I2568" t="str">
            <v>Tech</v>
          </cell>
          <cell r="J2568">
            <v>37.5</v>
          </cell>
          <cell r="K2568">
            <v>18</v>
          </cell>
          <cell r="L2568">
            <v>10</v>
          </cell>
          <cell r="M2568" t="str">
            <v>Graduate Drafter</v>
          </cell>
          <cell r="N2568">
            <v>11.984139487179</v>
          </cell>
        </row>
        <row r="2569">
          <cell r="A2569" t="str">
            <v>A50075</v>
          </cell>
          <cell r="B2569" t="str">
            <v>Smyllie</v>
          </cell>
          <cell r="C2569" t="str">
            <v>Andrew</v>
          </cell>
          <cell r="D2569" t="str">
            <v>UGB</v>
          </cell>
          <cell r="E2569" t="str">
            <v>S1</v>
          </cell>
          <cell r="F2569" t="str">
            <v>SBR</v>
          </cell>
          <cell r="G2569" t="str">
            <v>UT31</v>
          </cell>
          <cell r="H2569" t="str">
            <v>UK-HYDST</v>
          </cell>
          <cell r="I2569" t="str">
            <v>Tech</v>
          </cell>
          <cell r="J2569">
            <v>37.5</v>
          </cell>
          <cell r="K2569">
            <v>4</v>
          </cell>
          <cell r="L2569">
            <v>0</v>
          </cell>
          <cell r="M2569" t="str">
            <v>N/A</v>
          </cell>
          <cell r="N2569">
            <v>7.5784984615380004</v>
          </cell>
        </row>
        <row r="2570">
          <cell r="A2570" t="str">
            <v>A76159</v>
          </cell>
          <cell r="B2570" t="str">
            <v>Snart</v>
          </cell>
          <cell r="C2570" t="str">
            <v>Cathy</v>
          </cell>
          <cell r="D2570" t="str">
            <v>UGB</v>
          </cell>
          <cell r="E2570" t="str">
            <v>S9</v>
          </cell>
          <cell r="F2570" t="str">
            <v>AFF</v>
          </cell>
          <cell r="G2570" t="str">
            <v>UF12</v>
          </cell>
          <cell r="H2570" t="str">
            <v>P-STD</v>
          </cell>
          <cell r="I2570" t="str">
            <v>Admin</v>
          </cell>
          <cell r="J2570">
            <v>37.5</v>
          </cell>
          <cell r="K2570">
            <v>12</v>
          </cell>
          <cell r="L2570">
            <v>6</v>
          </cell>
          <cell r="M2570" t="str">
            <v>Office  Manager or  Office Facilities Manager (2)</v>
          </cell>
          <cell r="N2570">
            <v>16.859690769231001</v>
          </cell>
        </row>
        <row r="2571">
          <cell r="A2571" t="str">
            <v>A76479</v>
          </cell>
          <cell r="B2571" t="str">
            <v>Snow</v>
          </cell>
          <cell r="C2571" t="str">
            <v>Mark</v>
          </cell>
          <cell r="D2571" t="str">
            <v>UGB</v>
          </cell>
          <cell r="E2571" t="str">
            <v>S1</v>
          </cell>
          <cell r="F2571" t="str">
            <v>TRL</v>
          </cell>
          <cell r="G2571" t="str">
            <v>UT41</v>
          </cell>
          <cell r="H2571" t="str">
            <v>UK-AGENCY</v>
          </cell>
          <cell r="I2571" t="str">
            <v>Tech</v>
          </cell>
          <cell r="J2571">
            <v>40</v>
          </cell>
          <cell r="K2571">
            <v>1</v>
          </cell>
          <cell r="L2571">
            <v>5</v>
          </cell>
          <cell r="M2571" t="str">
            <v>Principal Engineer/ Technical Discipline Leader</v>
          </cell>
          <cell r="N2571">
            <v>52.5</v>
          </cell>
        </row>
        <row r="2572">
          <cell r="A2572" t="str">
            <v>A00237</v>
          </cell>
          <cell r="B2572" t="str">
            <v>Soady</v>
          </cell>
          <cell r="C2572" t="str">
            <v>Nick</v>
          </cell>
          <cell r="D2572" t="str">
            <v>UGB</v>
          </cell>
          <cell r="E2572" t="str">
            <v>S2</v>
          </cell>
          <cell r="F2572" t="str">
            <v>BBS</v>
          </cell>
          <cell r="G2572" t="str">
            <v>UP41</v>
          </cell>
          <cell r="H2572" t="str">
            <v>UK-HYDST</v>
          </cell>
          <cell r="I2572" t="str">
            <v>Tech</v>
          </cell>
          <cell r="J2572">
            <v>37.5</v>
          </cell>
          <cell r="K2572">
            <v>24</v>
          </cell>
          <cell r="L2572">
            <v>0</v>
          </cell>
          <cell r="M2572" t="str">
            <v>N/A</v>
          </cell>
          <cell r="N2572">
            <v>68.914395897435995</v>
          </cell>
        </row>
        <row r="2573">
          <cell r="A2573" t="str">
            <v>A76313</v>
          </cell>
          <cell r="B2573" t="str">
            <v>Sohail</v>
          </cell>
          <cell r="C2573" t="str">
            <v>Chris</v>
          </cell>
          <cell r="D2573" t="str">
            <v>UGB</v>
          </cell>
          <cell r="E2573" t="str">
            <v>S1</v>
          </cell>
          <cell r="F2573" t="str">
            <v>TRL</v>
          </cell>
          <cell r="G2573" t="str">
            <v>UT42</v>
          </cell>
          <cell r="H2573" t="str">
            <v>UK-AGENCY</v>
          </cell>
          <cell r="I2573" t="str">
            <v>Tech</v>
          </cell>
          <cell r="J2573">
            <v>37.5</v>
          </cell>
          <cell r="K2573">
            <v>8</v>
          </cell>
          <cell r="L2573">
            <v>7</v>
          </cell>
          <cell r="M2573" t="str">
            <v>Senior Technician</v>
          </cell>
          <cell r="N2573">
            <v>36.299999999999997</v>
          </cell>
        </row>
        <row r="2574">
          <cell r="A2574" t="str">
            <v>A25070</v>
          </cell>
          <cell r="B2574" t="str">
            <v>Solana</v>
          </cell>
          <cell r="C2574" t="str">
            <v>Jorge</v>
          </cell>
          <cell r="D2574" t="str">
            <v>UGB</v>
          </cell>
          <cell r="E2574" t="str">
            <v>S3</v>
          </cell>
          <cell r="F2574" t="str">
            <v>WWN</v>
          </cell>
          <cell r="G2574" t="str">
            <v>UU31</v>
          </cell>
          <cell r="H2574" t="str">
            <v>UK-HYDST</v>
          </cell>
          <cell r="I2574" t="str">
            <v>Tech</v>
          </cell>
          <cell r="J2574">
            <v>37.5</v>
          </cell>
          <cell r="K2574">
            <v>36</v>
          </cell>
          <cell r="L2574">
            <v>9</v>
          </cell>
          <cell r="M2574" t="str">
            <v>Assistant Engineer  (Graduate)</v>
          </cell>
          <cell r="N2574">
            <v>12.302195897436</v>
          </cell>
        </row>
        <row r="2575">
          <cell r="A2575" t="str">
            <v>A89877</v>
          </cell>
          <cell r="B2575" t="str">
            <v>Solen</v>
          </cell>
          <cell r="C2575" t="str">
            <v>Engin</v>
          </cell>
          <cell r="D2575" t="str">
            <v>UGB</v>
          </cell>
          <cell r="E2575" t="str">
            <v>S1</v>
          </cell>
          <cell r="F2575" t="str">
            <v>THW</v>
          </cell>
          <cell r="G2575" t="str">
            <v>UT21</v>
          </cell>
          <cell r="H2575" t="str">
            <v>UK-HYDST</v>
          </cell>
          <cell r="I2575" t="str">
            <v>Tech</v>
          </cell>
          <cell r="J2575">
            <v>37.5</v>
          </cell>
          <cell r="K2575">
            <v>90</v>
          </cell>
          <cell r="L2575">
            <v>0</v>
          </cell>
          <cell r="M2575" t="str">
            <v>N/A</v>
          </cell>
          <cell r="N2575">
            <v>21.632447179486999</v>
          </cell>
        </row>
        <row r="2576">
          <cell r="A2576" t="str">
            <v>A76121</v>
          </cell>
          <cell r="B2576" t="str">
            <v>Sorroy</v>
          </cell>
          <cell r="C2576" t="str">
            <v>Rajinder</v>
          </cell>
          <cell r="D2576" t="str">
            <v>UGB</v>
          </cell>
          <cell r="E2576" t="str">
            <v>S1</v>
          </cell>
          <cell r="F2576" t="str">
            <v>TRL</v>
          </cell>
          <cell r="G2576" t="str">
            <v>UT42</v>
          </cell>
          <cell r="H2576" t="str">
            <v>UK-AGENCY</v>
          </cell>
          <cell r="I2576" t="str">
            <v>Tech</v>
          </cell>
          <cell r="J2576">
            <v>37.5</v>
          </cell>
          <cell r="K2576">
            <v>13</v>
          </cell>
          <cell r="L2576">
            <v>6</v>
          </cell>
          <cell r="M2576" t="str">
            <v>IT Manager</v>
          </cell>
          <cell r="N2576">
            <v>35.200000000000003</v>
          </cell>
        </row>
        <row r="2577">
          <cell r="A2577" t="str">
            <v>A00303</v>
          </cell>
          <cell r="B2577" t="str">
            <v>Sothiratnam</v>
          </cell>
          <cell r="C2577" t="str">
            <v>Awnesh</v>
          </cell>
          <cell r="D2577" t="str">
            <v>UGB</v>
          </cell>
          <cell r="E2577" t="str">
            <v>S1</v>
          </cell>
          <cell r="F2577" t="str">
            <v>SBR</v>
          </cell>
          <cell r="G2577" t="str">
            <v>UT31</v>
          </cell>
          <cell r="H2577" t="str">
            <v>UK-HYDST</v>
          </cell>
          <cell r="I2577" t="str">
            <v>Tech</v>
          </cell>
          <cell r="J2577">
            <v>37.5</v>
          </cell>
          <cell r="K2577">
            <v>75</v>
          </cell>
          <cell r="L2577">
            <v>7</v>
          </cell>
          <cell r="M2577" t="str">
            <v>Chartered or Consulting Engineer</v>
          </cell>
          <cell r="N2577">
            <v>27.684640076922999</v>
          </cell>
        </row>
        <row r="2578">
          <cell r="A2578" t="str">
            <v>A74855</v>
          </cell>
          <cell r="B2578" t="str">
            <v>Soubry</v>
          </cell>
          <cell r="C2578" t="str">
            <v>Michael</v>
          </cell>
          <cell r="D2578" t="str">
            <v>UGB</v>
          </cell>
          <cell r="E2578" t="str">
            <v>S1</v>
          </cell>
          <cell r="F2578" t="str">
            <v>SBR</v>
          </cell>
          <cell r="G2578" t="str">
            <v>UT31</v>
          </cell>
          <cell r="H2578" t="str">
            <v>UK-AGENCY</v>
          </cell>
          <cell r="I2578" t="str">
            <v>Tech</v>
          </cell>
          <cell r="J2578">
            <v>37.5</v>
          </cell>
          <cell r="K2578">
            <v>21</v>
          </cell>
          <cell r="L2578">
            <v>4</v>
          </cell>
          <cell r="M2578" t="str">
            <v>Associate (EA)/ Associate Tech. Dir / Associate Tech. Dir (2</v>
          </cell>
          <cell r="N2578">
            <v>50.89</v>
          </cell>
        </row>
        <row r="2579">
          <cell r="A2579" t="str">
            <v>U02367</v>
          </cell>
          <cell r="B2579" t="str">
            <v>Soubry</v>
          </cell>
          <cell r="C2579" t="str">
            <v>Michael</v>
          </cell>
          <cell r="D2579" t="str">
            <v>UGB</v>
          </cell>
          <cell r="E2579" t="str">
            <v>S1</v>
          </cell>
          <cell r="F2579" t="str">
            <v>SBR</v>
          </cell>
          <cell r="G2579" t="str">
            <v>UT31</v>
          </cell>
          <cell r="H2579" t="str">
            <v>UK-AGENCY</v>
          </cell>
          <cell r="I2579" t="str">
            <v>Tech</v>
          </cell>
          <cell r="J2579">
            <v>0</v>
          </cell>
          <cell r="K2579">
            <v>70</v>
          </cell>
          <cell r="L2579">
            <v>2</v>
          </cell>
          <cell r="M2579" t="str">
            <v>Senior Technical Director</v>
          </cell>
          <cell r="N2579">
            <v>42.25</v>
          </cell>
        </row>
        <row r="2580">
          <cell r="A2580" t="str">
            <v>A89656</v>
          </cell>
          <cell r="B2580" t="str">
            <v>Soubry-Smith</v>
          </cell>
          <cell r="C2580" t="str">
            <v>Caroline</v>
          </cell>
          <cell r="D2580" t="str">
            <v>UGB</v>
          </cell>
          <cell r="E2580" t="str">
            <v>S4</v>
          </cell>
          <cell r="F2580" t="str">
            <v>EEA</v>
          </cell>
          <cell r="G2580" t="str">
            <v>UE31</v>
          </cell>
          <cell r="H2580" t="str">
            <v>UK-HYDST</v>
          </cell>
          <cell r="I2580" t="str">
            <v>Tech</v>
          </cell>
          <cell r="J2580">
            <v>30</v>
          </cell>
          <cell r="K2580">
            <v>151</v>
          </cell>
          <cell r="L2580">
            <v>5</v>
          </cell>
          <cell r="M2580" t="str">
            <v>Principal Environmental Consultant</v>
          </cell>
          <cell r="N2580">
            <v>33.536336172307998</v>
          </cell>
        </row>
        <row r="2581">
          <cell r="A2581" t="str">
            <v>A06989</v>
          </cell>
          <cell r="B2581" t="str">
            <v>Sourbutts</v>
          </cell>
          <cell r="C2581" t="str">
            <v>John</v>
          </cell>
          <cell r="D2581" t="str">
            <v>UGB</v>
          </cell>
          <cell r="E2581" t="str">
            <v>S3</v>
          </cell>
          <cell r="F2581" t="str">
            <v>WWN</v>
          </cell>
          <cell r="G2581" t="str">
            <v>UU71</v>
          </cell>
          <cell r="H2581" t="str">
            <v>UK-HYDST</v>
          </cell>
          <cell r="I2581" t="str">
            <v>Tech</v>
          </cell>
          <cell r="J2581">
            <v>37.5</v>
          </cell>
          <cell r="K2581">
            <v>284</v>
          </cell>
          <cell r="L2581">
            <v>5</v>
          </cell>
          <cell r="M2581" t="str">
            <v>Principal Engineer/ Technical Discipline Leader</v>
          </cell>
          <cell r="N2581">
            <v>29.804703304615</v>
          </cell>
        </row>
        <row r="2582">
          <cell r="A2582" t="str">
            <v>U03193</v>
          </cell>
          <cell r="B2582" t="str">
            <v>Sourbutts</v>
          </cell>
          <cell r="C2582" t="str">
            <v>Lydia</v>
          </cell>
          <cell r="D2582" t="str">
            <v>UGB</v>
          </cell>
          <cell r="E2582" t="str">
            <v>S3</v>
          </cell>
          <cell r="F2582" t="str">
            <v>WEN</v>
          </cell>
          <cell r="G2582" t="str">
            <v>UU41</v>
          </cell>
          <cell r="H2582" t="str">
            <v>UK-AGENCY</v>
          </cell>
          <cell r="I2582" t="str">
            <v>Tech</v>
          </cell>
          <cell r="J2582">
            <v>37.5</v>
          </cell>
          <cell r="K2582">
            <v>0</v>
          </cell>
          <cell r="L2582">
            <v>11</v>
          </cell>
          <cell r="M2582" t="str">
            <v>Junior Technician</v>
          </cell>
          <cell r="N2582">
            <v>0.01</v>
          </cell>
        </row>
        <row r="2583">
          <cell r="A2583" t="str">
            <v>A97829</v>
          </cell>
          <cell r="B2583" t="str">
            <v>Southgate</v>
          </cell>
          <cell r="C2583" t="str">
            <v>Charlotte</v>
          </cell>
          <cell r="D2583" t="str">
            <v>UGB</v>
          </cell>
          <cell r="E2583" t="str">
            <v>S1</v>
          </cell>
          <cell r="F2583" t="str">
            <v>THW</v>
          </cell>
          <cell r="G2583" t="str">
            <v>UT21</v>
          </cell>
          <cell r="H2583" t="str">
            <v>UK-HYDST</v>
          </cell>
          <cell r="I2583" t="str">
            <v>Tech</v>
          </cell>
          <cell r="J2583">
            <v>0</v>
          </cell>
          <cell r="K2583">
            <v>110</v>
          </cell>
          <cell r="L2583">
            <v>6</v>
          </cell>
          <cell r="M2583" t="str">
            <v>Senior Engineer</v>
          </cell>
          <cell r="N2583">
            <v>16.804129230769</v>
          </cell>
        </row>
        <row r="2584">
          <cell r="A2584" t="str">
            <v>A50158</v>
          </cell>
          <cell r="B2584" t="str">
            <v>Sparrow</v>
          </cell>
          <cell r="C2584" t="str">
            <v>Paul</v>
          </cell>
          <cell r="D2584" t="str">
            <v>UGB</v>
          </cell>
          <cell r="E2584" t="str">
            <v>S1</v>
          </cell>
          <cell r="F2584" t="str">
            <v>TRL</v>
          </cell>
          <cell r="G2584" t="str">
            <v>UT42</v>
          </cell>
          <cell r="H2584" t="str">
            <v>P-STD</v>
          </cell>
          <cell r="I2584" t="str">
            <v>Tech</v>
          </cell>
          <cell r="J2584">
            <v>37.5</v>
          </cell>
          <cell r="K2584">
            <v>23</v>
          </cell>
          <cell r="L2584">
            <v>4</v>
          </cell>
          <cell r="M2584" t="str">
            <v>Project Manager  Category 2 (2)</v>
          </cell>
          <cell r="N2584">
            <v>37.953883076922999</v>
          </cell>
        </row>
        <row r="2585">
          <cell r="A2585" t="str">
            <v>U03048</v>
          </cell>
          <cell r="B2585" t="str">
            <v>Sparrow</v>
          </cell>
          <cell r="C2585" t="str">
            <v>Paul</v>
          </cell>
          <cell r="D2585" t="str">
            <v>UGB</v>
          </cell>
          <cell r="E2585" t="str">
            <v>S1</v>
          </cell>
          <cell r="F2585" t="str">
            <v>TRL</v>
          </cell>
          <cell r="G2585" t="str">
            <v>UT42</v>
          </cell>
          <cell r="H2585" t="str">
            <v>UK-AGENCY</v>
          </cell>
          <cell r="I2585" t="str">
            <v>Tech</v>
          </cell>
          <cell r="J2585">
            <v>0</v>
          </cell>
          <cell r="K2585">
            <v>18</v>
          </cell>
          <cell r="L2585">
            <v>5</v>
          </cell>
          <cell r="M2585" t="str">
            <v>Principal Planner</v>
          </cell>
          <cell r="N2585">
            <v>55</v>
          </cell>
        </row>
        <row r="2586">
          <cell r="A2586" t="str">
            <v>A76105</v>
          </cell>
          <cell r="B2586" t="str">
            <v>Speller</v>
          </cell>
          <cell r="C2586" t="str">
            <v>Allan</v>
          </cell>
          <cell r="D2586" t="str">
            <v>UGB</v>
          </cell>
          <cell r="E2586" t="str">
            <v>S1</v>
          </cell>
          <cell r="F2586" t="str">
            <v>TRL</v>
          </cell>
          <cell r="G2586" t="str">
            <v>UT42</v>
          </cell>
          <cell r="H2586" t="str">
            <v>UK-AGENCY</v>
          </cell>
          <cell r="I2586" t="str">
            <v>Tech</v>
          </cell>
          <cell r="J2586">
            <v>37.5</v>
          </cell>
          <cell r="K2586">
            <v>13</v>
          </cell>
          <cell r="L2586">
            <v>10</v>
          </cell>
          <cell r="M2586" t="str">
            <v>Technical assistant</v>
          </cell>
          <cell r="N2586">
            <v>38.5</v>
          </cell>
        </row>
        <row r="2587">
          <cell r="A2587" t="str">
            <v>U03078</v>
          </cell>
          <cell r="B2587" t="str">
            <v>Speller</v>
          </cell>
          <cell r="C2587" t="str">
            <v>Allan</v>
          </cell>
          <cell r="D2587" t="str">
            <v>UGB</v>
          </cell>
          <cell r="E2587" t="str">
            <v>S1</v>
          </cell>
          <cell r="F2587" t="str">
            <v>SBR</v>
          </cell>
          <cell r="G2587" t="str">
            <v>UT31</v>
          </cell>
          <cell r="H2587" t="str">
            <v>UK-AGENCY</v>
          </cell>
          <cell r="I2587" t="str">
            <v>Tech</v>
          </cell>
          <cell r="J2587">
            <v>0</v>
          </cell>
          <cell r="K2587">
            <v>15</v>
          </cell>
          <cell r="L2587">
            <v>7</v>
          </cell>
          <cell r="M2587" t="str">
            <v>Senior Technician</v>
          </cell>
          <cell r="N2587">
            <v>36.299999999999997</v>
          </cell>
        </row>
        <row r="2588">
          <cell r="A2588" t="str">
            <v>A91766</v>
          </cell>
          <cell r="B2588" t="str">
            <v>Spiers</v>
          </cell>
          <cell r="C2588" t="str">
            <v>John</v>
          </cell>
          <cell r="D2588" t="str">
            <v>UGB</v>
          </cell>
          <cell r="E2588" t="str">
            <v>S1</v>
          </cell>
          <cell r="F2588" t="str">
            <v>TEX</v>
          </cell>
          <cell r="G2588" t="str">
            <v>UT11</v>
          </cell>
          <cell r="H2588" t="str">
            <v>UK-HYDST</v>
          </cell>
          <cell r="I2588" t="str">
            <v>Admin</v>
          </cell>
          <cell r="J2588">
            <v>37.5</v>
          </cell>
          <cell r="K2588">
            <v>110</v>
          </cell>
          <cell r="L2588">
            <v>2</v>
          </cell>
          <cell r="M2588" t="str">
            <v>Sector Managing Director</v>
          </cell>
          <cell r="N2588">
            <v>69.467729230768995</v>
          </cell>
        </row>
        <row r="2589">
          <cell r="A2589" t="str">
            <v>U02884</v>
          </cell>
          <cell r="B2589" t="str">
            <v>Spires</v>
          </cell>
          <cell r="C2589" t="str">
            <v>James</v>
          </cell>
          <cell r="D2589" t="str">
            <v>UGB</v>
          </cell>
          <cell r="E2589" t="str">
            <v>S1</v>
          </cell>
          <cell r="F2589" t="str">
            <v>THW</v>
          </cell>
          <cell r="G2589" t="str">
            <v>UT22</v>
          </cell>
          <cell r="H2589" t="str">
            <v>UK-AGENCY</v>
          </cell>
          <cell r="I2589" t="str">
            <v>Tech</v>
          </cell>
          <cell r="J2589">
            <v>0</v>
          </cell>
          <cell r="K2589">
            <v>27</v>
          </cell>
          <cell r="L2589">
            <v>6</v>
          </cell>
          <cell r="M2589" t="str">
            <v>Senior Engineer</v>
          </cell>
          <cell r="N2589">
            <v>26</v>
          </cell>
        </row>
        <row r="2590">
          <cell r="A2590" t="str">
            <v>U03001</v>
          </cell>
          <cell r="B2590" t="str">
            <v>Spokes</v>
          </cell>
          <cell r="C2590" t="str">
            <v>Daniel</v>
          </cell>
          <cell r="D2590" t="str">
            <v>UGB</v>
          </cell>
          <cell r="E2590" t="str">
            <v>S3</v>
          </cell>
          <cell r="F2590" t="str">
            <v>ERE</v>
          </cell>
          <cell r="G2590" t="str">
            <v>UU81</v>
          </cell>
          <cell r="H2590" t="str">
            <v>UK-SEC-NP</v>
          </cell>
          <cell r="I2590" t="str">
            <v>Tech</v>
          </cell>
          <cell r="J2590">
            <v>0</v>
          </cell>
          <cell r="K2590">
            <v>3</v>
          </cell>
          <cell r="L2590">
            <v>0</v>
          </cell>
          <cell r="M2590" t="str">
            <v>N/A</v>
          </cell>
          <cell r="N2590">
            <v>0.01</v>
          </cell>
        </row>
        <row r="2591">
          <cell r="A2591" t="str">
            <v>A00490</v>
          </cell>
          <cell r="B2591" t="str">
            <v>Spragg</v>
          </cell>
          <cell r="C2591" t="str">
            <v>Rachel</v>
          </cell>
          <cell r="D2591" t="str">
            <v>UGB</v>
          </cell>
          <cell r="E2591" t="str">
            <v>S3</v>
          </cell>
          <cell r="F2591" t="str">
            <v>WWN</v>
          </cell>
          <cell r="G2591" t="str">
            <v>UU31</v>
          </cell>
          <cell r="H2591" t="str">
            <v>P-STD</v>
          </cell>
          <cell r="I2591" t="str">
            <v>Tech</v>
          </cell>
          <cell r="J2591">
            <v>37.5</v>
          </cell>
          <cell r="K2591">
            <v>15</v>
          </cell>
          <cell r="L2591">
            <v>7</v>
          </cell>
          <cell r="M2591" t="str">
            <v>Senior Network Engineer</v>
          </cell>
          <cell r="N2591">
            <v>21.905165128204999</v>
          </cell>
        </row>
        <row r="2592">
          <cell r="A2592" t="str">
            <v>W98752</v>
          </cell>
          <cell r="B2592" t="str">
            <v>Spray</v>
          </cell>
          <cell r="C2592" t="str">
            <v>Alan</v>
          </cell>
          <cell r="D2592" t="str">
            <v>UGB</v>
          </cell>
          <cell r="E2592" t="str">
            <v>S3</v>
          </cell>
          <cell r="F2592" t="str">
            <v>WWN</v>
          </cell>
          <cell r="G2592" t="str">
            <v>UU71</v>
          </cell>
          <cell r="H2592" t="str">
            <v>UK-HYDST</v>
          </cell>
          <cell r="I2592" t="str">
            <v>Tech</v>
          </cell>
          <cell r="J2592">
            <v>37.5</v>
          </cell>
          <cell r="K2592">
            <v>469</v>
          </cell>
          <cell r="L2592">
            <v>3</v>
          </cell>
          <cell r="M2592" t="str">
            <v>Technical Director  / Technical Director (1)</v>
          </cell>
          <cell r="N2592">
            <v>32.377099487179002</v>
          </cell>
        </row>
        <row r="2593">
          <cell r="A2593" t="str">
            <v>A25160</v>
          </cell>
          <cell r="B2593" t="str">
            <v>Springett</v>
          </cell>
          <cell r="C2593" t="str">
            <v>Peter</v>
          </cell>
          <cell r="D2593" t="str">
            <v>UGB</v>
          </cell>
          <cell r="E2593" t="str">
            <v>S1</v>
          </cell>
          <cell r="F2593" t="str">
            <v>THW</v>
          </cell>
          <cell r="G2593" t="str">
            <v>UT21</v>
          </cell>
          <cell r="H2593" t="str">
            <v>UK-HYDST</v>
          </cell>
          <cell r="I2593" t="str">
            <v>Tech</v>
          </cell>
          <cell r="J2593">
            <v>37.5</v>
          </cell>
          <cell r="K2593">
            <v>55</v>
          </cell>
          <cell r="L2593">
            <v>8</v>
          </cell>
          <cell r="M2593" t="str">
            <v>Engineer  (Not chartered) (Graduate)</v>
          </cell>
          <cell r="N2593">
            <v>19.951831794872</v>
          </cell>
        </row>
        <row r="2594">
          <cell r="A2594" t="str">
            <v>M92428</v>
          </cell>
          <cell r="B2594" t="str">
            <v>Spry</v>
          </cell>
          <cell r="C2594" t="str">
            <v>Marcus</v>
          </cell>
          <cell r="D2594" t="str">
            <v>UGB</v>
          </cell>
          <cell r="E2594" t="str">
            <v>S2</v>
          </cell>
          <cell r="F2594" t="str">
            <v>GCL</v>
          </cell>
          <cell r="G2594" t="str">
            <v>UP21</v>
          </cell>
          <cell r="H2594" t="str">
            <v>UK-HYDST</v>
          </cell>
          <cell r="I2594" t="str">
            <v>Tech</v>
          </cell>
          <cell r="J2594">
            <v>37.5</v>
          </cell>
          <cell r="K2594">
            <v>91</v>
          </cell>
          <cell r="L2594">
            <v>8</v>
          </cell>
          <cell r="M2594" t="str">
            <v>Engineer  (Not chartered) (Graduate)</v>
          </cell>
          <cell r="N2594">
            <v>16.361062564103001</v>
          </cell>
        </row>
        <row r="2595">
          <cell r="A2595" t="str">
            <v>A42272</v>
          </cell>
          <cell r="B2595" t="str">
            <v>St. James</v>
          </cell>
          <cell r="C2595" t="str">
            <v>Stella</v>
          </cell>
          <cell r="D2595" t="str">
            <v>UGB</v>
          </cell>
          <cell r="E2595" t="str">
            <v>S9</v>
          </cell>
          <cell r="F2595" t="str">
            <v>AFF</v>
          </cell>
          <cell r="G2595" t="str">
            <v>UF15</v>
          </cell>
          <cell r="H2595" t="str">
            <v>UK-HYDST</v>
          </cell>
          <cell r="I2595" t="str">
            <v>Admin</v>
          </cell>
          <cell r="J2595">
            <v>37.5</v>
          </cell>
          <cell r="K2595">
            <v>134</v>
          </cell>
          <cell r="L2595">
            <v>0</v>
          </cell>
          <cell r="M2595" t="str">
            <v>N/A</v>
          </cell>
          <cell r="N2595">
            <v>19.027692307692</v>
          </cell>
        </row>
        <row r="2596">
          <cell r="A2596" t="str">
            <v>A74461</v>
          </cell>
          <cell r="B2596" t="str">
            <v>St. John</v>
          </cell>
          <cell r="C2596" t="str">
            <v>Stuart</v>
          </cell>
          <cell r="D2596" t="str">
            <v>UGB</v>
          </cell>
          <cell r="E2596" t="str">
            <v>S3</v>
          </cell>
          <cell r="F2596" t="str">
            <v>ERE</v>
          </cell>
          <cell r="G2596" t="str">
            <v>UU81</v>
          </cell>
          <cell r="H2596" t="str">
            <v>UK-HYDST</v>
          </cell>
          <cell r="I2596" t="str">
            <v>Tech</v>
          </cell>
          <cell r="J2596">
            <v>37.5</v>
          </cell>
          <cell r="K2596">
            <v>47</v>
          </cell>
          <cell r="L2596">
            <v>8</v>
          </cell>
          <cell r="M2596" t="str">
            <v>Environmental consultant 2</v>
          </cell>
          <cell r="N2596">
            <v>14.610293333333001</v>
          </cell>
        </row>
        <row r="2597">
          <cell r="A2597" t="str">
            <v>A25143</v>
          </cell>
          <cell r="B2597" t="str">
            <v>Stacey</v>
          </cell>
          <cell r="C2597" t="str">
            <v>Paul</v>
          </cell>
          <cell r="D2597" t="str">
            <v>UGB</v>
          </cell>
          <cell r="E2597" t="str">
            <v>S1</v>
          </cell>
          <cell r="F2597" t="str">
            <v>TRL</v>
          </cell>
          <cell r="G2597" t="str">
            <v>UT43</v>
          </cell>
          <cell r="H2597" t="str">
            <v>UK-HYDST</v>
          </cell>
          <cell r="I2597" t="str">
            <v>Tech</v>
          </cell>
          <cell r="J2597">
            <v>37.5</v>
          </cell>
          <cell r="K2597">
            <v>22</v>
          </cell>
          <cell r="L2597">
            <v>7</v>
          </cell>
          <cell r="M2597" t="str">
            <v>Senior Technician</v>
          </cell>
          <cell r="N2597">
            <v>21.613370256410001</v>
          </cell>
        </row>
        <row r="2598">
          <cell r="A2598" t="str">
            <v>A42251</v>
          </cell>
          <cell r="B2598" t="str">
            <v>Staddon</v>
          </cell>
          <cell r="C2598" t="str">
            <v>Chris</v>
          </cell>
          <cell r="D2598" t="str">
            <v>UGB</v>
          </cell>
          <cell r="E2598" t="str">
            <v>S1</v>
          </cell>
          <cell r="F2598" t="str">
            <v>TIS</v>
          </cell>
          <cell r="G2598" t="str">
            <v>UT51</v>
          </cell>
          <cell r="H2598" t="str">
            <v>UK-HYDST</v>
          </cell>
          <cell r="I2598" t="str">
            <v>Tech</v>
          </cell>
          <cell r="J2598">
            <v>37.5</v>
          </cell>
          <cell r="K2598">
            <v>138</v>
          </cell>
          <cell r="L2598">
            <v>3</v>
          </cell>
          <cell r="M2598" t="str">
            <v>Technical Director  / Technical Director (1)</v>
          </cell>
          <cell r="N2598">
            <v>32.870203076922998</v>
          </cell>
        </row>
        <row r="2599">
          <cell r="A2599" t="str">
            <v>A50190</v>
          </cell>
          <cell r="B2599" t="str">
            <v>Staddon</v>
          </cell>
          <cell r="C2599" t="str">
            <v>Chris</v>
          </cell>
          <cell r="D2599" t="str">
            <v>UGB</v>
          </cell>
          <cell r="E2599" t="str">
            <v>S1</v>
          </cell>
          <cell r="F2599" t="str">
            <v>THW</v>
          </cell>
          <cell r="G2599" t="str">
            <v>UT21</v>
          </cell>
          <cell r="H2599" t="str">
            <v>P-STD</v>
          </cell>
          <cell r="I2599" t="str">
            <v>Tech</v>
          </cell>
          <cell r="J2599">
            <v>37.5</v>
          </cell>
          <cell r="K2599">
            <v>37</v>
          </cell>
          <cell r="L2599">
            <v>3</v>
          </cell>
          <cell r="M2599" t="str">
            <v>Technical Director  / Technical Director (1)</v>
          </cell>
          <cell r="N2599">
            <v>49.578761025641001</v>
          </cell>
        </row>
        <row r="2600">
          <cell r="A2600" t="str">
            <v>A76319</v>
          </cell>
          <cell r="B2600" t="str">
            <v>Stagles</v>
          </cell>
          <cell r="C2600" t="str">
            <v>Paul</v>
          </cell>
          <cell r="D2600" t="str">
            <v>UGB</v>
          </cell>
          <cell r="E2600" t="str">
            <v>S1</v>
          </cell>
          <cell r="F2600" t="str">
            <v>THW</v>
          </cell>
          <cell r="G2600" t="str">
            <v>UT21</v>
          </cell>
          <cell r="H2600" t="str">
            <v>UK-AGENCY</v>
          </cell>
          <cell r="I2600" t="str">
            <v>Tech</v>
          </cell>
          <cell r="J2600">
            <v>40</v>
          </cell>
          <cell r="K2600">
            <v>7</v>
          </cell>
          <cell r="L2600">
            <v>6</v>
          </cell>
          <cell r="M2600" t="str">
            <v>Senior Engineer</v>
          </cell>
          <cell r="N2600">
            <v>36.72</v>
          </cell>
        </row>
        <row r="2601">
          <cell r="A2601" t="str">
            <v>A76135</v>
          </cell>
          <cell r="B2601" t="str">
            <v>Stain</v>
          </cell>
          <cell r="C2601" t="str">
            <v>Jeremy</v>
          </cell>
          <cell r="D2601" t="str">
            <v>UGB</v>
          </cell>
          <cell r="E2601" t="str">
            <v>S4</v>
          </cell>
          <cell r="F2601" t="str">
            <v>EEX</v>
          </cell>
          <cell r="G2601" t="str">
            <v>UE11</v>
          </cell>
          <cell r="H2601" t="str">
            <v>P-STD</v>
          </cell>
          <cell r="I2601" t="str">
            <v>Admin</v>
          </cell>
          <cell r="J2601">
            <v>37.5</v>
          </cell>
          <cell r="K2601">
            <v>12</v>
          </cell>
          <cell r="L2601">
            <v>3</v>
          </cell>
          <cell r="M2601" t="str">
            <v>Business Director</v>
          </cell>
          <cell r="N2601">
            <v>63.383995897436002</v>
          </cell>
        </row>
        <row r="2602">
          <cell r="A2602" t="str">
            <v>A76140</v>
          </cell>
          <cell r="B2602" t="str">
            <v>Stanway</v>
          </cell>
          <cell r="C2602" t="str">
            <v>Joe</v>
          </cell>
          <cell r="D2602" t="str">
            <v>UGB</v>
          </cell>
          <cell r="E2602" t="str">
            <v>S1</v>
          </cell>
          <cell r="F2602" t="str">
            <v>TRL</v>
          </cell>
          <cell r="G2602" t="str">
            <v>UT42</v>
          </cell>
          <cell r="H2602" t="str">
            <v>P-FIX</v>
          </cell>
          <cell r="I2602" t="str">
            <v>Tech</v>
          </cell>
          <cell r="J2602">
            <v>37.5</v>
          </cell>
          <cell r="K2602">
            <v>10</v>
          </cell>
          <cell r="L2602">
            <v>11</v>
          </cell>
          <cell r="M2602" t="str">
            <v>Junior Technician</v>
          </cell>
          <cell r="N2602">
            <v>10.73337025641</v>
          </cell>
        </row>
        <row r="2603">
          <cell r="A2603" t="str">
            <v>A50029</v>
          </cell>
          <cell r="B2603" t="str">
            <v>Stapley</v>
          </cell>
          <cell r="C2603" t="str">
            <v>Mark</v>
          </cell>
          <cell r="D2603" t="str">
            <v>UGB</v>
          </cell>
          <cell r="E2603" t="str">
            <v>S1</v>
          </cell>
          <cell r="F2603" t="str">
            <v>THW</v>
          </cell>
          <cell r="G2603" t="str">
            <v>UT22</v>
          </cell>
          <cell r="H2603" t="str">
            <v>UK-HYDST</v>
          </cell>
          <cell r="I2603" t="str">
            <v>Tech</v>
          </cell>
          <cell r="J2603">
            <v>37.5</v>
          </cell>
          <cell r="K2603">
            <v>61</v>
          </cell>
          <cell r="L2603">
            <v>6</v>
          </cell>
          <cell r="M2603" t="str">
            <v>Senior Engineer</v>
          </cell>
          <cell r="N2603">
            <v>23.485526153845999</v>
          </cell>
        </row>
        <row r="2604">
          <cell r="A2604" t="str">
            <v>A76531</v>
          </cell>
          <cell r="B2604" t="str">
            <v>Stapor</v>
          </cell>
          <cell r="C2604" t="str">
            <v>Bea</v>
          </cell>
          <cell r="D2604" t="str">
            <v>UGB</v>
          </cell>
          <cell r="E2604" t="str">
            <v>S9</v>
          </cell>
          <cell r="F2604" t="str">
            <v>AFF</v>
          </cell>
          <cell r="G2604" t="str">
            <v>UF15</v>
          </cell>
          <cell r="H2604" t="str">
            <v>UK-AGENCY</v>
          </cell>
          <cell r="I2604" t="str">
            <v>Admin</v>
          </cell>
          <cell r="J2604">
            <v>37.5</v>
          </cell>
          <cell r="K2604">
            <v>0</v>
          </cell>
          <cell r="L2604">
            <v>11</v>
          </cell>
          <cell r="M2604" t="str">
            <v>Facilities Assistant</v>
          </cell>
          <cell r="N2604">
            <v>10</v>
          </cell>
        </row>
        <row r="2605">
          <cell r="A2605" t="str">
            <v>A74871</v>
          </cell>
          <cell r="B2605" t="str">
            <v>Starkey</v>
          </cell>
          <cell r="C2605" t="str">
            <v>Michael</v>
          </cell>
          <cell r="D2605" t="str">
            <v>UGB</v>
          </cell>
          <cell r="E2605" t="str">
            <v>S3</v>
          </cell>
          <cell r="F2605" t="str">
            <v>WWN</v>
          </cell>
          <cell r="G2605" t="str">
            <v>UU71</v>
          </cell>
          <cell r="H2605" t="str">
            <v>P-STD</v>
          </cell>
          <cell r="I2605" t="str">
            <v>Tech</v>
          </cell>
          <cell r="J2605">
            <v>37.5</v>
          </cell>
          <cell r="K2605">
            <v>18</v>
          </cell>
          <cell r="L2605">
            <v>7</v>
          </cell>
          <cell r="M2605" t="str">
            <v>Resident Engineer (2)</v>
          </cell>
          <cell r="N2605">
            <v>18.111831794872</v>
          </cell>
        </row>
        <row r="2606">
          <cell r="A2606" t="str">
            <v>A74650</v>
          </cell>
          <cell r="B2606" t="str">
            <v>Starr</v>
          </cell>
          <cell r="C2606" t="str">
            <v>Andrew</v>
          </cell>
          <cell r="D2606" t="str">
            <v>UGB</v>
          </cell>
          <cell r="E2606" t="str">
            <v>S1</v>
          </cell>
          <cell r="F2606" t="str">
            <v>TRL</v>
          </cell>
          <cell r="G2606" t="str">
            <v>UT42</v>
          </cell>
          <cell r="H2606" t="str">
            <v>UK-HYDST</v>
          </cell>
          <cell r="I2606" t="str">
            <v>Tech</v>
          </cell>
          <cell r="J2606">
            <v>37.5</v>
          </cell>
          <cell r="K2606">
            <v>3</v>
          </cell>
          <cell r="L2606">
            <v>4</v>
          </cell>
          <cell r="M2606" t="str">
            <v>Associate (EA)/ Associate Tech. Dir / Associate Tech. Dir (2</v>
          </cell>
          <cell r="N2606">
            <v>65.324242051281999</v>
          </cell>
        </row>
        <row r="2607">
          <cell r="A2607" t="str">
            <v>A42273</v>
          </cell>
          <cell r="B2607" t="str">
            <v>Start</v>
          </cell>
          <cell r="C2607" t="str">
            <v>Peter</v>
          </cell>
          <cell r="D2607" t="str">
            <v>UGB</v>
          </cell>
          <cell r="E2607" t="str">
            <v>S2</v>
          </cell>
          <cell r="F2607" t="str">
            <v>SBS</v>
          </cell>
          <cell r="G2607" t="str">
            <v>UP33</v>
          </cell>
          <cell r="H2607" t="str">
            <v>UK-HYDST</v>
          </cell>
          <cell r="I2607" t="str">
            <v>Tech</v>
          </cell>
          <cell r="J2607">
            <v>37.5</v>
          </cell>
          <cell r="K2607">
            <v>163</v>
          </cell>
          <cell r="L2607">
            <v>7</v>
          </cell>
          <cell r="M2607" t="str">
            <v>Senior Technician</v>
          </cell>
          <cell r="N2607">
            <v>19.267339487179001</v>
          </cell>
        </row>
        <row r="2608">
          <cell r="A2608" t="str">
            <v>A74852</v>
          </cell>
          <cell r="B2608" t="str">
            <v>Stearn</v>
          </cell>
          <cell r="C2608" t="str">
            <v>Chloe</v>
          </cell>
          <cell r="D2608" t="str">
            <v>UGB</v>
          </cell>
          <cell r="E2608" t="str">
            <v>S1</v>
          </cell>
          <cell r="F2608" t="str">
            <v>THW</v>
          </cell>
          <cell r="G2608" t="str">
            <v>UT22</v>
          </cell>
          <cell r="H2608" t="str">
            <v>P-FIX</v>
          </cell>
          <cell r="I2608" t="str">
            <v>Tech</v>
          </cell>
          <cell r="J2608">
            <v>37.5</v>
          </cell>
          <cell r="K2608">
            <v>11</v>
          </cell>
          <cell r="L2608">
            <v>11</v>
          </cell>
          <cell r="M2608" t="str">
            <v>Junior Technician</v>
          </cell>
          <cell r="N2608">
            <v>7.607216410256</v>
          </cell>
        </row>
        <row r="2609">
          <cell r="A2609" t="str">
            <v>A92374</v>
          </cell>
          <cell r="B2609" t="str">
            <v>Steer</v>
          </cell>
          <cell r="C2609" t="str">
            <v>Matthew</v>
          </cell>
          <cell r="D2609" t="str">
            <v>UGB</v>
          </cell>
          <cell r="E2609" t="str">
            <v>S3</v>
          </cell>
          <cell r="F2609" t="str">
            <v>WWN</v>
          </cell>
          <cell r="G2609" t="str">
            <v>UU61</v>
          </cell>
          <cell r="H2609" t="str">
            <v>UK-HYDST</v>
          </cell>
          <cell r="I2609" t="str">
            <v>Tech</v>
          </cell>
          <cell r="J2609">
            <v>37.5</v>
          </cell>
          <cell r="K2609">
            <v>115</v>
          </cell>
          <cell r="L2609">
            <v>6</v>
          </cell>
          <cell r="M2609" t="str">
            <v>Senior Engineer</v>
          </cell>
          <cell r="N2609">
            <v>22.948913016872002</v>
          </cell>
        </row>
        <row r="2610">
          <cell r="A2610" t="str">
            <v>W57991</v>
          </cell>
          <cell r="B2610" t="str">
            <v>Steer</v>
          </cell>
          <cell r="C2610" t="str">
            <v>Nick</v>
          </cell>
          <cell r="D2610" t="str">
            <v>UGB</v>
          </cell>
          <cell r="E2610" t="str">
            <v>S3</v>
          </cell>
          <cell r="F2610" t="str">
            <v>WTC</v>
          </cell>
          <cell r="G2610" t="str">
            <v>UU22</v>
          </cell>
          <cell r="H2610" t="str">
            <v>UK-HYDST</v>
          </cell>
          <cell r="I2610" t="str">
            <v>Tech</v>
          </cell>
          <cell r="J2610">
            <v>37.5</v>
          </cell>
          <cell r="K2610">
            <v>59</v>
          </cell>
          <cell r="L2610">
            <v>8</v>
          </cell>
          <cell r="M2610" t="str">
            <v>Engineer  (Not chartered) (Graduate)</v>
          </cell>
          <cell r="N2610">
            <v>16.349390769231</v>
          </cell>
        </row>
        <row r="2611">
          <cell r="A2611" t="str">
            <v>A74580</v>
          </cell>
          <cell r="B2611" t="str">
            <v>Stencel</v>
          </cell>
          <cell r="C2611" t="str">
            <v>Piotr</v>
          </cell>
          <cell r="D2611" t="str">
            <v>UGB</v>
          </cell>
          <cell r="E2611" t="str">
            <v>S1</v>
          </cell>
          <cell r="F2611" t="str">
            <v>TRL</v>
          </cell>
          <cell r="G2611" t="str">
            <v>UT41</v>
          </cell>
          <cell r="H2611" t="str">
            <v>UK-HYDST</v>
          </cell>
          <cell r="I2611" t="str">
            <v>Tech</v>
          </cell>
          <cell r="J2611">
            <v>37.5</v>
          </cell>
          <cell r="K2611">
            <v>62</v>
          </cell>
          <cell r="L2611">
            <v>8</v>
          </cell>
          <cell r="M2611" t="str">
            <v>Engineer  (Not chartered) (Graduate)</v>
          </cell>
          <cell r="N2611">
            <v>24.832613846154</v>
          </cell>
        </row>
        <row r="2612">
          <cell r="A2612" t="str">
            <v>A76471</v>
          </cell>
          <cell r="B2612" t="str">
            <v>Stenson</v>
          </cell>
          <cell r="C2612" t="str">
            <v>Katie</v>
          </cell>
          <cell r="D2612" t="str">
            <v>UGB</v>
          </cell>
          <cell r="E2612" t="str">
            <v>S4</v>
          </cell>
          <cell r="F2612" t="str">
            <v>EEC</v>
          </cell>
          <cell r="G2612" t="str">
            <v>UE21</v>
          </cell>
          <cell r="H2612" t="str">
            <v>P-FIX</v>
          </cell>
          <cell r="I2612" t="str">
            <v>Tech</v>
          </cell>
          <cell r="J2612">
            <v>37.5</v>
          </cell>
          <cell r="K2612">
            <v>2</v>
          </cell>
          <cell r="L2612">
            <v>11</v>
          </cell>
          <cell r="M2612" t="str">
            <v>Junior Technician</v>
          </cell>
          <cell r="N2612">
            <v>13.077011282051</v>
          </cell>
        </row>
        <row r="2613">
          <cell r="A2613" t="str">
            <v>A00348</v>
          </cell>
          <cell r="B2613" t="str">
            <v>Stepan</v>
          </cell>
          <cell r="C2613" t="str">
            <v>Clare</v>
          </cell>
          <cell r="D2613" t="str">
            <v>UGB</v>
          </cell>
          <cell r="E2613" t="str">
            <v>S2</v>
          </cell>
          <cell r="F2613" t="str">
            <v>GGE</v>
          </cell>
          <cell r="G2613" t="str">
            <v>UP31</v>
          </cell>
          <cell r="H2613" t="str">
            <v>UK-HYDST</v>
          </cell>
          <cell r="I2613" t="str">
            <v>Tech</v>
          </cell>
          <cell r="J2613">
            <v>22.5</v>
          </cell>
          <cell r="K2613">
            <v>68</v>
          </cell>
          <cell r="L2613">
            <v>7</v>
          </cell>
          <cell r="M2613" t="str">
            <v>Engineering Geologist</v>
          </cell>
          <cell r="N2613">
            <v>17.643018803419</v>
          </cell>
        </row>
        <row r="2614">
          <cell r="A2614" t="str">
            <v>A50048</v>
          </cell>
          <cell r="B2614" t="str">
            <v>Stephen</v>
          </cell>
          <cell r="C2614" t="str">
            <v>Mike</v>
          </cell>
          <cell r="D2614" t="str">
            <v>UGB</v>
          </cell>
          <cell r="E2614" t="str">
            <v>S3</v>
          </cell>
          <cell r="F2614" t="str">
            <v>MMA</v>
          </cell>
          <cell r="G2614" t="str">
            <v>UU81</v>
          </cell>
          <cell r="H2614" t="str">
            <v>UK-HYDST</v>
          </cell>
          <cell r="I2614" t="str">
            <v>Tech</v>
          </cell>
          <cell r="J2614">
            <v>37.5</v>
          </cell>
          <cell r="K2614">
            <v>18</v>
          </cell>
          <cell r="L2614">
            <v>6</v>
          </cell>
          <cell r="M2614" t="str">
            <v>Senior Engineer</v>
          </cell>
          <cell r="N2614">
            <v>21.613370256410001</v>
          </cell>
        </row>
        <row r="2615">
          <cell r="A2615" t="str">
            <v>W98523</v>
          </cell>
          <cell r="B2615" t="str">
            <v>Stephens</v>
          </cell>
          <cell r="C2615" t="str">
            <v>Jim</v>
          </cell>
          <cell r="D2615" t="str">
            <v>UGB</v>
          </cell>
          <cell r="E2615" t="str">
            <v>S3</v>
          </cell>
          <cell r="F2615" t="str">
            <v>WTC</v>
          </cell>
          <cell r="G2615" t="str">
            <v>UU22</v>
          </cell>
          <cell r="H2615" t="str">
            <v>UK-HYDST</v>
          </cell>
          <cell r="I2615" t="str">
            <v>Tech</v>
          </cell>
          <cell r="J2615">
            <v>37.5</v>
          </cell>
          <cell r="K2615">
            <v>254</v>
          </cell>
          <cell r="L2615">
            <v>8</v>
          </cell>
          <cell r="M2615" t="str">
            <v>Technical Officer/ Technician</v>
          </cell>
          <cell r="N2615">
            <v>16.361062564103001</v>
          </cell>
        </row>
        <row r="2616">
          <cell r="A2616" t="str">
            <v>A99562</v>
          </cell>
          <cell r="B2616" t="str">
            <v>Steven</v>
          </cell>
          <cell r="C2616" t="str">
            <v>Alastair</v>
          </cell>
          <cell r="D2616" t="str">
            <v>UGB</v>
          </cell>
          <cell r="E2616" t="str">
            <v>S3</v>
          </cell>
          <cell r="F2616" t="str">
            <v>WTC</v>
          </cell>
          <cell r="G2616" t="str">
            <v>UU22</v>
          </cell>
          <cell r="H2616" t="str">
            <v>UK-HYDST</v>
          </cell>
          <cell r="I2616" t="str">
            <v>Tech</v>
          </cell>
          <cell r="J2616">
            <v>37.5</v>
          </cell>
          <cell r="K2616">
            <v>104</v>
          </cell>
          <cell r="L2616">
            <v>5</v>
          </cell>
          <cell r="M2616" t="str">
            <v>Principal Engineer/ Technical Discipline Leader</v>
          </cell>
          <cell r="N2616">
            <v>35.483491917949003</v>
          </cell>
        </row>
        <row r="2617">
          <cell r="A2617" t="str">
            <v>S10280</v>
          </cell>
          <cell r="B2617" t="str">
            <v>Stevens</v>
          </cell>
          <cell r="C2617" t="str">
            <v>David</v>
          </cell>
          <cell r="D2617" t="str">
            <v>UGB</v>
          </cell>
          <cell r="E2617" t="str">
            <v>S1</v>
          </cell>
          <cell r="F2617" t="str">
            <v>THW</v>
          </cell>
          <cell r="G2617" t="str">
            <v>UT21</v>
          </cell>
          <cell r="H2617" t="str">
            <v>UK-SC-LTD</v>
          </cell>
          <cell r="I2617" t="str">
            <v>Tech</v>
          </cell>
          <cell r="J2617">
            <v>0</v>
          </cell>
          <cell r="K2617">
            <v>5</v>
          </cell>
          <cell r="L2617">
            <v>5</v>
          </cell>
          <cell r="M2617" t="str">
            <v>Principal Engineer/ Technical Discipline Leader</v>
          </cell>
          <cell r="N2617">
            <v>35</v>
          </cell>
        </row>
        <row r="2618">
          <cell r="A2618" t="str">
            <v>U02702</v>
          </cell>
          <cell r="B2618" t="str">
            <v>Stevens</v>
          </cell>
          <cell r="C2618" t="str">
            <v>David</v>
          </cell>
          <cell r="D2618" t="str">
            <v>UGB</v>
          </cell>
          <cell r="E2618" t="str">
            <v>S1</v>
          </cell>
          <cell r="F2618" t="str">
            <v>THW</v>
          </cell>
          <cell r="G2618" t="str">
            <v>UT21</v>
          </cell>
          <cell r="H2618" t="str">
            <v>UK-AGENCY</v>
          </cell>
          <cell r="I2618" t="str">
            <v>Tech</v>
          </cell>
          <cell r="J2618">
            <v>0</v>
          </cell>
          <cell r="K2618">
            <v>23</v>
          </cell>
          <cell r="L2618">
            <v>0</v>
          </cell>
          <cell r="M2618" t="str">
            <v>N/A</v>
          </cell>
          <cell r="N2618">
            <v>36</v>
          </cell>
        </row>
        <row r="2619">
          <cell r="A2619" t="str">
            <v>U03016</v>
          </cell>
          <cell r="B2619" t="str">
            <v>Stevens</v>
          </cell>
          <cell r="C2619" t="str">
            <v>David</v>
          </cell>
          <cell r="D2619" t="str">
            <v>UGB</v>
          </cell>
          <cell r="E2619" t="str">
            <v>S1</v>
          </cell>
          <cell r="F2619" t="str">
            <v>THW</v>
          </cell>
          <cell r="G2619" t="str">
            <v>UT22</v>
          </cell>
          <cell r="H2619" t="str">
            <v>UK-AGENCY</v>
          </cell>
          <cell r="I2619" t="str">
            <v>Tech</v>
          </cell>
          <cell r="J2619">
            <v>0</v>
          </cell>
          <cell r="K2619">
            <v>3</v>
          </cell>
          <cell r="L2619">
            <v>0</v>
          </cell>
          <cell r="M2619" t="str">
            <v>N/A</v>
          </cell>
          <cell r="N2619">
            <v>31</v>
          </cell>
        </row>
        <row r="2620">
          <cell r="A2620" t="str">
            <v>A24897</v>
          </cell>
          <cell r="B2620" t="str">
            <v>Stewart</v>
          </cell>
          <cell r="C2620" t="str">
            <v>Lyndsey</v>
          </cell>
          <cell r="D2620" t="str">
            <v>UGB</v>
          </cell>
          <cell r="E2620" t="str">
            <v>S3</v>
          </cell>
          <cell r="F2620" t="str">
            <v>MMA</v>
          </cell>
          <cell r="G2620" t="str">
            <v>UU81</v>
          </cell>
          <cell r="H2620" t="str">
            <v>UK-HYDST</v>
          </cell>
          <cell r="I2620" t="str">
            <v>Tech</v>
          </cell>
          <cell r="J2620">
            <v>37.5</v>
          </cell>
          <cell r="K2620">
            <v>27</v>
          </cell>
          <cell r="L2620">
            <v>0</v>
          </cell>
          <cell r="M2620" t="str">
            <v>N/A</v>
          </cell>
          <cell r="N2620">
            <v>15.07696</v>
          </cell>
        </row>
        <row r="2621">
          <cell r="A2621" t="str">
            <v>A25052</v>
          </cell>
          <cell r="B2621" t="str">
            <v>Stewart</v>
          </cell>
          <cell r="C2621" t="str">
            <v>Martyn</v>
          </cell>
          <cell r="D2621" t="str">
            <v>UGB</v>
          </cell>
          <cell r="E2621" t="str">
            <v>S1</v>
          </cell>
          <cell r="F2621" t="str">
            <v>THW</v>
          </cell>
          <cell r="G2621" t="str">
            <v>UT21</v>
          </cell>
          <cell r="H2621" t="str">
            <v>UK-HYDST</v>
          </cell>
          <cell r="I2621" t="str">
            <v>Tech</v>
          </cell>
          <cell r="J2621">
            <v>37.5</v>
          </cell>
          <cell r="K2621">
            <v>20</v>
          </cell>
          <cell r="L2621">
            <v>9</v>
          </cell>
          <cell r="M2621" t="str">
            <v>Graduate Engineer</v>
          </cell>
          <cell r="N2621">
            <v>12.567729230769</v>
          </cell>
        </row>
        <row r="2622">
          <cell r="A2622" t="str">
            <v>A25076</v>
          </cell>
          <cell r="B2622" t="str">
            <v>Stewart</v>
          </cell>
          <cell r="C2622" t="str">
            <v>Rod</v>
          </cell>
          <cell r="D2622" t="str">
            <v>UGB</v>
          </cell>
          <cell r="E2622" t="str">
            <v>S9</v>
          </cell>
          <cell r="F2622" t="str">
            <v>AEX</v>
          </cell>
          <cell r="G2622" t="str">
            <v>US11</v>
          </cell>
          <cell r="H2622" t="str">
            <v>UK-HYDST</v>
          </cell>
          <cell r="I2622" t="str">
            <v>Admin</v>
          </cell>
          <cell r="J2622">
            <v>37.5</v>
          </cell>
          <cell r="K2622">
            <v>18</v>
          </cell>
          <cell r="L2622">
            <v>1</v>
          </cell>
          <cell r="M2622" t="str">
            <v>Regional Managing Director</v>
          </cell>
          <cell r="N2622">
            <v>125.61901128205101</v>
          </cell>
        </row>
        <row r="2623">
          <cell r="A2623" t="str">
            <v>A76082</v>
          </cell>
          <cell r="B2623" t="str">
            <v>Stewart</v>
          </cell>
          <cell r="C2623" t="str">
            <v>Dexter</v>
          </cell>
          <cell r="D2623" t="str">
            <v>UGB</v>
          </cell>
          <cell r="E2623" t="str">
            <v>S1</v>
          </cell>
          <cell r="F2623" t="str">
            <v>TRS</v>
          </cell>
          <cell r="G2623" t="str">
            <v>UT42</v>
          </cell>
          <cell r="H2623" t="str">
            <v>UK-AGENCY</v>
          </cell>
          <cell r="I2623" t="str">
            <v>Tech</v>
          </cell>
          <cell r="J2623">
            <v>40</v>
          </cell>
          <cell r="K2623">
            <v>1</v>
          </cell>
          <cell r="L2623">
            <v>6</v>
          </cell>
          <cell r="M2623" t="str">
            <v>Senior Engineer</v>
          </cell>
          <cell r="N2623">
            <v>39.380000000000003</v>
          </cell>
        </row>
        <row r="2624">
          <cell r="A2624" t="str">
            <v>S10050</v>
          </cell>
          <cell r="B2624" t="str">
            <v>Stewart</v>
          </cell>
          <cell r="C2624" t="str">
            <v>Ian</v>
          </cell>
          <cell r="D2624" t="str">
            <v>UGB</v>
          </cell>
          <cell r="E2624" t="str">
            <v>S3</v>
          </cell>
          <cell r="F2624" t="str">
            <v>WWN</v>
          </cell>
          <cell r="G2624" t="str">
            <v>UU52</v>
          </cell>
          <cell r="H2624" t="str">
            <v>UK-AGENCY</v>
          </cell>
          <cell r="I2624" t="str">
            <v>Tech</v>
          </cell>
          <cell r="J2624">
            <v>0</v>
          </cell>
          <cell r="K2624">
            <v>64</v>
          </cell>
          <cell r="L2624">
            <v>0</v>
          </cell>
          <cell r="M2624" t="str">
            <v>N/A</v>
          </cell>
          <cell r="N2624">
            <v>25</v>
          </cell>
        </row>
        <row r="2625">
          <cell r="A2625" t="str">
            <v>A76137</v>
          </cell>
          <cell r="B2625" t="str">
            <v>Stirk</v>
          </cell>
          <cell r="C2625" t="str">
            <v>Andrew</v>
          </cell>
          <cell r="D2625" t="str">
            <v>UGB</v>
          </cell>
          <cell r="E2625" t="str">
            <v>S1</v>
          </cell>
          <cell r="F2625" t="str">
            <v>TRS</v>
          </cell>
          <cell r="G2625" t="str">
            <v>UT43</v>
          </cell>
          <cell r="H2625" t="str">
            <v>P-STD</v>
          </cell>
          <cell r="I2625" t="str">
            <v>Tech</v>
          </cell>
          <cell r="J2625">
            <v>37.5</v>
          </cell>
          <cell r="K2625">
            <v>10</v>
          </cell>
          <cell r="L2625">
            <v>4</v>
          </cell>
          <cell r="M2625" t="str">
            <v>Associate (EA)/ Associate Tech. Dir / Associate Tech. Dir (2</v>
          </cell>
          <cell r="N2625">
            <v>42.551739487178999</v>
          </cell>
        </row>
        <row r="2626">
          <cell r="A2626" t="str">
            <v>A80031</v>
          </cell>
          <cell r="B2626" t="str">
            <v>Stokoe</v>
          </cell>
          <cell r="C2626" t="str">
            <v>Gareth</v>
          </cell>
          <cell r="D2626" t="str">
            <v>UGB</v>
          </cell>
          <cell r="E2626" t="str">
            <v>S3</v>
          </cell>
          <cell r="F2626" t="str">
            <v>ERE</v>
          </cell>
          <cell r="G2626" t="str">
            <v>UU81</v>
          </cell>
          <cell r="H2626" t="str">
            <v>P-STD</v>
          </cell>
          <cell r="I2626" t="str">
            <v>Tech</v>
          </cell>
          <cell r="J2626">
            <v>37.5</v>
          </cell>
          <cell r="K2626">
            <v>3</v>
          </cell>
          <cell r="L2626">
            <v>8</v>
          </cell>
          <cell r="M2626" t="str">
            <v>Resident Engineer (1) / Resident Engineer</v>
          </cell>
          <cell r="N2626">
            <v>16.652857435897001</v>
          </cell>
        </row>
        <row r="2627">
          <cell r="A2627" t="str">
            <v>A85286</v>
          </cell>
          <cell r="B2627" t="str">
            <v>Stone</v>
          </cell>
          <cell r="C2627" t="str">
            <v>Guy</v>
          </cell>
          <cell r="D2627" t="str">
            <v>UGB</v>
          </cell>
          <cell r="E2627" t="str">
            <v>S4</v>
          </cell>
          <cell r="F2627" t="str">
            <v>EEC</v>
          </cell>
          <cell r="G2627" t="str">
            <v>UE21</v>
          </cell>
          <cell r="H2627" t="str">
            <v>UK-HYDST</v>
          </cell>
          <cell r="I2627" t="str">
            <v>Tech</v>
          </cell>
          <cell r="J2627">
            <v>37.5</v>
          </cell>
          <cell r="K2627">
            <v>130</v>
          </cell>
          <cell r="L2627">
            <v>5</v>
          </cell>
          <cell r="M2627" t="str">
            <v>Principal Environmental Consultant</v>
          </cell>
          <cell r="N2627">
            <v>28.163165128205002</v>
          </cell>
        </row>
        <row r="2628">
          <cell r="A2628" t="str">
            <v>A96032</v>
          </cell>
          <cell r="B2628" t="str">
            <v>Stone</v>
          </cell>
          <cell r="C2628" t="str">
            <v>Neil</v>
          </cell>
          <cell r="D2628" t="str">
            <v>UGB</v>
          </cell>
          <cell r="E2628" t="str">
            <v>S9</v>
          </cell>
          <cell r="F2628" t="str">
            <v>AIT</v>
          </cell>
          <cell r="G2628" t="str">
            <v>US15</v>
          </cell>
          <cell r="H2628" t="str">
            <v>UK-HYDST</v>
          </cell>
          <cell r="I2628" t="str">
            <v>Admin</v>
          </cell>
          <cell r="J2628">
            <v>37.5</v>
          </cell>
          <cell r="K2628">
            <v>56</v>
          </cell>
          <cell r="L2628">
            <v>0</v>
          </cell>
          <cell r="M2628" t="str">
            <v>N/A</v>
          </cell>
          <cell r="N2628">
            <v>12.90358974359</v>
          </cell>
        </row>
        <row r="2629">
          <cell r="A2629" t="str">
            <v>A50248</v>
          </cell>
          <cell r="B2629" t="str">
            <v>Stoneley</v>
          </cell>
          <cell r="C2629" t="str">
            <v>Carl</v>
          </cell>
          <cell r="D2629" t="str">
            <v>UGB</v>
          </cell>
          <cell r="E2629" t="str">
            <v>S1</v>
          </cell>
          <cell r="F2629" t="str">
            <v>TRL</v>
          </cell>
          <cell r="G2629" t="str">
            <v>UT42</v>
          </cell>
          <cell r="H2629" t="str">
            <v>UK-AGENCY</v>
          </cell>
          <cell r="I2629" t="str">
            <v>Tech</v>
          </cell>
          <cell r="J2629">
            <v>40</v>
          </cell>
          <cell r="K2629">
            <v>15</v>
          </cell>
          <cell r="L2629">
            <v>5</v>
          </cell>
          <cell r="M2629" t="str">
            <v>Senior Resident Engineer</v>
          </cell>
          <cell r="N2629">
            <v>55.75</v>
          </cell>
        </row>
        <row r="2630">
          <cell r="A2630" t="str">
            <v>A76512</v>
          </cell>
          <cell r="B2630" t="str">
            <v>Stoneley</v>
          </cell>
          <cell r="C2630" t="str">
            <v>Carl</v>
          </cell>
          <cell r="D2630" t="str">
            <v>UGB</v>
          </cell>
          <cell r="E2630" t="str">
            <v>S1</v>
          </cell>
          <cell r="F2630" t="str">
            <v>TRL</v>
          </cell>
          <cell r="G2630" t="str">
            <v>UT41</v>
          </cell>
          <cell r="H2630" t="str">
            <v>UK-AGENCY</v>
          </cell>
          <cell r="I2630" t="str">
            <v>Tech</v>
          </cell>
          <cell r="J2630">
            <v>40</v>
          </cell>
          <cell r="K2630">
            <v>2</v>
          </cell>
          <cell r="L2630">
            <v>5</v>
          </cell>
          <cell r="M2630" t="str">
            <v>Principal Engineer/ Technical Discipline Leader</v>
          </cell>
          <cell r="N2630">
            <v>54</v>
          </cell>
        </row>
        <row r="2631">
          <cell r="A2631" t="str">
            <v>A74344</v>
          </cell>
          <cell r="B2631" t="str">
            <v>Stonell</v>
          </cell>
          <cell r="C2631" t="str">
            <v>Mark</v>
          </cell>
          <cell r="D2631" t="str">
            <v>UGB</v>
          </cell>
          <cell r="E2631" t="str">
            <v>S2</v>
          </cell>
          <cell r="F2631" t="str">
            <v>SBS</v>
          </cell>
          <cell r="G2631" t="str">
            <v>UP33</v>
          </cell>
          <cell r="H2631" t="str">
            <v>UK-HYDST</v>
          </cell>
          <cell r="I2631" t="str">
            <v>Tech</v>
          </cell>
          <cell r="J2631">
            <v>37.5</v>
          </cell>
          <cell r="K2631">
            <v>63</v>
          </cell>
          <cell r="L2631">
            <v>6</v>
          </cell>
          <cell r="M2631" t="str">
            <v>Senior Engineer</v>
          </cell>
          <cell r="N2631">
            <v>22.196960000000001</v>
          </cell>
        </row>
        <row r="2632">
          <cell r="A2632" t="str">
            <v>A74689</v>
          </cell>
          <cell r="B2632" t="str">
            <v>Storr</v>
          </cell>
          <cell r="C2632" t="str">
            <v>Tom</v>
          </cell>
          <cell r="D2632" t="str">
            <v>UGB</v>
          </cell>
          <cell r="E2632" t="str">
            <v>S2</v>
          </cell>
          <cell r="F2632" t="str">
            <v>GGE</v>
          </cell>
          <cell r="G2632" t="str">
            <v>UP31</v>
          </cell>
          <cell r="H2632" t="str">
            <v>UK-HYDST</v>
          </cell>
          <cell r="I2632" t="str">
            <v>Tech</v>
          </cell>
          <cell r="J2632">
            <v>37.5</v>
          </cell>
          <cell r="K2632">
            <v>35</v>
          </cell>
          <cell r="L2632">
            <v>4</v>
          </cell>
          <cell r="M2632" t="str">
            <v>Associate Business Director</v>
          </cell>
          <cell r="N2632">
            <v>41.890846064103002</v>
          </cell>
        </row>
        <row r="2633">
          <cell r="A2633" t="str">
            <v>A00039</v>
          </cell>
          <cell r="B2633" t="str">
            <v>Stott</v>
          </cell>
          <cell r="C2633" t="str">
            <v>Will</v>
          </cell>
          <cell r="D2633" t="str">
            <v>UGB</v>
          </cell>
          <cell r="E2633" t="str">
            <v>S3</v>
          </cell>
          <cell r="F2633" t="str">
            <v>WEN</v>
          </cell>
          <cell r="G2633" t="str">
            <v>UU41</v>
          </cell>
          <cell r="H2633" t="str">
            <v>UK-HYDST</v>
          </cell>
          <cell r="I2633" t="str">
            <v>Tech</v>
          </cell>
          <cell r="J2633">
            <v>37.5</v>
          </cell>
          <cell r="K2633">
            <v>51</v>
          </cell>
          <cell r="L2633">
            <v>9</v>
          </cell>
          <cell r="M2633" t="str">
            <v>Graduate Engineer</v>
          </cell>
          <cell r="N2633">
            <v>12.917883076922999</v>
          </cell>
        </row>
        <row r="2634">
          <cell r="A2634" t="str">
            <v>U03164</v>
          </cell>
          <cell r="B2634" t="str">
            <v>Strand</v>
          </cell>
          <cell r="C2634" t="str">
            <v>Rita</v>
          </cell>
          <cell r="D2634" t="str">
            <v>UGB</v>
          </cell>
          <cell r="E2634" t="str">
            <v>S1</v>
          </cell>
          <cell r="F2634" t="str">
            <v>TRL</v>
          </cell>
          <cell r="G2634" t="str">
            <v>UT43</v>
          </cell>
          <cell r="H2634" t="str">
            <v>UK-AGENCY</v>
          </cell>
          <cell r="I2634" t="str">
            <v>Tech</v>
          </cell>
          <cell r="J2634">
            <v>37.5</v>
          </cell>
          <cell r="K2634">
            <v>1</v>
          </cell>
          <cell r="L2634">
            <v>7</v>
          </cell>
          <cell r="M2634" t="str">
            <v>Senior Technician</v>
          </cell>
          <cell r="N2634">
            <v>38.799999999999997</v>
          </cell>
        </row>
        <row r="2635">
          <cell r="A2635" t="str">
            <v>A50223</v>
          </cell>
          <cell r="B2635" t="str">
            <v>Strang</v>
          </cell>
          <cell r="C2635" t="str">
            <v>Scott</v>
          </cell>
          <cell r="D2635" t="str">
            <v>UGB</v>
          </cell>
          <cell r="E2635" t="str">
            <v>S1</v>
          </cell>
          <cell r="F2635" t="str">
            <v>THW</v>
          </cell>
          <cell r="G2635" t="str">
            <v>UT22</v>
          </cell>
          <cell r="H2635" t="str">
            <v>P-FIX</v>
          </cell>
          <cell r="I2635" t="str">
            <v>Admin</v>
          </cell>
          <cell r="J2635">
            <v>37.5</v>
          </cell>
          <cell r="K2635">
            <v>1</v>
          </cell>
          <cell r="L2635">
            <v>11</v>
          </cell>
          <cell r="M2635" t="str">
            <v>Junior Technician</v>
          </cell>
          <cell r="N2635">
            <v>8.5409600000000001</v>
          </cell>
        </row>
        <row r="2636">
          <cell r="A2636" t="str">
            <v>A95001</v>
          </cell>
          <cell r="B2636" t="str">
            <v>Strankalis</v>
          </cell>
          <cell r="C2636" t="str">
            <v>Eddie</v>
          </cell>
          <cell r="D2636" t="str">
            <v>UGB</v>
          </cell>
          <cell r="E2636" t="str">
            <v>S1</v>
          </cell>
          <cell r="F2636" t="str">
            <v>TPL</v>
          </cell>
          <cell r="G2636" t="str">
            <v>UT22</v>
          </cell>
          <cell r="H2636" t="str">
            <v>UK-HYDST</v>
          </cell>
          <cell r="I2636" t="str">
            <v>Tech</v>
          </cell>
          <cell r="J2636">
            <v>37.5</v>
          </cell>
          <cell r="K2636">
            <v>114</v>
          </cell>
          <cell r="L2636">
            <v>3</v>
          </cell>
          <cell r="M2636" t="str">
            <v>Technical Director  / Technical Director (1)</v>
          </cell>
          <cell r="N2636">
            <v>61.979821605128002</v>
          </cell>
        </row>
        <row r="2637">
          <cell r="A2637" t="str">
            <v>A00930</v>
          </cell>
          <cell r="B2637" t="str">
            <v>Stringer</v>
          </cell>
          <cell r="C2637" t="str">
            <v>Cliff</v>
          </cell>
          <cell r="D2637" t="str">
            <v>UGB</v>
          </cell>
          <cell r="E2637" t="str">
            <v>S1</v>
          </cell>
          <cell r="F2637" t="str">
            <v>THW</v>
          </cell>
          <cell r="G2637" t="str">
            <v>UT21</v>
          </cell>
          <cell r="H2637" t="str">
            <v>UK-HYDST</v>
          </cell>
          <cell r="I2637" t="str">
            <v>Site</v>
          </cell>
          <cell r="J2637">
            <v>40</v>
          </cell>
          <cell r="K2637">
            <v>514</v>
          </cell>
          <cell r="L2637">
            <v>5</v>
          </cell>
          <cell r="M2637" t="str">
            <v>Principal Engineer/ Technical Discipline Leader</v>
          </cell>
          <cell r="N2637">
            <v>22.427884615385</v>
          </cell>
        </row>
        <row r="2638">
          <cell r="A2638" t="str">
            <v>A41796</v>
          </cell>
          <cell r="B2638" t="str">
            <v>Stringfellow</v>
          </cell>
          <cell r="C2638" t="str">
            <v>Duncan</v>
          </cell>
          <cell r="D2638" t="str">
            <v>UGB</v>
          </cell>
          <cell r="E2638" t="str">
            <v>S1</v>
          </cell>
          <cell r="F2638" t="str">
            <v>SBR</v>
          </cell>
          <cell r="G2638" t="str">
            <v>UT31</v>
          </cell>
          <cell r="H2638" t="str">
            <v>UK-HYDST</v>
          </cell>
          <cell r="I2638" t="str">
            <v>Site</v>
          </cell>
          <cell r="J2638">
            <v>15</v>
          </cell>
          <cell r="K2638">
            <v>164</v>
          </cell>
          <cell r="L2638">
            <v>5</v>
          </cell>
          <cell r="M2638" t="str">
            <v>Principal Engineer/ Technical Discipline Leader</v>
          </cell>
          <cell r="N2638">
            <v>24.372430769230998</v>
          </cell>
        </row>
        <row r="2639">
          <cell r="A2639" t="str">
            <v>A76364</v>
          </cell>
          <cell r="B2639" t="str">
            <v>Stronge</v>
          </cell>
          <cell r="C2639" t="str">
            <v>Euan</v>
          </cell>
          <cell r="D2639" t="str">
            <v>UGB</v>
          </cell>
          <cell r="E2639" t="str">
            <v>S3</v>
          </cell>
          <cell r="F2639" t="str">
            <v>WWN</v>
          </cell>
          <cell r="G2639" t="str">
            <v>UU61</v>
          </cell>
          <cell r="H2639" t="str">
            <v>P-STD</v>
          </cell>
          <cell r="I2639" t="str">
            <v>Tech</v>
          </cell>
          <cell r="J2639">
            <v>37.5</v>
          </cell>
          <cell r="K2639">
            <v>6</v>
          </cell>
          <cell r="L2639">
            <v>9</v>
          </cell>
          <cell r="M2639" t="str">
            <v>Assistant Engineer  (Graduate)</v>
          </cell>
          <cell r="N2639">
            <v>13.407216410256</v>
          </cell>
        </row>
        <row r="2640">
          <cell r="A2640" t="str">
            <v>A00344</v>
          </cell>
          <cell r="B2640" t="str">
            <v>Stuart</v>
          </cell>
          <cell r="C2640" t="str">
            <v>Maz</v>
          </cell>
          <cell r="D2640" t="str">
            <v>UGB</v>
          </cell>
          <cell r="E2640" t="str">
            <v>S9</v>
          </cell>
          <cell r="F2640" t="str">
            <v>AIT</v>
          </cell>
          <cell r="G2640" t="str">
            <v>G11</v>
          </cell>
          <cell r="H2640" t="str">
            <v>UK-HYDST</v>
          </cell>
          <cell r="I2640" t="str">
            <v>Admin</v>
          </cell>
          <cell r="J2640">
            <v>37.5</v>
          </cell>
          <cell r="K2640">
            <v>24</v>
          </cell>
          <cell r="L2640">
            <v>7</v>
          </cell>
          <cell r="M2640" t="str">
            <v>Dax implementation</v>
          </cell>
          <cell r="N2640">
            <v>22.196960000000001</v>
          </cell>
        </row>
        <row r="2641">
          <cell r="A2641" t="str">
            <v>A06942</v>
          </cell>
          <cell r="B2641" t="str">
            <v>Stubbs</v>
          </cell>
          <cell r="C2641" t="str">
            <v>Tim</v>
          </cell>
          <cell r="D2641" t="str">
            <v>UGB</v>
          </cell>
          <cell r="E2641" t="str">
            <v>S2</v>
          </cell>
          <cell r="F2641" t="str">
            <v>PEX</v>
          </cell>
          <cell r="G2641" t="str">
            <v>UP11</v>
          </cell>
          <cell r="H2641" t="str">
            <v>UK-HYDST</v>
          </cell>
          <cell r="I2641" t="str">
            <v>Admin</v>
          </cell>
          <cell r="J2641">
            <v>37.5</v>
          </cell>
          <cell r="K2641">
            <v>278</v>
          </cell>
          <cell r="L2641">
            <v>2</v>
          </cell>
          <cell r="M2641" t="str">
            <v>Sector Operations Director</v>
          </cell>
          <cell r="N2641">
            <v>46.591011282050999</v>
          </cell>
        </row>
        <row r="2642">
          <cell r="A2642" t="str">
            <v>A00120</v>
          </cell>
          <cell r="B2642" t="str">
            <v>Sturtivant</v>
          </cell>
          <cell r="C2642" t="str">
            <v>Louise</v>
          </cell>
          <cell r="D2642" t="str">
            <v>UGB</v>
          </cell>
          <cell r="E2642" t="str">
            <v>S3</v>
          </cell>
          <cell r="F2642" t="str">
            <v>WWN</v>
          </cell>
          <cell r="G2642" t="str">
            <v>UU31</v>
          </cell>
          <cell r="H2642" t="str">
            <v>UK-HYDST</v>
          </cell>
          <cell r="I2642" t="str">
            <v>Tech</v>
          </cell>
          <cell r="J2642">
            <v>37.5</v>
          </cell>
          <cell r="K2642">
            <v>56</v>
          </cell>
          <cell r="L2642">
            <v>9</v>
          </cell>
          <cell r="M2642" t="str">
            <v>Technical Officer/ Technician</v>
          </cell>
          <cell r="N2642">
            <v>13.396426666667001</v>
          </cell>
        </row>
        <row r="2643">
          <cell r="A2643" t="str">
            <v>A00434</v>
          </cell>
          <cell r="B2643" t="str">
            <v>Stylianou</v>
          </cell>
          <cell r="C2643" t="str">
            <v>Chris</v>
          </cell>
          <cell r="D2643" t="str">
            <v>UGB</v>
          </cell>
          <cell r="E2643" t="str">
            <v>S1</v>
          </cell>
          <cell r="F2643" t="str">
            <v>THW</v>
          </cell>
          <cell r="G2643" t="str">
            <v>UT22</v>
          </cell>
          <cell r="H2643" t="str">
            <v>UK-HYDST</v>
          </cell>
          <cell r="I2643" t="str">
            <v>Tech</v>
          </cell>
          <cell r="J2643">
            <v>37.5</v>
          </cell>
          <cell r="K2643">
            <v>2</v>
          </cell>
          <cell r="L2643">
            <v>0</v>
          </cell>
          <cell r="M2643" t="str">
            <v>N/A</v>
          </cell>
          <cell r="N2643">
            <v>5.7476700000000003</v>
          </cell>
        </row>
        <row r="2644">
          <cell r="A2644" t="str">
            <v>A76245</v>
          </cell>
          <cell r="B2644" t="str">
            <v>Subedi</v>
          </cell>
          <cell r="C2644" t="str">
            <v>Damber</v>
          </cell>
          <cell r="D2644" t="str">
            <v>UGB</v>
          </cell>
          <cell r="E2644" t="str">
            <v>S3</v>
          </cell>
          <cell r="F2644" t="str">
            <v>WEN</v>
          </cell>
          <cell r="G2644" t="str">
            <v>UU41</v>
          </cell>
          <cell r="H2644" t="str">
            <v>P-STD</v>
          </cell>
          <cell r="I2644" t="str">
            <v>Tech</v>
          </cell>
          <cell r="J2644">
            <v>37.5</v>
          </cell>
          <cell r="K2644">
            <v>5</v>
          </cell>
          <cell r="L2644">
            <v>8</v>
          </cell>
          <cell r="M2644" t="str">
            <v>Engineer  (Not chartered) (Graduate)</v>
          </cell>
          <cell r="N2644">
            <v>15.193883076923001</v>
          </cell>
        </row>
        <row r="2645">
          <cell r="A2645" t="str">
            <v>A76228</v>
          </cell>
          <cell r="B2645" t="str">
            <v>Suddaby</v>
          </cell>
          <cell r="C2645" t="str">
            <v>Ryan</v>
          </cell>
          <cell r="D2645" t="str">
            <v>UGB</v>
          </cell>
          <cell r="E2645" t="str">
            <v>S1</v>
          </cell>
          <cell r="F2645" t="str">
            <v>TRL</v>
          </cell>
          <cell r="G2645" t="str">
            <v>UT43</v>
          </cell>
          <cell r="H2645" t="str">
            <v>P-STD</v>
          </cell>
          <cell r="I2645" t="str">
            <v>Tech</v>
          </cell>
          <cell r="J2645">
            <v>37.5</v>
          </cell>
          <cell r="K2645">
            <v>9</v>
          </cell>
          <cell r="L2645">
            <v>5</v>
          </cell>
          <cell r="M2645" t="str">
            <v>Principal Engineer/ Technical Discipline Leader</v>
          </cell>
          <cell r="N2645">
            <v>34.790806153845999</v>
          </cell>
        </row>
        <row r="2646">
          <cell r="A2646" t="str">
            <v>A25152</v>
          </cell>
          <cell r="B2646" t="str">
            <v>Sue</v>
          </cell>
          <cell r="C2646" t="str">
            <v>Daniel</v>
          </cell>
          <cell r="D2646" t="str">
            <v>UGB</v>
          </cell>
          <cell r="E2646" t="str">
            <v>S1</v>
          </cell>
          <cell r="F2646" t="str">
            <v>TRL</v>
          </cell>
          <cell r="G2646" t="str">
            <v>UT42</v>
          </cell>
          <cell r="H2646" t="str">
            <v>UK-HYDST</v>
          </cell>
          <cell r="I2646" t="str">
            <v>Tech</v>
          </cell>
          <cell r="J2646">
            <v>37.5</v>
          </cell>
          <cell r="K2646">
            <v>37</v>
          </cell>
          <cell r="L2646">
            <v>6</v>
          </cell>
          <cell r="M2646" t="str">
            <v>Senior Engineer</v>
          </cell>
          <cell r="N2646">
            <v>25.133875384614999</v>
          </cell>
        </row>
        <row r="2647">
          <cell r="A2647" t="str">
            <v>U03118</v>
          </cell>
          <cell r="B2647" t="str">
            <v>Sujatharan</v>
          </cell>
          <cell r="C2647" t="str">
            <v>Sujay</v>
          </cell>
          <cell r="D2647" t="str">
            <v>UGB</v>
          </cell>
          <cell r="E2647" t="str">
            <v>S2</v>
          </cell>
          <cell r="F2647" t="str">
            <v>SBS</v>
          </cell>
          <cell r="G2647" t="str">
            <v>UP51</v>
          </cell>
          <cell r="H2647" t="str">
            <v>UK-AGENCY</v>
          </cell>
          <cell r="I2647" t="str">
            <v>Tech</v>
          </cell>
          <cell r="J2647">
            <v>0</v>
          </cell>
          <cell r="K2647">
            <v>10</v>
          </cell>
          <cell r="L2647">
            <v>9</v>
          </cell>
          <cell r="M2647" t="str">
            <v>Assistant Engineer  (Graduate)</v>
          </cell>
          <cell r="N2647">
            <v>31.59</v>
          </cell>
        </row>
        <row r="2648">
          <cell r="A2648" t="str">
            <v>A00337</v>
          </cell>
          <cell r="B2648" t="str">
            <v>Sullivan</v>
          </cell>
          <cell r="C2648" t="str">
            <v>Leon</v>
          </cell>
          <cell r="D2648" t="str">
            <v>UGB</v>
          </cell>
          <cell r="E2648" t="str">
            <v>S1</v>
          </cell>
          <cell r="F2648" t="str">
            <v>SBR</v>
          </cell>
          <cell r="G2648" t="str">
            <v>UT31</v>
          </cell>
          <cell r="H2648" t="str">
            <v>UK-HYDST</v>
          </cell>
          <cell r="I2648" t="str">
            <v>Tech</v>
          </cell>
          <cell r="J2648">
            <v>37.5</v>
          </cell>
          <cell r="K2648">
            <v>74</v>
          </cell>
          <cell r="L2648">
            <v>3</v>
          </cell>
          <cell r="M2648" t="str">
            <v>Business Director</v>
          </cell>
          <cell r="N2648">
            <v>59.539235897436001</v>
          </cell>
        </row>
        <row r="2649">
          <cell r="A2649" t="str">
            <v>A76509</v>
          </cell>
          <cell r="B2649" t="str">
            <v>Sullivan</v>
          </cell>
          <cell r="C2649" t="str">
            <v>Peter</v>
          </cell>
          <cell r="D2649" t="str">
            <v>UGB</v>
          </cell>
          <cell r="E2649" t="str">
            <v>S1</v>
          </cell>
          <cell r="F2649" t="str">
            <v>TRL</v>
          </cell>
          <cell r="G2649" t="str">
            <v>UT43</v>
          </cell>
          <cell r="H2649" t="str">
            <v>UK-AGENCY</v>
          </cell>
          <cell r="I2649" t="str">
            <v>Tech</v>
          </cell>
          <cell r="J2649">
            <v>37.5</v>
          </cell>
          <cell r="K2649">
            <v>2</v>
          </cell>
          <cell r="L2649">
            <v>10</v>
          </cell>
          <cell r="M2649" t="str">
            <v>Technical Officer/ Technician</v>
          </cell>
          <cell r="N2649">
            <v>28</v>
          </cell>
        </row>
        <row r="2650">
          <cell r="A2650" t="str">
            <v>A00407</v>
          </cell>
          <cell r="B2650" t="str">
            <v>Sultana</v>
          </cell>
          <cell r="C2650" t="str">
            <v>Richard</v>
          </cell>
          <cell r="D2650" t="str">
            <v>UGB</v>
          </cell>
          <cell r="E2650" t="str">
            <v>S9</v>
          </cell>
          <cell r="F2650" t="str">
            <v>AIT</v>
          </cell>
          <cell r="G2650" t="str">
            <v>US15</v>
          </cell>
          <cell r="H2650" t="str">
            <v>UK-HYDST</v>
          </cell>
          <cell r="I2650" t="str">
            <v>Admin</v>
          </cell>
          <cell r="J2650">
            <v>37.5</v>
          </cell>
          <cell r="K2650">
            <v>8</v>
          </cell>
          <cell r="L2650">
            <v>0</v>
          </cell>
          <cell r="M2650" t="str">
            <v>N/A</v>
          </cell>
          <cell r="N2650">
            <v>10.211318974358999</v>
          </cell>
        </row>
        <row r="2651">
          <cell r="A2651" t="str">
            <v>A50099</v>
          </cell>
          <cell r="B2651" t="str">
            <v>Sumner</v>
          </cell>
          <cell r="C2651" t="str">
            <v>Stephen</v>
          </cell>
          <cell r="D2651" t="str">
            <v>UGB</v>
          </cell>
          <cell r="E2651" t="str">
            <v>S1</v>
          </cell>
          <cell r="F2651" t="str">
            <v>SBR</v>
          </cell>
          <cell r="G2651" t="str">
            <v>UT31</v>
          </cell>
          <cell r="H2651" t="str">
            <v>P-STD</v>
          </cell>
          <cell r="I2651" t="str">
            <v>Tech</v>
          </cell>
          <cell r="J2651">
            <v>37.5</v>
          </cell>
          <cell r="K2651">
            <v>49</v>
          </cell>
          <cell r="L2651">
            <v>5</v>
          </cell>
          <cell r="M2651" t="str">
            <v>Principal Engineer/ Technical Discipline Leader</v>
          </cell>
          <cell r="N2651">
            <v>37.885108923076999</v>
          </cell>
        </row>
        <row r="2652">
          <cell r="A2652" t="str">
            <v>U03013</v>
          </cell>
          <cell r="B2652" t="str">
            <v>Susa</v>
          </cell>
          <cell r="C2652" t="str">
            <v>Lucian</v>
          </cell>
          <cell r="D2652" t="str">
            <v>UGB</v>
          </cell>
          <cell r="E2652" t="str">
            <v>S1</v>
          </cell>
          <cell r="F2652" t="str">
            <v>THW</v>
          </cell>
          <cell r="G2652" t="str">
            <v>UT25</v>
          </cell>
          <cell r="H2652" t="str">
            <v>UK-AGENCY</v>
          </cell>
          <cell r="I2652" t="str">
            <v>Tech</v>
          </cell>
          <cell r="J2652">
            <v>0</v>
          </cell>
          <cell r="K2652">
            <v>11</v>
          </cell>
          <cell r="L2652">
            <v>0</v>
          </cell>
          <cell r="M2652" t="str">
            <v>N/A</v>
          </cell>
          <cell r="N2652">
            <v>23.11</v>
          </cell>
        </row>
        <row r="2653">
          <cell r="A2653" t="str">
            <v>W08907</v>
          </cell>
          <cell r="B2653" t="str">
            <v>Suter</v>
          </cell>
          <cell r="C2653" t="str">
            <v>Melanie</v>
          </cell>
          <cell r="D2653" t="str">
            <v>UGB</v>
          </cell>
          <cell r="E2653" t="str">
            <v>S9</v>
          </cell>
          <cell r="F2653" t="str">
            <v>AIT</v>
          </cell>
          <cell r="G2653" t="str">
            <v>US15</v>
          </cell>
          <cell r="H2653" t="str">
            <v>UK-HYDST</v>
          </cell>
          <cell r="I2653" t="str">
            <v>Admin</v>
          </cell>
          <cell r="J2653">
            <v>22.5</v>
          </cell>
          <cell r="K2653">
            <v>207</v>
          </cell>
          <cell r="L2653">
            <v>7</v>
          </cell>
          <cell r="M2653" t="str">
            <v>IT Administrator</v>
          </cell>
          <cell r="N2653">
            <v>15.552180649573</v>
          </cell>
        </row>
        <row r="2654">
          <cell r="A2654" t="str">
            <v>U02998</v>
          </cell>
          <cell r="B2654" t="str">
            <v>Suthar</v>
          </cell>
          <cell r="C2654" t="str">
            <v>Vanisha</v>
          </cell>
          <cell r="D2654" t="str">
            <v>UGB</v>
          </cell>
          <cell r="E2654" t="str">
            <v>S1</v>
          </cell>
          <cell r="F2654" t="str">
            <v>THW</v>
          </cell>
          <cell r="G2654" t="str">
            <v>UT21</v>
          </cell>
          <cell r="H2654" t="str">
            <v>UK-SEC-NP</v>
          </cell>
          <cell r="I2654" t="str">
            <v>Tech</v>
          </cell>
          <cell r="J2654">
            <v>0</v>
          </cell>
          <cell r="K2654">
            <v>0</v>
          </cell>
          <cell r="L2654">
            <v>0</v>
          </cell>
          <cell r="M2654" t="str">
            <v>N/A</v>
          </cell>
          <cell r="N2654">
            <v>0.01</v>
          </cell>
        </row>
        <row r="2655">
          <cell r="A2655" t="str">
            <v>S10087</v>
          </cell>
          <cell r="B2655" t="str">
            <v>Sutlow</v>
          </cell>
          <cell r="C2655" t="str">
            <v>Rob</v>
          </cell>
          <cell r="D2655" t="str">
            <v>UGB</v>
          </cell>
          <cell r="E2655" t="str">
            <v>S3</v>
          </cell>
          <cell r="F2655" t="str">
            <v>WWN</v>
          </cell>
          <cell r="G2655" t="str">
            <v>UU21</v>
          </cell>
          <cell r="H2655" t="str">
            <v>UK-AGENCY</v>
          </cell>
          <cell r="I2655" t="str">
            <v>Tech</v>
          </cell>
          <cell r="J2655">
            <v>0</v>
          </cell>
          <cell r="K2655">
            <v>35</v>
          </cell>
          <cell r="L2655">
            <v>0</v>
          </cell>
          <cell r="M2655" t="str">
            <v>N/A</v>
          </cell>
          <cell r="N2655">
            <v>33.78</v>
          </cell>
        </row>
        <row r="2656">
          <cell r="A2656" t="str">
            <v>A24997</v>
          </cell>
          <cell r="B2656" t="str">
            <v>Swains</v>
          </cell>
          <cell r="C2656" t="str">
            <v>Guy</v>
          </cell>
          <cell r="D2656" t="str">
            <v>UGB</v>
          </cell>
          <cell r="E2656" t="str">
            <v>S2</v>
          </cell>
          <cell r="F2656" t="str">
            <v>GGE</v>
          </cell>
          <cell r="G2656" t="str">
            <v>UP32</v>
          </cell>
          <cell r="H2656" t="str">
            <v>UK-HYDST</v>
          </cell>
          <cell r="I2656" t="str">
            <v>Tech</v>
          </cell>
          <cell r="J2656">
            <v>37.5</v>
          </cell>
          <cell r="K2656">
            <v>63</v>
          </cell>
          <cell r="L2656">
            <v>7</v>
          </cell>
          <cell r="M2656" t="str">
            <v>Resident Engineer (2)</v>
          </cell>
          <cell r="N2656">
            <v>15.777472820512999</v>
          </cell>
        </row>
        <row r="2657">
          <cell r="A2657" t="str">
            <v>A74905</v>
          </cell>
          <cell r="B2657" t="str">
            <v>Swales</v>
          </cell>
          <cell r="C2657" t="str">
            <v>Peter</v>
          </cell>
          <cell r="D2657" t="str">
            <v>UGB</v>
          </cell>
          <cell r="E2657" t="str">
            <v>S1</v>
          </cell>
          <cell r="F2657" t="str">
            <v>TRL</v>
          </cell>
          <cell r="G2657" t="str">
            <v>UT42</v>
          </cell>
          <cell r="H2657" t="str">
            <v>UK-AGENCY</v>
          </cell>
          <cell r="I2657" t="str">
            <v>Tech</v>
          </cell>
          <cell r="J2657">
            <v>37.5</v>
          </cell>
          <cell r="K2657">
            <v>20</v>
          </cell>
          <cell r="L2657">
            <v>7</v>
          </cell>
          <cell r="M2657" t="str">
            <v>Chartered or Consulting Engineer</v>
          </cell>
          <cell r="N2657">
            <v>41.8</v>
          </cell>
        </row>
        <row r="2658">
          <cell r="A2658" t="str">
            <v>S10262</v>
          </cell>
          <cell r="B2658" t="str">
            <v>Swan</v>
          </cell>
          <cell r="C2658" t="str">
            <v>Tim</v>
          </cell>
          <cell r="D2658" t="str">
            <v>UGB</v>
          </cell>
          <cell r="E2658" t="str">
            <v>S3</v>
          </cell>
          <cell r="F2658" t="str">
            <v>ERE</v>
          </cell>
          <cell r="G2658" t="str">
            <v>UU81</v>
          </cell>
          <cell r="H2658" t="str">
            <v>UK-SC-SELF</v>
          </cell>
          <cell r="I2658" t="str">
            <v>Tech</v>
          </cell>
          <cell r="J2658">
            <v>0</v>
          </cell>
          <cell r="K2658">
            <v>30</v>
          </cell>
          <cell r="L2658">
            <v>7</v>
          </cell>
          <cell r="M2658" t="str">
            <v>Environmental consultant 1</v>
          </cell>
          <cell r="N2658">
            <v>86.66</v>
          </cell>
        </row>
        <row r="2659">
          <cell r="A2659" t="str">
            <v>A74478</v>
          </cell>
          <cell r="B2659" t="str">
            <v>Swanepoel</v>
          </cell>
          <cell r="C2659" t="str">
            <v>Jacques</v>
          </cell>
          <cell r="D2659" t="str">
            <v>UGB</v>
          </cell>
          <cell r="E2659" t="str">
            <v>S9</v>
          </cell>
          <cell r="F2659" t="str">
            <v>AFN</v>
          </cell>
          <cell r="G2659" t="str">
            <v>G11</v>
          </cell>
          <cell r="H2659" t="str">
            <v>UK-HYDST</v>
          </cell>
          <cell r="I2659" t="str">
            <v>Admin</v>
          </cell>
          <cell r="J2659">
            <v>37.5</v>
          </cell>
          <cell r="K2659">
            <v>33</v>
          </cell>
          <cell r="L2659">
            <v>4</v>
          </cell>
          <cell r="M2659" t="str">
            <v>Group Finance Manager</v>
          </cell>
          <cell r="N2659">
            <v>41.455421538461998</v>
          </cell>
        </row>
        <row r="2660">
          <cell r="A2660" t="str">
            <v>A50034</v>
          </cell>
          <cell r="B2660" t="str">
            <v>Swanson</v>
          </cell>
          <cell r="C2660" t="str">
            <v>Lee</v>
          </cell>
          <cell r="D2660" t="str">
            <v>UGB</v>
          </cell>
          <cell r="E2660" t="str">
            <v>S4</v>
          </cell>
          <cell r="F2660" t="str">
            <v>EEA</v>
          </cell>
          <cell r="G2660" t="str">
            <v>UE31</v>
          </cell>
          <cell r="H2660" t="str">
            <v>UK-HYDST</v>
          </cell>
          <cell r="I2660" t="str">
            <v>Tech</v>
          </cell>
          <cell r="J2660">
            <v>37.5</v>
          </cell>
          <cell r="K2660">
            <v>7</v>
          </cell>
          <cell r="L2660">
            <v>0</v>
          </cell>
          <cell r="M2660" t="str">
            <v>N/A</v>
          </cell>
          <cell r="N2660">
            <v>17.175421538462</v>
          </cell>
        </row>
        <row r="2661">
          <cell r="A2661" t="str">
            <v>A50101</v>
          </cell>
          <cell r="B2661" t="str">
            <v>Sweeney</v>
          </cell>
          <cell r="C2661" t="str">
            <v>Rebecca</v>
          </cell>
          <cell r="D2661" t="str">
            <v>UGB</v>
          </cell>
          <cell r="E2661" t="str">
            <v>S3</v>
          </cell>
          <cell r="F2661" t="str">
            <v>WWN</v>
          </cell>
          <cell r="G2661" t="str">
            <v>UU71</v>
          </cell>
          <cell r="H2661" t="str">
            <v>P-STD</v>
          </cell>
          <cell r="I2661" t="str">
            <v>Tech</v>
          </cell>
          <cell r="J2661">
            <v>37.5</v>
          </cell>
          <cell r="K2661">
            <v>24</v>
          </cell>
          <cell r="L2661">
            <v>5</v>
          </cell>
          <cell r="M2661" t="str">
            <v>Principal Engineer/ Technical Discipline Leader</v>
          </cell>
          <cell r="N2661">
            <v>23.539216410256</v>
          </cell>
        </row>
        <row r="2662">
          <cell r="A2662" t="str">
            <v>A74317</v>
          </cell>
          <cell r="B2662" t="str">
            <v>Sweeney</v>
          </cell>
          <cell r="C2662" t="str">
            <v>Fintan</v>
          </cell>
          <cell r="D2662" t="str">
            <v>UGB</v>
          </cell>
          <cell r="E2662" t="str">
            <v>S3</v>
          </cell>
          <cell r="F2662" t="str">
            <v>WWN</v>
          </cell>
          <cell r="G2662" t="str">
            <v>UU71</v>
          </cell>
          <cell r="H2662" t="str">
            <v>UK-HYDST</v>
          </cell>
          <cell r="I2662" t="str">
            <v>Tech</v>
          </cell>
          <cell r="J2662">
            <v>37.5</v>
          </cell>
          <cell r="K2662">
            <v>57</v>
          </cell>
          <cell r="L2662">
            <v>8</v>
          </cell>
          <cell r="M2662" t="str">
            <v>Engineer  (Not chartered) (Graduate)</v>
          </cell>
          <cell r="N2662">
            <v>11.108754871795</v>
          </cell>
        </row>
        <row r="2663">
          <cell r="A2663" t="str">
            <v>W98833</v>
          </cell>
          <cell r="B2663" t="str">
            <v>Sweeney</v>
          </cell>
          <cell r="C2663" t="str">
            <v>Paul</v>
          </cell>
          <cell r="D2663" t="str">
            <v>UGB</v>
          </cell>
          <cell r="E2663" t="str">
            <v>S2</v>
          </cell>
          <cell r="F2663" t="str">
            <v>BBI</v>
          </cell>
          <cell r="G2663" t="str">
            <v>UP33</v>
          </cell>
          <cell r="H2663" t="str">
            <v>UK-HYDST</v>
          </cell>
          <cell r="I2663" t="str">
            <v>Tech</v>
          </cell>
          <cell r="J2663">
            <v>37.5</v>
          </cell>
          <cell r="K2663">
            <v>276</v>
          </cell>
          <cell r="L2663">
            <v>8</v>
          </cell>
          <cell r="M2663" t="str">
            <v>Technical Officer/ Technician</v>
          </cell>
          <cell r="N2663">
            <v>18.630806153845999</v>
          </cell>
        </row>
        <row r="2664">
          <cell r="A2664" t="str">
            <v>A76425</v>
          </cell>
          <cell r="B2664" t="str">
            <v>Swift</v>
          </cell>
          <cell r="C2664" t="str">
            <v>Richard</v>
          </cell>
          <cell r="D2664" t="str">
            <v>UGB</v>
          </cell>
          <cell r="E2664" t="str">
            <v>S2</v>
          </cell>
          <cell r="F2664" t="str">
            <v>SBS</v>
          </cell>
          <cell r="G2664" t="str">
            <v>UP33</v>
          </cell>
          <cell r="H2664" t="str">
            <v>P-STD</v>
          </cell>
          <cell r="I2664" t="str">
            <v>Tech</v>
          </cell>
          <cell r="J2664">
            <v>37.5</v>
          </cell>
          <cell r="K2664">
            <v>4</v>
          </cell>
          <cell r="L2664">
            <v>8</v>
          </cell>
          <cell r="M2664" t="str">
            <v>Senior Technician</v>
          </cell>
          <cell r="N2664">
            <v>15.844139487179</v>
          </cell>
        </row>
        <row r="2665">
          <cell r="A2665" t="str">
            <v>A76508</v>
          </cell>
          <cell r="B2665" t="str">
            <v>Swift</v>
          </cell>
          <cell r="C2665" t="str">
            <v>David</v>
          </cell>
          <cell r="D2665" t="str">
            <v>UGB</v>
          </cell>
          <cell r="E2665" t="str">
            <v>S1</v>
          </cell>
          <cell r="F2665" t="str">
            <v>TRL</v>
          </cell>
          <cell r="G2665" t="str">
            <v>UT41</v>
          </cell>
          <cell r="H2665" t="str">
            <v>UK-AGENCY</v>
          </cell>
          <cell r="I2665" t="str">
            <v>Tech</v>
          </cell>
          <cell r="J2665">
            <v>56</v>
          </cell>
          <cell r="K2665">
            <v>2</v>
          </cell>
          <cell r="L2665">
            <v>6</v>
          </cell>
          <cell r="M2665" t="str">
            <v>Senior Engineer</v>
          </cell>
          <cell r="N2665">
            <v>52</v>
          </cell>
        </row>
        <row r="2666">
          <cell r="A2666" t="str">
            <v>A92991</v>
          </cell>
          <cell r="B2666" t="str">
            <v>Swift</v>
          </cell>
          <cell r="C2666" t="str">
            <v>Rob</v>
          </cell>
          <cell r="D2666" t="str">
            <v>UGB</v>
          </cell>
          <cell r="E2666" t="str">
            <v>S2</v>
          </cell>
          <cell r="F2666" t="str">
            <v>GGE</v>
          </cell>
          <cell r="G2666" t="str">
            <v>UP31</v>
          </cell>
          <cell r="H2666" t="str">
            <v>UK-MARCUS</v>
          </cell>
          <cell r="I2666" t="str">
            <v>Tech</v>
          </cell>
          <cell r="J2666">
            <v>0</v>
          </cell>
          <cell r="K2666">
            <v>82</v>
          </cell>
          <cell r="L2666">
            <v>8</v>
          </cell>
          <cell r="M2666" t="str">
            <v>Environmental consultant 2</v>
          </cell>
          <cell r="N2666">
            <v>15.252242051282</v>
          </cell>
        </row>
        <row r="2667">
          <cell r="A2667" t="str">
            <v>S10376</v>
          </cell>
          <cell r="B2667" t="str">
            <v>Swift</v>
          </cell>
          <cell r="C2667" t="str">
            <v>Andrew</v>
          </cell>
          <cell r="D2667" t="str">
            <v>UGB</v>
          </cell>
          <cell r="E2667" t="str">
            <v>S1</v>
          </cell>
          <cell r="F2667" t="str">
            <v>THW</v>
          </cell>
          <cell r="G2667" t="str">
            <v>UT21</v>
          </cell>
          <cell r="H2667" t="str">
            <v>UK-SC-LTD</v>
          </cell>
          <cell r="I2667" t="str">
            <v>Tech</v>
          </cell>
          <cell r="J2667">
            <v>37.5</v>
          </cell>
          <cell r="K2667">
            <v>10</v>
          </cell>
          <cell r="L2667">
            <v>6</v>
          </cell>
          <cell r="M2667" t="str">
            <v>Senior Engineer</v>
          </cell>
          <cell r="N2667">
            <v>23.5</v>
          </cell>
        </row>
        <row r="2668">
          <cell r="A2668" t="str">
            <v>U02268</v>
          </cell>
          <cell r="B2668" t="str">
            <v>Swift</v>
          </cell>
          <cell r="C2668" t="str">
            <v>Andrew</v>
          </cell>
          <cell r="D2668" t="str">
            <v>UGB</v>
          </cell>
          <cell r="E2668" t="str">
            <v>S1</v>
          </cell>
          <cell r="F2668" t="str">
            <v>THW</v>
          </cell>
          <cell r="G2668" t="str">
            <v>UT21</v>
          </cell>
          <cell r="H2668" t="str">
            <v>UK-AGENCY</v>
          </cell>
          <cell r="I2668" t="str">
            <v>Tech</v>
          </cell>
          <cell r="J2668">
            <v>0</v>
          </cell>
          <cell r="K2668">
            <v>74</v>
          </cell>
          <cell r="L2668">
            <v>8</v>
          </cell>
          <cell r="M2668" t="str">
            <v>Resident Engineer (1) / Resident Engineer</v>
          </cell>
          <cell r="N2668">
            <v>28</v>
          </cell>
        </row>
        <row r="2669">
          <cell r="A2669" t="str">
            <v>A74471</v>
          </cell>
          <cell r="B2669" t="str">
            <v>Syed</v>
          </cell>
          <cell r="C2669" t="str">
            <v>Mofazzal</v>
          </cell>
          <cell r="D2669" t="str">
            <v>UGB</v>
          </cell>
          <cell r="E2669" t="str">
            <v>S3</v>
          </cell>
          <cell r="F2669" t="str">
            <v>WEN</v>
          </cell>
          <cell r="G2669" t="str">
            <v>UU41</v>
          </cell>
          <cell r="H2669" t="str">
            <v>UK-HYDST</v>
          </cell>
          <cell r="I2669" t="str">
            <v>Tech</v>
          </cell>
          <cell r="J2669">
            <v>37.5</v>
          </cell>
          <cell r="K2669">
            <v>30</v>
          </cell>
          <cell r="L2669">
            <v>8</v>
          </cell>
          <cell r="M2669" t="str">
            <v>Resident Engineer (1) / Resident Engineer</v>
          </cell>
          <cell r="N2669">
            <v>14.318498461538001</v>
          </cell>
        </row>
        <row r="2670">
          <cell r="A2670" t="str">
            <v>A99961</v>
          </cell>
          <cell r="B2670" t="str">
            <v>Syed</v>
          </cell>
          <cell r="C2670" t="str">
            <v>Ashfaque</v>
          </cell>
          <cell r="D2670" t="str">
            <v>UGB</v>
          </cell>
          <cell r="E2670" t="str">
            <v>S1</v>
          </cell>
          <cell r="F2670" t="str">
            <v>TPL</v>
          </cell>
          <cell r="G2670" t="str">
            <v>UT22</v>
          </cell>
          <cell r="H2670" t="str">
            <v>UK-HYDST</v>
          </cell>
          <cell r="I2670" t="str">
            <v>Tech</v>
          </cell>
          <cell r="J2670">
            <v>37.5</v>
          </cell>
          <cell r="K2670">
            <v>58</v>
          </cell>
          <cell r="L2670">
            <v>8</v>
          </cell>
          <cell r="M2670" t="str">
            <v>Planner</v>
          </cell>
          <cell r="N2670">
            <v>15.047985641025999</v>
          </cell>
        </row>
        <row r="2671">
          <cell r="A2671" t="str">
            <v>W57665</v>
          </cell>
          <cell r="B2671" t="str">
            <v>Symon</v>
          </cell>
          <cell r="C2671" t="str">
            <v>Joanne</v>
          </cell>
          <cell r="D2671" t="str">
            <v>UGB</v>
          </cell>
          <cell r="E2671" t="str">
            <v>S9</v>
          </cell>
          <cell r="F2671" t="str">
            <v>AFN</v>
          </cell>
          <cell r="G2671" t="str">
            <v>US13</v>
          </cell>
          <cell r="H2671" t="str">
            <v>UK-HYDST</v>
          </cell>
          <cell r="I2671" t="str">
            <v>Admin</v>
          </cell>
          <cell r="J2671">
            <v>37.5</v>
          </cell>
          <cell r="K2671">
            <v>84</v>
          </cell>
          <cell r="L2671">
            <v>0</v>
          </cell>
          <cell r="M2671" t="str">
            <v>N/A</v>
          </cell>
          <cell r="N2671">
            <v>15.251318974359</v>
          </cell>
        </row>
        <row r="2672">
          <cell r="A2672" t="str">
            <v>A01051</v>
          </cell>
          <cell r="B2672" t="str">
            <v>Symonds</v>
          </cell>
          <cell r="C2672" t="str">
            <v>Pam</v>
          </cell>
          <cell r="D2672" t="str">
            <v>UGB</v>
          </cell>
          <cell r="E2672" t="str">
            <v>S2</v>
          </cell>
          <cell r="F2672" t="str">
            <v>BBI</v>
          </cell>
          <cell r="G2672" t="str">
            <v>UP21</v>
          </cell>
          <cell r="H2672" t="str">
            <v>UK-HYDST</v>
          </cell>
          <cell r="I2672" t="str">
            <v>Tech</v>
          </cell>
          <cell r="J2672">
            <v>37.5</v>
          </cell>
          <cell r="K2672">
            <v>315</v>
          </cell>
          <cell r="L2672">
            <v>0</v>
          </cell>
          <cell r="M2672" t="str">
            <v>N/A</v>
          </cell>
          <cell r="N2672">
            <v>17.969230769231</v>
          </cell>
        </row>
        <row r="2673">
          <cell r="A2673" t="str">
            <v>A25271</v>
          </cell>
          <cell r="B2673" t="str">
            <v>Tacagni</v>
          </cell>
          <cell r="C2673" t="str">
            <v>Georgina</v>
          </cell>
          <cell r="D2673" t="str">
            <v>UGB</v>
          </cell>
          <cell r="E2673" t="str">
            <v>S1</v>
          </cell>
          <cell r="F2673" t="str">
            <v>SBR</v>
          </cell>
          <cell r="G2673" t="str">
            <v>UT31</v>
          </cell>
          <cell r="H2673" t="str">
            <v>UK-AGENCY</v>
          </cell>
          <cell r="I2673" t="str">
            <v>Tech</v>
          </cell>
          <cell r="J2673">
            <v>37.5</v>
          </cell>
          <cell r="K2673">
            <v>28</v>
          </cell>
          <cell r="L2673">
            <v>5</v>
          </cell>
          <cell r="M2673" t="str">
            <v>Senior Resident Engineer</v>
          </cell>
          <cell r="N2673">
            <v>41.8</v>
          </cell>
        </row>
        <row r="2674">
          <cell r="A2674" t="str">
            <v>U03119</v>
          </cell>
          <cell r="B2674" t="str">
            <v>Tacagni</v>
          </cell>
          <cell r="C2674" t="str">
            <v>Georgina</v>
          </cell>
          <cell r="D2674" t="str">
            <v>UGB</v>
          </cell>
          <cell r="E2674" t="str">
            <v>S1</v>
          </cell>
          <cell r="F2674" t="str">
            <v>SBR</v>
          </cell>
          <cell r="G2674" t="str">
            <v>UT31</v>
          </cell>
          <cell r="H2674" t="str">
            <v>UK-AGENCY</v>
          </cell>
          <cell r="I2674" t="str">
            <v>Tech</v>
          </cell>
          <cell r="J2674">
            <v>0</v>
          </cell>
          <cell r="K2674">
            <v>13</v>
          </cell>
          <cell r="L2674">
            <v>5</v>
          </cell>
          <cell r="M2674" t="str">
            <v>Senior Resident Engineer</v>
          </cell>
          <cell r="N2674">
            <v>38.5</v>
          </cell>
        </row>
        <row r="2675">
          <cell r="A2675" t="str">
            <v>A00170</v>
          </cell>
          <cell r="B2675" t="str">
            <v>Tacuri</v>
          </cell>
          <cell r="C2675" t="str">
            <v>Robert</v>
          </cell>
          <cell r="D2675" t="str">
            <v>UGB</v>
          </cell>
          <cell r="E2675" t="str">
            <v>S3</v>
          </cell>
          <cell r="F2675" t="str">
            <v>MAM</v>
          </cell>
          <cell r="G2675" t="str">
            <v>UU23</v>
          </cell>
          <cell r="H2675" t="str">
            <v>UK-HYDST</v>
          </cell>
          <cell r="I2675" t="str">
            <v>Tech</v>
          </cell>
          <cell r="J2675">
            <v>37.5</v>
          </cell>
          <cell r="K2675">
            <v>50</v>
          </cell>
          <cell r="L2675">
            <v>7</v>
          </cell>
          <cell r="M2675" t="str">
            <v>Chartered or Consulting Engineer</v>
          </cell>
          <cell r="N2675">
            <v>16.361062564103001</v>
          </cell>
        </row>
        <row r="2676">
          <cell r="A2676" t="str">
            <v>A24749</v>
          </cell>
          <cell r="B2676" t="str">
            <v>Talbot</v>
          </cell>
          <cell r="C2676" t="str">
            <v>John</v>
          </cell>
          <cell r="D2676" t="str">
            <v>UGB</v>
          </cell>
          <cell r="E2676" t="str">
            <v>S2</v>
          </cell>
          <cell r="F2676" t="str">
            <v>GGE</v>
          </cell>
          <cell r="G2676" t="str">
            <v>UP31</v>
          </cell>
          <cell r="H2676" t="str">
            <v>UK-BTP</v>
          </cell>
          <cell r="I2676" t="str">
            <v>Tech</v>
          </cell>
          <cell r="J2676">
            <v>37.5</v>
          </cell>
          <cell r="K2676">
            <v>43</v>
          </cell>
          <cell r="L2676">
            <v>0</v>
          </cell>
          <cell r="M2676" t="str">
            <v>N/A</v>
          </cell>
          <cell r="N2676">
            <v>39.842405128205002</v>
          </cell>
        </row>
        <row r="2677">
          <cell r="A2677" t="str">
            <v>S10390</v>
          </cell>
          <cell r="B2677" t="str">
            <v>Talpur</v>
          </cell>
          <cell r="C2677" t="str">
            <v>Aftab</v>
          </cell>
          <cell r="D2677" t="str">
            <v>UGB</v>
          </cell>
          <cell r="E2677" t="str">
            <v>S1</v>
          </cell>
          <cell r="F2677" t="str">
            <v>TRL</v>
          </cell>
          <cell r="G2677" t="str">
            <v>UT43</v>
          </cell>
          <cell r="H2677" t="str">
            <v>UK-SC-LTD</v>
          </cell>
          <cell r="I2677" t="str">
            <v>Tech</v>
          </cell>
          <cell r="J2677">
            <v>37.5</v>
          </cell>
          <cell r="K2677">
            <v>1</v>
          </cell>
          <cell r="L2677">
            <v>5</v>
          </cell>
          <cell r="M2677" t="str">
            <v>Principal Engineer/ Technical Discipline Leader</v>
          </cell>
          <cell r="N2677">
            <v>32.5</v>
          </cell>
        </row>
        <row r="2678">
          <cell r="A2678" t="str">
            <v>A25133</v>
          </cell>
          <cell r="B2678" t="str">
            <v>Tan</v>
          </cell>
          <cell r="C2678" t="str">
            <v>Yan</v>
          </cell>
          <cell r="D2678" t="str">
            <v>UGB</v>
          </cell>
          <cell r="E2678" t="str">
            <v>S1</v>
          </cell>
          <cell r="F2678" t="str">
            <v>TRL</v>
          </cell>
          <cell r="G2678" t="str">
            <v>UT42</v>
          </cell>
          <cell r="H2678" t="str">
            <v>UK-HYDST</v>
          </cell>
          <cell r="I2678" t="str">
            <v>Tech</v>
          </cell>
          <cell r="J2678">
            <v>37.5</v>
          </cell>
          <cell r="K2678">
            <v>17</v>
          </cell>
          <cell r="L2678">
            <v>9</v>
          </cell>
          <cell r="M2678" t="str">
            <v>Graduate Engineer</v>
          </cell>
          <cell r="N2678">
            <v>24.239524102564001</v>
          </cell>
        </row>
        <row r="2679">
          <cell r="A2679" t="str">
            <v>U03051</v>
          </cell>
          <cell r="B2679" t="str">
            <v>Tan</v>
          </cell>
          <cell r="C2679" t="str">
            <v>Perry</v>
          </cell>
          <cell r="D2679" t="str">
            <v>UGB</v>
          </cell>
          <cell r="E2679" t="str">
            <v>S1</v>
          </cell>
          <cell r="F2679" t="str">
            <v>THW</v>
          </cell>
          <cell r="G2679" t="str">
            <v>UT21</v>
          </cell>
          <cell r="H2679" t="str">
            <v>UK-SEC-NP</v>
          </cell>
          <cell r="I2679" t="str">
            <v>Tech</v>
          </cell>
          <cell r="J2679">
            <v>0</v>
          </cell>
          <cell r="K2679">
            <v>13</v>
          </cell>
          <cell r="L2679">
            <v>0</v>
          </cell>
          <cell r="M2679" t="str">
            <v>N/A</v>
          </cell>
          <cell r="N2679">
            <v>0.01</v>
          </cell>
        </row>
        <row r="2680">
          <cell r="A2680" t="str">
            <v>A76251</v>
          </cell>
          <cell r="B2680" t="str">
            <v>Tangri</v>
          </cell>
          <cell r="C2680" t="str">
            <v>Naveen</v>
          </cell>
          <cell r="D2680" t="str">
            <v>UGB</v>
          </cell>
          <cell r="E2680" t="str">
            <v>S1</v>
          </cell>
          <cell r="F2680" t="str">
            <v>THW</v>
          </cell>
          <cell r="G2680" t="str">
            <v>UT21</v>
          </cell>
          <cell r="H2680" t="str">
            <v>P-STD</v>
          </cell>
          <cell r="I2680" t="str">
            <v>Tech</v>
          </cell>
          <cell r="J2680">
            <v>37.5</v>
          </cell>
          <cell r="K2680">
            <v>4</v>
          </cell>
          <cell r="L2680">
            <v>7</v>
          </cell>
          <cell r="M2680" t="str">
            <v>Senior Field Engineer (IT)</v>
          </cell>
          <cell r="N2680">
            <v>18.461985641026001</v>
          </cell>
        </row>
        <row r="2681">
          <cell r="A2681" t="str">
            <v>A00432</v>
          </cell>
          <cell r="B2681" t="str">
            <v>Tanner</v>
          </cell>
          <cell r="C2681" t="str">
            <v>John</v>
          </cell>
          <cell r="D2681" t="str">
            <v>UGB</v>
          </cell>
          <cell r="E2681" t="str">
            <v>S3</v>
          </cell>
          <cell r="F2681" t="str">
            <v>WWN</v>
          </cell>
          <cell r="G2681" t="str">
            <v>UU61</v>
          </cell>
          <cell r="H2681" t="str">
            <v>UK-HYDST</v>
          </cell>
          <cell r="I2681" t="str">
            <v>Tech</v>
          </cell>
          <cell r="J2681">
            <v>37.5</v>
          </cell>
          <cell r="K2681">
            <v>1</v>
          </cell>
          <cell r="L2681">
            <v>0</v>
          </cell>
          <cell r="M2681" t="str">
            <v>N/A</v>
          </cell>
          <cell r="N2681">
            <v>7.6861907692309996</v>
          </cell>
        </row>
        <row r="2682">
          <cell r="A2682" t="str">
            <v>A00457</v>
          </cell>
          <cell r="B2682" t="str">
            <v>Tanner</v>
          </cell>
          <cell r="C2682" t="str">
            <v>John</v>
          </cell>
          <cell r="D2682" t="str">
            <v>UGB</v>
          </cell>
          <cell r="E2682" t="str">
            <v>S3</v>
          </cell>
          <cell r="F2682" t="str">
            <v>WWN</v>
          </cell>
          <cell r="G2682" t="str">
            <v>UU61</v>
          </cell>
          <cell r="H2682" t="str">
            <v>T-FIX</v>
          </cell>
          <cell r="I2682" t="str">
            <v>Tech</v>
          </cell>
          <cell r="J2682">
            <v>37.5</v>
          </cell>
          <cell r="K2682">
            <v>1</v>
          </cell>
          <cell r="L2682">
            <v>11</v>
          </cell>
          <cell r="M2682" t="str">
            <v>Junior Technician</v>
          </cell>
          <cell r="N2682">
            <v>8.2038461539999993E-3</v>
          </cell>
        </row>
        <row r="2683">
          <cell r="A2683" t="str">
            <v>A50188</v>
          </cell>
          <cell r="B2683" t="str">
            <v>Tanner</v>
          </cell>
          <cell r="C2683" t="str">
            <v>John</v>
          </cell>
          <cell r="D2683" t="str">
            <v>UGB</v>
          </cell>
          <cell r="E2683" t="str">
            <v>S3</v>
          </cell>
          <cell r="F2683" t="str">
            <v>WWN</v>
          </cell>
          <cell r="G2683" t="str">
            <v>UU61</v>
          </cell>
          <cell r="H2683" t="str">
            <v>P-STD</v>
          </cell>
          <cell r="I2683" t="str">
            <v>Tech</v>
          </cell>
          <cell r="J2683">
            <v>37.5</v>
          </cell>
          <cell r="K2683">
            <v>31</v>
          </cell>
          <cell r="L2683">
            <v>9</v>
          </cell>
          <cell r="M2683" t="str">
            <v>Assistant Engineer  (Graduate)</v>
          </cell>
          <cell r="N2683">
            <v>16.604166153845998</v>
          </cell>
        </row>
        <row r="2684">
          <cell r="A2684" t="str">
            <v>A07368</v>
          </cell>
          <cell r="B2684" t="str">
            <v>Tapp</v>
          </cell>
          <cell r="C2684" t="str">
            <v>Kevin</v>
          </cell>
          <cell r="D2684" t="str">
            <v>UGB</v>
          </cell>
          <cell r="E2684" t="str">
            <v>S1</v>
          </cell>
          <cell r="F2684" t="str">
            <v>THW</v>
          </cell>
          <cell r="G2684" t="str">
            <v>UT22</v>
          </cell>
          <cell r="H2684" t="str">
            <v>UK-HYDST</v>
          </cell>
          <cell r="I2684" t="str">
            <v>Tech</v>
          </cell>
          <cell r="J2684">
            <v>37.5</v>
          </cell>
          <cell r="K2684">
            <v>296</v>
          </cell>
          <cell r="L2684">
            <v>4</v>
          </cell>
          <cell r="M2684" t="str">
            <v>Associate (EA)/ Associate Tech. Dir / Associate Tech. Dir (2</v>
          </cell>
          <cell r="N2684">
            <v>41.017891741538001</v>
          </cell>
        </row>
        <row r="2685">
          <cell r="A2685" t="str">
            <v>A25046</v>
          </cell>
          <cell r="B2685" t="str">
            <v>Tarcuta</v>
          </cell>
          <cell r="C2685" t="str">
            <v>Daniel</v>
          </cell>
          <cell r="D2685" t="str">
            <v>UGB</v>
          </cell>
          <cell r="E2685" t="str">
            <v>S1</v>
          </cell>
          <cell r="F2685" t="str">
            <v>THW</v>
          </cell>
          <cell r="G2685" t="str">
            <v>UT25</v>
          </cell>
          <cell r="H2685" t="str">
            <v>UK-HYDST</v>
          </cell>
          <cell r="I2685" t="str">
            <v>Tech</v>
          </cell>
          <cell r="J2685">
            <v>40</v>
          </cell>
          <cell r="K2685">
            <v>14</v>
          </cell>
          <cell r="L2685">
            <v>0</v>
          </cell>
          <cell r="M2685" t="str">
            <v>N/A</v>
          </cell>
          <cell r="N2685">
            <v>1.496632211538</v>
          </cell>
        </row>
        <row r="2686">
          <cell r="A2686" t="str">
            <v>A00038</v>
          </cell>
          <cell r="B2686" t="str">
            <v>Tatchell</v>
          </cell>
          <cell r="C2686" t="str">
            <v>Rhian</v>
          </cell>
          <cell r="D2686" t="str">
            <v>UGB</v>
          </cell>
          <cell r="E2686" t="str">
            <v>S3</v>
          </cell>
          <cell r="F2686" t="str">
            <v>UEX</v>
          </cell>
          <cell r="G2686" t="str">
            <v>UU11</v>
          </cell>
          <cell r="H2686" t="str">
            <v>UK-HYDST</v>
          </cell>
          <cell r="I2686" t="str">
            <v>Admin</v>
          </cell>
          <cell r="J2686">
            <v>37.5</v>
          </cell>
          <cell r="K2686">
            <v>49</v>
          </cell>
          <cell r="L2686">
            <v>7</v>
          </cell>
          <cell r="M2686" t="str">
            <v>Marketing Coordinator</v>
          </cell>
          <cell r="N2686">
            <v>13.297216410256</v>
          </cell>
        </row>
        <row r="2687">
          <cell r="A2687" t="str">
            <v>A00169</v>
          </cell>
          <cell r="B2687" t="str">
            <v>Taubman</v>
          </cell>
          <cell r="C2687" t="str">
            <v>Georgina</v>
          </cell>
          <cell r="D2687" t="str">
            <v>UGB</v>
          </cell>
          <cell r="E2687" t="str">
            <v>S3</v>
          </cell>
          <cell r="F2687" t="str">
            <v>MMA</v>
          </cell>
          <cell r="G2687" t="str">
            <v>UU81</v>
          </cell>
          <cell r="H2687" t="str">
            <v>UK-HYDST</v>
          </cell>
          <cell r="I2687" t="str">
            <v>Tech</v>
          </cell>
          <cell r="J2687">
            <v>37.5</v>
          </cell>
          <cell r="K2687">
            <v>32</v>
          </cell>
          <cell r="L2687">
            <v>0</v>
          </cell>
          <cell r="M2687" t="str">
            <v>N/A</v>
          </cell>
          <cell r="N2687">
            <v>20.826334358974002</v>
          </cell>
        </row>
        <row r="2688">
          <cell r="A2688" t="str">
            <v>A00363</v>
          </cell>
          <cell r="B2688" t="str">
            <v>Taylor</v>
          </cell>
          <cell r="C2688" t="str">
            <v>Scott</v>
          </cell>
          <cell r="D2688" t="str">
            <v>UGB</v>
          </cell>
          <cell r="E2688" t="str">
            <v>S3</v>
          </cell>
          <cell r="F2688" t="str">
            <v>WWN</v>
          </cell>
          <cell r="G2688" t="str">
            <v>UU71</v>
          </cell>
          <cell r="H2688" t="str">
            <v>UK-HYDST</v>
          </cell>
          <cell r="I2688" t="str">
            <v>Tech</v>
          </cell>
          <cell r="J2688">
            <v>37.5</v>
          </cell>
          <cell r="K2688">
            <v>45</v>
          </cell>
          <cell r="L2688">
            <v>7</v>
          </cell>
          <cell r="M2688" t="str">
            <v>Chartered or Consulting Engineer</v>
          </cell>
          <cell r="N2688">
            <v>20.475370256409999</v>
          </cell>
        </row>
        <row r="2689">
          <cell r="A2689" t="str">
            <v>A49904</v>
          </cell>
          <cell r="B2689" t="str">
            <v>Taylor</v>
          </cell>
          <cell r="C2689" t="str">
            <v>Simon</v>
          </cell>
          <cell r="D2689" t="str">
            <v>UGB</v>
          </cell>
          <cell r="E2689" t="str">
            <v>S4</v>
          </cell>
          <cell r="F2689" t="str">
            <v>EEA</v>
          </cell>
          <cell r="G2689" t="str">
            <v>UE31</v>
          </cell>
          <cell r="H2689" t="str">
            <v>UK-HYDST</v>
          </cell>
          <cell r="I2689" t="str">
            <v>Tech</v>
          </cell>
          <cell r="J2689">
            <v>40</v>
          </cell>
          <cell r="K2689">
            <v>28</v>
          </cell>
          <cell r="L2689">
            <v>0</v>
          </cell>
          <cell r="M2689" t="str">
            <v>N/A</v>
          </cell>
          <cell r="N2689">
            <v>15.785323076923</v>
          </cell>
        </row>
        <row r="2690">
          <cell r="A2690" t="str">
            <v>A50049</v>
          </cell>
          <cell r="B2690" t="str">
            <v>Taylor</v>
          </cell>
          <cell r="C2690" t="str">
            <v>Heather</v>
          </cell>
          <cell r="D2690" t="str">
            <v>UGB</v>
          </cell>
          <cell r="E2690" t="str">
            <v>S3</v>
          </cell>
          <cell r="F2690" t="str">
            <v>WEN</v>
          </cell>
          <cell r="G2690" t="str">
            <v>UU41</v>
          </cell>
          <cell r="H2690" t="str">
            <v>UK-HYDST</v>
          </cell>
          <cell r="I2690" t="str">
            <v>Tech</v>
          </cell>
          <cell r="J2690">
            <v>37.5</v>
          </cell>
          <cell r="K2690">
            <v>48</v>
          </cell>
          <cell r="L2690">
            <v>6</v>
          </cell>
          <cell r="M2690" t="str">
            <v>Senior  Environmental Consultant 1</v>
          </cell>
          <cell r="N2690">
            <v>18.593293333333001</v>
          </cell>
        </row>
        <row r="2691">
          <cell r="A2691" t="str">
            <v>A74564</v>
          </cell>
          <cell r="B2691" t="str">
            <v>Taylor</v>
          </cell>
          <cell r="C2691" t="str">
            <v>Andrew</v>
          </cell>
          <cell r="D2691" t="str">
            <v>UGB</v>
          </cell>
          <cell r="E2691" t="str">
            <v>S1</v>
          </cell>
          <cell r="F2691" t="str">
            <v>SBR</v>
          </cell>
          <cell r="G2691" t="str">
            <v>UT31</v>
          </cell>
          <cell r="H2691" t="str">
            <v>UK-HYDST</v>
          </cell>
          <cell r="I2691" t="str">
            <v>Tech</v>
          </cell>
          <cell r="J2691">
            <v>37.5</v>
          </cell>
          <cell r="K2691">
            <v>56</v>
          </cell>
          <cell r="L2691">
            <v>5</v>
          </cell>
          <cell r="M2691" t="str">
            <v>Principal Engineer/ Technical Discipline Leader</v>
          </cell>
          <cell r="N2691">
            <v>28.641654608974001</v>
          </cell>
        </row>
        <row r="2692">
          <cell r="A2692" t="str">
            <v>W61298</v>
          </cell>
          <cell r="B2692" t="str">
            <v>Taylor</v>
          </cell>
          <cell r="C2692" t="str">
            <v>Adrian</v>
          </cell>
          <cell r="D2692" t="str">
            <v>UGB</v>
          </cell>
          <cell r="E2692" t="str">
            <v>S4</v>
          </cell>
          <cell r="F2692" t="str">
            <v>EEC</v>
          </cell>
          <cell r="G2692" t="str">
            <v>UE21</v>
          </cell>
          <cell r="H2692" t="str">
            <v>UK-HYDST</v>
          </cell>
          <cell r="I2692" t="str">
            <v>Tech</v>
          </cell>
          <cell r="J2692">
            <v>30</v>
          </cell>
          <cell r="K2692">
            <v>123</v>
          </cell>
          <cell r="L2692">
            <v>6</v>
          </cell>
          <cell r="M2692" t="str">
            <v>Senior  Environmental Consultant 1</v>
          </cell>
          <cell r="N2692">
            <v>18.245358974359</v>
          </cell>
        </row>
        <row r="2693">
          <cell r="A2693" t="str">
            <v>W61433</v>
          </cell>
          <cell r="B2693" t="str">
            <v>Taylor</v>
          </cell>
          <cell r="C2693" t="str">
            <v>Michelle</v>
          </cell>
          <cell r="D2693" t="str">
            <v>UGB</v>
          </cell>
          <cell r="E2693" t="str">
            <v>S9</v>
          </cell>
          <cell r="F2693" t="str">
            <v>AFF</v>
          </cell>
          <cell r="G2693" t="str">
            <v>UF16</v>
          </cell>
          <cell r="H2693" t="str">
            <v>UK-HYDST</v>
          </cell>
          <cell r="I2693" t="str">
            <v>Admin</v>
          </cell>
          <cell r="J2693">
            <v>22.5</v>
          </cell>
          <cell r="K2693">
            <v>104</v>
          </cell>
          <cell r="L2693">
            <v>8</v>
          </cell>
          <cell r="M2693" t="str">
            <v>Senior Secretary/Team Secretary</v>
          </cell>
          <cell r="N2693">
            <v>13.157192307692</v>
          </cell>
        </row>
        <row r="2694">
          <cell r="A2694" t="str">
            <v>A41800</v>
          </cell>
          <cell r="B2694" t="str">
            <v>Tear</v>
          </cell>
          <cell r="C2694" t="str">
            <v>Dianne</v>
          </cell>
          <cell r="D2694" t="str">
            <v>UGB</v>
          </cell>
          <cell r="E2694" t="str">
            <v>S1</v>
          </cell>
          <cell r="F2694" t="str">
            <v>THW</v>
          </cell>
          <cell r="G2694" t="str">
            <v>UT21</v>
          </cell>
          <cell r="H2694" t="str">
            <v>UK-HYDST</v>
          </cell>
          <cell r="I2694" t="str">
            <v>Tech</v>
          </cell>
          <cell r="J2694">
            <v>40</v>
          </cell>
          <cell r="K2694">
            <v>166</v>
          </cell>
          <cell r="L2694">
            <v>9</v>
          </cell>
          <cell r="M2694" t="str">
            <v>Admin Assistant</v>
          </cell>
          <cell r="N2694">
            <v>15.311140384614999</v>
          </cell>
        </row>
        <row r="2695">
          <cell r="A2695" t="str">
            <v>A25026</v>
          </cell>
          <cell r="B2695" t="str">
            <v>Tej</v>
          </cell>
          <cell r="C2695" t="str">
            <v>Charles</v>
          </cell>
          <cell r="D2695" t="str">
            <v>UGB</v>
          </cell>
          <cell r="E2695" t="str">
            <v>S2</v>
          </cell>
          <cell r="F2695" t="str">
            <v>SBS</v>
          </cell>
          <cell r="G2695" t="str">
            <v>UP33</v>
          </cell>
          <cell r="H2695" t="str">
            <v>UK-HYDST</v>
          </cell>
          <cell r="I2695" t="str">
            <v>Tech</v>
          </cell>
          <cell r="J2695">
            <v>37.5</v>
          </cell>
          <cell r="K2695">
            <v>72</v>
          </cell>
          <cell r="L2695">
            <v>4</v>
          </cell>
          <cell r="M2695" t="str">
            <v>Associate (EA)/ Associate Tech. Dir / Associate Tech. Dir (2</v>
          </cell>
          <cell r="N2695">
            <v>45.47894974359</v>
          </cell>
        </row>
        <row r="2696">
          <cell r="A2696" t="str">
            <v>A74809</v>
          </cell>
          <cell r="B2696" t="str">
            <v>Tester</v>
          </cell>
          <cell r="C2696" t="str">
            <v>Dominic</v>
          </cell>
          <cell r="D2696" t="str">
            <v>UGB</v>
          </cell>
          <cell r="E2696" t="str">
            <v>S3</v>
          </cell>
          <cell r="F2696" t="str">
            <v>WWN</v>
          </cell>
          <cell r="G2696" t="str">
            <v>UU61</v>
          </cell>
          <cell r="H2696" t="str">
            <v>P-STD</v>
          </cell>
          <cell r="I2696" t="str">
            <v>Tech</v>
          </cell>
          <cell r="J2696">
            <v>37.5</v>
          </cell>
          <cell r="K2696">
            <v>12</v>
          </cell>
          <cell r="L2696">
            <v>6</v>
          </cell>
          <cell r="M2696" t="str">
            <v>Project Planner  (2)</v>
          </cell>
          <cell r="N2696">
            <v>20.737985641026</v>
          </cell>
        </row>
        <row r="2697">
          <cell r="A2697" t="str">
            <v>U03040</v>
          </cell>
          <cell r="B2697" t="str">
            <v>Thakrar</v>
          </cell>
          <cell r="C2697" t="str">
            <v>Arvind</v>
          </cell>
          <cell r="D2697" t="str">
            <v>UGB</v>
          </cell>
          <cell r="E2697" t="str">
            <v>S1</v>
          </cell>
          <cell r="F2697" t="str">
            <v>THW</v>
          </cell>
          <cell r="G2697" t="str">
            <v>UT21</v>
          </cell>
          <cell r="H2697" t="str">
            <v>UK-SEC-NP</v>
          </cell>
          <cell r="I2697" t="str">
            <v>Tech</v>
          </cell>
          <cell r="J2697">
            <v>0</v>
          </cell>
          <cell r="K2697">
            <v>2</v>
          </cell>
          <cell r="L2697">
            <v>0</v>
          </cell>
          <cell r="M2697" t="str">
            <v>N/A</v>
          </cell>
          <cell r="N2697">
            <v>0.01</v>
          </cell>
        </row>
        <row r="2698">
          <cell r="A2698" t="str">
            <v>A74538</v>
          </cell>
          <cell r="B2698" t="str">
            <v>Thanabalasingam</v>
          </cell>
          <cell r="C2698" t="str">
            <v>Theepan</v>
          </cell>
          <cell r="D2698" t="str">
            <v>UGB</v>
          </cell>
          <cell r="E2698" t="str">
            <v>S1</v>
          </cell>
          <cell r="F2698" t="str">
            <v>THW</v>
          </cell>
          <cell r="G2698" t="str">
            <v>UT21</v>
          </cell>
          <cell r="H2698" t="str">
            <v>UK-HYDST</v>
          </cell>
          <cell r="I2698" t="str">
            <v>Tech</v>
          </cell>
          <cell r="J2698">
            <v>37.5</v>
          </cell>
          <cell r="K2698">
            <v>68</v>
          </cell>
          <cell r="L2698">
            <v>7</v>
          </cell>
          <cell r="M2698" t="str">
            <v>Chartered or Consulting Engineer</v>
          </cell>
          <cell r="N2698">
            <v>20.970601025640999</v>
          </cell>
        </row>
        <row r="2699">
          <cell r="A2699" t="str">
            <v>A76156</v>
          </cell>
          <cell r="B2699" t="str">
            <v>Theodori</v>
          </cell>
          <cell r="C2699" t="str">
            <v>Eleni</v>
          </cell>
          <cell r="D2699" t="str">
            <v>UGB</v>
          </cell>
          <cell r="E2699" t="str">
            <v>S1</v>
          </cell>
          <cell r="F2699" t="str">
            <v>TRL</v>
          </cell>
          <cell r="G2699" t="str">
            <v>UT41</v>
          </cell>
          <cell r="H2699" t="str">
            <v>P-STD</v>
          </cell>
          <cell r="I2699" t="str">
            <v>Tech</v>
          </cell>
          <cell r="J2699">
            <v>37.5</v>
          </cell>
          <cell r="K2699">
            <v>12</v>
          </cell>
          <cell r="L2699">
            <v>8</v>
          </cell>
          <cell r="M2699" t="str">
            <v>Engineer  (Not chartered) (Graduate)</v>
          </cell>
          <cell r="N2699">
            <v>19.365421538462002</v>
          </cell>
        </row>
        <row r="2700">
          <cell r="A2700" t="str">
            <v>A84654</v>
          </cell>
          <cell r="B2700" t="str">
            <v>Thirlwell</v>
          </cell>
          <cell r="C2700" t="str">
            <v>Samantha</v>
          </cell>
          <cell r="D2700" t="str">
            <v>UGB</v>
          </cell>
          <cell r="E2700" t="str">
            <v>S1</v>
          </cell>
          <cell r="F2700" t="str">
            <v>THW</v>
          </cell>
          <cell r="G2700" t="str">
            <v>UT22</v>
          </cell>
          <cell r="H2700" t="str">
            <v>UK-HYDST</v>
          </cell>
          <cell r="I2700" t="str">
            <v>Tech</v>
          </cell>
          <cell r="J2700">
            <v>37.5</v>
          </cell>
          <cell r="K2700">
            <v>136</v>
          </cell>
          <cell r="L2700">
            <v>5</v>
          </cell>
          <cell r="M2700" t="str">
            <v>Principal Engineer/ Technical Discipline Leader</v>
          </cell>
          <cell r="N2700">
            <v>32.188293333333</v>
          </cell>
        </row>
        <row r="2701">
          <cell r="A2701" t="str">
            <v>A25001</v>
          </cell>
          <cell r="B2701" t="str">
            <v>Thistleton</v>
          </cell>
          <cell r="C2701" t="str">
            <v>Dave</v>
          </cell>
          <cell r="D2701" t="str">
            <v>UGB</v>
          </cell>
          <cell r="E2701" t="str">
            <v>S1</v>
          </cell>
          <cell r="F2701" t="str">
            <v>TRL</v>
          </cell>
          <cell r="G2701" t="str">
            <v>UT41</v>
          </cell>
          <cell r="H2701" t="str">
            <v>UK-HYDST</v>
          </cell>
          <cell r="I2701" t="str">
            <v>Tech</v>
          </cell>
          <cell r="J2701">
            <v>37.5</v>
          </cell>
          <cell r="K2701">
            <v>68</v>
          </cell>
          <cell r="L2701">
            <v>9</v>
          </cell>
          <cell r="M2701" t="str">
            <v>Assistant Resident Engineer(1) / Assistant Resident Engineer</v>
          </cell>
          <cell r="N2701">
            <v>15.777472820512999</v>
          </cell>
        </row>
        <row r="2702">
          <cell r="A2702" t="str">
            <v>A82554</v>
          </cell>
          <cell r="B2702" t="str">
            <v>Thivaharan</v>
          </cell>
          <cell r="C2702" t="str">
            <v>Tharmalingham</v>
          </cell>
          <cell r="D2702" t="str">
            <v>UGB</v>
          </cell>
          <cell r="E2702" t="str">
            <v>S1</v>
          </cell>
          <cell r="F2702" t="str">
            <v>THW</v>
          </cell>
          <cell r="G2702" t="str">
            <v>UT22</v>
          </cell>
          <cell r="H2702" t="str">
            <v>UK-HYDST</v>
          </cell>
          <cell r="I2702" t="str">
            <v>Tech</v>
          </cell>
          <cell r="J2702">
            <v>37.5</v>
          </cell>
          <cell r="K2702">
            <v>142</v>
          </cell>
          <cell r="L2702">
            <v>5</v>
          </cell>
          <cell r="M2702" t="str">
            <v>Senior Resident Engineer</v>
          </cell>
          <cell r="N2702">
            <v>25.056549743590001</v>
          </cell>
        </row>
        <row r="2703">
          <cell r="A2703" t="str">
            <v>A99694</v>
          </cell>
          <cell r="B2703" t="str">
            <v>Thogulava</v>
          </cell>
          <cell r="C2703" t="str">
            <v>Hari</v>
          </cell>
          <cell r="D2703" t="str">
            <v>UGB</v>
          </cell>
          <cell r="E2703" t="str">
            <v>S1</v>
          </cell>
          <cell r="F2703" t="str">
            <v>TPL</v>
          </cell>
          <cell r="G2703" t="str">
            <v>UT22</v>
          </cell>
          <cell r="H2703" t="str">
            <v>UK-HYDST</v>
          </cell>
          <cell r="I2703" t="str">
            <v>Tech</v>
          </cell>
          <cell r="J2703">
            <v>37.5</v>
          </cell>
          <cell r="K2703">
            <v>54</v>
          </cell>
          <cell r="L2703">
            <v>6</v>
          </cell>
          <cell r="M2703" t="str">
            <v>Senior  Transport Planner/ consultant</v>
          </cell>
          <cell r="N2703">
            <v>23.072344615384999</v>
          </cell>
        </row>
        <row r="2704">
          <cell r="A2704" t="str">
            <v>A00088</v>
          </cell>
          <cell r="B2704" t="str">
            <v>Thomas</v>
          </cell>
          <cell r="C2704" t="str">
            <v>Dylan</v>
          </cell>
          <cell r="D2704" t="str">
            <v>UGB</v>
          </cell>
          <cell r="E2704" t="str">
            <v>S2</v>
          </cell>
          <cell r="F2704" t="str">
            <v>GGE</v>
          </cell>
          <cell r="G2704" t="str">
            <v>UP31</v>
          </cell>
          <cell r="H2704" t="str">
            <v>UK-HYDST</v>
          </cell>
          <cell r="I2704" t="str">
            <v>Tech</v>
          </cell>
          <cell r="J2704">
            <v>37.5</v>
          </cell>
          <cell r="K2704">
            <v>53</v>
          </cell>
          <cell r="L2704">
            <v>8</v>
          </cell>
          <cell r="M2704" t="str">
            <v>Engineer  (Not chartered) (Graduate)</v>
          </cell>
          <cell r="N2704">
            <v>13.443113846154001</v>
          </cell>
        </row>
        <row r="2705">
          <cell r="A2705" t="str">
            <v>A00278</v>
          </cell>
          <cell r="B2705" t="str">
            <v>Thomas</v>
          </cell>
          <cell r="C2705" t="str">
            <v>Lewis</v>
          </cell>
          <cell r="D2705" t="str">
            <v>UGB</v>
          </cell>
          <cell r="E2705" t="str">
            <v>S3</v>
          </cell>
          <cell r="F2705" t="str">
            <v>WWN</v>
          </cell>
          <cell r="G2705" t="str">
            <v>UU71</v>
          </cell>
          <cell r="H2705" t="str">
            <v>UK-HYDST</v>
          </cell>
          <cell r="I2705" t="str">
            <v>Tech</v>
          </cell>
          <cell r="J2705">
            <v>37.5</v>
          </cell>
          <cell r="K2705">
            <v>52</v>
          </cell>
          <cell r="L2705">
            <v>9</v>
          </cell>
          <cell r="M2705" t="str">
            <v>Assistant Engineer  (Graduate)</v>
          </cell>
          <cell r="N2705">
            <v>13.933329230769001</v>
          </cell>
        </row>
        <row r="2706">
          <cell r="A2706" t="str">
            <v>A01398</v>
          </cell>
          <cell r="B2706" t="str">
            <v>Thomas</v>
          </cell>
          <cell r="C2706" t="str">
            <v>Richard</v>
          </cell>
          <cell r="D2706" t="str">
            <v>UGB</v>
          </cell>
          <cell r="E2706" t="str">
            <v>S1</v>
          </cell>
          <cell r="F2706" t="str">
            <v>TEX</v>
          </cell>
          <cell r="G2706" t="str">
            <v>UT11</v>
          </cell>
          <cell r="H2706" t="str">
            <v>UK-HYDST</v>
          </cell>
          <cell r="I2706" t="str">
            <v>Admin</v>
          </cell>
          <cell r="J2706">
            <v>7.5</v>
          </cell>
          <cell r="K2706">
            <v>511</v>
          </cell>
          <cell r="L2706">
            <v>2</v>
          </cell>
          <cell r="M2706" t="str">
            <v>Sector Operations Director</v>
          </cell>
          <cell r="N2706">
            <v>47.294307692308003</v>
          </cell>
        </row>
        <row r="2707">
          <cell r="A2707" t="str">
            <v>A07384</v>
          </cell>
          <cell r="B2707" t="str">
            <v>Thomas</v>
          </cell>
          <cell r="C2707" t="str">
            <v>Chris</v>
          </cell>
          <cell r="D2707" t="str">
            <v>UGB</v>
          </cell>
          <cell r="E2707" t="str">
            <v>S3</v>
          </cell>
          <cell r="F2707" t="str">
            <v>WWN</v>
          </cell>
          <cell r="G2707" t="str">
            <v>UU71</v>
          </cell>
          <cell r="H2707" t="str">
            <v>UK-HYDST</v>
          </cell>
          <cell r="I2707" t="str">
            <v>Tech</v>
          </cell>
          <cell r="J2707">
            <v>37.5</v>
          </cell>
          <cell r="K2707">
            <v>289</v>
          </cell>
          <cell r="L2707">
            <v>2</v>
          </cell>
          <cell r="M2707" t="str">
            <v>Senior Technical Director</v>
          </cell>
          <cell r="N2707">
            <v>31.144849743590001</v>
          </cell>
        </row>
        <row r="2708">
          <cell r="A2708" t="str">
            <v>A24906</v>
          </cell>
          <cell r="B2708" t="str">
            <v>Thomas</v>
          </cell>
          <cell r="C2708" t="str">
            <v>Mark</v>
          </cell>
          <cell r="D2708" t="str">
            <v>UGB</v>
          </cell>
          <cell r="E2708" t="str">
            <v>S9</v>
          </cell>
          <cell r="F2708" t="str">
            <v>AHR</v>
          </cell>
          <cell r="G2708" t="str">
            <v>G11</v>
          </cell>
          <cell r="H2708" t="str">
            <v>UK-HYDST</v>
          </cell>
          <cell r="I2708" t="str">
            <v>Admin</v>
          </cell>
          <cell r="J2708">
            <v>37.5</v>
          </cell>
          <cell r="K2708">
            <v>68</v>
          </cell>
          <cell r="L2708">
            <v>3</v>
          </cell>
          <cell r="M2708" t="str">
            <v>Group Business Systems Manager</v>
          </cell>
          <cell r="N2708">
            <v>39.266959999999997</v>
          </cell>
        </row>
        <row r="2709">
          <cell r="A2709" t="str">
            <v>A24952</v>
          </cell>
          <cell r="B2709" t="str">
            <v>Thomas</v>
          </cell>
          <cell r="C2709" t="str">
            <v>Jocelyn</v>
          </cell>
          <cell r="D2709" t="str">
            <v>UGB</v>
          </cell>
          <cell r="E2709" t="str">
            <v>S2</v>
          </cell>
          <cell r="F2709" t="str">
            <v>GGE</v>
          </cell>
          <cell r="G2709" t="str">
            <v>UP31</v>
          </cell>
          <cell r="H2709" t="str">
            <v>UK-HYDST</v>
          </cell>
          <cell r="I2709" t="str">
            <v>Tech</v>
          </cell>
          <cell r="J2709">
            <v>40</v>
          </cell>
          <cell r="K2709">
            <v>42</v>
          </cell>
          <cell r="L2709">
            <v>8</v>
          </cell>
          <cell r="M2709" t="str">
            <v>Environmental consultant 2</v>
          </cell>
          <cell r="N2709">
            <v>12.876476923077</v>
          </cell>
        </row>
        <row r="2710">
          <cell r="A2710" t="str">
            <v>A24984</v>
          </cell>
          <cell r="B2710" t="str">
            <v>Thomas</v>
          </cell>
          <cell r="C2710" t="str">
            <v>Hannah</v>
          </cell>
          <cell r="D2710" t="str">
            <v>UGB</v>
          </cell>
          <cell r="E2710" t="str">
            <v>S3</v>
          </cell>
          <cell r="F2710" t="str">
            <v>SWT</v>
          </cell>
          <cell r="G2710" t="str">
            <v>UU21</v>
          </cell>
          <cell r="H2710" t="str">
            <v>UK-HYDST</v>
          </cell>
          <cell r="I2710" t="str">
            <v>Tech</v>
          </cell>
          <cell r="J2710">
            <v>37.5</v>
          </cell>
          <cell r="K2710">
            <v>28</v>
          </cell>
          <cell r="L2710">
            <v>0</v>
          </cell>
          <cell r="M2710" t="str">
            <v>N/A</v>
          </cell>
          <cell r="N2710">
            <v>8.1220882051279997</v>
          </cell>
        </row>
        <row r="2711">
          <cell r="A2711" t="str">
            <v>A42302</v>
          </cell>
          <cell r="B2711" t="str">
            <v>Thomas</v>
          </cell>
          <cell r="C2711" t="str">
            <v>Lisa</v>
          </cell>
          <cell r="D2711" t="str">
            <v>UGB</v>
          </cell>
          <cell r="E2711" t="str">
            <v>S9</v>
          </cell>
          <cell r="F2711" t="str">
            <v>AFN</v>
          </cell>
          <cell r="G2711" t="str">
            <v>US13</v>
          </cell>
          <cell r="H2711" t="str">
            <v>UK-HYDST</v>
          </cell>
          <cell r="I2711" t="str">
            <v>Admin</v>
          </cell>
          <cell r="J2711">
            <v>21</v>
          </cell>
          <cell r="K2711">
            <v>181</v>
          </cell>
          <cell r="L2711">
            <v>7</v>
          </cell>
          <cell r="M2711" t="str">
            <v>Senior Credit Controller</v>
          </cell>
          <cell r="N2711">
            <v>14.620296703297001</v>
          </cell>
        </row>
        <row r="2712">
          <cell r="A2712" t="str">
            <v>A49736</v>
          </cell>
          <cell r="B2712" t="str">
            <v>Thomas</v>
          </cell>
          <cell r="C2712" t="str">
            <v>Victoria</v>
          </cell>
          <cell r="D2712" t="str">
            <v>UGB</v>
          </cell>
          <cell r="E2712" t="str">
            <v>S4</v>
          </cell>
          <cell r="F2712" t="str">
            <v>EEA</v>
          </cell>
          <cell r="G2712" t="str">
            <v>UE31</v>
          </cell>
          <cell r="H2712" t="str">
            <v>UK-HYDST</v>
          </cell>
          <cell r="I2712" t="str">
            <v>Tech</v>
          </cell>
          <cell r="J2712">
            <v>0</v>
          </cell>
          <cell r="K2712">
            <v>40</v>
          </cell>
          <cell r="L2712">
            <v>0</v>
          </cell>
          <cell r="M2712" t="str">
            <v>N/A</v>
          </cell>
          <cell r="N2712">
            <v>18.227001025641002</v>
          </cell>
        </row>
        <row r="2713">
          <cell r="A2713" t="str">
            <v>A74264</v>
          </cell>
          <cell r="B2713" t="str">
            <v>Thomas</v>
          </cell>
          <cell r="C2713" t="str">
            <v>Clare</v>
          </cell>
          <cell r="D2713" t="str">
            <v>UGB</v>
          </cell>
          <cell r="E2713" t="str">
            <v>S9</v>
          </cell>
          <cell r="F2713" t="str">
            <v>AFN</v>
          </cell>
          <cell r="G2713" t="str">
            <v>US18</v>
          </cell>
          <cell r="H2713" t="str">
            <v>UK-HYDST</v>
          </cell>
          <cell r="I2713" t="str">
            <v>Admin</v>
          </cell>
          <cell r="J2713">
            <v>37.5</v>
          </cell>
          <cell r="K2713">
            <v>97</v>
          </cell>
          <cell r="L2713">
            <v>5</v>
          </cell>
          <cell r="M2713" t="str">
            <v>Team Leader</v>
          </cell>
          <cell r="N2713">
            <v>23.723279999999999</v>
          </cell>
        </row>
        <row r="2714">
          <cell r="A2714" t="str">
            <v>A74588</v>
          </cell>
          <cell r="B2714" t="str">
            <v>Thomas</v>
          </cell>
          <cell r="C2714" t="str">
            <v>Julian</v>
          </cell>
          <cell r="D2714" t="str">
            <v>UGB</v>
          </cell>
          <cell r="E2714" t="str">
            <v>S9</v>
          </cell>
          <cell r="F2714" t="str">
            <v>AFN</v>
          </cell>
          <cell r="G2714" t="str">
            <v>G11</v>
          </cell>
          <cell r="H2714" t="str">
            <v>UK-HYDST</v>
          </cell>
          <cell r="I2714" t="str">
            <v>Admin</v>
          </cell>
          <cell r="J2714">
            <v>37.5</v>
          </cell>
          <cell r="K2714">
            <v>1</v>
          </cell>
          <cell r="L2714">
            <v>0</v>
          </cell>
          <cell r="M2714" t="str">
            <v>N/A</v>
          </cell>
          <cell r="N2714">
            <v>44.796857435897003</v>
          </cell>
        </row>
        <row r="2715">
          <cell r="A2715" t="str">
            <v>A76179</v>
          </cell>
          <cell r="B2715" t="str">
            <v>Thomas</v>
          </cell>
          <cell r="C2715" t="str">
            <v>Andrew</v>
          </cell>
          <cell r="D2715" t="str">
            <v>UGB</v>
          </cell>
          <cell r="E2715" t="str">
            <v>S2</v>
          </cell>
          <cell r="F2715" t="str">
            <v>BBI</v>
          </cell>
          <cell r="G2715" t="str">
            <v>UP33</v>
          </cell>
          <cell r="H2715" t="str">
            <v>P-STD</v>
          </cell>
          <cell r="I2715" t="str">
            <v>Tech</v>
          </cell>
          <cell r="J2715">
            <v>37.5</v>
          </cell>
          <cell r="K2715">
            <v>11</v>
          </cell>
          <cell r="L2715">
            <v>8</v>
          </cell>
          <cell r="M2715" t="str">
            <v>Engineer  (Not chartered) (Graduate)</v>
          </cell>
          <cell r="N2715">
            <v>19.731780512821</v>
          </cell>
        </row>
        <row r="2716">
          <cell r="A2716" t="str">
            <v>A76536</v>
          </cell>
          <cell r="B2716" t="str">
            <v>Thomas</v>
          </cell>
          <cell r="C2716" t="str">
            <v>Chris</v>
          </cell>
          <cell r="D2716" t="str">
            <v>UGB</v>
          </cell>
          <cell r="E2716" t="str">
            <v>S1</v>
          </cell>
          <cell r="F2716" t="str">
            <v>THW</v>
          </cell>
          <cell r="G2716" t="str">
            <v>UT21</v>
          </cell>
          <cell r="H2716" t="str">
            <v>P-STD</v>
          </cell>
          <cell r="I2716" t="str">
            <v>Tech</v>
          </cell>
          <cell r="J2716">
            <v>37.5</v>
          </cell>
          <cell r="K2716">
            <v>0</v>
          </cell>
          <cell r="L2716">
            <v>6</v>
          </cell>
          <cell r="M2716" t="str">
            <v>Senior Engineer</v>
          </cell>
          <cell r="N2716">
            <v>27.028754871795002</v>
          </cell>
        </row>
        <row r="2717">
          <cell r="A2717" t="str">
            <v>A76557</v>
          </cell>
          <cell r="B2717" t="str">
            <v>Thomas</v>
          </cell>
          <cell r="C2717" t="str">
            <v>Christopher</v>
          </cell>
          <cell r="D2717" t="str">
            <v>UGB</v>
          </cell>
          <cell r="E2717" t="str">
            <v>S1</v>
          </cell>
          <cell r="F2717" t="str">
            <v>TRL</v>
          </cell>
          <cell r="G2717" t="str">
            <v>UT41</v>
          </cell>
          <cell r="H2717" t="str">
            <v>UK-AGENCY</v>
          </cell>
          <cell r="I2717" t="str">
            <v>Tech</v>
          </cell>
          <cell r="J2717">
            <v>40</v>
          </cell>
          <cell r="K2717">
            <v>0</v>
          </cell>
          <cell r="L2717">
            <v>8</v>
          </cell>
          <cell r="M2717" t="str">
            <v>Planner</v>
          </cell>
          <cell r="N2717">
            <v>43.75</v>
          </cell>
        </row>
        <row r="2718">
          <cell r="A2718" t="str">
            <v>A93041</v>
          </cell>
          <cell r="B2718" t="str">
            <v>Thomas</v>
          </cell>
          <cell r="C2718" t="str">
            <v>Paul</v>
          </cell>
          <cell r="D2718" t="str">
            <v>UGB</v>
          </cell>
          <cell r="E2718" t="str">
            <v>S1</v>
          </cell>
          <cell r="F2718" t="str">
            <v>THW</v>
          </cell>
          <cell r="G2718" t="str">
            <v>UT21</v>
          </cell>
          <cell r="H2718" t="str">
            <v>UK-HYDST</v>
          </cell>
          <cell r="I2718" t="str">
            <v>Tech</v>
          </cell>
          <cell r="J2718">
            <v>22.5</v>
          </cell>
          <cell r="K2718">
            <v>122</v>
          </cell>
          <cell r="L2718">
            <v>5</v>
          </cell>
          <cell r="M2718" t="str">
            <v>Principal Engineer/ Technical Discipline Leader</v>
          </cell>
          <cell r="N2718">
            <v>43.220915162392998</v>
          </cell>
        </row>
        <row r="2719">
          <cell r="A2719" t="str">
            <v>U02899</v>
          </cell>
          <cell r="B2719" t="str">
            <v>Thomas</v>
          </cell>
          <cell r="C2719" t="str">
            <v>Annabelle</v>
          </cell>
          <cell r="D2719" t="str">
            <v>UGB</v>
          </cell>
          <cell r="E2719" t="str">
            <v>S9</v>
          </cell>
          <cell r="F2719" t="str">
            <v>AFN</v>
          </cell>
          <cell r="G2719" t="str">
            <v>US13</v>
          </cell>
          <cell r="H2719" t="str">
            <v>UK-AGENCY</v>
          </cell>
          <cell r="I2719" t="str">
            <v>Admin</v>
          </cell>
          <cell r="J2719">
            <v>0</v>
          </cell>
          <cell r="K2719">
            <v>18</v>
          </cell>
          <cell r="L2719">
            <v>0</v>
          </cell>
          <cell r="M2719" t="str">
            <v>N/A</v>
          </cell>
          <cell r="N2719">
            <v>12.14</v>
          </cell>
        </row>
        <row r="2720">
          <cell r="A2720" t="str">
            <v>U03139</v>
          </cell>
          <cell r="B2720" t="str">
            <v>Thomas</v>
          </cell>
          <cell r="C2720" t="str">
            <v>Valerie</v>
          </cell>
          <cell r="D2720" t="str">
            <v>UGB</v>
          </cell>
          <cell r="E2720" t="str">
            <v>S1</v>
          </cell>
          <cell r="F2720" t="str">
            <v>TRL</v>
          </cell>
          <cell r="G2720" t="str">
            <v>UT43</v>
          </cell>
          <cell r="H2720" t="str">
            <v>UK-AGENCY</v>
          </cell>
          <cell r="I2720" t="str">
            <v>Tech</v>
          </cell>
          <cell r="J2720">
            <v>37.5</v>
          </cell>
          <cell r="K2720">
            <v>4</v>
          </cell>
          <cell r="L2720">
            <v>7</v>
          </cell>
          <cell r="M2720" t="str">
            <v>Senior Technician</v>
          </cell>
          <cell r="N2720">
            <v>29.4</v>
          </cell>
        </row>
        <row r="2721">
          <cell r="A2721" t="str">
            <v>W44148</v>
          </cell>
          <cell r="B2721" t="str">
            <v>Thomas</v>
          </cell>
          <cell r="C2721" t="str">
            <v>Harriet</v>
          </cell>
          <cell r="D2721" t="str">
            <v>UGB</v>
          </cell>
          <cell r="E2721" t="str">
            <v>S2</v>
          </cell>
          <cell r="F2721" t="str">
            <v>GLR</v>
          </cell>
          <cell r="G2721" t="str">
            <v>UP21</v>
          </cell>
          <cell r="H2721" t="str">
            <v>UK-HYDST</v>
          </cell>
          <cell r="I2721" t="str">
            <v>Tech</v>
          </cell>
          <cell r="J2721">
            <v>22.5</v>
          </cell>
          <cell r="K2721">
            <v>134</v>
          </cell>
          <cell r="L2721">
            <v>0</v>
          </cell>
          <cell r="M2721" t="str">
            <v>N/A</v>
          </cell>
          <cell r="N2721">
            <v>35.350584615385003</v>
          </cell>
        </row>
        <row r="2722">
          <cell r="A2722" t="str">
            <v>W60569</v>
          </cell>
          <cell r="B2722" t="str">
            <v>Thomas</v>
          </cell>
          <cell r="C2722" t="str">
            <v>Rob</v>
          </cell>
          <cell r="D2722" t="str">
            <v>UGB</v>
          </cell>
          <cell r="E2722" t="str">
            <v>S3</v>
          </cell>
          <cell r="F2722" t="str">
            <v>MAM</v>
          </cell>
          <cell r="G2722" t="str">
            <v>UU23</v>
          </cell>
          <cell r="H2722" t="str">
            <v>UK-HYDST</v>
          </cell>
          <cell r="I2722" t="str">
            <v>Tech</v>
          </cell>
          <cell r="J2722">
            <v>37.5</v>
          </cell>
          <cell r="K2722">
            <v>182</v>
          </cell>
          <cell r="L2722">
            <v>9</v>
          </cell>
          <cell r="M2722" t="str">
            <v>Technical Officer/ Technician</v>
          </cell>
          <cell r="N2722">
            <v>8.8591623076919994</v>
          </cell>
        </row>
        <row r="2723">
          <cell r="A2723" t="str">
            <v>A24972</v>
          </cell>
          <cell r="B2723" t="str">
            <v>Thompson</v>
          </cell>
          <cell r="C2723" t="str">
            <v>Ciaran</v>
          </cell>
          <cell r="D2723" t="str">
            <v>UGB</v>
          </cell>
          <cell r="E2723" t="str">
            <v>S9</v>
          </cell>
          <cell r="F2723" t="str">
            <v>ABD</v>
          </cell>
          <cell r="G2723" t="str">
            <v>US16</v>
          </cell>
          <cell r="H2723" t="str">
            <v>UK-HYDST</v>
          </cell>
          <cell r="I2723" t="str">
            <v>Admin</v>
          </cell>
          <cell r="J2723">
            <v>37.5</v>
          </cell>
          <cell r="K2723">
            <v>34</v>
          </cell>
          <cell r="L2723">
            <v>2</v>
          </cell>
          <cell r="M2723" t="str">
            <v>Regional Operations or Regional Commercial Director</v>
          </cell>
          <cell r="N2723">
            <v>63.631831794871999</v>
          </cell>
        </row>
        <row r="2724">
          <cell r="A2724" t="str">
            <v>S10281</v>
          </cell>
          <cell r="B2724" t="str">
            <v>Thompson</v>
          </cell>
          <cell r="C2724" t="str">
            <v>Brian</v>
          </cell>
          <cell r="D2724" t="str">
            <v>UGB</v>
          </cell>
          <cell r="E2724" t="str">
            <v>S1</v>
          </cell>
          <cell r="F2724" t="str">
            <v>TRL</v>
          </cell>
          <cell r="G2724" t="str">
            <v>UT42</v>
          </cell>
          <cell r="H2724" t="str">
            <v>UK-SC-LTD</v>
          </cell>
          <cell r="I2724" t="str">
            <v>Tech</v>
          </cell>
          <cell r="J2724">
            <v>0</v>
          </cell>
          <cell r="K2724">
            <v>50</v>
          </cell>
          <cell r="L2724">
            <v>4</v>
          </cell>
          <cell r="M2724" t="str">
            <v>Project Manager  Category 2 (2)</v>
          </cell>
          <cell r="N2724">
            <v>68.75</v>
          </cell>
        </row>
        <row r="2725">
          <cell r="A2725" t="str">
            <v>W61174</v>
          </cell>
          <cell r="B2725" t="str">
            <v>Thompson</v>
          </cell>
          <cell r="C2725" t="str">
            <v>Robert</v>
          </cell>
          <cell r="D2725" t="str">
            <v>UGB</v>
          </cell>
          <cell r="E2725" t="str">
            <v>S3</v>
          </cell>
          <cell r="F2725" t="str">
            <v>WWN</v>
          </cell>
          <cell r="G2725" t="str">
            <v>UU31</v>
          </cell>
          <cell r="H2725" t="str">
            <v>UK-HYDST</v>
          </cell>
          <cell r="I2725" t="str">
            <v>Tech</v>
          </cell>
          <cell r="J2725">
            <v>37.5</v>
          </cell>
          <cell r="K2725">
            <v>174</v>
          </cell>
          <cell r="L2725">
            <v>7</v>
          </cell>
          <cell r="M2725" t="str">
            <v>Senior Technician</v>
          </cell>
          <cell r="N2725">
            <v>17.166412399999999</v>
          </cell>
        </row>
        <row r="2726">
          <cell r="A2726" t="str">
            <v>W61220</v>
          </cell>
          <cell r="B2726" t="str">
            <v>Thompson</v>
          </cell>
          <cell r="C2726" t="str">
            <v>Gareth</v>
          </cell>
          <cell r="D2726" t="str">
            <v>UGB</v>
          </cell>
          <cell r="E2726" t="str">
            <v>S3</v>
          </cell>
          <cell r="F2726" t="str">
            <v>WWN</v>
          </cell>
          <cell r="G2726" t="str">
            <v>UU31</v>
          </cell>
          <cell r="H2726" t="str">
            <v>UK-HYDST</v>
          </cell>
          <cell r="I2726" t="str">
            <v>Tech</v>
          </cell>
          <cell r="J2726">
            <v>37.5</v>
          </cell>
          <cell r="K2726">
            <v>157</v>
          </cell>
          <cell r="L2726">
            <v>5</v>
          </cell>
          <cell r="M2726" t="str">
            <v>Senior Engineer</v>
          </cell>
          <cell r="N2726">
            <v>29.013965128205001</v>
          </cell>
        </row>
        <row r="2727">
          <cell r="A2727" t="str">
            <v>A50245</v>
          </cell>
          <cell r="B2727" t="str">
            <v>Thomson</v>
          </cell>
          <cell r="C2727" t="str">
            <v>Jenny</v>
          </cell>
          <cell r="D2727" t="str">
            <v>UGB</v>
          </cell>
          <cell r="E2727" t="str">
            <v>S9</v>
          </cell>
          <cell r="F2727" t="str">
            <v>AHR</v>
          </cell>
          <cell r="G2727" t="str">
            <v>US12</v>
          </cell>
          <cell r="H2727" t="str">
            <v>P-FIX</v>
          </cell>
          <cell r="I2727" t="str">
            <v>Admin</v>
          </cell>
          <cell r="J2727">
            <v>37.5</v>
          </cell>
          <cell r="K2727">
            <v>21</v>
          </cell>
          <cell r="L2727">
            <v>9</v>
          </cell>
          <cell r="M2727" t="str">
            <v>HR Assistant</v>
          </cell>
          <cell r="N2727">
            <v>13.734908717949001</v>
          </cell>
        </row>
        <row r="2728">
          <cell r="A2728" t="str">
            <v>U02984</v>
          </cell>
          <cell r="B2728" t="str">
            <v>Thomson</v>
          </cell>
          <cell r="C2728" t="str">
            <v>Andrew</v>
          </cell>
          <cell r="D2728" t="str">
            <v>UGB</v>
          </cell>
          <cell r="E2728" t="str">
            <v>S1</v>
          </cell>
          <cell r="F2728" t="str">
            <v>SBR</v>
          </cell>
          <cell r="G2728" t="str">
            <v>UT31</v>
          </cell>
          <cell r="H2728" t="str">
            <v>UK-AGENCY</v>
          </cell>
          <cell r="I2728" t="str">
            <v>Tech</v>
          </cell>
          <cell r="J2728">
            <v>0</v>
          </cell>
          <cell r="K2728">
            <v>63</v>
          </cell>
          <cell r="L2728">
            <v>6</v>
          </cell>
          <cell r="M2728" t="str">
            <v>Senior  Environmental Consultant 1</v>
          </cell>
          <cell r="N2728">
            <v>23</v>
          </cell>
        </row>
        <row r="2729">
          <cell r="A2729" t="str">
            <v>A76463</v>
          </cell>
          <cell r="B2729" t="str">
            <v>Thorburn</v>
          </cell>
          <cell r="C2729" t="str">
            <v>Gavin</v>
          </cell>
          <cell r="D2729" t="str">
            <v>UGB</v>
          </cell>
          <cell r="E2729" t="str">
            <v>S1</v>
          </cell>
          <cell r="F2729" t="str">
            <v>TRS</v>
          </cell>
          <cell r="G2729" t="str">
            <v>UT43</v>
          </cell>
          <cell r="H2729" t="str">
            <v>UK-SEC-NP</v>
          </cell>
          <cell r="I2729" t="str">
            <v>Tech</v>
          </cell>
          <cell r="J2729">
            <v>37.5</v>
          </cell>
          <cell r="K2729">
            <v>1</v>
          </cell>
          <cell r="L2729">
            <v>11</v>
          </cell>
          <cell r="M2729" t="str">
            <v>Junior Technician</v>
          </cell>
          <cell r="N2729">
            <v>0</v>
          </cell>
        </row>
        <row r="2730">
          <cell r="A2730" t="str">
            <v>A00173</v>
          </cell>
          <cell r="B2730" t="str">
            <v>Thornton</v>
          </cell>
          <cell r="C2730" t="str">
            <v>Rosie</v>
          </cell>
          <cell r="D2730" t="str">
            <v>UGB</v>
          </cell>
          <cell r="E2730" t="str">
            <v>S3</v>
          </cell>
          <cell r="F2730" t="str">
            <v>WEN</v>
          </cell>
          <cell r="G2730" t="str">
            <v>UU41</v>
          </cell>
          <cell r="H2730" t="str">
            <v>UK-HYDST</v>
          </cell>
          <cell r="I2730" t="str">
            <v>Tech</v>
          </cell>
          <cell r="J2730">
            <v>40</v>
          </cell>
          <cell r="K2730">
            <v>30</v>
          </cell>
          <cell r="L2730">
            <v>0</v>
          </cell>
          <cell r="M2730" t="str">
            <v>N/A</v>
          </cell>
          <cell r="N2730">
            <v>17.442982692308</v>
          </cell>
        </row>
        <row r="2731">
          <cell r="A2731" t="str">
            <v>A76534</v>
          </cell>
          <cell r="B2731" t="str">
            <v>Thornton</v>
          </cell>
          <cell r="C2731" t="str">
            <v>Dean</v>
          </cell>
          <cell r="D2731" t="str">
            <v>UGB</v>
          </cell>
          <cell r="E2731" t="str">
            <v>S1</v>
          </cell>
          <cell r="F2731" t="str">
            <v>SBR</v>
          </cell>
          <cell r="G2731" t="str">
            <v>UT31</v>
          </cell>
          <cell r="H2731" t="str">
            <v>UK-AGENCY</v>
          </cell>
          <cell r="I2731" t="str">
            <v>Tech</v>
          </cell>
          <cell r="J2731">
            <v>40</v>
          </cell>
          <cell r="K2731">
            <v>1</v>
          </cell>
          <cell r="L2731">
            <v>7</v>
          </cell>
          <cell r="M2731" t="str">
            <v>Senior Drafter/ Draftman</v>
          </cell>
          <cell r="N2731">
            <v>27</v>
          </cell>
        </row>
        <row r="2732">
          <cell r="A2732" t="str">
            <v>U02964</v>
          </cell>
          <cell r="B2732" t="str">
            <v>Thornton</v>
          </cell>
          <cell r="C2732" t="str">
            <v>Dean</v>
          </cell>
          <cell r="D2732" t="str">
            <v>UGB</v>
          </cell>
          <cell r="E2732" t="str">
            <v>S1</v>
          </cell>
          <cell r="F2732" t="str">
            <v>TRL</v>
          </cell>
          <cell r="G2732" t="str">
            <v>UT41</v>
          </cell>
          <cell r="H2732" t="str">
            <v>UK-AGENCY</v>
          </cell>
          <cell r="I2732" t="str">
            <v>Tech</v>
          </cell>
          <cell r="J2732">
            <v>0</v>
          </cell>
          <cell r="K2732">
            <v>17</v>
          </cell>
          <cell r="L2732">
            <v>7</v>
          </cell>
          <cell r="M2732" t="str">
            <v>Resident Engineer (2)</v>
          </cell>
          <cell r="N2732">
            <v>24</v>
          </cell>
        </row>
        <row r="2733">
          <cell r="A2733" t="str">
            <v>A74934</v>
          </cell>
          <cell r="B2733" t="str">
            <v>Thornton-Ball</v>
          </cell>
          <cell r="C2733" t="str">
            <v>Chris</v>
          </cell>
          <cell r="D2733" t="str">
            <v>UGB</v>
          </cell>
          <cell r="E2733" t="str">
            <v>S1</v>
          </cell>
          <cell r="F2733" t="str">
            <v>TRL</v>
          </cell>
          <cell r="G2733" t="str">
            <v>UT42</v>
          </cell>
          <cell r="H2733" t="str">
            <v>UK-AGENCY</v>
          </cell>
          <cell r="I2733" t="str">
            <v>Tech</v>
          </cell>
          <cell r="J2733">
            <v>37.5</v>
          </cell>
          <cell r="K2733">
            <v>4</v>
          </cell>
          <cell r="L2733">
            <v>6</v>
          </cell>
          <cell r="M2733" t="str">
            <v>Senior Engineer</v>
          </cell>
          <cell r="N2733">
            <v>56</v>
          </cell>
        </row>
        <row r="2734">
          <cell r="A2734" t="str">
            <v>A24750</v>
          </cell>
          <cell r="B2734" t="str">
            <v>Thornycroft</v>
          </cell>
          <cell r="C2734" t="str">
            <v>Kent</v>
          </cell>
          <cell r="D2734" t="str">
            <v>UGB</v>
          </cell>
          <cell r="E2734" t="str">
            <v>S2</v>
          </cell>
          <cell r="F2734" t="str">
            <v>BBI</v>
          </cell>
          <cell r="G2734" t="str">
            <v>UP21</v>
          </cell>
          <cell r="H2734" t="str">
            <v>UK-BTP</v>
          </cell>
          <cell r="I2734" t="str">
            <v>Tech</v>
          </cell>
          <cell r="J2734">
            <v>37.5</v>
          </cell>
          <cell r="K2734">
            <v>55</v>
          </cell>
          <cell r="L2734">
            <v>6</v>
          </cell>
          <cell r="M2734" t="str">
            <v>Senior Engineer</v>
          </cell>
          <cell r="N2734">
            <v>21.070631794872</v>
          </cell>
        </row>
        <row r="2735">
          <cell r="A2735" t="str">
            <v>S10312</v>
          </cell>
          <cell r="B2735" t="str">
            <v>Thorpe</v>
          </cell>
          <cell r="C2735" t="str">
            <v>Malcolm</v>
          </cell>
          <cell r="D2735" t="str">
            <v>UGB</v>
          </cell>
          <cell r="E2735" t="str">
            <v>S3</v>
          </cell>
          <cell r="F2735" t="str">
            <v>MMA</v>
          </cell>
          <cell r="G2735" t="str">
            <v>UU81</v>
          </cell>
          <cell r="H2735" t="str">
            <v>UK-SC-SELF</v>
          </cell>
          <cell r="I2735" t="str">
            <v>Tech</v>
          </cell>
          <cell r="J2735">
            <v>37.5</v>
          </cell>
          <cell r="K2735">
            <v>14</v>
          </cell>
          <cell r="L2735">
            <v>11</v>
          </cell>
          <cell r="M2735" t="str">
            <v>Inspector (2) (ME)</v>
          </cell>
          <cell r="N2735">
            <v>60</v>
          </cell>
        </row>
        <row r="2736">
          <cell r="A2736" t="str">
            <v>W60682</v>
          </cell>
          <cell r="B2736" t="str">
            <v>Thorpe</v>
          </cell>
          <cell r="C2736" t="str">
            <v>Sue</v>
          </cell>
          <cell r="D2736" t="str">
            <v>UGB</v>
          </cell>
          <cell r="E2736" t="str">
            <v>S9</v>
          </cell>
          <cell r="F2736" t="str">
            <v>AFN</v>
          </cell>
          <cell r="G2736" t="str">
            <v>US18</v>
          </cell>
          <cell r="H2736" t="str">
            <v>UK-HYDST</v>
          </cell>
          <cell r="I2736" t="str">
            <v>Admin</v>
          </cell>
          <cell r="J2736">
            <v>37.5</v>
          </cell>
          <cell r="K2736">
            <v>216</v>
          </cell>
          <cell r="L2736">
            <v>4</v>
          </cell>
          <cell r="M2736" t="str">
            <v>Senior Commercial Manager / Commercial Manager</v>
          </cell>
          <cell r="N2736">
            <v>35.978441025640997</v>
          </cell>
        </row>
        <row r="2737">
          <cell r="A2737" t="str">
            <v>A00318</v>
          </cell>
          <cell r="B2737" t="str">
            <v>Threlfall</v>
          </cell>
          <cell r="C2737" t="str">
            <v>David</v>
          </cell>
          <cell r="D2737" t="str">
            <v>UGB</v>
          </cell>
          <cell r="E2737" t="str">
            <v>S1</v>
          </cell>
          <cell r="F2737" t="str">
            <v>THW</v>
          </cell>
          <cell r="G2737" t="str">
            <v>UT21</v>
          </cell>
          <cell r="H2737" t="str">
            <v>UK-HYDST</v>
          </cell>
          <cell r="I2737" t="str">
            <v>Tech</v>
          </cell>
          <cell r="J2737">
            <v>37.5</v>
          </cell>
          <cell r="K2737">
            <v>346</v>
          </cell>
          <cell r="L2737">
            <v>2</v>
          </cell>
          <cell r="M2737" t="str">
            <v>Senior Technical Director</v>
          </cell>
          <cell r="N2737">
            <v>62.016633846154001</v>
          </cell>
        </row>
        <row r="2738">
          <cell r="A2738" t="str">
            <v>S10272</v>
          </cell>
          <cell r="B2738" t="str">
            <v>Thress</v>
          </cell>
          <cell r="C2738" t="str">
            <v>Phil</v>
          </cell>
          <cell r="D2738" t="str">
            <v>UGB</v>
          </cell>
          <cell r="E2738" t="str">
            <v>S1</v>
          </cell>
          <cell r="F2738" t="str">
            <v>SBR</v>
          </cell>
          <cell r="G2738" t="str">
            <v>UT31</v>
          </cell>
          <cell r="H2738" t="str">
            <v>UK-SC-LTD</v>
          </cell>
          <cell r="I2738" t="str">
            <v>Tech</v>
          </cell>
          <cell r="J2738">
            <v>0</v>
          </cell>
          <cell r="K2738">
            <v>14</v>
          </cell>
          <cell r="L2738">
            <v>5</v>
          </cell>
          <cell r="M2738" t="str">
            <v>Senior Resident Engineer</v>
          </cell>
          <cell r="N2738">
            <v>27.5</v>
          </cell>
        </row>
        <row r="2739">
          <cell r="A2739" t="str">
            <v>A00312</v>
          </cell>
          <cell r="B2739" t="str">
            <v>Thrower</v>
          </cell>
          <cell r="C2739" t="str">
            <v>Paul</v>
          </cell>
          <cell r="D2739" t="str">
            <v>UGB</v>
          </cell>
          <cell r="E2739" t="str">
            <v>S2</v>
          </cell>
          <cell r="F2739" t="str">
            <v>BBI</v>
          </cell>
          <cell r="G2739" t="str">
            <v>UP21</v>
          </cell>
          <cell r="H2739" t="str">
            <v>UK-HYDST</v>
          </cell>
          <cell r="I2739" t="str">
            <v>Tech</v>
          </cell>
          <cell r="J2739">
            <v>40</v>
          </cell>
          <cell r="K2739">
            <v>13</v>
          </cell>
          <cell r="L2739">
            <v>0</v>
          </cell>
          <cell r="M2739" t="str">
            <v>N/A</v>
          </cell>
          <cell r="N2739">
            <v>17.89715</v>
          </cell>
        </row>
        <row r="2740">
          <cell r="A2740" t="str">
            <v>A49883</v>
          </cell>
          <cell r="B2740" t="str">
            <v>Thurston</v>
          </cell>
          <cell r="C2740" t="str">
            <v>Nigel</v>
          </cell>
          <cell r="D2740" t="str">
            <v>UGB</v>
          </cell>
          <cell r="E2740" t="str">
            <v>S1</v>
          </cell>
          <cell r="F2740" t="str">
            <v>THW</v>
          </cell>
          <cell r="G2740" t="str">
            <v>UT21</v>
          </cell>
          <cell r="H2740" t="str">
            <v>UK-HYDST</v>
          </cell>
          <cell r="I2740" t="str">
            <v>Tech</v>
          </cell>
          <cell r="J2740">
            <v>37.5</v>
          </cell>
          <cell r="K2740">
            <v>82</v>
          </cell>
          <cell r="L2740">
            <v>8</v>
          </cell>
          <cell r="M2740" t="str">
            <v>Engineer  (Not chartered) (Graduate)</v>
          </cell>
          <cell r="N2740">
            <v>26.647680502564</v>
          </cell>
        </row>
        <row r="2741">
          <cell r="A2741" t="str">
            <v>A50120</v>
          </cell>
          <cell r="B2741" t="str">
            <v>Tidy</v>
          </cell>
          <cell r="C2741" t="str">
            <v>Mark</v>
          </cell>
          <cell r="D2741" t="str">
            <v>UGB</v>
          </cell>
          <cell r="E2741" t="str">
            <v>S1</v>
          </cell>
          <cell r="F2741" t="str">
            <v>TRL</v>
          </cell>
          <cell r="G2741" t="str">
            <v>UT41</v>
          </cell>
          <cell r="H2741" t="str">
            <v>P-FIX</v>
          </cell>
          <cell r="I2741" t="str">
            <v>Tech</v>
          </cell>
          <cell r="J2741">
            <v>37.5</v>
          </cell>
          <cell r="K2741">
            <v>12</v>
          </cell>
          <cell r="L2741">
            <v>11</v>
          </cell>
          <cell r="M2741" t="str">
            <v>Junior Technician</v>
          </cell>
          <cell r="N2741">
            <v>5.4187548717949996</v>
          </cell>
        </row>
        <row r="2742">
          <cell r="A2742" t="str">
            <v>W61441</v>
          </cell>
          <cell r="B2742" t="str">
            <v>Tilahun</v>
          </cell>
          <cell r="C2742" t="str">
            <v>Le</v>
          </cell>
          <cell r="D2742" t="str">
            <v>UGB</v>
          </cell>
          <cell r="E2742" t="str">
            <v>S3</v>
          </cell>
          <cell r="F2742" t="str">
            <v>WWN</v>
          </cell>
          <cell r="G2742" t="str">
            <v>UU31</v>
          </cell>
          <cell r="H2742" t="str">
            <v>UK-HYDST</v>
          </cell>
          <cell r="I2742" t="str">
            <v>Tech</v>
          </cell>
          <cell r="J2742">
            <v>37.5</v>
          </cell>
          <cell r="K2742">
            <v>48</v>
          </cell>
          <cell r="L2742">
            <v>0</v>
          </cell>
          <cell r="M2742" t="str">
            <v>N/A</v>
          </cell>
          <cell r="N2742">
            <v>36.098693333333003</v>
          </cell>
        </row>
        <row r="2743">
          <cell r="A2743" t="str">
            <v>A25062</v>
          </cell>
          <cell r="B2743" t="str">
            <v>Timothy</v>
          </cell>
          <cell r="C2743" t="str">
            <v>Mark</v>
          </cell>
          <cell r="D2743" t="str">
            <v>UGB</v>
          </cell>
          <cell r="E2743" t="str">
            <v>S2</v>
          </cell>
          <cell r="F2743" t="str">
            <v>GCL</v>
          </cell>
          <cell r="G2743" t="str">
            <v>UP21</v>
          </cell>
          <cell r="H2743" t="str">
            <v>UK-HYDST</v>
          </cell>
          <cell r="I2743" t="str">
            <v>Tech</v>
          </cell>
          <cell r="J2743">
            <v>37.5</v>
          </cell>
          <cell r="K2743">
            <v>22</v>
          </cell>
          <cell r="L2743">
            <v>10</v>
          </cell>
          <cell r="M2743" t="str">
            <v>Technical Officer/ Technician</v>
          </cell>
          <cell r="N2743">
            <v>6.7318317948719999</v>
          </cell>
        </row>
        <row r="2744">
          <cell r="A2744" t="str">
            <v>A40096</v>
          </cell>
          <cell r="B2744" t="str">
            <v>Tindall</v>
          </cell>
          <cell r="C2744" t="str">
            <v>Phil</v>
          </cell>
          <cell r="D2744" t="str">
            <v>UGB</v>
          </cell>
          <cell r="E2744" t="str">
            <v>S1</v>
          </cell>
          <cell r="F2744" t="str">
            <v>SBR</v>
          </cell>
          <cell r="G2744" t="str">
            <v>UT31</v>
          </cell>
          <cell r="H2744" t="str">
            <v>UK-HYDST</v>
          </cell>
          <cell r="I2744" t="str">
            <v>Tech</v>
          </cell>
          <cell r="J2744">
            <v>30</v>
          </cell>
          <cell r="K2744">
            <v>254</v>
          </cell>
          <cell r="L2744">
            <v>2</v>
          </cell>
          <cell r="M2744" t="str">
            <v>Senior Technical Director</v>
          </cell>
          <cell r="N2744">
            <v>70.095483851281998</v>
          </cell>
        </row>
        <row r="2745">
          <cell r="A2745" t="str">
            <v>U03150</v>
          </cell>
          <cell r="B2745" t="str">
            <v>Tingley</v>
          </cell>
          <cell r="C2745" t="str">
            <v>Matt</v>
          </cell>
          <cell r="D2745" t="str">
            <v>UGB</v>
          </cell>
          <cell r="E2745" t="str">
            <v>S1</v>
          </cell>
          <cell r="F2745" t="str">
            <v>TRL</v>
          </cell>
          <cell r="G2745" t="str">
            <v>UT43</v>
          </cell>
          <cell r="H2745" t="str">
            <v>UK-AGENCY</v>
          </cell>
          <cell r="I2745" t="str">
            <v>Tech</v>
          </cell>
          <cell r="J2745">
            <v>37.5</v>
          </cell>
          <cell r="K2745">
            <v>0</v>
          </cell>
          <cell r="L2745">
            <v>7</v>
          </cell>
          <cell r="M2745" t="str">
            <v>Senior Drafter/ Draftman</v>
          </cell>
          <cell r="N2745">
            <v>33</v>
          </cell>
        </row>
        <row r="2746">
          <cell r="A2746" t="str">
            <v>A74287</v>
          </cell>
          <cell r="B2746" t="str">
            <v>Tip</v>
          </cell>
          <cell r="C2746" t="str">
            <v>Ernest</v>
          </cell>
          <cell r="D2746" t="str">
            <v>UGB</v>
          </cell>
          <cell r="E2746" t="str">
            <v>S1</v>
          </cell>
          <cell r="F2746" t="str">
            <v>TPL</v>
          </cell>
          <cell r="G2746" t="str">
            <v>UT22</v>
          </cell>
          <cell r="H2746" t="str">
            <v>UK-HYDST</v>
          </cell>
          <cell r="I2746" t="str">
            <v>Tech</v>
          </cell>
          <cell r="J2746">
            <v>37.5</v>
          </cell>
          <cell r="K2746">
            <v>49</v>
          </cell>
          <cell r="L2746">
            <v>6</v>
          </cell>
          <cell r="M2746" t="str">
            <v>Senior  Planner</v>
          </cell>
          <cell r="N2746">
            <v>26.836498461538</v>
          </cell>
        </row>
        <row r="2747">
          <cell r="A2747" t="str">
            <v>A80032</v>
          </cell>
          <cell r="B2747" t="str">
            <v>Tizard</v>
          </cell>
          <cell r="C2747" t="str">
            <v>Melanie</v>
          </cell>
          <cell r="D2747" t="str">
            <v>UGB</v>
          </cell>
          <cell r="E2747" t="str">
            <v>S3</v>
          </cell>
          <cell r="F2747" t="str">
            <v>ERE</v>
          </cell>
          <cell r="G2747" t="str">
            <v>UU81</v>
          </cell>
          <cell r="H2747" t="str">
            <v>P-STD</v>
          </cell>
          <cell r="I2747" t="str">
            <v>Tech</v>
          </cell>
          <cell r="J2747">
            <v>37.5</v>
          </cell>
          <cell r="K2747">
            <v>3</v>
          </cell>
          <cell r="L2747">
            <v>8</v>
          </cell>
          <cell r="M2747" t="str">
            <v>Engineer  (Not chartered) (Graduate)</v>
          </cell>
          <cell r="N2747">
            <v>25.990293333333</v>
          </cell>
        </row>
        <row r="2748">
          <cell r="A2748" t="str">
            <v>W61417</v>
          </cell>
          <cell r="B2748" t="str">
            <v>Tohid</v>
          </cell>
          <cell r="C2748" t="str">
            <v>Raana</v>
          </cell>
          <cell r="D2748" t="str">
            <v>UGB</v>
          </cell>
          <cell r="E2748" t="str">
            <v>S3</v>
          </cell>
          <cell r="F2748" t="str">
            <v>WEN</v>
          </cell>
          <cell r="G2748" t="str">
            <v>UU41</v>
          </cell>
          <cell r="H2748" t="str">
            <v>UK-HYDST</v>
          </cell>
          <cell r="I2748" t="str">
            <v>Tech</v>
          </cell>
          <cell r="J2748">
            <v>37.5</v>
          </cell>
          <cell r="K2748">
            <v>57</v>
          </cell>
          <cell r="L2748">
            <v>0</v>
          </cell>
          <cell r="M2748" t="str">
            <v>N/A</v>
          </cell>
          <cell r="N2748">
            <v>16.449291974358999</v>
          </cell>
        </row>
        <row r="2749">
          <cell r="A2749" t="str">
            <v>A50253</v>
          </cell>
          <cell r="B2749" t="str">
            <v>Tomalin</v>
          </cell>
          <cell r="C2749" t="str">
            <v>Richard</v>
          </cell>
          <cell r="D2749" t="str">
            <v>UGB</v>
          </cell>
          <cell r="E2749" t="str">
            <v>S1</v>
          </cell>
          <cell r="F2749" t="str">
            <v>TRL</v>
          </cell>
          <cell r="G2749" t="str">
            <v>UT42</v>
          </cell>
          <cell r="H2749" t="str">
            <v>UK-AGENCY</v>
          </cell>
          <cell r="I2749" t="str">
            <v>Tech</v>
          </cell>
          <cell r="J2749">
            <v>40</v>
          </cell>
          <cell r="K2749">
            <v>24</v>
          </cell>
          <cell r="L2749">
            <v>7</v>
          </cell>
          <cell r="M2749" t="str">
            <v>Senior Technician</v>
          </cell>
          <cell r="N2749">
            <v>38.450000000000003</v>
          </cell>
        </row>
        <row r="2750">
          <cell r="A2750" t="str">
            <v>A25264</v>
          </cell>
          <cell r="B2750" t="str">
            <v>Tomlinson</v>
          </cell>
          <cell r="C2750" t="str">
            <v>Simon</v>
          </cell>
          <cell r="D2750" t="str">
            <v>UGB</v>
          </cell>
          <cell r="E2750" t="str">
            <v>S3</v>
          </cell>
          <cell r="F2750" t="str">
            <v>WWN</v>
          </cell>
          <cell r="G2750" t="str">
            <v>UU31</v>
          </cell>
          <cell r="H2750" t="str">
            <v>P-STD</v>
          </cell>
          <cell r="I2750" t="str">
            <v>Tech</v>
          </cell>
          <cell r="J2750">
            <v>37.5</v>
          </cell>
          <cell r="K2750">
            <v>26</v>
          </cell>
          <cell r="L2750">
            <v>3</v>
          </cell>
          <cell r="M2750" t="str">
            <v>Business Director</v>
          </cell>
          <cell r="N2750">
            <v>55.699921764103003</v>
          </cell>
        </row>
        <row r="2751">
          <cell r="A2751" t="str">
            <v>A25158</v>
          </cell>
          <cell r="B2751" t="str">
            <v>Toms</v>
          </cell>
          <cell r="C2751" t="str">
            <v>Cyrus</v>
          </cell>
          <cell r="D2751" t="str">
            <v>UGB</v>
          </cell>
          <cell r="E2751" t="str">
            <v>S2</v>
          </cell>
          <cell r="F2751" t="str">
            <v>GGE</v>
          </cell>
          <cell r="G2751" t="str">
            <v>UP31</v>
          </cell>
          <cell r="H2751" t="str">
            <v>UK-HYDST</v>
          </cell>
          <cell r="I2751" t="str">
            <v>Tech</v>
          </cell>
          <cell r="J2751">
            <v>37.5</v>
          </cell>
          <cell r="K2751">
            <v>51</v>
          </cell>
          <cell r="L2751">
            <v>4</v>
          </cell>
          <cell r="M2751" t="str">
            <v>Associate Business Director</v>
          </cell>
          <cell r="N2751">
            <v>34.014652307692003</v>
          </cell>
        </row>
        <row r="2752">
          <cell r="A2752" t="str">
            <v>A76274</v>
          </cell>
          <cell r="B2752" t="str">
            <v>Tonks</v>
          </cell>
          <cell r="C2752" t="str">
            <v>Dan</v>
          </cell>
          <cell r="D2752" t="str">
            <v>UGB</v>
          </cell>
          <cell r="E2752" t="str">
            <v>S3</v>
          </cell>
          <cell r="F2752" t="str">
            <v>WTC</v>
          </cell>
          <cell r="G2752" t="str">
            <v>UU22</v>
          </cell>
          <cell r="H2752" t="str">
            <v>P-STD</v>
          </cell>
          <cell r="I2752" t="str">
            <v>Tech</v>
          </cell>
          <cell r="J2752">
            <v>37.5</v>
          </cell>
          <cell r="K2752">
            <v>8</v>
          </cell>
          <cell r="L2752">
            <v>5</v>
          </cell>
          <cell r="M2752" t="str">
            <v>Principal Engineer/ Technical Discipline Leader</v>
          </cell>
          <cell r="N2752">
            <v>31.870703589744</v>
          </cell>
        </row>
        <row r="2753">
          <cell r="A2753" t="str">
            <v>A74266</v>
          </cell>
          <cell r="B2753" t="str">
            <v>Toogood</v>
          </cell>
          <cell r="C2753" t="str">
            <v>Matt</v>
          </cell>
          <cell r="D2753" t="str">
            <v>UGB</v>
          </cell>
          <cell r="E2753" t="str">
            <v>S4</v>
          </cell>
          <cell r="F2753" t="str">
            <v>EEC</v>
          </cell>
          <cell r="G2753" t="str">
            <v>UE21</v>
          </cell>
          <cell r="H2753" t="str">
            <v>UK-CRESS</v>
          </cell>
          <cell r="I2753" t="str">
            <v>Tech</v>
          </cell>
          <cell r="J2753">
            <v>24</v>
          </cell>
          <cell r="K2753">
            <v>39</v>
          </cell>
          <cell r="L2753">
            <v>0</v>
          </cell>
          <cell r="M2753" t="str">
            <v>N/A</v>
          </cell>
          <cell r="N2753">
            <v>12.955716346154</v>
          </cell>
        </row>
        <row r="2754">
          <cell r="A2754" t="str">
            <v>A93114</v>
          </cell>
          <cell r="B2754" t="str">
            <v>Tooms</v>
          </cell>
          <cell r="C2754" t="str">
            <v>Steve</v>
          </cell>
          <cell r="D2754" t="str">
            <v>UGB</v>
          </cell>
          <cell r="E2754" t="str">
            <v>S3</v>
          </cell>
          <cell r="F2754" t="str">
            <v>WWN</v>
          </cell>
          <cell r="G2754" t="str">
            <v>UU71</v>
          </cell>
          <cell r="H2754" t="str">
            <v>UK-HYDST</v>
          </cell>
          <cell r="I2754" t="str">
            <v>Tech</v>
          </cell>
          <cell r="J2754">
            <v>37.5</v>
          </cell>
          <cell r="K2754">
            <v>80</v>
          </cell>
          <cell r="L2754">
            <v>3</v>
          </cell>
          <cell r="M2754" t="str">
            <v>Technical Director  / Technical Director (1)</v>
          </cell>
          <cell r="N2754">
            <v>33.672668717949001</v>
          </cell>
        </row>
        <row r="2755">
          <cell r="A2755" t="str">
            <v>S10328</v>
          </cell>
          <cell r="B2755" t="str">
            <v>Toovey</v>
          </cell>
          <cell r="C2755" t="str">
            <v>John</v>
          </cell>
          <cell r="D2755" t="str">
            <v>UGB</v>
          </cell>
          <cell r="E2755" t="str">
            <v>S1</v>
          </cell>
          <cell r="F2755" t="str">
            <v>TRL</v>
          </cell>
          <cell r="G2755" t="str">
            <v>UT42</v>
          </cell>
          <cell r="H2755" t="str">
            <v>UK-SC-LTD</v>
          </cell>
          <cell r="I2755" t="str">
            <v>Tech</v>
          </cell>
          <cell r="J2755">
            <v>37.5</v>
          </cell>
          <cell r="K2755">
            <v>12</v>
          </cell>
          <cell r="L2755">
            <v>3</v>
          </cell>
          <cell r="M2755" t="str">
            <v>Project Manager  Category  2 (1)</v>
          </cell>
          <cell r="N2755">
            <v>92.07</v>
          </cell>
        </row>
        <row r="2756">
          <cell r="A2756" t="str">
            <v>A99295</v>
          </cell>
          <cell r="B2756" t="str">
            <v>Tooze</v>
          </cell>
          <cell r="C2756" t="str">
            <v>David</v>
          </cell>
          <cell r="D2756" t="str">
            <v>UGB</v>
          </cell>
          <cell r="E2756" t="str">
            <v>S1</v>
          </cell>
          <cell r="F2756" t="str">
            <v>THW</v>
          </cell>
          <cell r="G2756" t="str">
            <v>UT21</v>
          </cell>
          <cell r="H2756" t="str">
            <v>UK-HYDST</v>
          </cell>
          <cell r="I2756" t="str">
            <v>Tech</v>
          </cell>
          <cell r="J2756">
            <v>37.5</v>
          </cell>
          <cell r="K2756">
            <v>101</v>
          </cell>
          <cell r="L2756">
            <v>7</v>
          </cell>
          <cell r="M2756" t="str">
            <v>Planner</v>
          </cell>
          <cell r="N2756">
            <v>26.345216410256</v>
          </cell>
        </row>
        <row r="2757">
          <cell r="A2757" t="str">
            <v>A92002</v>
          </cell>
          <cell r="B2757" t="str">
            <v>Townrow</v>
          </cell>
          <cell r="C2757" t="str">
            <v>James</v>
          </cell>
          <cell r="D2757" t="str">
            <v>UGB</v>
          </cell>
          <cell r="E2757" t="str">
            <v>S2</v>
          </cell>
          <cell r="F2757" t="str">
            <v>SBS</v>
          </cell>
          <cell r="G2757" t="str">
            <v>UP51</v>
          </cell>
          <cell r="H2757" t="str">
            <v>UK-HYDST</v>
          </cell>
          <cell r="I2757" t="str">
            <v>Tech</v>
          </cell>
          <cell r="J2757">
            <v>37.5</v>
          </cell>
          <cell r="K2757">
            <v>124</v>
          </cell>
          <cell r="L2757">
            <v>6</v>
          </cell>
          <cell r="M2757" t="str">
            <v>Senior Engineer</v>
          </cell>
          <cell r="N2757">
            <v>20.296791794872</v>
          </cell>
        </row>
        <row r="2758">
          <cell r="A2758" t="str">
            <v>A49974</v>
          </cell>
          <cell r="B2758" t="str">
            <v>Tracey</v>
          </cell>
          <cell r="C2758" t="str">
            <v>Clare</v>
          </cell>
          <cell r="D2758" t="str">
            <v>UGB</v>
          </cell>
          <cell r="E2758" t="str">
            <v>S2</v>
          </cell>
          <cell r="F2758" t="str">
            <v>SBS</v>
          </cell>
          <cell r="G2758" t="str">
            <v>UP51</v>
          </cell>
          <cell r="H2758" t="str">
            <v>UK-HYDST</v>
          </cell>
          <cell r="I2758" t="str">
            <v>Tech</v>
          </cell>
          <cell r="J2758">
            <v>37.5</v>
          </cell>
          <cell r="K2758">
            <v>13</v>
          </cell>
          <cell r="L2758">
            <v>0</v>
          </cell>
          <cell r="M2758" t="str">
            <v>N/A</v>
          </cell>
          <cell r="N2758">
            <v>9.9415753846149997</v>
          </cell>
        </row>
        <row r="2759">
          <cell r="A2759" t="str">
            <v>A50139</v>
          </cell>
          <cell r="B2759" t="str">
            <v>Tracey</v>
          </cell>
          <cell r="C2759" t="str">
            <v>Clare</v>
          </cell>
          <cell r="D2759" t="str">
            <v>UGB</v>
          </cell>
          <cell r="E2759" t="str">
            <v>S1</v>
          </cell>
          <cell r="F2759" t="str">
            <v>SBR</v>
          </cell>
          <cell r="G2759" t="str">
            <v>UT31</v>
          </cell>
          <cell r="H2759" t="str">
            <v>P-FIX</v>
          </cell>
          <cell r="I2759" t="str">
            <v>Tech</v>
          </cell>
          <cell r="J2759">
            <v>40</v>
          </cell>
          <cell r="K2759">
            <v>2</v>
          </cell>
          <cell r="L2759">
            <v>10</v>
          </cell>
          <cell r="M2759" t="str">
            <v>Graduate Engineer</v>
          </cell>
          <cell r="N2759">
            <v>9.8673423076920006</v>
          </cell>
        </row>
        <row r="2760">
          <cell r="A2760" t="str">
            <v>A76201</v>
          </cell>
          <cell r="B2760" t="str">
            <v>Tracey</v>
          </cell>
          <cell r="C2760" t="str">
            <v>Hannah</v>
          </cell>
          <cell r="D2760" t="str">
            <v>UGB</v>
          </cell>
          <cell r="E2760" t="str">
            <v>S4</v>
          </cell>
          <cell r="F2760" t="str">
            <v>EEC</v>
          </cell>
          <cell r="G2760" t="str">
            <v>UE21</v>
          </cell>
          <cell r="H2760" t="str">
            <v>P-FIX</v>
          </cell>
          <cell r="I2760" t="str">
            <v>Tech</v>
          </cell>
          <cell r="J2760">
            <v>37.5</v>
          </cell>
          <cell r="K2760">
            <v>11</v>
          </cell>
          <cell r="L2760">
            <v>10</v>
          </cell>
          <cell r="M2760" t="str">
            <v>Graduate Engineer</v>
          </cell>
          <cell r="N2760">
            <v>11.329831794872</v>
          </cell>
        </row>
        <row r="2761">
          <cell r="A2761" t="str">
            <v>A00479</v>
          </cell>
          <cell r="B2761" t="str">
            <v>Trevorrow</v>
          </cell>
          <cell r="C2761" t="str">
            <v>Tom</v>
          </cell>
          <cell r="D2761" t="str">
            <v>UGB</v>
          </cell>
          <cell r="E2761" t="str">
            <v>S9</v>
          </cell>
          <cell r="F2761" t="str">
            <v>ALG</v>
          </cell>
          <cell r="G2761" t="str">
            <v>US16</v>
          </cell>
          <cell r="H2761" t="str">
            <v>UK-HYDST</v>
          </cell>
          <cell r="I2761" t="str">
            <v>Admin</v>
          </cell>
          <cell r="J2761">
            <v>37.5</v>
          </cell>
          <cell r="K2761">
            <v>6</v>
          </cell>
          <cell r="L2761">
            <v>5</v>
          </cell>
          <cell r="M2761" t="str">
            <v>Associate Legal Advisor</v>
          </cell>
          <cell r="N2761">
            <v>21.905165128204999</v>
          </cell>
        </row>
        <row r="2762">
          <cell r="A2762" t="str">
            <v>A74267</v>
          </cell>
          <cell r="B2762" t="str">
            <v>Trewhella</v>
          </cell>
          <cell r="C2762" t="str">
            <v>Will</v>
          </cell>
          <cell r="D2762" t="str">
            <v>UGB</v>
          </cell>
          <cell r="E2762" t="str">
            <v>S4</v>
          </cell>
          <cell r="F2762" t="str">
            <v>EEC</v>
          </cell>
          <cell r="G2762" t="str">
            <v>UE21</v>
          </cell>
          <cell r="H2762" t="str">
            <v>UK-CRESS</v>
          </cell>
          <cell r="I2762" t="str">
            <v>Tech</v>
          </cell>
          <cell r="J2762">
            <v>37.5</v>
          </cell>
          <cell r="K2762">
            <v>97</v>
          </cell>
          <cell r="L2762">
            <v>6</v>
          </cell>
          <cell r="M2762" t="str">
            <v>Senior  Environmental Consultant 1</v>
          </cell>
          <cell r="N2762">
            <v>21.849922230769</v>
          </cell>
        </row>
        <row r="2763">
          <cell r="A2763" t="str">
            <v>A74788</v>
          </cell>
          <cell r="B2763" t="str">
            <v>Trewin</v>
          </cell>
          <cell r="C2763" t="str">
            <v>Charlotte</v>
          </cell>
          <cell r="D2763" t="str">
            <v>UGB</v>
          </cell>
          <cell r="E2763" t="str">
            <v>S9</v>
          </cell>
          <cell r="F2763" t="str">
            <v>AHR</v>
          </cell>
          <cell r="G2763" t="str">
            <v>US12</v>
          </cell>
          <cell r="H2763" t="str">
            <v>P-FIX</v>
          </cell>
          <cell r="I2763" t="str">
            <v>Admin</v>
          </cell>
          <cell r="J2763">
            <v>37.5</v>
          </cell>
          <cell r="K2763">
            <v>2</v>
          </cell>
          <cell r="L2763">
            <v>9</v>
          </cell>
          <cell r="M2763" t="str">
            <v>HR Assistant</v>
          </cell>
          <cell r="N2763">
            <v>11.108754871795</v>
          </cell>
        </row>
        <row r="2764">
          <cell r="A2764" t="str">
            <v>A76069</v>
          </cell>
          <cell r="B2764" t="str">
            <v>Trivedi</v>
          </cell>
          <cell r="C2764" t="str">
            <v>Yogesh</v>
          </cell>
          <cell r="D2764" t="str">
            <v>UGB</v>
          </cell>
          <cell r="E2764" t="str">
            <v>S1</v>
          </cell>
          <cell r="F2764" t="str">
            <v>TRL</v>
          </cell>
          <cell r="G2764" t="str">
            <v>UT42</v>
          </cell>
          <cell r="H2764" t="str">
            <v>UK-AGENCY</v>
          </cell>
          <cell r="I2764" t="str">
            <v>Tech</v>
          </cell>
          <cell r="J2764">
            <v>37.5</v>
          </cell>
          <cell r="K2764">
            <v>15</v>
          </cell>
          <cell r="L2764">
            <v>7</v>
          </cell>
          <cell r="M2764" t="str">
            <v>Senior Field Engineer (IT)</v>
          </cell>
          <cell r="N2764">
            <v>38.33</v>
          </cell>
        </row>
        <row r="2765">
          <cell r="A2765" t="str">
            <v>U02986</v>
          </cell>
          <cell r="B2765" t="str">
            <v>Trivedi</v>
          </cell>
          <cell r="C2765" t="str">
            <v>Yogesh</v>
          </cell>
          <cell r="D2765" t="str">
            <v>UGB</v>
          </cell>
          <cell r="E2765" t="str">
            <v>S1</v>
          </cell>
          <cell r="F2765" t="str">
            <v>SBR</v>
          </cell>
          <cell r="G2765" t="str">
            <v>UT31</v>
          </cell>
          <cell r="H2765" t="str">
            <v>UK-AGENCY</v>
          </cell>
          <cell r="I2765" t="str">
            <v>Tech</v>
          </cell>
          <cell r="J2765">
            <v>0</v>
          </cell>
          <cell r="K2765">
            <v>26</v>
          </cell>
          <cell r="L2765">
            <v>6</v>
          </cell>
          <cell r="M2765" t="str">
            <v>Senior  Landscape/ Project/Graphic/Urban Designer</v>
          </cell>
          <cell r="N2765">
            <v>37</v>
          </cell>
        </row>
        <row r="2766">
          <cell r="A2766" t="str">
            <v>S10306</v>
          </cell>
          <cell r="B2766" t="str">
            <v>Troke</v>
          </cell>
          <cell r="C2766" t="str">
            <v>John</v>
          </cell>
          <cell r="D2766" t="str">
            <v>UGB</v>
          </cell>
          <cell r="E2766" t="str">
            <v>S1</v>
          </cell>
          <cell r="F2766" t="str">
            <v>THW</v>
          </cell>
          <cell r="G2766" t="str">
            <v>UT22</v>
          </cell>
          <cell r="H2766" t="str">
            <v>UK-SC-LTD</v>
          </cell>
          <cell r="I2766" t="str">
            <v>Tech</v>
          </cell>
          <cell r="J2766">
            <v>37.5</v>
          </cell>
          <cell r="K2766">
            <v>10</v>
          </cell>
          <cell r="L2766">
            <v>11</v>
          </cell>
          <cell r="M2766" t="str">
            <v>Inspector (2) (ME)</v>
          </cell>
          <cell r="N2766">
            <v>28</v>
          </cell>
        </row>
        <row r="2767">
          <cell r="A2767" t="str">
            <v>A41721</v>
          </cell>
          <cell r="B2767" t="str">
            <v>Trustram</v>
          </cell>
          <cell r="C2767" t="str">
            <v>Peter</v>
          </cell>
          <cell r="D2767" t="str">
            <v>UGB</v>
          </cell>
          <cell r="E2767" t="str">
            <v>S1</v>
          </cell>
          <cell r="F2767" t="str">
            <v>TIS</v>
          </cell>
          <cell r="G2767" t="str">
            <v>UT22</v>
          </cell>
          <cell r="H2767" t="str">
            <v>UK-HYDST</v>
          </cell>
          <cell r="I2767" t="str">
            <v>Tech</v>
          </cell>
          <cell r="J2767">
            <v>37.5</v>
          </cell>
          <cell r="K2767">
            <v>217</v>
          </cell>
          <cell r="L2767">
            <v>5</v>
          </cell>
          <cell r="M2767" t="str">
            <v>Principal Engineer/ Technical Discipline Leader</v>
          </cell>
          <cell r="N2767">
            <v>37.363333846153999</v>
          </cell>
        </row>
        <row r="2768">
          <cell r="A2768" t="str">
            <v>A50070</v>
          </cell>
          <cell r="B2768" t="str">
            <v>Tsang</v>
          </cell>
          <cell r="C2768" t="str">
            <v>Jocelyn</v>
          </cell>
          <cell r="D2768" t="str">
            <v>UGB</v>
          </cell>
          <cell r="E2768" t="str">
            <v>S1</v>
          </cell>
          <cell r="F2768" t="str">
            <v>TPL</v>
          </cell>
          <cell r="G2768" t="str">
            <v>UT22</v>
          </cell>
          <cell r="H2768" t="str">
            <v>UK-HYDST</v>
          </cell>
          <cell r="I2768" t="str">
            <v>Tech</v>
          </cell>
          <cell r="J2768">
            <v>37.5</v>
          </cell>
          <cell r="K2768">
            <v>8</v>
          </cell>
          <cell r="L2768">
            <v>0</v>
          </cell>
          <cell r="M2768" t="str">
            <v>N/A</v>
          </cell>
          <cell r="N2768">
            <v>30.025677948717998</v>
          </cell>
        </row>
        <row r="2769">
          <cell r="A2769" t="str">
            <v>A00428</v>
          </cell>
          <cell r="B2769" t="str">
            <v>Tsujimura</v>
          </cell>
          <cell r="C2769" t="str">
            <v>Sho</v>
          </cell>
          <cell r="D2769" t="str">
            <v>UGB</v>
          </cell>
          <cell r="E2769" t="str">
            <v>S1</v>
          </cell>
          <cell r="F2769" t="str">
            <v>THW</v>
          </cell>
          <cell r="G2769" t="str">
            <v>UT22</v>
          </cell>
          <cell r="H2769" t="str">
            <v>UK-HYDST</v>
          </cell>
          <cell r="I2769" t="str">
            <v>Tech</v>
          </cell>
          <cell r="J2769">
            <v>37.5</v>
          </cell>
          <cell r="K2769">
            <v>1</v>
          </cell>
          <cell r="L2769">
            <v>0</v>
          </cell>
          <cell r="M2769" t="str">
            <v>N/A</v>
          </cell>
          <cell r="N2769">
            <v>9.0610625641030005</v>
          </cell>
        </row>
        <row r="2770">
          <cell r="A2770" t="str">
            <v>A98035</v>
          </cell>
          <cell r="B2770" t="str">
            <v>Tubb</v>
          </cell>
          <cell r="C2770" t="str">
            <v>Cliff</v>
          </cell>
          <cell r="D2770" t="str">
            <v>UGB</v>
          </cell>
          <cell r="E2770" t="str">
            <v>S2</v>
          </cell>
          <cell r="F2770" t="str">
            <v>GGE</v>
          </cell>
          <cell r="G2770" t="str">
            <v>UP31</v>
          </cell>
          <cell r="H2770" t="str">
            <v>UK-HYDST</v>
          </cell>
          <cell r="I2770" t="str">
            <v>Tech</v>
          </cell>
          <cell r="J2770">
            <v>22.5</v>
          </cell>
          <cell r="K2770">
            <v>59</v>
          </cell>
          <cell r="L2770">
            <v>5</v>
          </cell>
          <cell r="M2770" t="str">
            <v>Principal Environmental Consultant</v>
          </cell>
          <cell r="N2770">
            <v>22.948717948717999</v>
          </cell>
        </row>
        <row r="2771">
          <cell r="A2771" t="str">
            <v>A74938</v>
          </cell>
          <cell r="B2771" t="str">
            <v>Tucker</v>
          </cell>
          <cell r="C2771" t="str">
            <v>Adrian</v>
          </cell>
          <cell r="D2771" t="str">
            <v>UGB</v>
          </cell>
          <cell r="E2771" t="str">
            <v>S3</v>
          </cell>
          <cell r="F2771" t="str">
            <v>WTC</v>
          </cell>
          <cell r="G2771" t="str">
            <v>UU22</v>
          </cell>
          <cell r="H2771" t="str">
            <v>P-STD</v>
          </cell>
          <cell r="I2771" t="str">
            <v>Tech</v>
          </cell>
          <cell r="J2771">
            <v>37.5</v>
          </cell>
          <cell r="K2771">
            <v>18</v>
          </cell>
          <cell r="L2771">
            <v>7</v>
          </cell>
          <cell r="M2771" t="str">
            <v>Chartered or Consulting Engineer</v>
          </cell>
          <cell r="N2771">
            <v>25.678370256409998</v>
          </cell>
        </row>
        <row r="2772">
          <cell r="A2772" t="str">
            <v>U02366</v>
          </cell>
          <cell r="B2772" t="str">
            <v>Tudor</v>
          </cell>
          <cell r="C2772" t="str">
            <v>Stuart</v>
          </cell>
          <cell r="D2772" t="str">
            <v>UGB</v>
          </cell>
          <cell r="E2772" t="str">
            <v>S1</v>
          </cell>
          <cell r="F2772" t="str">
            <v>TRL</v>
          </cell>
          <cell r="G2772" t="str">
            <v>UT41</v>
          </cell>
          <cell r="H2772" t="str">
            <v>UK-AGENCY</v>
          </cell>
          <cell r="I2772" t="str">
            <v>Tech</v>
          </cell>
          <cell r="J2772">
            <v>0</v>
          </cell>
          <cell r="K2772">
            <v>70</v>
          </cell>
          <cell r="L2772">
            <v>7</v>
          </cell>
          <cell r="M2772" t="str">
            <v>Chartered or Consulting Engineer</v>
          </cell>
          <cell r="N2772">
            <v>27</v>
          </cell>
        </row>
        <row r="2773">
          <cell r="A2773" t="str">
            <v>A24721</v>
          </cell>
          <cell r="B2773" t="str">
            <v>Tufnell</v>
          </cell>
          <cell r="C2773" t="str">
            <v>Raoul</v>
          </cell>
          <cell r="D2773" t="str">
            <v>UGB</v>
          </cell>
          <cell r="E2773" t="str">
            <v>S4</v>
          </cell>
          <cell r="F2773" t="str">
            <v>EEA</v>
          </cell>
          <cell r="G2773" t="str">
            <v>UE31</v>
          </cell>
          <cell r="H2773" t="str">
            <v>UK-HYDST</v>
          </cell>
          <cell r="I2773" t="str">
            <v>Tech</v>
          </cell>
          <cell r="J2773">
            <v>37.5</v>
          </cell>
          <cell r="K2773">
            <v>84</v>
          </cell>
          <cell r="L2773">
            <v>5</v>
          </cell>
          <cell r="M2773" t="str">
            <v>Principal Consultant (Aus)</v>
          </cell>
          <cell r="N2773">
            <v>19.570806153846</v>
          </cell>
        </row>
        <row r="2774">
          <cell r="A2774" t="str">
            <v>A74669</v>
          </cell>
          <cell r="B2774" t="str">
            <v>Tung</v>
          </cell>
          <cell r="C2774" t="str">
            <v>Julian</v>
          </cell>
          <cell r="D2774" t="str">
            <v>UGB</v>
          </cell>
          <cell r="E2774" t="str">
            <v>S1</v>
          </cell>
          <cell r="F2774" t="str">
            <v>THW</v>
          </cell>
          <cell r="G2774" t="str">
            <v>UT23</v>
          </cell>
          <cell r="H2774" t="str">
            <v>UK-HYDST</v>
          </cell>
          <cell r="I2774" t="str">
            <v>Tech</v>
          </cell>
          <cell r="J2774">
            <v>37.5</v>
          </cell>
          <cell r="K2774">
            <v>26</v>
          </cell>
          <cell r="L2774">
            <v>9</v>
          </cell>
          <cell r="M2774" t="str">
            <v>Graduate Engineer</v>
          </cell>
          <cell r="N2774">
            <v>14.896252307692</v>
          </cell>
        </row>
        <row r="2775">
          <cell r="A2775" t="str">
            <v>A50074</v>
          </cell>
          <cell r="B2775" t="str">
            <v>Turkington</v>
          </cell>
          <cell r="C2775" t="str">
            <v>Rory</v>
          </cell>
          <cell r="D2775" t="str">
            <v>UGB</v>
          </cell>
          <cell r="E2775" t="str">
            <v>S9</v>
          </cell>
          <cell r="F2775" t="str">
            <v>AIT</v>
          </cell>
          <cell r="G2775" t="str">
            <v>G11</v>
          </cell>
          <cell r="H2775" t="str">
            <v>UK-HYDST</v>
          </cell>
          <cell r="I2775" t="str">
            <v>Admin</v>
          </cell>
          <cell r="J2775">
            <v>37.5</v>
          </cell>
          <cell r="K2775">
            <v>64</v>
          </cell>
          <cell r="L2775">
            <v>7</v>
          </cell>
          <cell r="M2775" t="str">
            <v>Dax implementation</v>
          </cell>
          <cell r="N2775">
            <v>26.036985641026</v>
          </cell>
        </row>
        <row r="2776">
          <cell r="A2776" t="str">
            <v>A92622</v>
          </cell>
          <cell r="B2776" t="str">
            <v>Turland</v>
          </cell>
          <cell r="C2776" t="str">
            <v>Roy</v>
          </cell>
          <cell r="D2776" t="str">
            <v>UGB</v>
          </cell>
          <cell r="E2776" t="str">
            <v>S1</v>
          </cell>
          <cell r="F2776" t="str">
            <v>TIS</v>
          </cell>
          <cell r="G2776" t="str">
            <v>UT51</v>
          </cell>
          <cell r="H2776" t="str">
            <v>UK-HYDST</v>
          </cell>
          <cell r="I2776" t="str">
            <v>Tech</v>
          </cell>
          <cell r="J2776">
            <v>37.5</v>
          </cell>
          <cell r="K2776">
            <v>92</v>
          </cell>
          <cell r="L2776">
            <v>5</v>
          </cell>
          <cell r="M2776" t="str">
            <v>Principal Engineer/ Technical Discipline Leader</v>
          </cell>
          <cell r="N2776">
            <v>38.060096410256001</v>
          </cell>
        </row>
        <row r="2777">
          <cell r="A2777" t="str">
            <v>A74268</v>
          </cell>
          <cell r="B2777" t="str">
            <v>Turley</v>
          </cell>
          <cell r="C2777" t="str">
            <v>Liz</v>
          </cell>
          <cell r="D2777" t="str">
            <v>UGB</v>
          </cell>
          <cell r="E2777" t="str">
            <v>S4</v>
          </cell>
          <cell r="F2777" t="str">
            <v>EEC</v>
          </cell>
          <cell r="G2777" t="str">
            <v>UE21</v>
          </cell>
          <cell r="H2777" t="str">
            <v>UK-HYDST</v>
          </cell>
          <cell r="I2777" t="str">
            <v>Tech</v>
          </cell>
          <cell r="J2777">
            <v>20</v>
          </cell>
          <cell r="K2777">
            <v>97</v>
          </cell>
          <cell r="L2777">
            <v>6</v>
          </cell>
          <cell r="M2777" t="str">
            <v>Senior  Environmental Consultant 1</v>
          </cell>
          <cell r="N2777">
            <v>19.485955586538001</v>
          </cell>
        </row>
        <row r="2778">
          <cell r="A2778" t="str">
            <v>A00048</v>
          </cell>
          <cell r="B2778" t="str">
            <v>Turner</v>
          </cell>
          <cell r="C2778" t="str">
            <v>Ian</v>
          </cell>
          <cell r="D2778" t="str">
            <v>UGB</v>
          </cell>
          <cell r="E2778" t="str">
            <v>S1</v>
          </cell>
          <cell r="F2778" t="str">
            <v>THW</v>
          </cell>
          <cell r="G2778" t="str">
            <v>UT21</v>
          </cell>
          <cell r="H2778" t="str">
            <v>UK-HYDST</v>
          </cell>
          <cell r="I2778" t="str">
            <v>Tech</v>
          </cell>
          <cell r="J2778">
            <v>37.5</v>
          </cell>
          <cell r="K2778">
            <v>88</v>
          </cell>
          <cell r="L2778">
            <v>8</v>
          </cell>
          <cell r="M2778" t="str">
            <v>Engineer  (Not chartered) (Graduate)</v>
          </cell>
          <cell r="N2778">
            <v>12.976242051282</v>
          </cell>
        </row>
        <row r="2779">
          <cell r="A2779" t="str">
            <v>A03425</v>
          </cell>
          <cell r="B2779" t="str">
            <v>Turner</v>
          </cell>
          <cell r="C2779" t="str">
            <v>Dot</v>
          </cell>
          <cell r="D2779" t="str">
            <v>UGB</v>
          </cell>
          <cell r="E2779" t="str">
            <v>S9</v>
          </cell>
          <cell r="F2779" t="str">
            <v>AFF</v>
          </cell>
          <cell r="G2779" t="str">
            <v>UF11</v>
          </cell>
          <cell r="H2779" t="str">
            <v>UK-HYDST</v>
          </cell>
          <cell r="I2779" t="str">
            <v>Admin</v>
          </cell>
          <cell r="J2779">
            <v>37.5</v>
          </cell>
          <cell r="K2779">
            <v>240</v>
          </cell>
          <cell r="L2779">
            <v>5</v>
          </cell>
          <cell r="M2779" t="str">
            <v>Office Facilities Manager (1)</v>
          </cell>
          <cell r="N2779">
            <v>25.777235897436</v>
          </cell>
        </row>
        <row r="2780">
          <cell r="A2780" t="str">
            <v>A49921</v>
          </cell>
          <cell r="B2780" t="str">
            <v>Turner</v>
          </cell>
          <cell r="C2780" t="str">
            <v>Paul</v>
          </cell>
          <cell r="D2780" t="str">
            <v>UGB</v>
          </cell>
          <cell r="E2780" t="str">
            <v>S1</v>
          </cell>
          <cell r="F2780" t="str">
            <v>TRL</v>
          </cell>
          <cell r="G2780" t="str">
            <v>UT42</v>
          </cell>
          <cell r="H2780" t="str">
            <v>UK-HYDST</v>
          </cell>
          <cell r="I2780" t="str">
            <v>Tech</v>
          </cell>
          <cell r="J2780">
            <v>37.5</v>
          </cell>
          <cell r="K2780">
            <v>44</v>
          </cell>
          <cell r="L2780">
            <v>10</v>
          </cell>
          <cell r="M2780" t="str">
            <v>Clerical Officer</v>
          </cell>
          <cell r="N2780">
            <v>11.584380512820999</v>
          </cell>
        </row>
        <row r="2781">
          <cell r="A2781" t="str">
            <v>U03156</v>
          </cell>
          <cell r="B2781" t="str">
            <v>Turner</v>
          </cell>
          <cell r="C2781" t="str">
            <v>David</v>
          </cell>
          <cell r="D2781" t="str">
            <v>UGB</v>
          </cell>
          <cell r="E2781" t="str">
            <v>S1</v>
          </cell>
          <cell r="F2781" t="str">
            <v>TRL</v>
          </cell>
          <cell r="G2781" t="str">
            <v>UT42</v>
          </cell>
          <cell r="H2781" t="str">
            <v>UK-AGENCY</v>
          </cell>
          <cell r="I2781" t="str">
            <v>Tech</v>
          </cell>
          <cell r="J2781">
            <v>37.5</v>
          </cell>
          <cell r="K2781">
            <v>19</v>
          </cell>
          <cell r="L2781">
            <v>7</v>
          </cell>
          <cell r="M2781" t="str">
            <v>Senior Drafter/ Draftman</v>
          </cell>
          <cell r="N2781">
            <v>31.9</v>
          </cell>
        </row>
        <row r="2782">
          <cell r="A2782" t="str">
            <v>W99082</v>
          </cell>
          <cell r="B2782" t="str">
            <v>Turner</v>
          </cell>
          <cell r="C2782" t="str">
            <v>Dave</v>
          </cell>
          <cell r="D2782" t="str">
            <v>UGB</v>
          </cell>
          <cell r="E2782" t="str">
            <v>S3</v>
          </cell>
          <cell r="F2782" t="str">
            <v>WWN</v>
          </cell>
          <cell r="G2782" t="str">
            <v>UU31</v>
          </cell>
          <cell r="H2782" t="str">
            <v>UK-AGENCY</v>
          </cell>
          <cell r="I2782" t="str">
            <v>Tech</v>
          </cell>
          <cell r="J2782">
            <v>0</v>
          </cell>
          <cell r="K2782">
            <v>563</v>
          </cell>
          <cell r="L2782">
            <v>4</v>
          </cell>
          <cell r="M2782" t="str">
            <v>Associate (EA)/ Associate Tech. Dir / Associate Tech. Dir (2</v>
          </cell>
          <cell r="N2782">
            <v>62.67</v>
          </cell>
        </row>
        <row r="2783">
          <cell r="A2783" t="str">
            <v>A00335</v>
          </cell>
          <cell r="B2783" t="str">
            <v>Twemlow</v>
          </cell>
          <cell r="C2783" t="str">
            <v>Jess</v>
          </cell>
          <cell r="D2783" t="str">
            <v>UGB</v>
          </cell>
          <cell r="E2783" t="str">
            <v>S3</v>
          </cell>
          <cell r="F2783" t="str">
            <v>MMA</v>
          </cell>
          <cell r="G2783" t="str">
            <v>UU81</v>
          </cell>
          <cell r="H2783" t="str">
            <v>UK-HYDST</v>
          </cell>
          <cell r="I2783" t="str">
            <v>Tech</v>
          </cell>
          <cell r="J2783">
            <v>37.5</v>
          </cell>
          <cell r="K2783">
            <v>55</v>
          </cell>
          <cell r="L2783">
            <v>5</v>
          </cell>
          <cell r="M2783" t="str">
            <v>Principal Environmental Consultant</v>
          </cell>
          <cell r="N2783">
            <v>21.569601025640999</v>
          </cell>
        </row>
        <row r="2784">
          <cell r="A2784" t="str">
            <v>A92355</v>
          </cell>
          <cell r="B2784" t="str">
            <v>Tyler</v>
          </cell>
          <cell r="C2784" t="str">
            <v>Stewart</v>
          </cell>
          <cell r="D2784" t="str">
            <v>UGB</v>
          </cell>
          <cell r="E2784" t="str">
            <v>S9</v>
          </cell>
          <cell r="F2784" t="str">
            <v>AHR</v>
          </cell>
          <cell r="G2784" t="str">
            <v>G11</v>
          </cell>
          <cell r="H2784" t="str">
            <v>UK-HYDST</v>
          </cell>
          <cell r="I2784" t="str">
            <v>Admin</v>
          </cell>
          <cell r="J2784">
            <v>37.5</v>
          </cell>
          <cell r="K2784">
            <v>44</v>
          </cell>
          <cell r="L2784">
            <v>0</v>
          </cell>
          <cell r="M2784" t="str">
            <v>N/A</v>
          </cell>
          <cell r="N2784">
            <v>68.610256410256</v>
          </cell>
        </row>
        <row r="2785">
          <cell r="A2785" t="str">
            <v>S10323</v>
          </cell>
          <cell r="B2785" t="str">
            <v>Tyler</v>
          </cell>
          <cell r="C2785" t="str">
            <v>Vanessa</v>
          </cell>
          <cell r="D2785" t="str">
            <v>UGB</v>
          </cell>
          <cell r="E2785" t="str">
            <v>S9</v>
          </cell>
          <cell r="F2785" t="str">
            <v>AHR</v>
          </cell>
          <cell r="G2785" t="str">
            <v>US12</v>
          </cell>
          <cell r="H2785" t="str">
            <v>UK-SC-SELF</v>
          </cell>
          <cell r="I2785" t="str">
            <v>Admin</v>
          </cell>
          <cell r="J2785">
            <v>37.5</v>
          </cell>
          <cell r="K2785">
            <v>3</v>
          </cell>
          <cell r="L2785">
            <v>5</v>
          </cell>
          <cell r="M2785" t="str">
            <v>Senior HR Manager/Advisor</v>
          </cell>
          <cell r="N2785">
            <v>53.33</v>
          </cell>
        </row>
        <row r="2786">
          <cell r="A2786" t="str">
            <v>A76434</v>
          </cell>
          <cell r="B2786" t="str">
            <v>Tynan</v>
          </cell>
          <cell r="C2786" t="str">
            <v>Neil</v>
          </cell>
          <cell r="D2786" t="str">
            <v>UGB</v>
          </cell>
          <cell r="E2786" t="str">
            <v>S1</v>
          </cell>
          <cell r="F2786" t="str">
            <v>THW</v>
          </cell>
          <cell r="G2786" t="str">
            <v>UT21</v>
          </cell>
          <cell r="H2786" t="str">
            <v>P-STD</v>
          </cell>
          <cell r="I2786" t="str">
            <v>Tech</v>
          </cell>
          <cell r="J2786">
            <v>37.5</v>
          </cell>
          <cell r="K2786">
            <v>4</v>
          </cell>
          <cell r="L2786">
            <v>5</v>
          </cell>
          <cell r="M2786" t="str">
            <v>Principal Engineer/ Technical Discipline Leader</v>
          </cell>
          <cell r="N2786">
            <v>28.923257435897</v>
          </cell>
        </row>
        <row r="2787">
          <cell r="A2787" t="str">
            <v>A76262</v>
          </cell>
          <cell r="B2787" t="str">
            <v>Tyrell</v>
          </cell>
          <cell r="C2787" t="str">
            <v>Simon</v>
          </cell>
          <cell r="D2787" t="str">
            <v>UGB</v>
          </cell>
          <cell r="E2787" t="str">
            <v>S2</v>
          </cell>
          <cell r="F2787" t="str">
            <v>GGE</v>
          </cell>
          <cell r="G2787" t="str">
            <v>UP32</v>
          </cell>
          <cell r="H2787" t="str">
            <v>UK-AGENCY</v>
          </cell>
          <cell r="I2787" t="str">
            <v>Tech</v>
          </cell>
          <cell r="J2787">
            <v>37.5</v>
          </cell>
          <cell r="K2787">
            <v>2</v>
          </cell>
          <cell r="L2787">
            <v>7</v>
          </cell>
          <cell r="M2787" t="str">
            <v>Engineering Geologist</v>
          </cell>
          <cell r="N2787">
            <v>32</v>
          </cell>
        </row>
        <row r="2788">
          <cell r="A2788" t="str">
            <v>A25003</v>
          </cell>
          <cell r="B2788" t="str">
            <v>Uddin</v>
          </cell>
          <cell r="C2788" t="str">
            <v>Mohammed</v>
          </cell>
          <cell r="D2788" t="str">
            <v>UGB</v>
          </cell>
          <cell r="E2788" t="str">
            <v>S1</v>
          </cell>
          <cell r="F2788" t="str">
            <v>TPL</v>
          </cell>
          <cell r="G2788" t="str">
            <v>UT22</v>
          </cell>
          <cell r="H2788" t="str">
            <v>UK-HYDST</v>
          </cell>
          <cell r="I2788" t="str">
            <v>Tech</v>
          </cell>
          <cell r="J2788">
            <v>37.5</v>
          </cell>
          <cell r="K2788">
            <v>40</v>
          </cell>
          <cell r="L2788">
            <v>6</v>
          </cell>
          <cell r="M2788" t="str">
            <v>Senior Engineer</v>
          </cell>
          <cell r="N2788">
            <v>26.034062564102999</v>
          </cell>
        </row>
        <row r="2789">
          <cell r="A2789" t="str">
            <v>A74339</v>
          </cell>
          <cell r="B2789" t="str">
            <v>Ueber</v>
          </cell>
          <cell r="C2789" t="str">
            <v>Tom</v>
          </cell>
          <cell r="D2789" t="str">
            <v>UGB</v>
          </cell>
          <cell r="E2789" t="str">
            <v>S9</v>
          </cell>
          <cell r="F2789" t="str">
            <v>AIT</v>
          </cell>
          <cell r="G2789" t="str">
            <v>G11</v>
          </cell>
          <cell r="H2789" t="str">
            <v>UK-HYDST</v>
          </cell>
          <cell r="I2789" t="str">
            <v>Admin</v>
          </cell>
          <cell r="J2789">
            <v>37.5</v>
          </cell>
          <cell r="K2789">
            <v>88</v>
          </cell>
          <cell r="L2789">
            <v>7</v>
          </cell>
          <cell r="M2789" t="str">
            <v>Senior Technician</v>
          </cell>
          <cell r="N2789">
            <v>25.454421538462</v>
          </cell>
        </row>
        <row r="2790">
          <cell r="A2790" t="str">
            <v>A74559</v>
          </cell>
          <cell r="B2790" t="str">
            <v>Ugaily</v>
          </cell>
          <cell r="C2790" t="str">
            <v>Maher</v>
          </cell>
          <cell r="D2790" t="str">
            <v>UGB</v>
          </cell>
          <cell r="E2790" t="str">
            <v>S1</v>
          </cell>
          <cell r="F2790" t="str">
            <v>TPL</v>
          </cell>
          <cell r="G2790" t="str">
            <v>UT22</v>
          </cell>
          <cell r="H2790" t="str">
            <v>UK-HYDST</v>
          </cell>
          <cell r="I2790" t="str">
            <v>Tech</v>
          </cell>
          <cell r="J2790">
            <v>0</v>
          </cell>
          <cell r="K2790">
            <v>6</v>
          </cell>
          <cell r="L2790">
            <v>0</v>
          </cell>
          <cell r="M2790" t="str">
            <v>N/A</v>
          </cell>
          <cell r="N2790">
            <v>6.8906333333329997</v>
          </cell>
        </row>
        <row r="2791">
          <cell r="A2791" t="str">
            <v>U03054</v>
          </cell>
          <cell r="B2791" t="str">
            <v>Ugaily</v>
          </cell>
          <cell r="C2791" t="str">
            <v>Maher</v>
          </cell>
          <cell r="D2791" t="str">
            <v>UGB</v>
          </cell>
          <cell r="E2791" t="str">
            <v>S1</v>
          </cell>
          <cell r="F2791" t="str">
            <v>TPL</v>
          </cell>
          <cell r="G2791" t="str">
            <v>UT22</v>
          </cell>
          <cell r="H2791" t="str">
            <v>UK-SEC-NP</v>
          </cell>
          <cell r="I2791" t="str">
            <v>Tech</v>
          </cell>
          <cell r="J2791">
            <v>0</v>
          </cell>
          <cell r="K2791">
            <v>15</v>
          </cell>
          <cell r="L2791">
            <v>10</v>
          </cell>
          <cell r="M2791" t="str">
            <v>Environmental consultant 4 / Graduate</v>
          </cell>
          <cell r="N2791">
            <v>0.01</v>
          </cell>
        </row>
        <row r="2792">
          <cell r="A2792" t="str">
            <v>A00018</v>
          </cell>
          <cell r="B2792" t="str">
            <v>Ul Haq</v>
          </cell>
          <cell r="C2792" t="str">
            <v>Farhan</v>
          </cell>
          <cell r="D2792" t="str">
            <v>UGB</v>
          </cell>
          <cell r="E2792" t="str">
            <v>S1</v>
          </cell>
          <cell r="F2792" t="str">
            <v>SBR</v>
          </cell>
          <cell r="G2792" t="str">
            <v>UT31</v>
          </cell>
          <cell r="H2792" t="str">
            <v>UK-HYDST</v>
          </cell>
          <cell r="I2792" t="str">
            <v>Tech</v>
          </cell>
          <cell r="J2792">
            <v>37.5</v>
          </cell>
          <cell r="K2792">
            <v>77</v>
          </cell>
          <cell r="L2792">
            <v>9</v>
          </cell>
          <cell r="M2792" t="str">
            <v>Graduate Engineer</v>
          </cell>
          <cell r="N2792">
            <v>16.550729230769001</v>
          </cell>
        </row>
        <row r="2793">
          <cell r="A2793" t="str">
            <v>A74594</v>
          </cell>
          <cell r="B2793" t="str">
            <v>Ume</v>
          </cell>
          <cell r="C2793" t="str">
            <v>Vanessa</v>
          </cell>
          <cell r="D2793" t="str">
            <v>UGB</v>
          </cell>
          <cell r="E2793" t="str">
            <v>S1</v>
          </cell>
          <cell r="F2793" t="str">
            <v>TRL</v>
          </cell>
          <cell r="G2793" t="str">
            <v>UT42</v>
          </cell>
          <cell r="H2793" t="str">
            <v>UK-HYDST</v>
          </cell>
          <cell r="I2793" t="str">
            <v>Tech</v>
          </cell>
          <cell r="J2793">
            <v>37.5</v>
          </cell>
          <cell r="K2793">
            <v>13</v>
          </cell>
          <cell r="L2793">
            <v>4</v>
          </cell>
          <cell r="M2793" t="str">
            <v>Associate (EA)/ Associate Tech. Dir / Associate Tech. Dir (2</v>
          </cell>
          <cell r="N2793">
            <v>25.698498461538001</v>
          </cell>
        </row>
        <row r="2794">
          <cell r="A2794" t="str">
            <v>W64025</v>
          </cell>
          <cell r="B2794" t="str">
            <v>Underwood</v>
          </cell>
          <cell r="C2794" t="str">
            <v>Paul</v>
          </cell>
          <cell r="D2794" t="str">
            <v>UGB</v>
          </cell>
          <cell r="E2794" t="str">
            <v>S1</v>
          </cell>
          <cell r="F2794" t="str">
            <v>SBR</v>
          </cell>
          <cell r="G2794" t="str">
            <v>UT31</v>
          </cell>
          <cell r="H2794" t="str">
            <v>UK-HYDST</v>
          </cell>
          <cell r="I2794" t="str">
            <v>Tech</v>
          </cell>
          <cell r="J2794">
            <v>37.5</v>
          </cell>
          <cell r="K2794">
            <v>128</v>
          </cell>
          <cell r="L2794">
            <v>7</v>
          </cell>
          <cell r="M2794" t="str">
            <v>Senior Technician</v>
          </cell>
          <cell r="N2794">
            <v>23.646953209486998</v>
          </cell>
        </row>
        <row r="2795">
          <cell r="A2795" t="str">
            <v>A76155</v>
          </cell>
          <cell r="B2795" t="str">
            <v>Uzair</v>
          </cell>
          <cell r="C2795" t="str">
            <v>Umer</v>
          </cell>
          <cell r="D2795" t="str">
            <v>UGB</v>
          </cell>
          <cell r="E2795" t="str">
            <v>S4</v>
          </cell>
          <cell r="F2795" t="str">
            <v>ESD</v>
          </cell>
          <cell r="G2795" t="str">
            <v>UE21</v>
          </cell>
          <cell r="H2795" t="str">
            <v>P-STD</v>
          </cell>
          <cell r="I2795" t="str">
            <v>Tech</v>
          </cell>
          <cell r="J2795">
            <v>37.5</v>
          </cell>
          <cell r="K2795">
            <v>9</v>
          </cell>
          <cell r="L2795">
            <v>6</v>
          </cell>
          <cell r="M2795" t="str">
            <v>Senior Consultant</v>
          </cell>
          <cell r="N2795">
            <v>19.862601025640998</v>
          </cell>
        </row>
        <row r="2796">
          <cell r="A2796" t="str">
            <v>A41279</v>
          </cell>
          <cell r="B2796" t="str">
            <v>Valvona</v>
          </cell>
          <cell r="C2796" t="str">
            <v>Pat</v>
          </cell>
          <cell r="D2796" t="str">
            <v>UGB</v>
          </cell>
          <cell r="E2796" t="str">
            <v>S3</v>
          </cell>
          <cell r="F2796" t="str">
            <v>WWN</v>
          </cell>
          <cell r="G2796" t="str">
            <v>UU61</v>
          </cell>
          <cell r="H2796" t="str">
            <v>UK-HYDST</v>
          </cell>
          <cell r="I2796" t="str">
            <v>Tech</v>
          </cell>
          <cell r="J2796">
            <v>37.5</v>
          </cell>
          <cell r="K2796">
            <v>307</v>
          </cell>
          <cell r="L2796">
            <v>3</v>
          </cell>
          <cell r="M2796" t="str">
            <v>Technical Director  / Technical Director (1)</v>
          </cell>
          <cell r="N2796">
            <v>41.780951076923003</v>
          </cell>
        </row>
        <row r="2797">
          <cell r="A2797" t="str">
            <v>A74878</v>
          </cell>
          <cell r="B2797" t="str">
            <v>Van de Pette</v>
          </cell>
          <cell r="C2797" t="str">
            <v>Stephanie</v>
          </cell>
          <cell r="D2797" t="str">
            <v>UGB</v>
          </cell>
          <cell r="E2797" t="str">
            <v>S4</v>
          </cell>
          <cell r="F2797" t="str">
            <v>EEA</v>
          </cell>
          <cell r="G2797" t="str">
            <v>UE31</v>
          </cell>
          <cell r="H2797" t="str">
            <v>P-STD</v>
          </cell>
          <cell r="I2797" t="str">
            <v>Tech</v>
          </cell>
          <cell r="J2797">
            <v>37.5</v>
          </cell>
          <cell r="K2797">
            <v>20</v>
          </cell>
          <cell r="L2797">
            <v>9</v>
          </cell>
          <cell r="M2797" t="str">
            <v>Environmental consultant 3 / Graduate</v>
          </cell>
          <cell r="N2797">
            <v>17.657985641025999</v>
          </cell>
        </row>
        <row r="2798">
          <cell r="A2798" t="str">
            <v>A00384</v>
          </cell>
          <cell r="B2798" t="str">
            <v>Van Der Merwe</v>
          </cell>
          <cell r="C2798" t="str">
            <v>Michael</v>
          </cell>
          <cell r="D2798" t="str">
            <v>UGB</v>
          </cell>
          <cell r="E2798" t="str">
            <v>S4</v>
          </cell>
          <cell r="F2798" t="str">
            <v>EEA</v>
          </cell>
          <cell r="G2798" t="str">
            <v>UE31</v>
          </cell>
          <cell r="H2798" t="str">
            <v>UK-HYDST</v>
          </cell>
          <cell r="I2798" t="str">
            <v>Tech</v>
          </cell>
          <cell r="J2798">
            <v>37.5</v>
          </cell>
          <cell r="K2798">
            <v>68</v>
          </cell>
          <cell r="L2798">
            <v>6</v>
          </cell>
          <cell r="M2798" t="str">
            <v>Senior Consultant</v>
          </cell>
          <cell r="N2798">
            <v>25.376939487179001</v>
          </cell>
        </row>
        <row r="2799">
          <cell r="A2799" t="str">
            <v>A96431</v>
          </cell>
          <cell r="B2799" t="str">
            <v>van der Velden</v>
          </cell>
          <cell r="C2799" t="str">
            <v>Marcus</v>
          </cell>
          <cell r="D2799" t="str">
            <v>UGB</v>
          </cell>
          <cell r="E2799" t="str">
            <v>S1</v>
          </cell>
          <cell r="F2799" t="str">
            <v>THW</v>
          </cell>
          <cell r="G2799" t="str">
            <v>UT22</v>
          </cell>
          <cell r="H2799" t="str">
            <v>UK-HYDST</v>
          </cell>
          <cell r="I2799" t="str">
            <v>Tech</v>
          </cell>
          <cell r="J2799">
            <v>37.5</v>
          </cell>
          <cell r="K2799">
            <v>73</v>
          </cell>
          <cell r="L2799">
            <v>4</v>
          </cell>
          <cell r="M2799" t="str">
            <v>Associate (EA)/ Associate Tech. Dir / Associate Tech. Dir (2</v>
          </cell>
          <cell r="N2799">
            <v>30.087093333333002</v>
          </cell>
        </row>
        <row r="2800">
          <cell r="A2800" t="str">
            <v>W66230</v>
          </cell>
          <cell r="B2800" t="str">
            <v>Van Der Velden</v>
          </cell>
          <cell r="C2800" t="str">
            <v>Robert</v>
          </cell>
          <cell r="D2800" t="str">
            <v>UGB</v>
          </cell>
          <cell r="E2800" t="str">
            <v>S3</v>
          </cell>
          <cell r="F2800" t="str">
            <v>WTC</v>
          </cell>
          <cell r="G2800" t="str">
            <v>UU22</v>
          </cell>
          <cell r="H2800" t="str">
            <v>UK-HYDST</v>
          </cell>
          <cell r="I2800" t="str">
            <v>Tech</v>
          </cell>
          <cell r="J2800">
            <v>37.5</v>
          </cell>
          <cell r="K2800">
            <v>69</v>
          </cell>
          <cell r="L2800">
            <v>5</v>
          </cell>
          <cell r="M2800" t="str">
            <v>Principal Engineer/ Technical Discipline Leader</v>
          </cell>
          <cell r="N2800">
            <v>26.515524102564001</v>
          </cell>
        </row>
        <row r="2801">
          <cell r="A2801" t="str">
            <v>A74605</v>
          </cell>
          <cell r="B2801" t="str">
            <v>Vanstone</v>
          </cell>
          <cell r="C2801" t="str">
            <v>Kim</v>
          </cell>
          <cell r="D2801" t="str">
            <v>UGB</v>
          </cell>
          <cell r="E2801" t="str">
            <v>S3</v>
          </cell>
          <cell r="F2801" t="str">
            <v>WWN</v>
          </cell>
          <cell r="G2801" t="str">
            <v>UU61</v>
          </cell>
          <cell r="H2801" t="str">
            <v>UK-HYDST</v>
          </cell>
          <cell r="I2801" t="str">
            <v>Tech</v>
          </cell>
          <cell r="J2801">
            <v>37.5</v>
          </cell>
          <cell r="K2801">
            <v>36</v>
          </cell>
          <cell r="L2801">
            <v>4</v>
          </cell>
          <cell r="M2801" t="str">
            <v>Associate (EA)/ Associate Tech. Dir / Associate Tech. Dir (2</v>
          </cell>
          <cell r="N2801">
            <v>25.961113846153999</v>
          </cell>
        </row>
        <row r="2802">
          <cell r="A2802" t="str">
            <v>A76307</v>
          </cell>
          <cell r="B2802" t="str">
            <v>Varanauskas</v>
          </cell>
          <cell r="C2802" t="str">
            <v>Rokas</v>
          </cell>
          <cell r="D2802" t="str">
            <v>UGB</v>
          </cell>
          <cell r="E2802" t="str">
            <v>S2</v>
          </cell>
          <cell r="F2802" t="str">
            <v>BBI</v>
          </cell>
          <cell r="G2802" t="str">
            <v>UP33</v>
          </cell>
          <cell r="H2802" t="str">
            <v>P-STD</v>
          </cell>
          <cell r="I2802" t="str">
            <v>Tech</v>
          </cell>
          <cell r="J2802">
            <v>37.5</v>
          </cell>
          <cell r="K2802">
            <v>7</v>
          </cell>
          <cell r="L2802">
            <v>8</v>
          </cell>
          <cell r="M2802" t="str">
            <v>Resident Engineer (1) / Resident Engineer</v>
          </cell>
          <cell r="N2802">
            <v>18.744703589743999</v>
          </cell>
        </row>
        <row r="2803">
          <cell r="A2803" t="str">
            <v>A25274</v>
          </cell>
          <cell r="B2803" t="str">
            <v>Vardag</v>
          </cell>
          <cell r="C2803" t="str">
            <v>Anwar</v>
          </cell>
          <cell r="D2803" t="str">
            <v>UGB</v>
          </cell>
          <cell r="E2803" t="str">
            <v>S1</v>
          </cell>
          <cell r="F2803" t="str">
            <v>TRL</v>
          </cell>
          <cell r="G2803" t="str">
            <v>UT41</v>
          </cell>
          <cell r="H2803" t="str">
            <v>UK-AGENCY</v>
          </cell>
          <cell r="I2803" t="str">
            <v>Tech</v>
          </cell>
          <cell r="J2803">
            <v>37.5</v>
          </cell>
          <cell r="K2803">
            <v>6</v>
          </cell>
          <cell r="L2803">
            <v>6</v>
          </cell>
          <cell r="M2803" t="str">
            <v>Senior Engineer</v>
          </cell>
          <cell r="N2803">
            <v>35.75</v>
          </cell>
        </row>
        <row r="2804">
          <cell r="A2804" t="str">
            <v>A76472</v>
          </cell>
          <cell r="B2804" t="str">
            <v>Veitch</v>
          </cell>
          <cell r="C2804" t="str">
            <v>Emily</v>
          </cell>
          <cell r="D2804" t="str">
            <v>UGB</v>
          </cell>
          <cell r="E2804" t="str">
            <v>S9</v>
          </cell>
          <cell r="F2804" t="str">
            <v>AHR</v>
          </cell>
          <cell r="G2804" t="str">
            <v>G11</v>
          </cell>
          <cell r="H2804" t="str">
            <v>UK-AGENCY</v>
          </cell>
          <cell r="I2804" t="str">
            <v>Admin</v>
          </cell>
          <cell r="J2804">
            <v>37.5</v>
          </cell>
          <cell r="K2804">
            <v>1</v>
          </cell>
          <cell r="L2804">
            <v>7</v>
          </cell>
          <cell r="M2804" t="str">
            <v>Executive Secretary, Personal Assistant or Sector PA</v>
          </cell>
          <cell r="N2804">
            <v>27.69</v>
          </cell>
        </row>
        <row r="2805">
          <cell r="A2805" t="str">
            <v>A25249</v>
          </cell>
          <cell r="B2805" t="str">
            <v>Venn</v>
          </cell>
          <cell r="C2805" t="str">
            <v>Jon</v>
          </cell>
          <cell r="D2805" t="str">
            <v>UGB</v>
          </cell>
          <cell r="E2805" t="str">
            <v>S2</v>
          </cell>
          <cell r="F2805" t="str">
            <v>GLR</v>
          </cell>
          <cell r="G2805" t="str">
            <v>UP32</v>
          </cell>
          <cell r="H2805" t="str">
            <v>T-FIX</v>
          </cell>
          <cell r="I2805" t="str">
            <v>Tech</v>
          </cell>
          <cell r="J2805">
            <v>37.5</v>
          </cell>
          <cell r="K2805">
            <v>29</v>
          </cell>
          <cell r="L2805">
            <v>4</v>
          </cell>
          <cell r="M2805" t="str">
            <v>Associate Business Director</v>
          </cell>
          <cell r="N2805">
            <v>39.588704</v>
          </cell>
        </row>
        <row r="2806">
          <cell r="A2806" t="str">
            <v>A00440</v>
          </cell>
          <cell r="B2806" t="str">
            <v>Verma</v>
          </cell>
          <cell r="C2806" t="str">
            <v>Vishal</v>
          </cell>
          <cell r="D2806" t="str">
            <v>UGB</v>
          </cell>
          <cell r="E2806" t="str">
            <v>S1</v>
          </cell>
          <cell r="F2806" t="str">
            <v>TRL</v>
          </cell>
          <cell r="G2806" t="str">
            <v>UT41</v>
          </cell>
          <cell r="H2806" t="str">
            <v>UK-HYDST</v>
          </cell>
          <cell r="I2806" t="str">
            <v>Tech</v>
          </cell>
          <cell r="J2806">
            <v>37.5</v>
          </cell>
          <cell r="K2806">
            <v>24</v>
          </cell>
          <cell r="L2806">
            <v>8</v>
          </cell>
          <cell r="M2806" t="str">
            <v>Technical Officer/ Technician</v>
          </cell>
          <cell r="N2806">
            <v>16.069267692307999</v>
          </cell>
        </row>
        <row r="2807">
          <cell r="A2807" t="str">
            <v>A99791</v>
          </cell>
          <cell r="B2807" t="str">
            <v>Vernon</v>
          </cell>
          <cell r="C2807" t="str">
            <v>Stephen</v>
          </cell>
          <cell r="D2807" t="str">
            <v>UGB</v>
          </cell>
          <cell r="E2807" t="str">
            <v>S2</v>
          </cell>
          <cell r="F2807" t="str">
            <v>SBS</v>
          </cell>
          <cell r="G2807" t="str">
            <v>UP51</v>
          </cell>
          <cell r="H2807" t="str">
            <v>UK-HYDST</v>
          </cell>
          <cell r="I2807" t="str">
            <v>Tech</v>
          </cell>
          <cell r="J2807">
            <v>37.5</v>
          </cell>
          <cell r="K2807">
            <v>69</v>
          </cell>
          <cell r="L2807">
            <v>4</v>
          </cell>
          <cell r="M2807" t="str">
            <v>Associate (EA)/ Associate Tech. Dir / Associate Tech. Dir (2</v>
          </cell>
          <cell r="N2807">
            <v>35.841288205128002</v>
          </cell>
        </row>
        <row r="2808">
          <cell r="A2808" t="str">
            <v>A25240</v>
          </cell>
          <cell r="B2808" t="str">
            <v>Victory</v>
          </cell>
          <cell r="C2808" t="str">
            <v>Anwen</v>
          </cell>
          <cell r="D2808" t="str">
            <v>UGB</v>
          </cell>
          <cell r="E2808" t="str">
            <v>S4</v>
          </cell>
          <cell r="F2808" t="str">
            <v>EEA</v>
          </cell>
          <cell r="G2808" t="str">
            <v>UE31</v>
          </cell>
          <cell r="H2808" t="str">
            <v>P-STD</v>
          </cell>
          <cell r="I2808" t="str">
            <v>Tech</v>
          </cell>
          <cell r="J2808">
            <v>35.65</v>
          </cell>
          <cell r="K2808">
            <v>29</v>
          </cell>
          <cell r="L2808">
            <v>6</v>
          </cell>
          <cell r="M2808" t="str">
            <v>Senior  Landscape/ Project/Graphic/Urban Designer</v>
          </cell>
          <cell r="N2808">
            <v>27.047648074226</v>
          </cell>
        </row>
        <row r="2809">
          <cell r="A2809" t="str">
            <v>A74763</v>
          </cell>
          <cell r="B2809" t="str">
            <v>Vigneswaralingam</v>
          </cell>
          <cell r="C2809" t="str">
            <v>Ganesh</v>
          </cell>
          <cell r="D2809" t="str">
            <v>UGB</v>
          </cell>
          <cell r="E2809" t="str">
            <v>S1</v>
          </cell>
          <cell r="F2809" t="str">
            <v>TRS</v>
          </cell>
          <cell r="G2809" t="str">
            <v>UT42</v>
          </cell>
          <cell r="H2809" t="str">
            <v>P-STD</v>
          </cell>
          <cell r="I2809" t="str">
            <v>Tech</v>
          </cell>
          <cell r="J2809">
            <v>37.5</v>
          </cell>
          <cell r="K2809">
            <v>22</v>
          </cell>
          <cell r="L2809">
            <v>7</v>
          </cell>
          <cell r="M2809" t="str">
            <v>Senior Network Engineer</v>
          </cell>
          <cell r="N2809">
            <v>32.647003589744003</v>
          </cell>
        </row>
        <row r="2810">
          <cell r="A2810" t="str">
            <v>U02963</v>
          </cell>
          <cell r="B2810" t="str">
            <v>Vilhar</v>
          </cell>
          <cell r="C2810" t="str">
            <v>Martin</v>
          </cell>
          <cell r="D2810" t="str">
            <v>UGB</v>
          </cell>
          <cell r="E2810" t="str">
            <v>S1</v>
          </cell>
          <cell r="F2810" t="str">
            <v>SBR</v>
          </cell>
          <cell r="G2810" t="str">
            <v>UT31</v>
          </cell>
          <cell r="H2810" t="str">
            <v>UK-AGENCY</v>
          </cell>
          <cell r="I2810" t="str">
            <v>Tech</v>
          </cell>
          <cell r="J2810">
            <v>0</v>
          </cell>
          <cell r="K2810">
            <v>34</v>
          </cell>
          <cell r="L2810">
            <v>0</v>
          </cell>
          <cell r="M2810" t="str">
            <v>N/A</v>
          </cell>
          <cell r="N2810">
            <v>0.01</v>
          </cell>
        </row>
        <row r="2811">
          <cell r="A2811" t="str">
            <v>A00108</v>
          </cell>
          <cell r="B2811" t="str">
            <v>Viljoen</v>
          </cell>
          <cell r="C2811" t="str">
            <v>Anel</v>
          </cell>
          <cell r="D2811" t="str">
            <v>UGB</v>
          </cell>
          <cell r="E2811" t="str">
            <v>S1</v>
          </cell>
          <cell r="F2811" t="str">
            <v>THW</v>
          </cell>
          <cell r="G2811" t="str">
            <v>UT21</v>
          </cell>
          <cell r="H2811" t="str">
            <v>UK-HYDST</v>
          </cell>
          <cell r="I2811" t="str">
            <v>Tech</v>
          </cell>
          <cell r="J2811">
            <v>37.5</v>
          </cell>
          <cell r="K2811">
            <v>55</v>
          </cell>
          <cell r="L2811">
            <v>8</v>
          </cell>
          <cell r="M2811" t="str">
            <v>Planner</v>
          </cell>
          <cell r="N2811">
            <v>18.082652307692001</v>
          </cell>
        </row>
        <row r="2812">
          <cell r="A2812" t="str">
            <v>A49746</v>
          </cell>
          <cell r="B2812" t="str">
            <v>Viljoen</v>
          </cell>
          <cell r="C2812" t="str">
            <v>Quintin</v>
          </cell>
          <cell r="D2812" t="str">
            <v>UGB</v>
          </cell>
          <cell r="E2812" t="str">
            <v>S1</v>
          </cell>
          <cell r="F2812" t="str">
            <v>THW</v>
          </cell>
          <cell r="G2812" t="str">
            <v>UT21</v>
          </cell>
          <cell r="H2812" t="str">
            <v>UK-HYDST</v>
          </cell>
          <cell r="I2812" t="str">
            <v>Tech</v>
          </cell>
          <cell r="J2812">
            <v>37.5</v>
          </cell>
          <cell r="K2812">
            <v>56</v>
          </cell>
          <cell r="L2812">
            <v>8</v>
          </cell>
          <cell r="M2812" t="str">
            <v>Assistant Resident Engineer(1) / Assistant Resident Engineer</v>
          </cell>
          <cell r="N2812">
            <v>20.417011282051</v>
          </cell>
        </row>
        <row r="2813">
          <cell r="A2813" t="str">
            <v>A74713</v>
          </cell>
          <cell r="B2813" t="str">
            <v>Villamizar</v>
          </cell>
          <cell r="C2813" t="str">
            <v>Cristian</v>
          </cell>
          <cell r="D2813" t="str">
            <v>UGB</v>
          </cell>
          <cell r="E2813" t="str">
            <v>S9</v>
          </cell>
          <cell r="F2813" t="str">
            <v>AFN</v>
          </cell>
          <cell r="G2813" t="str">
            <v>G11</v>
          </cell>
          <cell r="H2813" t="str">
            <v>P-STD</v>
          </cell>
          <cell r="I2813" t="str">
            <v>Admin</v>
          </cell>
          <cell r="J2813">
            <v>37.5</v>
          </cell>
          <cell r="K2813">
            <v>24</v>
          </cell>
          <cell r="L2813">
            <v>6</v>
          </cell>
          <cell r="M2813" t="str">
            <v>Group Financial Accountant</v>
          </cell>
          <cell r="N2813">
            <v>19.279011282050998</v>
          </cell>
        </row>
        <row r="2814">
          <cell r="A2814" t="str">
            <v>A00402</v>
          </cell>
          <cell r="B2814" t="str">
            <v>Villars</v>
          </cell>
          <cell r="C2814" t="str">
            <v>Bethan</v>
          </cell>
          <cell r="D2814" t="str">
            <v>UGB</v>
          </cell>
          <cell r="E2814" t="str">
            <v>S9</v>
          </cell>
          <cell r="F2814" t="str">
            <v>ABD</v>
          </cell>
          <cell r="G2814" t="str">
            <v>US16</v>
          </cell>
          <cell r="H2814" t="str">
            <v>UK-HYDST</v>
          </cell>
          <cell r="I2814" t="str">
            <v>Admin</v>
          </cell>
          <cell r="J2814">
            <v>37.5</v>
          </cell>
          <cell r="K2814">
            <v>9</v>
          </cell>
          <cell r="L2814">
            <v>0</v>
          </cell>
          <cell r="M2814" t="str">
            <v>N/A</v>
          </cell>
          <cell r="N2814">
            <v>11.255934358974001</v>
          </cell>
        </row>
        <row r="2815">
          <cell r="A2815" t="str">
            <v>W29963</v>
          </cell>
          <cell r="B2815" t="str">
            <v>Vinnels</v>
          </cell>
          <cell r="C2815" t="str">
            <v>Donna</v>
          </cell>
          <cell r="D2815" t="str">
            <v>UGB</v>
          </cell>
          <cell r="E2815" t="str">
            <v>S2</v>
          </cell>
          <cell r="F2815" t="str">
            <v>PUP</v>
          </cell>
          <cell r="G2815" t="str">
            <v>UP21</v>
          </cell>
          <cell r="H2815" t="str">
            <v>UK-HYDST</v>
          </cell>
          <cell r="I2815" t="str">
            <v>Tech</v>
          </cell>
          <cell r="J2815">
            <v>37.5</v>
          </cell>
          <cell r="K2815">
            <v>56</v>
          </cell>
          <cell r="L2815">
            <v>0</v>
          </cell>
          <cell r="M2815" t="str">
            <v>N/A</v>
          </cell>
          <cell r="N2815">
            <v>19.435897435897001</v>
          </cell>
        </row>
        <row r="2816">
          <cell r="A2816" t="str">
            <v>A76304</v>
          </cell>
          <cell r="B2816" t="str">
            <v>Violi</v>
          </cell>
          <cell r="C2816" t="str">
            <v>John</v>
          </cell>
          <cell r="D2816" t="str">
            <v>UGB</v>
          </cell>
          <cell r="E2816" t="str">
            <v>S1</v>
          </cell>
          <cell r="F2816" t="str">
            <v>TRL</v>
          </cell>
          <cell r="G2816" t="str">
            <v>UT42</v>
          </cell>
          <cell r="H2816" t="str">
            <v>UK-AGENCY</v>
          </cell>
          <cell r="I2816" t="str">
            <v>Tech</v>
          </cell>
          <cell r="J2816">
            <v>37.5</v>
          </cell>
          <cell r="K2816">
            <v>5</v>
          </cell>
          <cell r="L2816">
            <v>9</v>
          </cell>
          <cell r="M2816" t="str">
            <v>Technical Officer/ Technician</v>
          </cell>
          <cell r="N2816">
            <v>36.4</v>
          </cell>
        </row>
        <row r="2817">
          <cell r="A2817" t="str">
            <v>A24998</v>
          </cell>
          <cell r="B2817" t="str">
            <v>Virsie</v>
          </cell>
          <cell r="C2817" t="str">
            <v>Andreea</v>
          </cell>
          <cell r="D2817" t="str">
            <v>UGB</v>
          </cell>
          <cell r="E2817" t="str">
            <v>S1</v>
          </cell>
          <cell r="F2817" t="str">
            <v>THW</v>
          </cell>
          <cell r="G2817" t="str">
            <v>UT25</v>
          </cell>
          <cell r="H2817" t="str">
            <v>UK-HYDST</v>
          </cell>
          <cell r="I2817" t="str">
            <v>Tech</v>
          </cell>
          <cell r="J2817">
            <v>40</v>
          </cell>
          <cell r="K2817">
            <v>13</v>
          </cell>
          <cell r="L2817">
            <v>0</v>
          </cell>
          <cell r="M2817" t="str">
            <v>N/A</v>
          </cell>
          <cell r="N2817">
            <v>5.5878447115379997</v>
          </cell>
        </row>
        <row r="2818">
          <cell r="A2818" t="str">
            <v>S10393</v>
          </cell>
          <cell r="B2818" t="str">
            <v>Virtue</v>
          </cell>
          <cell r="C2818" t="str">
            <v>Mark</v>
          </cell>
          <cell r="D2818" t="str">
            <v>UGB</v>
          </cell>
          <cell r="E2818" t="str">
            <v>S1</v>
          </cell>
          <cell r="F2818" t="str">
            <v>TRL</v>
          </cell>
          <cell r="G2818" t="str">
            <v>UT41</v>
          </cell>
          <cell r="H2818" t="str">
            <v>UK-SC-LTD</v>
          </cell>
          <cell r="I2818" t="str">
            <v>Tech</v>
          </cell>
          <cell r="J2818">
            <v>37.5</v>
          </cell>
          <cell r="K2818">
            <v>1</v>
          </cell>
          <cell r="L2818">
            <v>8</v>
          </cell>
          <cell r="M2818" t="str">
            <v>Technical Officer/ Technician</v>
          </cell>
          <cell r="N2818">
            <v>26.5</v>
          </cell>
        </row>
        <row r="2819">
          <cell r="A2819" t="str">
            <v>A74581</v>
          </cell>
          <cell r="B2819" t="str">
            <v>Visocins</v>
          </cell>
          <cell r="C2819" t="str">
            <v>Juri</v>
          </cell>
          <cell r="D2819" t="str">
            <v>UGB</v>
          </cell>
          <cell r="E2819" t="str">
            <v>S1</v>
          </cell>
          <cell r="F2819" t="str">
            <v>TRL</v>
          </cell>
          <cell r="G2819" t="str">
            <v>UT41</v>
          </cell>
          <cell r="H2819" t="str">
            <v>UK-HYDST</v>
          </cell>
          <cell r="I2819" t="str">
            <v>Tech</v>
          </cell>
          <cell r="J2819">
            <v>37.5</v>
          </cell>
          <cell r="K2819">
            <v>5</v>
          </cell>
          <cell r="L2819">
            <v>0</v>
          </cell>
          <cell r="M2819" t="str">
            <v>N/A</v>
          </cell>
          <cell r="N2819">
            <v>9.8631138461540004</v>
          </cell>
        </row>
        <row r="2820">
          <cell r="A2820" t="str">
            <v>A74508</v>
          </cell>
          <cell r="B2820" t="str">
            <v>Vogtlin</v>
          </cell>
          <cell r="C2820" t="str">
            <v>Dan</v>
          </cell>
          <cell r="D2820" t="str">
            <v>UGB</v>
          </cell>
          <cell r="E2820" t="str">
            <v>S3</v>
          </cell>
          <cell r="F2820" t="str">
            <v>WWN</v>
          </cell>
          <cell r="G2820" t="str">
            <v>UU71</v>
          </cell>
          <cell r="H2820" t="str">
            <v>UK-HYDST</v>
          </cell>
          <cell r="I2820" t="str">
            <v>Tech</v>
          </cell>
          <cell r="J2820">
            <v>37.5</v>
          </cell>
          <cell r="K2820">
            <v>70</v>
          </cell>
          <cell r="L2820">
            <v>8</v>
          </cell>
          <cell r="M2820" t="str">
            <v>Assistant Engineer  (Graduate)</v>
          </cell>
          <cell r="N2820">
            <v>20.504318974358998</v>
          </cell>
        </row>
        <row r="2821">
          <cell r="A2821" t="str">
            <v>A49985</v>
          </cell>
          <cell r="B2821" t="str">
            <v>Voo</v>
          </cell>
          <cell r="C2821" t="str">
            <v>Vun</v>
          </cell>
          <cell r="D2821" t="str">
            <v>UGB</v>
          </cell>
          <cell r="E2821" t="str">
            <v>S1</v>
          </cell>
          <cell r="F2821" t="str">
            <v>SBR</v>
          </cell>
          <cell r="G2821" t="str">
            <v>UT31</v>
          </cell>
          <cell r="H2821" t="str">
            <v>UK-HYDST</v>
          </cell>
          <cell r="I2821" t="str">
            <v>Tech</v>
          </cell>
          <cell r="J2821">
            <v>37.5</v>
          </cell>
          <cell r="K2821">
            <v>37</v>
          </cell>
          <cell r="L2821">
            <v>8</v>
          </cell>
          <cell r="M2821" t="str">
            <v>Engineer  (Not chartered) (Graduate)</v>
          </cell>
          <cell r="N2821">
            <v>17.935587692308001</v>
          </cell>
        </row>
        <row r="2822">
          <cell r="A2822" t="str">
            <v>A76171</v>
          </cell>
          <cell r="B2822" t="str">
            <v>Voo</v>
          </cell>
          <cell r="C2822" t="str">
            <v>Vun</v>
          </cell>
          <cell r="D2822" t="str">
            <v>UGB</v>
          </cell>
          <cell r="E2822" t="str">
            <v>S1</v>
          </cell>
          <cell r="F2822" t="str">
            <v>SBR</v>
          </cell>
          <cell r="G2822" t="str">
            <v>UT31</v>
          </cell>
          <cell r="H2822" t="str">
            <v>P-STD</v>
          </cell>
          <cell r="I2822" t="str">
            <v>Tech</v>
          </cell>
          <cell r="J2822">
            <v>37.5</v>
          </cell>
          <cell r="K2822">
            <v>9</v>
          </cell>
          <cell r="L2822">
            <v>7</v>
          </cell>
          <cell r="M2822" t="str">
            <v>Chartered or Consulting Engineer</v>
          </cell>
          <cell r="N2822">
            <v>25.05854974359</v>
          </cell>
        </row>
        <row r="2823">
          <cell r="A2823" t="str">
            <v>A50012</v>
          </cell>
          <cell r="B2823" t="str">
            <v>Vooght</v>
          </cell>
          <cell r="C2823" t="str">
            <v>Stephen</v>
          </cell>
          <cell r="D2823" t="str">
            <v>UGB</v>
          </cell>
          <cell r="E2823" t="str">
            <v>S9</v>
          </cell>
          <cell r="F2823" t="str">
            <v>AHR</v>
          </cell>
          <cell r="G2823" t="str">
            <v>US12</v>
          </cell>
          <cell r="H2823" t="str">
            <v>UK-HYDST</v>
          </cell>
          <cell r="I2823" t="str">
            <v>Admin</v>
          </cell>
          <cell r="J2823">
            <v>37.5</v>
          </cell>
          <cell r="K2823">
            <v>11</v>
          </cell>
          <cell r="L2823">
            <v>0</v>
          </cell>
          <cell r="M2823" t="str">
            <v>N/A</v>
          </cell>
          <cell r="N2823">
            <v>35.362589548717999</v>
          </cell>
        </row>
        <row r="2824">
          <cell r="A2824" t="str">
            <v>A85553</v>
          </cell>
          <cell r="B2824" t="str">
            <v>Vrabie</v>
          </cell>
          <cell r="C2824" t="str">
            <v>Cristian</v>
          </cell>
          <cell r="D2824" t="str">
            <v>UGB</v>
          </cell>
          <cell r="E2824" t="str">
            <v>S1</v>
          </cell>
          <cell r="F2824" t="str">
            <v>THW</v>
          </cell>
          <cell r="G2824" t="str">
            <v>UT21</v>
          </cell>
          <cell r="H2824" t="str">
            <v>UK-HYDST</v>
          </cell>
          <cell r="I2824" t="str">
            <v>Tech</v>
          </cell>
          <cell r="J2824">
            <v>37.5</v>
          </cell>
          <cell r="K2824">
            <v>136</v>
          </cell>
          <cell r="L2824">
            <v>6</v>
          </cell>
          <cell r="M2824" t="str">
            <v>Senior Engineer</v>
          </cell>
          <cell r="N2824">
            <v>23.800088205127999</v>
          </cell>
        </row>
        <row r="2825">
          <cell r="A2825" t="str">
            <v>A88684</v>
          </cell>
          <cell r="B2825" t="str">
            <v>Vrabie</v>
          </cell>
          <cell r="C2825" t="str">
            <v>Elena</v>
          </cell>
          <cell r="D2825" t="str">
            <v>UGB</v>
          </cell>
          <cell r="E2825" t="str">
            <v>S1</v>
          </cell>
          <cell r="F2825" t="str">
            <v>THW</v>
          </cell>
          <cell r="G2825" t="str">
            <v>UT21</v>
          </cell>
          <cell r="H2825" t="str">
            <v>UK-HYDST</v>
          </cell>
          <cell r="I2825" t="str">
            <v>Tech</v>
          </cell>
          <cell r="J2825">
            <v>37.5</v>
          </cell>
          <cell r="K2825">
            <v>148</v>
          </cell>
          <cell r="L2825">
            <v>3</v>
          </cell>
          <cell r="M2825" t="str">
            <v>Technical Director  / Technical Director (1)</v>
          </cell>
          <cell r="N2825">
            <v>53.197973333333003</v>
          </cell>
        </row>
        <row r="2826">
          <cell r="A2826" t="str">
            <v>W68284</v>
          </cell>
          <cell r="B2826" t="str">
            <v>Wade</v>
          </cell>
          <cell r="C2826" t="str">
            <v>Steve</v>
          </cell>
          <cell r="D2826" t="str">
            <v>UGB</v>
          </cell>
          <cell r="E2826" t="str">
            <v>S3</v>
          </cell>
          <cell r="F2826" t="str">
            <v>MAM</v>
          </cell>
          <cell r="G2826" t="str">
            <v>UU23</v>
          </cell>
          <cell r="H2826" t="str">
            <v>UK-HYDST</v>
          </cell>
          <cell r="I2826" t="str">
            <v>Tech</v>
          </cell>
          <cell r="J2826">
            <v>37.5</v>
          </cell>
          <cell r="K2826">
            <v>231</v>
          </cell>
          <cell r="L2826">
            <v>6</v>
          </cell>
          <cell r="M2826" t="str">
            <v>Senior Engineer</v>
          </cell>
          <cell r="N2826">
            <v>17.820036923077001</v>
          </cell>
        </row>
        <row r="2827">
          <cell r="A2827" t="str">
            <v>A99376</v>
          </cell>
          <cell r="B2827" t="str">
            <v>Wadham</v>
          </cell>
          <cell r="C2827" t="str">
            <v>Hayley</v>
          </cell>
          <cell r="D2827" t="str">
            <v>UGB</v>
          </cell>
          <cell r="E2827" t="str">
            <v>S9</v>
          </cell>
          <cell r="F2827" t="str">
            <v>AFF</v>
          </cell>
          <cell r="G2827" t="str">
            <v>UF13</v>
          </cell>
          <cell r="H2827" t="str">
            <v>UK-HYDST</v>
          </cell>
          <cell r="I2827" t="str">
            <v>Admin</v>
          </cell>
          <cell r="J2827">
            <v>30</v>
          </cell>
          <cell r="K2827">
            <v>42</v>
          </cell>
          <cell r="L2827">
            <v>0</v>
          </cell>
          <cell r="M2827" t="str">
            <v>N/A</v>
          </cell>
          <cell r="N2827">
            <v>13.808764102564</v>
          </cell>
        </row>
        <row r="2828">
          <cell r="A2828" t="str">
            <v>A25085</v>
          </cell>
          <cell r="B2828" t="str">
            <v>Wahab</v>
          </cell>
          <cell r="C2828" t="str">
            <v>Lena</v>
          </cell>
          <cell r="D2828" t="str">
            <v>UGB</v>
          </cell>
          <cell r="E2828" t="str">
            <v>S3</v>
          </cell>
          <cell r="F2828" t="str">
            <v>WTC</v>
          </cell>
          <cell r="G2828" t="str">
            <v>UU22</v>
          </cell>
          <cell r="H2828" t="str">
            <v>UK-HYDST</v>
          </cell>
          <cell r="I2828" t="str">
            <v>Tech</v>
          </cell>
          <cell r="J2828">
            <v>37.5</v>
          </cell>
          <cell r="K2828">
            <v>55</v>
          </cell>
          <cell r="L2828">
            <v>8</v>
          </cell>
          <cell r="M2828" t="str">
            <v>Engineer  (Not chartered) (Graduate)</v>
          </cell>
          <cell r="N2828">
            <v>15.584888205127999</v>
          </cell>
        </row>
        <row r="2829">
          <cell r="A2829" t="str">
            <v>U03088</v>
          </cell>
          <cell r="B2829" t="str">
            <v>Waites</v>
          </cell>
          <cell r="C2829" t="str">
            <v>Gordon</v>
          </cell>
          <cell r="D2829" t="str">
            <v>UGB</v>
          </cell>
          <cell r="E2829" t="str">
            <v>S1</v>
          </cell>
          <cell r="F2829" t="str">
            <v>TRL</v>
          </cell>
          <cell r="G2829" t="str">
            <v>UT43</v>
          </cell>
          <cell r="H2829" t="str">
            <v>UK-AGENCY</v>
          </cell>
          <cell r="I2829" t="str">
            <v>Tech</v>
          </cell>
          <cell r="J2829">
            <v>0</v>
          </cell>
          <cell r="K2829">
            <v>10</v>
          </cell>
          <cell r="L2829">
            <v>8</v>
          </cell>
          <cell r="M2829" t="str">
            <v>Engineer  (Not chartered) (Graduate)</v>
          </cell>
          <cell r="N2829">
            <v>33.299999999999997</v>
          </cell>
        </row>
        <row r="2830">
          <cell r="A2830" t="str">
            <v>A76323</v>
          </cell>
          <cell r="B2830" t="str">
            <v>Wakeling</v>
          </cell>
          <cell r="C2830" t="str">
            <v>Dan</v>
          </cell>
          <cell r="D2830" t="str">
            <v>UGB</v>
          </cell>
          <cell r="E2830" t="str">
            <v>S4</v>
          </cell>
          <cell r="F2830" t="str">
            <v>EEA</v>
          </cell>
          <cell r="G2830" t="str">
            <v>UE31</v>
          </cell>
          <cell r="H2830" t="str">
            <v>P-STD</v>
          </cell>
          <cell r="I2830" t="str">
            <v>Tech</v>
          </cell>
          <cell r="J2830">
            <v>37.5</v>
          </cell>
          <cell r="K2830">
            <v>7</v>
          </cell>
          <cell r="L2830">
            <v>11</v>
          </cell>
          <cell r="M2830" t="str">
            <v>Junior Technician</v>
          </cell>
          <cell r="N2830">
            <v>13.229831794872</v>
          </cell>
        </row>
        <row r="2831">
          <cell r="A2831" t="str">
            <v>A49898</v>
          </cell>
          <cell r="B2831" t="str">
            <v>Waldek</v>
          </cell>
          <cell r="C2831" t="str">
            <v>Stefan</v>
          </cell>
          <cell r="D2831" t="str">
            <v>UGB</v>
          </cell>
          <cell r="E2831" t="str">
            <v>S2</v>
          </cell>
          <cell r="F2831" t="str">
            <v>GGE</v>
          </cell>
          <cell r="G2831" t="str">
            <v>UP31</v>
          </cell>
          <cell r="H2831" t="str">
            <v>UK-HYDST</v>
          </cell>
          <cell r="I2831" t="str">
            <v>Tech</v>
          </cell>
          <cell r="J2831">
            <v>37.5</v>
          </cell>
          <cell r="K2831">
            <v>26</v>
          </cell>
          <cell r="L2831">
            <v>0</v>
          </cell>
          <cell r="M2831" t="str">
            <v>N/A</v>
          </cell>
          <cell r="N2831">
            <v>48.149072820512998</v>
          </cell>
        </row>
        <row r="2832">
          <cell r="A2832" t="str">
            <v>A50171</v>
          </cell>
          <cell r="B2832" t="str">
            <v>Waldron</v>
          </cell>
          <cell r="C2832" t="str">
            <v>Fiona</v>
          </cell>
          <cell r="D2832" t="str">
            <v>UGB</v>
          </cell>
          <cell r="E2832" t="str">
            <v>S2</v>
          </cell>
          <cell r="F2832" t="str">
            <v>GGE</v>
          </cell>
          <cell r="G2832" t="str">
            <v>UP31</v>
          </cell>
          <cell r="H2832" t="str">
            <v>T-FIX</v>
          </cell>
          <cell r="I2832" t="str">
            <v>Tech</v>
          </cell>
          <cell r="J2832">
            <v>37.5</v>
          </cell>
          <cell r="K2832">
            <v>2</v>
          </cell>
          <cell r="L2832">
            <v>11</v>
          </cell>
          <cell r="M2832" t="str">
            <v>Junior Technician</v>
          </cell>
          <cell r="N2832">
            <v>6.4400369230769998</v>
          </cell>
        </row>
        <row r="2833">
          <cell r="A2833" t="str">
            <v>A74883</v>
          </cell>
          <cell r="B2833" t="str">
            <v>Waldron</v>
          </cell>
          <cell r="C2833" t="str">
            <v>Fiona</v>
          </cell>
          <cell r="D2833" t="str">
            <v>UGB</v>
          </cell>
          <cell r="E2833" t="str">
            <v>S2</v>
          </cell>
          <cell r="F2833" t="str">
            <v>GCL</v>
          </cell>
          <cell r="G2833" t="str">
            <v>UP31</v>
          </cell>
          <cell r="H2833" t="str">
            <v>P-STD</v>
          </cell>
          <cell r="I2833" t="str">
            <v>Tech</v>
          </cell>
          <cell r="J2833">
            <v>37.5</v>
          </cell>
          <cell r="K2833">
            <v>19</v>
          </cell>
          <cell r="L2833">
            <v>8</v>
          </cell>
          <cell r="M2833" t="str">
            <v>Assistant Resident Engineer(1) / Assistant Resident Engineer</v>
          </cell>
          <cell r="N2833">
            <v>18.153539487179</v>
          </cell>
        </row>
        <row r="2834">
          <cell r="A2834" t="str">
            <v>A00100</v>
          </cell>
          <cell r="B2834" t="str">
            <v>Walker</v>
          </cell>
          <cell r="C2834" t="str">
            <v>Nick</v>
          </cell>
          <cell r="D2834" t="str">
            <v>UGB</v>
          </cell>
          <cell r="E2834" t="str">
            <v>S2</v>
          </cell>
          <cell r="F2834" t="str">
            <v>GLR</v>
          </cell>
          <cell r="G2834" t="str">
            <v>UP21</v>
          </cell>
          <cell r="H2834" t="str">
            <v>UK-HYDST</v>
          </cell>
          <cell r="I2834" t="str">
            <v>Tech</v>
          </cell>
          <cell r="J2834">
            <v>37.5</v>
          </cell>
          <cell r="K2834">
            <v>57</v>
          </cell>
          <cell r="L2834">
            <v>9</v>
          </cell>
          <cell r="M2834" t="str">
            <v>Environmental consultant 3 / Graduate</v>
          </cell>
          <cell r="N2834">
            <v>11.342190769230999</v>
          </cell>
        </row>
        <row r="2835">
          <cell r="A2835" t="str">
            <v>A50109</v>
          </cell>
          <cell r="B2835" t="str">
            <v>Walker</v>
          </cell>
          <cell r="C2835" t="str">
            <v>Leslie</v>
          </cell>
          <cell r="D2835" t="str">
            <v>UGB</v>
          </cell>
          <cell r="E2835" t="str">
            <v>S4</v>
          </cell>
          <cell r="F2835" t="str">
            <v>EEA</v>
          </cell>
          <cell r="G2835" t="str">
            <v>UE31</v>
          </cell>
          <cell r="H2835" t="str">
            <v>UK-HYDST</v>
          </cell>
          <cell r="I2835" t="str">
            <v>Tech</v>
          </cell>
          <cell r="J2835">
            <v>24</v>
          </cell>
          <cell r="K2835">
            <v>260</v>
          </cell>
          <cell r="L2835">
            <v>3</v>
          </cell>
          <cell r="M2835" t="str">
            <v>Associate Business Director</v>
          </cell>
          <cell r="N2835">
            <v>37.489849867788003</v>
          </cell>
        </row>
        <row r="2836">
          <cell r="A2836" t="str">
            <v>A74523</v>
          </cell>
          <cell r="B2836" t="str">
            <v>Walker</v>
          </cell>
          <cell r="C2836" t="str">
            <v>Rich</v>
          </cell>
          <cell r="D2836" t="str">
            <v>UGB</v>
          </cell>
          <cell r="E2836" t="str">
            <v>S9</v>
          </cell>
          <cell r="F2836" t="str">
            <v>AFF</v>
          </cell>
          <cell r="G2836" t="str">
            <v>UF16</v>
          </cell>
          <cell r="H2836" t="str">
            <v>UK-HYDST</v>
          </cell>
          <cell r="I2836" t="str">
            <v>Admin</v>
          </cell>
          <cell r="J2836">
            <v>40</v>
          </cell>
          <cell r="K2836">
            <v>34</v>
          </cell>
          <cell r="L2836">
            <v>10</v>
          </cell>
          <cell r="M2836" t="str">
            <v>Facilities Assistant</v>
          </cell>
          <cell r="N2836">
            <v>7.7692307692310001</v>
          </cell>
        </row>
        <row r="2837">
          <cell r="A2837" t="str">
            <v>A74604</v>
          </cell>
          <cell r="B2837" t="str">
            <v>Walker</v>
          </cell>
          <cell r="C2837" t="str">
            <v>Mike</v>
          </cell>
          <cell r="D2837" t="str">
            <v>UGB</v>
          </cell>
          <cell r="E2837" t="str">
            <v>S4</v>
          </cell>
          <cell r="F2837" t="str">
            <v>EEC</v>
          </cell>
          <cell r="G2837" t="str">
            <v>UE21</v>
          </cell>
          <cell r="H2837" t="str">
            <v>UK-HYDST</v>
          </cell>
          <cell r="I2837" t="str">
            <v>Tech</v>
          </cell>
          <cell r="J2837">
            <v>37.5</v>
          </cell>
          <cell r="K2837">
            <v>6</v>
          </cell>
          <cell r="L2837">
            <v>0</v>
          </cell>
          <cell r="M2837" t="str">
            <v>N/A</v>
          </cell>
          <cell r="N2837">
            <v>14.041575384614999</v>
          </cell>
        </row>
        <row r="2838">
          <cell r="A2838" t="str">
            <v>A74939</v>
          </cell>
          <cell r="B2838" t="str">
            <v>Walker</v>
          </cell>
          <cell r="C2838" t="str">
            <v>Jana</v>
          </cell>
          <cell r="D2838" t="str">
            <v>UGB</v>
          </cell>
          <cell r="E2838" t="str">
            <v>S9</v>
          </cell>
          <cell r="F2838" t="str">
            <v>AHR</v>
          </cell>
          <cell r="G2838" t="str">
            <v>G11</v>
          </cell>
          <cell r="H2838" t="str">
            <v>P-STD</v>
          </cell>
          <cell r="I2838" t="str">
            <v>Admin</v>
          </cell>
          <cell r="J2838">
            <v>30</v>
          </cell>
          <cell r="K2838">
            <v>8</v>
          </cell>
          <cell r="L2838">
            <v>5</v>
          </cell>
          <cell r="M2838" t="str">
            <v>Senior HR Manager/Advisor</v>
          </cell>
          <cell r="N2838">
            <v>24.828251282050999</v>
          </cell>
        </row>
        <row r="2839">
          <cell r="A2839" t="str">
            <v>A76519</v>
          </cell>
          <cell r="B2839" t="str">
            <v>Walker</v>
          </cell>
          <cell r="C2839" t="str">
            <v>Simon</v>
          </cell>
          <cell r="D2839" t="str">
            <v>UGB</v>
          </cell>
          <cell r="E2839" t="str">
            <v>S1</v>
          </cell>
          <cell r="F2839" t="str">
            <v>TRL</v>
          </cell>
          <cell r="G2839" t="str">
            <v>UT43</v>
          </cell>
          <cell r="H2839" t="str">
            <v>P-STD</v>
          </cell>
          <cell r="I2839" t="str">
            <v>Tech</v>
          </cell>
          <cell r="J2839">
            <v>37.5</v>
          </cell>
          <cell r="K2839">
            <v>0</v>
          </cell>
          <cell r="L2839">
            <v>4</v>
          </cell>
          <cell r="M2839" t="str">
            <v>Associate Business Director</v>
          </cell>
          <cell r="N2839">
            <v>38.827780512821001</v>
          </cell>
        </row>
        <row r="2840">
          <cell r="A2840" t="str">
            <v>A80043</v>
          </cell>
          <cell r="B2840" t="str">
            <v>Wallace</v>
          </cell>
          <cell r="C2840" t="str">
            <v>Craig</v>
          </cell>
          <cell r="D2840" t="str">
            <v>UGB</v>
          </cell>
          <cell r="E2840" t="str">
            <v>S3</v>
          </cell>
          <cell r="F2840" t="str">
            <v>ERE</v>
          </cell>
          <cell r="G2840" t="str">
            <v>UU81</v>
          </cell>
          <cell r="H2840" t="str">
            <v>UK-AGENCY</v>
          </cell>
          <cell r="I2840" t="str">
            <v>Tech</v>
          </cell>
          <cell r="J2840">
            <v>37.5</v>
          </cell>
          <cell r="K2840">
            <v>3</v>
          </cell>
          <cell r="L2840">
            <v>8</v>
          </cell>
          <cell r="M2840" t="str">
            <v>Engineer  (Not chartered) (Graduate)</v>
          </cell>
          <cell r="N2840">
            <v>29.5</v>
          </cell>
        </row>
        <row r="2841">
          <cell r="A2841" t="str">
            <v>A25145</v>
          </cell>
          <cell r="B2841" t="str">
            <v>Waller</v>
          </cell>
          <cell r="C2841" t="str">
            <v>Rachel</v>
          </cell>
          <cell r="D2841" t="str">
            <v>UGB</v>
          </cell>
          <cell r="E2841" t="str">
            <v>S9</v>
          </cell>
          <cell r="F2841" t="str">
            <v>AFF</v>
          </cell>
          <cell r="G2841" t="str">
            <v>UF14</v>
          </cell>
          <cell r="H2841" t="str">
            <v>UK-HYDST</v>
          </cell>
          <cell r="I2841" t="str">
            <v>Admin</v>
          </cell>
          <cell r="J2841">
            <v>37.5</v>
          </cell>
          <cell r="K2841">
            <v>5</v>
          </cell>
          <cell r="L2841">
            <v>0</v>
          </cell>
          <cell r="M2841" t="str">
            <v>N/A</v>
          </cell>
          <cell r="N2841">
            <v>13.519011282051</v>
          </cell>
        </row>
        <row r="2842">
          <cell r="A2842" t="str">
            <v>A74694</v>
          </cell>
          <cell r="B2842" t="str">
            <v>Wallington</v>
          </cell>
          <cell r="C2842" t="str">
            <v>John</v>
          </cell>
          <cell r="D2842" t="str">
            <v>UGB</v>
          </cell>
          <cell r="E2842" t="str">
            <v>S3</v>
          </cell>
          <cell r="F2842" t="str">
            <v>WWN</v>
          </cell>
          <cell r="G2842" t="str">
            <v>UU31</v>
          </cell>
          <cell r="H2842" t="str">
            <v>UK-AGENCY</v>
          </cell>
          <cell r="I2842" t="str">
            <v>Tech</v>
          </cell>
          <cell r="J2842">
            <v>37.5</v>
          </cell>
          <cell r="K2842">
            <v>2</v>
          </cell>
          <cell r="L2842">
            <v>8</v>
          </cell>
          <cell r="M2842" t="str">
            <v>Technical Officer/ Technician</v>
          </cell>
          <cell r="N2842">
            <v>25</v>
          </cell>
        </row>
        <row r="2843">
          <cell r="A2843" t="str">
            <v>U03154</v>
          </cell>
          <cell r="B2843" t="str">
            <v>Wallington</v>
          </cell>
          <cell r="C2843" t="str">
            <v>John</v>
          </cell>
          <cell r="D2843" t="str">
            <v>UGB</v>
          </cell>
          <cell r="E2843" t="str">
            <v>S3</v>
          </cell>
          <cell r="F2843" t="str">
            <v>WWN</v>
          </cell>
          <cell r="G2843" t="str">
            <v>UU31</v>
          </cell>
          <cell r="H2843" t="str">
            <v>UK-AGENCY</v>
          </cell>
          <cell r="I2843" t="str">
            <v>Tech</v>
          </cell>
          <cell r="J2843">
            <v>37.5</v>
          </cell>
          <cell r="K2843">
            <v>9</v>
          </cell>
          <cell r="L2843">
            <v>8</v>
          </cell>
          <cell r="M2843" t="str">
            <v>Drafter / Draftsman</v>
          </cell>
          <cell r="N2843">
            <v>25.2</v>
          </cell>
        </row>
        <row r="2844">
          <cell r="A2844" t="str">
            <v>S10223</v>
          </cell>
          <cell r="B2844" t="str">
            <v>Walsby</v>
          </cell>
          <cell r="C2844" t="str">
            <v>Ken</v>
          </cell>
          <cell r="D2844" t="str">
            <v>UGB</v>
          </cell>
          <cell r="E2844" t="str">
            <v>S1</v>
          </cell>
          <cell r="F2844" t="str">
            <v>TIS</v>
          </cell>
          <cell r="G2844" t="str">
            <v>UT51</v>
          </cell>
          <cell r="H2844" t="str">
            <v>UK-SC-SELF</v>
          </cell>
          <cell r="I2844" t="str">
            <v>Tech</v>
          </cell>
          <cell r="J2844">
            <v>0</v>
          </cell>
          <cell r="K2844">
            <v>42</v>
          </cell>
          <cell r="L2844">
            <v>5</v>
          </cell>
          <cell r="M2844" t="str">
            <v>Principal Engineer/ Technical Discipline Leader</v>
          </cell>
          <cell r="N2844">
            <v>56</v>
          </cell>
        </row>
        <row r="2845">
          <cell r="A2845" t="str">
            <v>A42120</v>
          </cell>
          <cell r="B2845" t="str">
            <v>Walters</v>
          </cell>
          <cell r="C2845" t="str">
            <v>Jerry</v>
          </cell>
          <cell r="D2845" t="str">
            <v>UGB</v>
          </cell>
          <cell r="E2845" t="str">
            <v>S9</v>
          </cell>
          <cell r="F2845" t="str">
            <v>ABD</v>
          </cell>
          <cell r="G2845" t="str">
            <v>US16</v>
          </cell>
          <cell r="H2845" t="str">
            <v>UK-HYDST</v>
          </cell>
          <cell r="I2845" t="str">
            <v>Admin</v>
          </cell>
          <cell r="J2845">
            <v>37.5</v>
          </cell>
          <cell r="K2845">
            <v>203</v>
          </cell>
          <cell r="L2845">
            <v>3</v>
          </cell>
          <cell r="M2845" t="str">
            <v>Commercial Director / Risk Manager</v>
          </cell>
          <cell r="N2845">
            <v>57.047501948718001</v>
          </cell>
        </row>
        <row r="2846">
          <cell r="A2846" t="str">
            <v>A74270</v>
          </cell>
          <cell r="B2846" t="str">
            <v>Walters</v>
          </cell>
          <cell r="C2846" t="str">
            <v>Samantha</v>
          </cell>
          <cell r="D2846" t="str">
            <v>UGB</v>
          </cell>
          <cell r="E2846" t="str">
            <v>S4</v>
          </cell>
          <cell r="F2846" t="str">
            <v>EEC</v>
          </cell>
          <cell r="G2846" t="str">
            <v>UE21</v>
          </cell>
          <cell r="H2846" t="str">
            <v>UK-HYDST</v>
          </cell>
          <cell r="I2846" t="str">
            <v>Tech</v>
          </cell>
          <cell r="J2846">
            <v>37.5</v>
          </cell>
          <cell r="K2846">
            <v>97</v>
          </cell>
          <cell r="L2846">
            <v>4</v>
          </cell>
          <cell r="M2846" t="str">
            <v>Associate (EA)/ Associate Tech. Dir / Associate Tech. Dir (2</v>
          </cell>
          <cell r="N2846">
            <v>33.150864820513</v>
          </cell>
        </row>
        <row r="2847">
          <cell r="A2847" t="str">
            <v>A49779</v>
          </cell>
          <cell r="B2847" t="str">
            <v>Walton</v>
          </cell>
          <cell r="C2847" t="str">
            <v>Philip</v>
          </cell>
          <cell r="D2847" t="str">
            <v>UGB</v>
          </cell>
          <cell r="E2847" t="str">
            <v>S1</v>
          </cell>
          <cell r="F2847" t="str">
            <v>THW</v>
          </cell>
          <cell r="G2847" t="str">
            <v>UT21</v>
          </cell>
          <cell r="H2847" t="str">
            <v>UK-HYDST</v>
          </cell>
          <cell r="I2847" t="str">
            <v>Tech</v>
          </cell>
          <cell r="J2847">
            <v>37.5</v>
          </cell>
          <cell r="K2847">
            <v>94</v>
          </cell>
          <cell r="L2847">
            <v>7</v>
          </cell>
          <cell r="M2847" t="str">
            <v>Senior Technician</v>
          </cell>
          <cell r="N2847">
            <v>27.066298184615</v>
          </cell>
        </row>
        <row r="2848">
          <cell r="A2848" t="str">
            <v>A88137</v>
          </cell>
          <cell r="B2848" t="str">
            <v>Wan</v>
          </cell>
          <cell r="C2848" t="str">
            <v>Shaoying</v>
          </cell>
          <cell r="D2848" t="str">
            <v>UGB</v>
          </cell>
          <cell r="E2848" t="str">
            <v>S1</v>
          </cell>
          <cell r="F2848" t="str">
            <v>SBR</v>
          </cell>
          <cell r="G2848" t="str">
            <v>UT31</v>
          </cell>
          <cell r="H2848" t="str">
            <v>UK-HYDST</v>
          </cell>
          <cell r="I2848" t="str">
            <v>Tech</v>
          </cell>
          <cell r="J2848">
            <v>37.5</v>
          </cell>
          <cell r="K2848">
            <v>155</v>
          </cell>
          <cell r="L2848">
            <v>8</v>
          </cell>
          <cell r="M2848" t="str">
            <v>Engineer  (Not chartered) (Graduate)</v>
          </cell>
          <cell r="N2848">
            <v>20.226510051281998</v>
          </cell>
        </row>
        <row r="2849">
          <cell r="A2849" t="str">
            <v>A76265</v>
          </cell>
          <cell r="B2849" t="str">
            <v>Wang</v>
          </cell>
          <cell r="C2849" t="str">
            <v>Jian</v>
          </cell>
          <cell r="D2849" t="str">
            <v>UGB</v>
          </cell>
          <cell r="E2849" t="str">
            <v>S2</v>
          </cell>
          <cell r="F2849" t="str">
            <v>GGE</v>
          </cell>
          <cell r="G2849" t="str">
            <v>UP31</v>
          </cell>
          <cell r="H2849" t="str">
            <v>P-STD</v>
          </cell>
          <cell r="I2849" t="str">
            <v>Tech</v>
          </cell>
          <cell r="J2849">
            <v>37.5</v>
          </cell>
          <cell r="K2849">
            <v>7</v>
          </cell>
          <cell r="L2849">
            <v>6</v>
          </cell>
          <cell r="M2849" t="str">
            <v>Senior Engineer</v>
          </cell>
          <cell r="N2849">
            <v>26.350857435897002</v>
          </cell>
        </row>
        <row r="2850">
          <cell r="A2850" t="str">
            <v>U03123</v>
          </cell>
          <cell r="B2850" t="str">
            <v>Wang</v>
          </cell>
          <cell r="C2850" t="str">
            <v>Yishi</v>
          </cell>
          <cell r="D2850" t="str">
            <v>UGB</v>
          </cell>
          <cell r="E2850" t="str">
            <v>S2</v>
          </cell>
          <cell r="F2850" t="str">
            <v>GGE</v>
          </cell>
          <cell r="G2850" t="str">
            <v>UP31</v>
          </cell>
          <cell r="H2850" t="str">
            <v>UK-AGENCY</v>
          </cell>
          <cell r="I2850" t="str">
            <v>Tech</v>
          </cell>
          <cell r="J2850">
            <v>37.5</v>
          </cell>
          <cell r="K2850">
            <v>7</v>
          </cell>
          <cell r="L2850">
            <v>6</v>
          </cell>
          <cell r="M2850" t="str">
            <v>Senior Engineer</v>
          </cell>
          <cell r="N2850">
            <v>25</v>
          </cell>
        </row>
        <row r="2851">
          <cell r="A2851" t="str">
            <v>U03178</v>
          </cell>
          <cell r="B2851" t="str">
            <v>Wang</v>
          </cell>
          <cell r="C2851" t="str">
            <v>Yishi</v>
          </cell>
          <cell r="D2851" t="str">
            <v>UGB</v>
          </cell>
          <cell r="E2851" t="str">
            <v>S2</v>
          </cell>
          <cell r="F2851" t="str">
            <v>GGE</v>
          </cell>
          <cell r="G2851" t="str">
            <v>UP31</v>
          </cell>
          <cell r="H2851" t="str">
            <v>UK-AGENCY</v>
          </cell>
          <cell r="I2851" t="str">
            <v>Tech</v>
          </cell>
          <cell r="J2851">
            <v>37.5</v>
          </cell>
          <cell r="K2851">
            <v>7</v>
          </cell>
          <cell r="L2851">
            <v>6</v>
          </cell>
          <cell r="M2851" t="str">
            <v>Senior Engineer</v>
          </cell>
          <cell r="N2851">
            <v>25</v>
          </cell>
        </row>
        <row r="2852">
          <cell r="A2852" t="str">
            <v>A42955</v>
          </cell>
          <cell r="B2852" t="str">
            <v>Ward</v>
          </cell>
          <cell r="C2852" t="str">
            <v>Hugh</v>
          </cell>
          <cell r="D2852" t="str">
            <v>UGB</v>
          </cell>
          <cell r="E2852" t="str">
            <v>S1</v>
          </cell>
          <cell r="F2852" t="str">
            <v>THW</v>
          </cell>
          <cell r="G2852" t="str">
            <v>UT24</v>
          </cell>
          <cell r="H2852" t="str">
            <v>UK-HYDST</v>
          </cell>
          <cell r="I2852" t="str">
            <v>Site</v>
          </cell>
          <cell r="J2852">
            <v>45</v>
          </cell>
          <cell r="K2852">
            <v>43</v>
          </cell>
          <cell r="L2852">
            <v>5</v>
          </cell>
          <cell r="M2852" t="str">
            <v>Senior Resident Engineer</v>
          </cell>
          <cell r="N2852">
            <v>24.333364102564001</v>
          </cell>
        </row>
        <row r="2853">
          <cell r="A2853" t="str">
            <v>A50205</v>
          </cell>
          <cell r="B2853" t="str">
            <v>Ward</v>
          </cell>
          <cell r="C2853" t="str">
            <v>Geoff</v>
          </cell>
          <cell r="D2853" t="str">
            <v>UGB</v>
          </cell>
          <cell r="E2853" t="str">
            <v>S1</v>
          </cell>
          <cell r="F2853" t="str">
            <v>TRL</v>
          </cell>
          <cell r="G2853" t="str">
            <v>UT41</v>
          </cell>
          <cell r="H2853" t="str">
            <v>P-STD</v>
          </cell>
          <cell r="I2853" t="str">
            <v>Tech</v>
          </cell>
          <cell r="J2853">
            <v>37.5</v>
          </cell>
          <cell r="K2853">
            <v>13</v>
          </cell>
          <cell r="L2853">
            <v>9</v>
          </cell>
          <cell r="M2853" t="str">
            <v>Assistant Engineer  (Graduate)</v>
          </cell>
          <cell r="N2853">
            <v>17.820036923077001</v>
          </cell>
        </row>
        <row r="2854">
          <cell r="A2854" t="str">
            <v>A76057</v>
          </cell>
          <cell r="B2854" t="str">
            <v>Ward</v>
          </cell>
          <cell r="C2854" t="str">
            <v>Theo</v>
          </cell>
          <cell r="D2854" t="str">
            <v>UGB</v>
          </cell>
          <cell r="E2854" t="str">
            <v>S1</v>
          </cell>
          <cell r="F2854" t="str">
            <v>TRS</v>
          </cell>
          <cell r="G2854" t="str">
            <v>UT43</v>
          </cell>
          <cell r="H2854" t="str">
            <v>UK-AGENCY</v>
          </cell>
          <cell r="I2854" t="str">
            <v>Tech</v>
          </cell>
          <cell r="J2854">
            <v>40</v>
          </cell>
          <cell r="K2854">
            <v>2</v>
          </cell>
          <cell r="L2854">
            <v>7</v>
          </cell>
          <cell r="M2854" t="str">
            <v>Transport Planner /Consultant</v>
          </cell>
          <cell r="N2854">
            <v>40</v>
          </cell>
        </row>
        <row r="2855">
          <cell r="A2855" t="str">
            <v>A76523</v>
          </cell>
          <cell r="B2855" t="str">
            <v>Ward</v>
          </cell>
          <cell r="C2855" t="str">
            <v>Hugh</v>
          </cell>
          <cell r="D2855" t="str">
            <v>UGB</v>
          </cell>
          <cell r="E2855" t="str">
            <v>S1</v>
          </cell>
          <cell r="F2855" t="str">
            <v>TRL</v>
          </cell>
          <cell r="G2855" t="str">
            <v>UT43</v>
          </cell>
          <cell r="H2855" t="str">
            <v>P-FIX</v>
          </cell>
          <cell r="I2855" t="str">
            <v>Tech</v>
          </cell>
          <cell r="J2855">
            <v>40</v>
          </cell>
          <cell r="K2855">
            <v>2</v>
          </cell>
          <cell r="L2855">
            <v>6</v>
          </cell>
          <cell r="M2855" t="str">
            <v>Resident Engineer (1) / Resident Engineer</v>
          </cell>
          <cell r="N2855">
            <v>36.712005769230998</v>
          </cell>
        </row>
        <row r="2856">
          <cell r="A2856" t="str">
            <v>A74882</v>
          </cell>
          <cell r="B2856" t="str">
            <v>Warde</v>
          </cell>
          <cell r="C2856" t="str">
            <v>Nick</v>
          </cell>
          <cell r="D2856" t="str">
            <v>UGB</v>
          </cell>
          <cell r="E2856" t="str">
            <v>S3</v>
          </cell>
          <cell r="F2856" t="str">
            <v>WWN</v>
          </cell>
          <cell r="G2856" t="str">
            <v>UU61</v>
          </cell>
          <cell r="H2856" t="str">
            <v>P-STD</v>
          </cell>
          <cell r="I2856" t="str">
            <v>Tech</v>
          </cell>
          <cell r="J2856">
            <v>37.5</v>
          </cell>
          <cell r="K2856">
            <v>20</v>
          </cell>
          <cell r="L2856">
            <v>7</v>
          </cell>
          <cell r="M2856" t="str">
            <v>Environmental consultant 1</v>
          </cell>
          <cell r="N2856">
            <v>19.829688205128001</v>
          </cell>
        </row>
        <row r="2857">
          <cell r="A2857" t="str">
            <v>A76187</v>
          </cell>
          <cell r="B2857" t="str">
            <v>Warren</v>
          </cell>
          <cell r="C2857" t="str">
            <v>Chris</v>
          </cell>
          <cell r="D2857" t="str">
            <v>UGB</v>
          </cell>
          <cell r="E2857" t="str">
            <v>S4</v>
          </cell>
          <cell r="F2857" t="str">
            <v>EEA</v>
          </cell>
          <cell r="G2857" t="str">
            <v>UE31</v>
          </cell>
          <cell r="H2857" t="str">
            <v>P-STD</v>
          </cell>
          <cell r="I2857" t="str">
            <v>Tech</v>
          </cell>
          <cell r="J2857">
            <v>37.5</v>
          </cell>
          <cell r="K2857">
            <v>10</v>
          </cell>
          <cell r="L2857">
            <v>6</v>
          </cell>
          <cell r="M2857" t="str">
            <v>Senior Consultant</v>
          </cell>
          <cell r="N2857">
            <v>26.134334358974002</v>
          </cell>
        </row>
        <row r="2858">
          <cell r="A2858" t="str">
            <v>A92231</v>
          </cell>
          <cell r="B2858" t="str">
            <v>Warren</v>
          </cell>
          <cell r="C2858" t="str">
            <v>Steve</v>
          </cell>
          <cell r="D2858" t="str">
            <v>UGB</v>
          </cell>
          <cell r="E2858" t="str">
            <v>S1</v>
          </cell>
          <cell r="F2858" t="str">
            <v>THW</v>
          </cell>
          <cell r="G2858" t="str">
            <v>UT21</v>
          </cell>
          <cell r="H2858" t="str">
            <v>UK-HYDST</v>
          </cell>
          <cell r="I2858" t="str">
            <v>Tech</v>
          </cell>
          <cell r="J2858">
            <v>37.5</v>
          </cell>
          <cell r="K2858">
            <v>85</v>
          </cell>
          <cell r="L2858">
            <v>3</v>
          </cell>
          <cell r="M2858" t="str">
            <v>Technical Director  / Technical Director (1)</v>
          </cell>
          <cell r="N2858">
            <v>32.030447179486998</v>
          </cell>
        </row>
        <row r="2859">
          <cell r="A2859" t="str">
            <v>W69876</v>
          </cell>
          <cell r="B2859" t="str">
            <v>Wasilew</v>
          </cell>
          <cell r="C2859" t="str">
            <v>Graeme</v>
          </cell>
          <cell r="D2859" t="str">
            <v>UGB</v>
          </cell>
          <cell r="E2859" t="str">
            <v>S1</v>
          </cell>
          <cell r="F2859" t="str">
            <v>THW</v>
          </cell>
          <cell r="G2859" t="str">
            <v>UT21</v>
          </cell>
          <cell r="H2859" t="str">
            <v>UK-HYDST</v>
          </cell>
          <cell r="I2859" t="str">
            <v>Tech</v>
          </cell>
          <cell r="J2859">
            <v>37.5</v>
          </cell>
          <cell r="K2859">
            <v>129</v>
          </cell>
          <cell r="L2859">
            <v>5</v>
          </cell>
          <cell r="M2859" t="str">
            <v>Principal Engineer/ Technical Discipline Leader</v>
          </cell>
          <cell r="N2859">
            <v>35.316637948717997</v>
          </cell>
        </row>
        <row r="2860">
          <cell r="A2860" t="str">
            <v>A74265</v>
          </cell>
          <cell r="B2860" t="str">
            <v>Waters</v>
          </cell>
          <cell r="C2860" t="str">
            <v>Gemma</v>
          </cell>
          <cell r="D2860" t="str">
            <v>UGB</v>
          </cell>
          <cell r="E2860" t="str">
            <v>S4</v>
          </cell>
          <cell r="F2860" t="str">
            <v>EEC</v>
          </cell>
          <cell r="G2860" t="str">
            <v>UE21</v>
          </cell>
          <cell r="H2860" t="str">
            <v>UK-HYDST</v>
          </cell>
          <cell r="I2860" t="str">
            <v>Tech</v>
          </cell>
          <cell r="J2860">
            <v>22.5</v>
          </cell>
          <cell r="K2860">
            <v>59</v>
          </cell>
          <cell r="L2860">
            <v>8</v>
          </cell>
          <cell r="M2860" t="str">
            <v>Environmental consultant 2</v>
          </cell>
          <cell r="N2860">
            <v>11.200266666667</v>
          </cell>
        </row>
        <row r="2861">
          <cell r="A2861" t="str">
            <v>A76461</v>
          </cell>
          <cell r="B2861" t="str">
            <v>Waters</v>
          </cell>
          <cell r="C2861" t="str">
            <v>Clinton</v>
          </cell>
          <cell r="D2861" t="str">
            <v>UGB</v>
          </cell>
          <cell r="E2861" t="str">
            <v>S1</v>
          </cell>
          <cell r="F2861" t="str">
            <v>TRL</v>
          </cell>
          <cell r="G2861" t="str">
            <v>UT42</v>
          </cell>
          <cell r="H2861" t="str">
            <v>UK-AGENCY</v>
          </cell>
          <cell r="I2861" t="str">
            <v>Tech</v>
          </cell>
          <cell r="J2861">
            <v>37.5</v>
          </cell>
          <cell r="K2861">
            <v>3</v>
          </cell>
          <cell r="L2861">
            <v>10</v>
          </cell>
          <cell r="M2861" t="str">
            <v>Technical assistant</v>
          </cell>
          <cell r="N2861">
            <v>32.4</v>
          </cell>
        </row>
        <row r="2862">
          <cell r="A2862" t="str">
            <v>A74540</v>
          </cell>
          <cell r="B2862" t="str">
            <v>Wathen</v>
          </cell>
          <cell r="C2862" t="str">
            <v>Chris</v>
          </cell>
          <cell r="D2862" t="str">
            <v>UGB</v>
          </cell>
          <cell r="E2862" t="str">
            <v>S4</v>
          </cell>
          <cell r="F2862" t="str">
            <v>EEA</v>
          </cell>
          <cell r="G2862" t="str">
            <v>UE31</v>
          </cell>
          <cell r="H2862" t="str">
            <v>UK-HYDST</v>
          </cell>
          <cell r="I2862" t="str">
            <v>Tech</v>
          </cell>
          <cell r="J2862">
            <v>37.5</v>
          </cell>
          <cell r="K2862">
            <v>29</v>
          </cell>
          <cell r="L2862">
            <v>9</v>
          </cell>
          <cell r="M2862" t="str">
            <v>Environmental consultant 3 / Graduate</v>
          </cell>
          <cell r="N2862">
            <v>12.275934358974</v>
          </cell>
        </row>
        <row r="2863">
          <cell r="A2863" t="str">
            <v>U03105</v>
          </cell>
          <cell r="B2863" t="str">
            <v>Watkins</v>
          </cell>
          <cell r="C2863" t="str">
            <v>Jessica</v>
          </cell>
          <cell r="D2863" t="str">
            <v>UGB</v>
          </cell>
          <cell r="E2863" t="str">
            <v>S9</v>
          </cell>
          <cell r="F2863" t="str">
            <v>AFF</v>
          </cell>
          <cell r="G2863" t="str">
            <v>UF23</v>
          </cell>
          <cell r="H2863" t="str">
            <v>UK-AGENCY</v>
          </cell>
          <cell r="I2863" t="str">
            <v>Admin</v>
          </cell>
          <cell r="J2863">
            <v>0</v>
          </cell>
          <cell r="K2863">
            <v>1</v>
          </cell>
          <cell r="L2863">
            <v>10</v>
          </cell>
          <cell r="M2863" t="str">
            <v>Facilities Assistant</v>
          </cell>
          <cell r="N2863">
            <v>10.8</v>
          </cell>
        </row>
        <row r="2864">
          <cell r="A2864" t="str">
            <v>A25246</v>
          </cell>
          <cell r="B2864" t="str">
            <v>Watson</v>
          </cell>
          <cell r="C2864" t="str">
            <v>Tom</v>
          </cell>
          <cell r="D2864" t="str">
            <v>UGB</v>
          </cell>
          <cell r="E2864" t="str">
            <v>S4</v>
          </cell>
          <cell r="F2864" t="str">
            <v>EER</v>
          </cell>
          <cell r="G2864" t="str">
            <v>UE31</v>
          </cell>
          <cell r="H2864" t="str">
            <v>P-STD</v>
          </cell>
          <cell r="I2864" t="str">
            <v>Tech</v>
          </cell>
          <cell r="J2864">
            <v>37.5</v>
          </cell>
          <cell r="K2864">
            <v>29</v>
          </cell>
          <cell r="L2864">
            <v>8</v>
          </cell>
          <cell r="M2864" t="str">
            <v>Consultant (2) (Aus)</v>
          </cell>
          <cell r="N2864">
            <v>17.480036923077002</v>
          </cell>
        </row>
        <row r="2865">
          <cell r="A2865" t="str">
            <v>A76087</v>
          </cell>
          <cell r="B2865" t="str">
            <v>Watson</v>
          </cell>
          <cell r="C2865" t="str">
            <v>Carl</v>
          </cell>
          <cell r="D2865" t="str">
            <v>UGB</v>
          </cell>
          <cell r="E2865" t="str">
            <v>S1</v>
          </cell>
          <cell r="F2865" t="str">
            <v>TRS</v>
          </cell>
          <cell r="G2865" t="str">
            <v>UT42</v>
          </cell>
          <cell r="H2865" t="str">
            <v>UK-AGENCY</v>
          </cell>
          <cell r="I2865" t="str">
            <v>Tech</v>
          </cell>
          <cell r="J2865">
            <v>40</v>
          </cell>
          <cell r="K2865">
            <v>2</v>
          </cell>
          <cell r="L2865">
            <v>5</v>
          </cell>
          <cell r="M2865" t="str">
            <v>Senior Resident Engineer</v>
          </cell>
          <cell r="N2865">
            <v>65.63</v>
          </cell>
        </row>
        <row r="2866">
          <cell r="A2866" t="str">
            <v>A80000</v>
          </cell>
          <cell r="B2866" t="str">
            <v>Watson</v>
          </cell>
          <cell r="C2866" t="str">
            <v>Penny</v>
          </cell>
          <cell r="D2866" t="str">
            <v>UGB</v>
          </cell>
          <cell r="E2866" t="str">
            <v>S3</v>
          </cell>
          <cell r="F2866" t="str">
            <v>ERE</v>
          </cell>
          <cell r="G2866" t="str">
            <v>UU81</v>
          </cell>
          <cell r="H2866" t="str">
            <v>UK-AGENCY</v>
          </cell>
          <cell r="I2866" t="str">
            <v>Tech</v>
          </cell>
          <cell r="J2866">
            <v>25</v>
          </cell>
          <cell r="K2866">
            <v>3</v>
          </cell>
          <cell r="L2866">
            <v>7</v>
          </cell>
          <cell r="M2866" t="str">
            <v>Chartered or Consulting Engineer</v>
          </cell>
          <cell r="N2866">
            <v>30</v>
          </cell>
        </row>
        <row r="2867">
          <cell r="A2867" t="str">
            <v>S10086</v>
          </cell>
          <cell r="B2867" t="str">
            <v>Watson</v>
          </cell>
          <cell r="C2867" t="str">
            <v>Steve</v>
          </cell>
          <cell r="D2867" t="str">
            <v>UGB</v>
          </cell>
          <cell r="E2867" t="str">
            <v>S3</v>
          </cell>
          <cell r="F2867" t="str">
            <v>MAM</v>
          </cell>
          <cell r="G2867" t="str">
            <v>UU23</v>
          </cell>
          <cell r="H2867" t="str">
            <v>UK-SC-LTD</v>
          </cell>
          <cell r="I2867" t="str">
            <v>Tech</v>
          </cell>
          <cell r="J2867">
            <v>0</v>
          </cell>
          <cell r="K2867">
            <v>35</v>
          </cell>
          <cell r="L2867">
            <v>0</v>
          </cell>
          <cell r="M2867" t="str">
            <v>N/A</v>
          </cell>
          <cell r="N2867">
            <v>33.78</v>
          </cell>
        </row>
        <row r="2868">
          <cell r="A2868" t="str">
            <v>W69310</v>
          </cell>
          <cell r="B2868" t="str">
            <v>Watterson</v>
          </cell>
          <cell r="C2868" t="str">
            <v>Alastair</v>
          </cell>
          <cell r="D2868" t="str">
            <v>UGB</v>
          </cell>
          <cell r="E2868" t="str">
            <v>S1</v>
          </cell>
          <cell r="F2868" t="str">
            <v>SBR</v>
          </cell>
          <cell r="G2868" t="str">
            <v>UT31</v>
          </cell>
          <cell r="H2868" t="str">
            <v>UK-HYDST</v>
          </cell>
          <cell r="I2868" t="str">
            <v>Tech</v>
          </cell>
          <cell r="J2868">
            <v>37.5</v>
          </cell>
          <cell r="K2868">
            <v>195</v>
          </cell>
          <cell r="L2868">
            <v>4</v>
          </cell>
          <cell r="M2868" t="str">
            <v>Associate (EA)/ Associate Tech. Dir / Associate Tech. Dir (2</v>
          </cell>
          <cell r="N2868">
            <v>34.929885641025997</v>
          </cell>
        </row>
        <row r="2869">
          <cell r="A2869" t="str">
            <v>A74332</v>
          </cell>
          <cell r="B2869" t="str">
            <v>Watts</v>
          </cell>
          <cell r="C2869" t="str">
            <v>Alan</v>
          </cell>
          <cell r="D2869" t="str">
            <v>UGB</v>
          </cell>
          <cell r="E2869" t="str">
            <v>S4</v>
          </cell>
          <cell r="F2869" t="str">
            <v>EEA</v>
          </cell>
          <cell r="G2869" t="str">
            <v>UE31</v>
          </cell>
          <cell r="H2869" t="str">
            <v>UK-HYDST</v>
          </cell>
          <cell r="I2869" t="str">
            <v>Tech</v>
          </cell>
          <cell r="J2869">
            <v>30</v>
          </cell>
          <cell r="K2869">
            <v>68</v>
          </cell>
          <cell r="L2869">
            <v>5</v>
          </cell>
          <cell r="M2869" t="str">
            <v>Principal Environmental Consultant</v>
          </cell>
          <cell r="N2869">
            <v>29.351071794871999</v>
          </cell>
        </row>
        <row r="2870">
          <cell r="A2870" t="str">
            <v>A74585</v>
          </cell>
          <cell r="B2870" t="str">
            <v>Watts</v>
          </cell>
          <cell r="C2870" t="str">
            <v>Mitchell</v>
          </cell>
          <cell r="D2870" t="str">
            <v>UGB</v>
          </cell>
          <cell r="E2870" t="str">
            <v>S3</v>
          </cell>
          <cell r="F2870" t="str">
            <v>WEN</v>
          </cell>
          <cell r="G2870" t="str">
            <v>UU41</v>
          </cell>
          <cell r="H2870" t="str">
            <v>UK-HYDST</v>
          </cell>
          <cell r="I2870" t="str">
            <v>Tech</v>
          </cell>
          <cell r="J2870">
            <v>37.5</v>
          </cell>
          <cell r="K2870">
            <v>13</v>
          </cell>
          <cell r="L2870">
            <v>7</v>
          </cell>
          <cell r="M2870" t="str">
            <v>Resident Engineer (2)</v>
          </cell>
          <cell r="N2870">
            <v>16.652857435897001</v>
          </cell>
        </row>
        <row r="2871">
          <cell r="A2871" t="str">
            <v>A89079</v>
          </cell>
          <cell r="B2871" t="str">
            <v>Watts</v>
          </cell>
          <cell r="C2871" t="str">
            <v>Anne</v>
          </cell>
          <cell r="D2871" t="str">
            <v>UGB</v>
          </cell>
          <cell r="E2871" t="str">
            <v>S9</v>
          </cell>
          <cell r="F2871" t="str">
            <v>AFF</v>
          </cell>
          <cell r="G2871" t="str">
            <v>UF12</v>
          </cell>
          <cell r="H2871" t="str">
            <v>UK-HYDST</v>
          </cell>
          <cell r="I2871" t="str">
            <v>Admin</v>
          </cell>
          <cell r="J2871">
            <v>37.5</v>
          </cell>
          <cell r="K2871">
            <v>114</v>
          </cell>
          <cell r="L2871">
            <v>8</v>
          </cell>
          <cell r="M2871" t="str">
            <v>Senior Secretary/Team Secretary</v>
          </cell>
          <cell r="N2871">
            <v>10.671062564103</v>
          </cell>
        </row>
        <row r="2872">
          <cell r="A2872" t="str">
            <v>A76486</v>
          </cell>
          <cell r="B2872" t="str">
            <v>Waugh</v>
          </cell>
          <cell r="C2872" t="str">
            <v>Jonathan</v>
          </cell>
          <cell r="D2872" t="str">
            <v>UGB</v>
          </cell>
          <cell r="E2872" t="str">
            <v>S2</v>
          </cell>
          <cell r="F2872" t="str">
            <v>GCL</v>
          </cell>
          <cell r="G2872" t="str">
            <v>UP31</v>
          </cell>
          <cell r="H2872" t="str">
            <v>P-FIX</v>
          </cell>
          <cell r="I2872" t="str">
            <v>Tech</v>
          </cell>
          <cell r="J2872">
            <v>37.5</v>
          </cell>
          <cell r="K2872">
            <v>2</v>
          </cell>
          <cell r="L2872">
            <v>11</v>
          </cell>
          <cell r="M2872" t="str">
            <v>Junior Technician</v>
          </cell>
          <cell r="N2872">
            <v>8.1601343589740001</v>
          </cell>
        </row>
        <row r="2873">
          <cell r="A2873" t="str">
            <v>W69698</v>
          </cell>
          <cell r="B2873" t="str">
            <v>Wayt</v>
          </cell>
          <cell r="C2873" t="str">
            <v>Andy</v>
          </cell>
          <cell r="D2873" t="str">
            <v>UGB</v>
          </cell>
          <cell r="E2873" t="str">
            <v>S3</v>
          </cell>
          <cell r="F2873" t="str">
            <v>WWN</v>
          </cell>
          <cell r="G2873" t="str">
            <v>UU61</v>
          </cell>
          <cell r="H2873" t="str">
            <v>UK-HYDST</v>
          </cell>
          <cell r="I2873" t="str">
            <v>Tech</v>
          </cell>
          <cell r="J2873">
            <v>37.5</v>
          </cell>
          <cell r="K2873">
            <v>122</v>
          </cell>
          <cell r="L2873">
            <v>7</v>
          </cell>
          <cell r="M2873" t="str">
            <v>Chartered or Consulting Engineer</v>
          </cell>
          <cell r="N2873">
            <v>17.331029569230999</v>
          </cell>
        </row>
        <row r="2874">
          <cell r="A2874" t="str">
            <v>A00530</v>
          </cell>
          <cell r="B2874" t="str">
            <v>Weatherhead</v>
          </cell>
          <cell r="C2874" t="str">
            <v>Duncan</v>
          </cell>
          <cell r="D2874" t="str">
            <v>UGB</v>
          </cell>
          <cell r="E2874" t="str">
            <v>S3</v>
          </cell>
          <cell r="F2874" t="str">
            <v>WWN</v>
          </cell>
          <cell r="G2874" t="str">
            <v>UU61</v>
          </cell>
          <cell r="H2874" t="str">
            <v>P-FIX</v>
          </cell>
          <cell r="I2874" t="str">
            <v>Tech</v>
          </cell>
          <cell r="J2874">
            <v>37.5</v>
          </cell>
          <cell r="K2874">
            <v>1</v>
          </cell>
          <cell r="L2874">
            <v>11</v>
          </cell>
          <cell r="M2874" t="str">
            <v>Junior Technician</v>
          </cell>
          <cell r="N2874">
            <v>7.023626666667</v>
          </cell>
        </row>
        <row r="2875">
          <cell r="A2875" t="str">
            <v>W09644</v>
          </cell>
          <cell r="B2875" t="str">
            <v>Weatherley</v>
          </cell>
          <cell r="C2875" t="str">
            <v>Mariam</v>
          </cell>
          <cell r="D2875" t="str">
            <v>UGB</v>
          </cell>
          <cell r="E2875" t="str">
            <v>S4</v>
          </cell>
          <cell r="F2875" t="str">
            <v>EEA</v>
          </cell>
          <cell r="G2875" t="str">
            <v>UE31</v>
          </cell>
          <cell r="H2875" t="str">
            <v>UK-HYDST</v>
          </cell>
          <cell r="I2875" t="str">
            <v>Tech</v>
          </cell>
          <cell r="J2875">
            <v>22.5</v>
          </cell>
          <cell r="K2875">
            <v>109</v>
          </cell>
          <cell r="L2875">
            <v>6</v>
          </cell>
          <cell r="M2875" t="str">
            <v>Senior Consultant</v>
          </cell>
          <cell r="N2875">
            <v>19.247969230769002</v>
          </cell>
        </row>
        <row r="2876">
          <cell r="A2876" t="str">
            <v>A00182</v>
          </cell>
          <cell r="B2876" t="str">
            <v>Weaver</v>
          </cell>
          <cell r="C2876" t="str">
            <v>Jo</v>
          </cell>
          <cell r="D2876" t="str">
            <v>UGB</v>
          </cell>
          <cell r="E2876" t="str">
            <v>S4</v>
          </cell>
          <cell r="F2876" t="str">
            <v>EEC</v>
          </cell>
          <cell r="G2876" t="str">
            <v>UE21</v>
          </cell>
          <cell r="H2876" t="str">
            <v>UK-HYDST</v>
          </cell>
          <cell r="I2876" t="str">
            <v>Tech</v>
          </cell>
          <cell r="J2876">
            <v>0</v>
          </cell>
          <cell r="K2876">
            <v>85</v>
          </cell>
          <cell r="L2876">
            <v>6</v>
          </cell>
          <cell r="M2876" t="str">
            <v>Senior Environmental consultant 2</v>
          </cell>
          <cell r="N2876">
            <v>19.547226666667001</v>
          </cell>
        </row>
        <row r="2877">
          <cell r="A2877" t="str">
            <v>A25162</v>
          </cell>
          <cell r="B2877" t="str">
            <v>Webb</v>
          </cell>
          <cell r="C2877" t="str">
            <v>Nerissa</v>
          </cell>
          <cell r="D2877" t="str">
            <v>UGB</v>
          </cell>
          <cell r="E2877" t="str">
            <v>S2</v>
          </cell>
          <cell r="F2877" t="str">
            <v>GGE</v>
          </cell>
          <cell r="G2877" t="str">
            <v>UP31</v>
          </cell>
          <cell r="H2877" t="str">
            <v>UK-HYDST</v>
          </cell>
          <cell r="I2877" t="str">
            <v>Tech</v>
          </cell>
          <cell r="J2877">
            <v>40</v>
          </cell>
          <cell r="K2877">
            <v>5</v>
          </cell>
          <cell r="L2877">
            <v>0</v>
          </cell>
          <cell r="M2877" t="str">
            <v>N/A</v>
          </cell>
          <cell r="N2877">
            <v>31.868880769231001</v>
          </cell>
        </row>
        <row r="2878">
          <cell r="A2878" t="str">
            <v>A49938</v>
          </cell>
          <cell r="B2878" t="str">
            <v>Webb</v>
          </cell>
          <cell r="C2878" t="str">
            <v>Richard</v>
          </cell>
          <cell r="D2878" t="str">
            <v>UGB</v>
          </cell>
          <cell r="E2878" t="str">
            <v>S1</v>
          </cell>
          <cell r="F2878" t="str">
            <v>THW</v>
          </cell>
          <cell r="G2878" t="str">
            <v>UT23</v>
          </cell>
          <cell r="H2878" t="str">
            <v>UK-HYDST</v>
          </cell>
          <cell r="I2878" t="str">
            <v>Tech</v>
          </cell>
          <cell r="J2878">
            <v>37.5</v>
          </cell>
          <cell r="K2878">
            <v>20</v>
          </cell>
          <cell r="L2878">
            <v>0</v>
          </cell>
          <cell r="M2878" t="str">
            <v>N/A</v>
          </cell>
          <cell r="N2878">
            <v>21.425641025640999</v>
          </cell>
        </row>
        <row r="2879">
          <cell r="A2879" t="str">
            <v>S10311</v>
          </cell>
          <cell r="B2879" t="str">
            <v>Webb</v>
          </cell>
          <cell r="C2879" t="str">
            <v>Ian</v>
          </cell>
          <cell r="D2879" t="str">
            <v>UGB</v>
          </cell>
          <cell r="E2879" t="str">
            <v>S1</v>
          </cell>
          <cell r="F2879" t="str">
            <v>TRL</v>
          </cell>
          <cell r="G2879" t="str">
            <v>UT41</v>
          </cell>
          <cell r="H2879" t="str">
            <v>UK-SC-LTD</v>
          </cell>
          <cell r="I2879" t="str">
            <v>Tech</v>
          </cell>
          <cell r="J2879">
            <v>37.5</v>
          </cell>
          <cell r="K2879">
            <v>4</v>
          </cell>
          <cell r="L2879">
            <v>5</v>
          </cell>
          <cell r="M2879" t="str">
            <v>Principal Engineer/ Technical Discipline Leader</v>
          </cell>
          <cell r="N2879">
            <v>48</v>
          </cell>
        </row>
        <row r="2880">
          <cell r="A2880" t="str">
            <v>S10361</v>
          </cell>
          <cell r="B2880" t="str">
            <v>Webb</v>
          </cell>
          <cell r="C2880" t="str">
            <v>Ian</v>
          </cell>
          <cell r="D2880" t="str">
            <v>UGB</v>
          </cell>
          <cell r="E2880" t="str">
            <v>S1</v>
          </cell>
          <cell r="F2880" t="str">
            <v>TRL</v>
          </cell>
          <cell r="G2880" t="str">
            <v>UT41</v>
          </cell>
          <cell r="H2880" t="str">
            <v>UK-SC-LTD</v>
          </cell>
          <cell r="I2880" t="str">
            <v>Tech</v>
          </cell>
          <cell r="J2880">
            <v>37.5</v>
          </cell>
          <cell r="K2880">
            <v>4</v>
          </cell>
          <cell r="L2880">
            <v>3</v>
          </cell>
          <cell r="M2880" t="str">
            <v>Commercial Director / Risk Manager</v>
          </cell>
          <cell r="N2880">
            <v>48</v>
          </cell>
        </row>
        <row r="2881">
          <cell r="A2881" t="str">
            <v>S10377</v>
          </cell>
          <cell r="B2881" t="str">
            <v>Webb</v>
          </cell>
          <cell r="C2881" t="str">
            <v>Ian</v>
          </cell>
          <cell r="D2881" t="str">
            <v>UGB</v>
          </cell>
          <cell r="E2881" t="str">
            <v>S1</v>
          </cell>
          <cell r="F2881" t="str">
            <v>TRL</v>
          </cell>
          <cell r="G2881" t="str">
            <v>UT41</v>
          </cell>
          <cell r="H2881" t="str">
            <v>UK-SC-LTD</v>
          </cell>
          <cell r="I2881" t="str">
            <v>Tech</v>
          </cell>
          <cell r="J2881">
            <v>37.5</v>
          </cell>
          <cell r="K2881">
            <v>10</v>
          </cell>
          <cell r="L2881">
            <v>3</v>
          </cell>
          <cell r="M2881" t="str">
            <v>Commercial Director / Risk Manager</v>
          </cell>
          <cell r="N2881">
            <v>48</v>
          </cell>
        </row>
        <row r="2882">
          <cell r="A2882" t="str">
            <v>W68101</v>
          </cell>
          <cell r="B2882" t="str">
            <v>Webb</v>
          </cell>
          <cell r="C2882" t="str">
            <v>Ian</v>
          </cell>
          <cell r="D2882" t="str">
            <v>UGB</v>
          </cell>
          <cell r="E2882" t="str">
            <v>S1</v>
          </cell>
          <cell r="F2882" t="str">
            <v>TEX</v>
          </cell>
          <cell r="G2882" t="str">
            <v>UT11</v>
          </cell>
          <cell r="H2882" t="str">
            <v>UK-HYDST</v>
          </cell>
          <cell r="I2882" t="str">
            <v>Admin</v>
          </cell>
          <cell r="J2882">
            <v>37.5</v>
          </cell>
          <cell r="K2882">
            <v>335</v>
          </cell>
          <cell r="L2882">
            <v>3</v>
          </cell>
          <cell r="M2882" t="str">
            <v>Technical Director  / Technical Director (1)</v>
          </cell>
          <cell r="N2882">
            <v>40.777844102564003</v>
          </cell>
        </row>
        <row r="2883">
          <cell r="A2883" t="str">
            <v>A25283</v>
          </cell>
          <cell r="B2883" t="str">
            <v>Webber</v>
          </cell>
          <cell r="C2883" t="str">
            <v>Suzy</v>
          </cell>
          <cell r="D2883" t="str">
            <v>UGB</v>
          </cell>
          <cell r="E2883" t="str">
            <v>S1</v>
          </cell>
          <cell r="F2883" t="str">
            <v>TRL</v>
          </cell>
          <cell r="G2883" t="str">
            <v>UT41</v>
          </cell>
          <cell r="H2883" t="str">
            <v>P-STD</v>
          </cell>
          <cell r="I2883" t="str">
            <v>Tech</v>
          </cell>
          <cell r="J2883">
            <v>37.5</v>
          </cell>
          <cell r="K2883">
            <v>26</v>
          </cell>
          <cell r="L2883">
            <v>8</v>
          </cell>
          <cell r="M2883" t="str">
            <v>Administration  Officer</v>
          </cell>
          <cell r="N2883">
            <v>16.068693333333002</v>
          </cell>
        </row>
        <row r="2884">
          <cell r="A2884" t="str">
            <v>A76195</v>
          </cell>
          <cell r="B2884" t="str">
            <v>Webber</v>
          </cell>
          <cell r="C2884" t="str">
            <v>Owen</v>
          </cell>
          <cell r="D2884" t="str">
            <v>UGB</v>
          </cell>
          <cell r="E2884" t="str">
            <v>S1</v>
          </cell>
          <cell r="F2884" t="str">
            <v>TRL</v>
          </cell>
          <cell r="G2884" t="str">
            <v>UT42</v>
          </cell>
          <cell r="H2884" t="str">
            <v>UK-AGENCY</v>
          </cell>
          <cell r="I2884" t="str">
            <v>Tech</v>
          </cell>
          <cell r="J2884">
            <v>37.5</v>
          </cell>
          <cell r="K2884">
            <v>11</v>
          </cell>
          <cell r="L2884">
            <v>10</v>
          </cell>
          <cell r="M2884" t="str">
            <v>Technical assistant</v>
          </cell>
          <cell r="N2884">
            <v>38.5</v>
          </cell>
        </row>
        <row r="2885">
          <cell r="A2885" t="str">
            <v>W69825</v>
          </cell>
          <cell r="B2885" t="str">
            <v>Webber</v>
          </cell>
          <cell r="C2885" t="str">
            <v>Geoff</v>
          </cell>
          <cell r="D2885" t="str">
            <v>UGB</v>
          </cell>
          <cell r="E2885" t="str">
            <v>S2</v>
          </cell>
          <cell r="F2885" t="str">
            <v>PUP</v>
          </cell>
          <cell r="G2885" t="str">
            <v>UP21</v>
          </cell>
          <cell r="H2885" t="str">
            <v>UK-HYDST</v>
          </cell>
          <cell r="I2885" t="str">
            <v>Tech</v>
          </cell>
          <cell r="J2885">
            <v>37.5</v>
          </cell>
          <cell r="K2885">
            <v>106</v>
          </cell>
          <cell r="L2885">
            <v>2</v>
          </cell>
          <cell r="M2885" t="str">
            <v>Senior Technical Director</v>
          </cell>
          <cell r="N2885">
            <v>36.923076923076998</v>
          </cell>
        </row>
        <row r="2886">
          <cell r="A2886" t="str">
            <v>A76170</v>
          </cell>
          <cell r="B2886" t="str">
            <v>Webster</v>
          </cell>
          <cell r="C2886" t="str">
            <v>Adam</v>
          </cell>
          <cell r="D2886" t="str">
            <v>UGB</v>
          </cell>
          <cell r="E2886" t="str">
            <v>S1</v>
          </cell>
          <cell r="F2886" t="str">
            <v>TRL</v>
          </cell>
          <cell r="G2886" t="str">
            <v>UT43</v>
          </cell>
          <cell r="H2886" t="str">
            <v>P-FIX</v>
          </cell>
          <cell r="I2886" t="str">
            <v>Tech</v>
          </cell>
          <cell r="J2886">
            <v>37.5</v>
          </cell>
          <cell r="K2886">
            <v>11</v>
          </cell>
          <cell r="L2886">
            <v>11</v>
          </cell>
          <cell r="M2886" t="str">
            <v>Junior Technician</v>
          </cell>
          <cell r="N2886">
            <v>10.036960000000001</v>
          </cell>
        </row>
        <row r="2887">
          <cell r="A2887" t="str">
            <v>A76514</v>
          </cell>
          <cell r="B2887" t="str">
            <v>Webster</v>
          </cell>
          <cell r="C2887" t="str">
            <v>Verity</v>
          </cell>
          <cell r="D2887" t="str">
            <v>UGB</v>
          </cell>
          <cell r="E2887" t="str">
            <v>S4</v>
          </cell>
          <cell r="F2887" t="str">
            <v>EEC</v>
          </cell>
          <cell r="G2887" t="str">
            <v>UE21</v>
          </cell>
          <cell r="H2887" t="str">
            <v>P-STD</v>
          </cell>
          <cell r="I2887" t="str">
            <v>Tech</v>
          </cell>
          <cell r="J2887">
            <v>37.5</v>
          </cell>
          <cell r="K2887">
            <v>0</v>
          </cell>
          <cell r="L2887">
            <v>5</v>
          </cell>
          <cell r="M2887" t="str">
            <v>Principal Environmental Consultant</v>
          </cell>
          <cell r="N2887">
            <v>22.810344615384999</v>
          </cell>
        </row>
        <row r="2888">
          <cell r="A2888" t="str">
            <v>A50224</v>
          </cell>
          <cell r="B2888" t="str">
            <v>Weir</v>
          </cell>
          <cell r="C2888" t="str">
            <v>Alastair</v>
          </cell>
          <cell r="D2888" t="str">
            <v>UGB</v>
          </cell>
          <cell r="E2888" t="str">
            <v>S1</v>
          </cell>
          <cell r="F2888" t="str">
            <v>THW</v>
          </cell>
          <cell r="G2888" t="str">
            <v>UT22</v>
          </cell>
          <cell r="H2888" t="str">
            <v>P-STD</v>
          </cell>
          <cell r="I2888" t="str">
            <v>Tech</v>
          </cell>
          <cell r="J2888">
            <v>37.5</v>
          </cell>
          <cell r="K2888">
            <v>25</v>
          </cell>
          <cell r="L2888">
            <v>9</v>
          </cell>
          <cell r="M2888" t="str">
            <v>Assistant Engineer  (Graduate)</v>
          </cell>
          <cell r="N2888">
            <v>14.673883076923</v>
          </cell>
        </row>
        <row r="2889">
          <cell r="A2889" t="str">
            <v>A50225</v>
          </cell>
          <cell r="B2889" t="str">
            <v>Weir</v>
          </cell>
          <cell r="C2889" t="str">
            <v>Iain</v>
          </cell>
          <cell r="D2889" t="str">
            <v>UGB</v>
          </cell>
          <cell r="E2889" t="str">
            <v>S1</v>
          </cell>
          <cell r="F2889" t="str">
            <v>THW</v>
          </cell>
          <cell r="G2889" t="str">
            <v>UT22</v>
          </cell>
          <cell r="H2889" t="str">
            <v>P-FIX</v>
          </cell>
          <cell r="I2889" t="str">
            <v>Admin</v>
          </cell>
          <cell r="J2889">
            <v>37.5</v>
          </cell>
          <cell r="K2889">
            <v>1</v>
          </cell>
          <cell r="L2889">
            <v>11</v>
          </cell>
          <cell r="M2889" t="str">
            <v>Junior Technician</v>
          </cell>
          <cell r="N2889">
            <v>10.81696</v>
          </cell>
        </row>
        <row r="2890">
          <cell r="A2890" t="str">
            <v>U03037</v>
          </cell>
          <cell r="B2890" t="str">
            <v>Weir</v>
          </cell>
          <cell r="C2890" t="str">
            <v>Anne</v>
          </cell>
          <cell r="D2890" t="str">
            <v>UGB</v>
          </cell>
          <cell r="E2890" t="str">
            <v>S1</v>
          </cell>
          <cell r="F2890" t="str">
            <v>THW</v>
          </cell>
          <cell r="G2890" t="str">
            <v>UT21</v>
          </cell>
          <cell r="H2890" t="str">
            <v>UK-AGENCY</v>
          </cell>
          <cell r="I2890" t="str">
            <v>Admin</v>
          </cell>
          <cell r="J2890">
            <v>0</v>
          </cell>
          <cell r="K2890">
            <v>10</v>
          </cell>
          <cell r="L2890">
            <v>10</v>
          </cell>
          <cell r="M2890" t="str">
            <v>Technical assistant</v>
          </cell>
          <cell r="N2890">
            <v>17.5</v>
          </cell>
        </row>
        <row r="2891">
          <cell r="A2891" t="str">
            <v>A50112</v>
          </cell>
          <cell r="B2891" t="str">
            <v>Welby</v>
          </cell>
          <cell r="C2891" t="str">
            <v>Rob</v>
          </cell>
          <cell r="D2891" t="str">
            <v>UGB</v>
          </cell>
          <cell r="E2891" t="str">
            <v>S1</v>
          </cell>
          <cell r="F2891" t="str">
            <v>TRS</v>
          </cell>
          <cell r="G2891" t="str">
            <v>UT41</v>
          </cell>
          <cell r="H2891" t="str">
            <v>UK-HYDST</v>
          </cell>
          <cell r="I2891" t="str">
            <v>Tech</v>
          </cell>
          <cell r="J2891">
            <v>37.5</v>
          </cell>
          <cell r="K2891">
            <v>48</v>
          </cell>
          <cell r="L2891">
            <v>7</v>
          </cell>
          <cell r="M2891" t="str">
            <v>Chartered or Consulting Engineer</v>
          </cell>
          <cell r="N2891">
            <v>28.526754871794999</v>
          </cell>
        </row>
        <row r="2892">
          <cell r="A2892" t="str">
            <v>A76316</v>
          </cell>
          <cell r="B2892" t="str">
            <v>Weldon</v>
          </cell>
          <cell r="C2892" t="str">
            <v>Vanessa</v>
          </cell>
          <cell r="D2892" t="str">
            <v>UGB</v>
          </cell>
          <cell r="E2892" t="str">
            <v>S9</v>
          </cell>
          <cell r="F2892" t="str">
            <v>AFN</v>
          </cell>
          <cell r="G2892" t="str">
            <v>US13</v>
          </cell>
          <cell r="H2892" t="str">
            <v>UK-AGENCY</v>
          </cell>
          <cell r="I2892" t="str">
            <v>Admin</v>
          </cell>
          <cell r="J2892">
            <v>37.5</v>
          </cell>
          <cell r="K2892">
            <v>1</v>
          </cell>
          <cell r="L2892">
            <v>5</v>
          </cell>
          <cell r="M2892" t="str">
            <v>Finance Manager/FInancial Controller (EA)</v>
          </cell>
          <cell r="N2892">
            <v>12.82</v>
          </cell>
        </row>
        <row r="2893">
          <cell r="A2893" t="str">
            <v>A50079</v>
          </cell>
          <cell r="B2893" t="str">
            <v>Wells</v>
          </cell>
          <cell r="C2893" t="str">
            <v>Tim</v>
          </cell>
          <cell r="D2893" t="str">
            <v>UGB</v>
          </cell>
          <cell r="E2893" t="str">
            <v>S1</v>
          </cell>
          <cell r="F2893" t="str">
            <v>THW</v>
          </cell>
          <cell r="G2893" t="str">
            <v>UT23</v>
          </cell>
          <cell r="H2893" t="str">
            <v>UK-HYDST</v>
          </cell>
          <cell r="I2893" t="str">
            <v>Tech</v>
          </cell>
          <cell r="J2893">
            <v>37.5</v>
          </cell>
          <cell r="K2893">
            <v>26</v>
          </cell>
          <cell r="L2893">
            <v>8</v>
          </cell>
          <cell r="M2893" t="str">
            <v>Engineer  (Not chartered) (Graduate)</v>
          </cell>
          <cell r="N2893">
            <v>19.862601025640998</v>
          </cell>
        </row>
        <row r="2894">
          <cell r="A2894" t="str">
            <v>A74271</v>
          </cell>
          <cell r="B2894" t="str">
            <v>Wells</v>
          </cell>
          <cell r="C2894" t="str">
            <v>David</v>
          </cell>
          <cell r="D2894" t="str">
            <v>UGB</v>
          </cell>
          <cell r="E2894" t="str">
            <v>S4</v>
          </cell>
          <cell r="F2894" t="str">
            <v>EEC</v>
          </cell>
          <cell r="G2894" t="str">
            <v>UE21</v>
          </cell>
          <cell r="H2894" t="str">
            <v>UK-HYDST</v>
          </cell>
          <cell r="I2894" t="str">
            <v>Tech</v>
          </cell>
          <cell r="J2894">
            <v>37.5</v>
          </cell>
          <cell r="K2894">
            <v>52</v>
          </cell>
          <cell r="L2894">
            <v>4</v>
          </cell>
          <cell r="M2894" t="str">
            <v>Associate (EA)/ Associate Tech. Dir / Associate Tech. Dir (2</v>
          </cell>
          <cell r="N2894">
            <v>22.500426666667</v>
          </cell>
        </row>
        <row r="2895">
          <cell r="A2895" t="str">
            <v>A76209</v>
          </cell>
          <cell r="B2895" t="str">
            <v>Wells</v>
          </cell>
          <cell r="C2895" t="str">
            <v>Oliver Neal</v>
          </cell>
          <cell r="D2895" t="str">
            <v>UGB</v>
          </cell>
          <cell r="E2895" t="str">
            <v>S2</v>
          </cell>
          <cell r="F2895" t="str">
            <v>GGE</v>
          </cell>
          <cell r="G2895" t="str">
            <v>UP31</v>
          </cell>
          <cell r="H2895" t="str">
            <v>P-STD</v>
          </cell>
          <cell r="I2895" t="str">
            <v>Tech</v>
          </cell>
          <cell r="J2895">
            <v>37.5</v>
          </cell>
          <cell r="K2895">
            <v>10</v>
          </cell>
          <cell r="L2895">
            <v>9</v>
          </cell>
          <cell r="M2895" t="str">
            <v>Geotechnical Engineer (Graduate 1)</v>
          </cell>
          <cell r="N2895">
            <v>16.441031794872</v>
          </cell>
        </row>
        <row r="2896">
          <cell r="A2896" t="str">
            <v>S10301</v>
          </cell>
          <cell r="B2896" t="str">
            <v>Wells</v>
          </cell>
          <cell r="C2896" t="str">
            <v>David</v>
          </cell>
          <cell r="D2896" t="str">
            <v>UGB</v>
          </cell>
          <cell r="E2896" t="str">
            <v>S4</v>
          </cell>
          <cell r="F2896" t="str">
            <v>EEC</v>
          </cell>
          <cell r="G2896" t="str">
            <v>UE21</v>
          </cell>
          <cell r="H2896" t="str">
            <v>UK-SC-SELF</v>
          </cell>
          <cell r="I2896" t="str">
            <v>Tech</v>
          </cell>
          <cell r="J2896">
            <v>0</v>
          </cell>
          <cell r="K2896">
            <v>20</v>
          </cell>
          <cell r="L2896">
            <v>4</v>
          </cell>
          <cell r="M2896" t="str">
            <v>Site Operations Manager</v>
          </cell>
          <cell r="N2896">
            <v>45</v>
          </cell>
        </row>
        <row r="2897">
          <cell r="A2897" t="str">
            <v>S10363</v>
          </cell>
          <cell r="B2897" t="str">
            <v>Wells</v>
          </cell>
          <cell r="C2897" t="str">
            <v>David</v>
          </cell>
          <cell r="D2897" t="str">
            <v>UGB</v>
          </cell>
          <cell r="E2897" t="str">
            <v>S4</v>
          </cell>
          <cell r="F2897" t="str">
            <v>EEC</v>
          </cell>
          <cell r="G2897" t="str">
            <v>UE21</v>
          </cell>
          <cell r="H2897" t="str">
            <v>UK-SC-LTD</v>
          </cell>
          <cell r="I2897" t="str">
            <v>Tech</v>
          </cell>
          <cell r="J2897">
            <v>37.5</v>
          </cell>
          <cell r="K2897">
            <v>14</v>
          </cell>
          <cell r="L2897">
            <v>8</v>
          </cell>
          <cell r="M2897" t="str">
            <v>Environmental Scientist (Assistant)</v>
          </cell>
          <cell r="N2897">
            <v>45</v>
          </cell>
        </row>
        <row r="2898">
          <cell r="A2898" t="str">
            <v>U03107</v>
          </cell>
          <cell r="B2898" t="str">
            <v>Welsby</v>
          </cell>
          <cell r="C2898" t="str">
            <v>Chris</v>
          </cell>
          <cell r="D2898" t="str">
            <v>UGB</v>
          </cell>
          <cell r="E2898" t="str">
            <v>S1</v>
          </cell>
          <cell r="F2898" t="str">
            <v>TRL</v>
          </cell>
          <cell r="G2898" t="str">
            <v>UT41</v>
          </cell>
          <cell r="H2898" t="str">
            <v>UK-AGENCY</v>
          </cell>
          <cell r="I2898" t="str">
            <v>Tech</v>
          </cell>
          <cell r="J2898">
            <v>0</v>
          </cell>
          <cell r="K2898">
            <v>3</v>
          </cell>
          <cell r="L2898">
            <v>7</v>
          </cell>
          <cell r="M2898" t="str">
            <v>Landscape/Project/Graphic/Urban Designer</v>
          </cell>
          <cell r="N2898">
            <v>25</v>
          </cell>
        </row>
        <row r="2899">
          <cell r="A2899" t="str">
            <v>A49702</v>
          </cell>
          <cell r="B2899" t="str">
            <v>Wesson</v>
          </cell>
          <cell r="C2899" t="str">
            <v>Kay</v>
          </cell>
          <cell r="D2899" t="str">
            <v>UGB</v>
          </cell>
          <cell r="E2899" t="str">
            <v>S1</v>
          </cell>
          <cell r="F2899" t="str">
            <v>TRL</v>
          </cell>
          <cell r="G2899" t="str">
            <v>UT41</v>
          </cell>
          <cell r="H2899" t="str">
            <v>UK-HYDST</v>
          </cell>
          <cell r="I2899" t="str">
            <v>Tech</v>
          </cell>
          <cell r="J2899">
            <v>37.5</v>
          </cell>
          <cell r="K2899">
            <v>98</v>
          </cell>
          <cell r="L2899">
            <v>8</v>
          </cell>
          <cell r="M2899" t="str">
            <v>Technical Officer/ Technician</v>
          </cell>
          <cell r="N2899">
            <v>19.549775089615</v>
          </cell>
        </row>
        <row r="2900">
          <cell r="A2900" t="str">
            <v>A97128</v>
          </cell>
          <cell r="B2900" t="str">
            <v>Westwood</v>
          </cell>
          <cell r="C2900" t="str">
            <v>Nick</v>
          </cell>
          <cell r="D2900" t="str">
            <v>UGB</v>
          </cell>
          <cell r="E2900" t="str">
            <v>S2</v>
          </cell>
          <cell r="F2900" t="str">
            <v>BBI</v>
          </cell>
          <cell r="G2900" t="str">
            <v>UP33</v>
          </cell>
          <cell r="H2900" t="str">
            <v>UK-HYDST</v>
          </cell>
          <cell r="I2900" t="str">
            <v>Tech</v>
          </cell>
          <cell r="J2900">
            <v>30</v>
          </cell>
          <cell r="K2900">
            <v>90</v>
          </cell>
          <cell r="L2900">
            <v>5</v>
          </cell>
          <cell r="M2900" t="str">
            <v>Principal Engineer/ Technical Discipline Leader</v>
          </cell>
          <cell r="N2900">
            <v>23.612633846154001</v>
          </cell>
        </row>
        <row r="2901">
          <cell r="A2901" t="str">
            <v>A93297</v>
          </cell>
          <cell r="B2901" t="str">
            <v>Wheatley</v>
          </cell>
          <cell r="C2901" t="str">
            <v>Charlotte</v>
          </cell>
          <cell r="D2901" t="str">
            <v>UGB</v>
          </cell>
          <cell r="E2901" t="str">
            <v>S2</v>
          </cell>
          <cell r="F2901" t="str">
            <v>GCL</v>
          </cell>
          <cell r="G2901" t="str">
            <v>UP31</v>
          </cell>
          <cell r="H2901" t="str">
            <v>UK-HYDST</v>
          </cell>
          <cell r="I2901" t="str">
            <v>Tech</v>
          </cell>
          <cell r="J2901">
            <v>37.5</v>
          </cell>
          <cell r="K2901">
            <v>116</v>
          </cell>
          <cell r="L2901">
            <v>5</v>
          </cell>
          <cell r="M2901" t="str">
            <v>Principal Environmental Consultant</v>
          </cell>
          <cell r="N2901">
            <v>28.584824820512999</v>
          </cell>
        </row>
        <row r="2902">
          <cell r="A2902" t="str">
            <v>A76559</v>
          </cell>
          <cell r="B2902" t="str">
            <v>Wheeliker</v>
          </cell>
          <cell r="C2902" t="str">
            <v>Sean</v>
          </cell>
          <cell r="D2902" t="str">
            <v>UGB</v>
          </cell>
          <cell r="E2902" t="str">
            <v>S2</v>
          </cell>
          <cell r="F2902" t="str">
            <v>GLR</v>
          </cell>
          <cell r="G2902" t="str">
            <v>UP32</v>
          </cell>
          <cell r="H2902" t="str">
            <v>P-FIX</v>
          </cell>
          <cell r="I2902" t="str">
            <v>Tech</v>
          </cell>
          <cell r="J2902">
            <v>37.5</v>
          </cell>
          <cell r="K2902">
            <v>0</v>
          </cell>
          <cell r="L2902">
            <v>7</v>
          </cell>
          <cell r="M2902" t="str">
            <v>Geotechnical Engineer</v>
          </cell>
          <cell r="N2902">
            <v>21.391883076923001</v>
          </cell>
        </row>
        <row r="2903">
          <cell r="A2903" t="str">
            <v>A76277</v>
          </cell>
          <cell r="B2903" t="str">
            <v>Whincup</v>
          </cell>
          <cell r="C2903" t="str">
            <v>Tim</v>
          </cell>
          <cell r="D2903" t="str">
            <v>UGB</v>
          </cell>
          <cell r="E2903" t="str">
            <v>S1</v>
          </cell>
          <cell r="F2903" t="str">
            <v>TRL</v>
          </cell>
          <cell r="G2903" t="str">
            <v>UT43</v>
          </cell>
          <cell r="H2903" t="str">
            <v>P-STD</v>
          </cell>
          <cell r="I2903" t="str">
            <v>Tech</v>
          </cell>
          <cell r="J2903">
            <v>37.5</v>
          </cell>
          <cell r="K2903">
            <v>4</v>
          </cell>
          <cell r="L2903">
            <v>11</v>
          </cell>
          <cell r="M2903" t="str">
            <v>Junior Technician</v>
          </cell>
          <cell r="N2903">
            <v>6.0023446153849997</v>
          </cell>
        </row>
        <row r="2904">
          <cell r="A2904" t="str">
            <v>A76192</v>
          </cell>
          <cell r="B2904" t="str">
            <v>Whiston</v>
          </cell>
          <cell r="C2904" t="str">
            <v>Alan</v>
          </cell>
          <cell r="D2904" t="str">
            <v>UGB</v>
          </cell>
          <cell r="E2904" t="str">
            <v>S2</v>
          </cell>
          <cell r="F2904" t="str">
            <v>BBI</v>
          </cell>
          <cell r="G2904" t="str">
            <v>UP33</v>
          </cell>
          <cell r="H2904" t="str">
            <v>P-STD</v>
          </cell>
          <cell r="I2904" t="str">
            <v>Tech</v>
          </cell>
          <cell r="J2904">
            <v>37.5</v>
          </cell>
          <cell r="K2904">
            <v>9</v>
          </cell>
          <cell r="L2904">
            <v>4</v>
          </cell>
          <cell r="M2904" t="str">
            <v>Associate (EA)/ Associate Tech. Dir / Associate Tech. Dir (2</v>
          </cell>
          <cell r="N2904">
            <v>43.555926153846002</v>
          </cell>
        </row>
        <row r="2905">
          <cell r="A2905" t="str">
            <v>A00302</v>
          </cell>
          <cell r="B2905" t="str">
            <v>White</v>
          </cell>
          <cell r="C2905" t="str">
            <v>Peter</v>
          </cell>
          <cell r="D2905" t="str">
            <v>UGB</v>
          </cell>
          <cell r="E2905" t="str">
            <v>S1</v>
          </cell>
          <cell r="F2905" t="str">
            <v>TIS</v>
          </cell>
          <cell r="G2905" t="str">
            <v>UT51</v>
          </cell>
          <cell r="H2905" t="str">
            <v>UK-HYDST</v>
          </cell>
          <cell r="I2905" t="str">
            <v>Tech</v>
          </cell>
          <cell r="J2905">
            <v>37.5</v>
          </cell>
          <cell r="K2905">
            <v>34</v>
          </cell>
          <cell r="L2905">
            <v>9</v>
          </cell>
          <cell r="M2905" t="str">
            <v>Admin Assistant</v>
          </cell>
          <cell r="N2905">
            <v>11.108754871795</v>
          </cell>
        </row>
        <row r="2906">
          <cell r="A2906" t="str">
            <v>A00493</v>
          </cell>
          <cell r="B2906" t="str">
            <v>White</v>
          </cell>
          <cell r="C2906" t="str">
            <v>Vicki</v>
          </cell>
          <cell r="D2906" t="str">
            <v>UGB</v>
          </cell>
          <cell r="E2906" t="str">
            <v>S9</v>
          </cell>
          <cell r="F2906" t="str">
            <v>AHR</v>
          </cell>
          <cell r="G2906" t="str">
            <v>US12</v>
          </cell>
          <cell r="H2906" t="str">
            <v>P-STD</v>
          </cell>
          <cell r="I2906" t="str">
            <v>Admin</v>
          </cell>
          <cell r="J2906">
            <v>37.5</v>
          </cell>
          <cell r="K2906">
            <v>43</v>
          </cell>
          <cell r="L2906">
            <v>5</v>
          </cell>
          <cell r="M2906" t="str">
            <v>Senior HR Manager/Advisor</v>
          </cell>
          <cell r="N2906">
            <v>30.758795897435999</v>
          </cell>
        </row>
        <row r="2907">
          <cell r="A2907" t="str">
            <v>A49724</v>
          </cell>
          <cell r="B2907" t="str">
            <v>White</v>
          </cell>
          <cell r="C2907" t="str">
            <v>Sandra</v>
          </cell>
          <cell r="D2907" t="str">
            <v>UGB</v>
          </cell>
          <cell r="E2907" t="str">
            <v>S9</v>
          </cell>
          <cell r="F2907" t="str">
            <v>AFF</v>
          </cell>
          <cell r="G2907" t="str">
            <v>UF18</v>
          </cell>
          <cell r="H2907" t="str">
            <v>UK-HYDST</v>
          </cell>
          <cell r="I2907" t="str">
            <v>Admin</v>
          </cell>
          <cell r="J2907">
            <v>37.5</v>
          </cell>
          <cell r="K2907">
            <v>97</v>
          </cell>
          <cell r="L2907">
            <v>9</v>
          </cell>
          <cell r="M2907" t="str">
            <v>Team Secretary  or Secretary</v>
          </cell>
          <cell r="N2907">
            <v>14.809895405128</v>
          </cell>
        </row>
        <row r="2908">
          <cell r="A2908" t="str">
            <v>A74699</v>
          </cell>
          <cell r="B2908" t="str">
            <v>White</v>
          </cell>
          <cell r="C2908" t="str">
            <v>David</v>
          </cell>
          <cell r="D2908" t="str">
            <v>UGB</v>
          </cell>
          <cell r="E2908" t="str">
            <v>S3</v>
          </cell>
          <cell r="F2908" t="str">
            <v>WTC</v>
          </cell>
          <cell r="G2908" t="str">
            <v>UU22</v>
          </cell>
          <cell r="H2908" t="str">
            <v>UK-AGENCY</v>
          </cell>
          <cell r="I2908" t="str">
            <v>Tech</v>
          </cell>
          <cell r="J2908">
            <v>37.5</v>
          </cell>
          <cell r="K2908">
            <v>35</v>
          </cell>
          <cell r="L2908">
            <v>5</v>
          </cell>
          <cell r="M2908" t="str">
            <v>Principal Engineer/ Technical Discipline Leader</v>
          </cell>
          <cell r="N2908">
            <v>53</v>
          </cell>
        </row>
        <row r="2909">
          <cell r="A2909" t="str">
            <v>A76023</v>
          </cell>
          <cell r="B2909" t="str">
            <v>White</v>
          </cell>
          <cell r="C2909" t="str">
            <v>Chris</v>
          </cell>
          <cell r="D2909" t="str">
            <v>UGB</v>
          </cell>
          <cell r="E2909" t="str">
            <v>S1</v>
          </cell>
          <cell r="F2909" t="str">
            <v>TRL</v>
          </cell>
          <cell r="G2909" t="str">
            <v>UT43</v>
          </cell>
          <cell r="H2909" t="str">
            <v>P-STD</v>
          </cell>
          <cell r="I2909" t="str">
            <v>Tech</v>
          </cell>
          <cell r="J2909">
            <v>37.5</v>
          </cell>
          <cell r="K2909">
            <v>16</v>
          </cell>
          <cell r="L2909">
            <v>10</v>
          </cell>
          <cell r="M2909" t="str">
            <v>Graduate Engineer</v>
          </cell>
          <cell r="N2909">
            <v>16.056498461537998</v>
          </cell>
        </row>
        <row r="2910">
          <cell r="A2910" t="str">
            <v>A97152</v>
          </cell>
          <cell r="B2910" t="str">
            <v>White</v>
          </cell>
          <cell r="C2910" t="str">
            <v>Alan</v>
          </cell>
          <cell r="D2910" t="str">
            <v>UGB</v>
          </cell>
          <cell r="E2910" t="str">
            <v>S2</v>
          </cell>
          <cell r="F2910" t="str">
            <v>GGE</v>
          </cell>
          <cell r="G2910" t="str">
            <v>UP31</v>
          </cell>
          <cell r="H2910" t="str">
            <v>UK-HYDST</v>
          </cell>
          <cell r="I2910" t="str">
            <v>Tech</v>
          </cell>
          <cell r="J2910">
            <v>37.5</v>
          </cell>
          <cell r="K2910">
            <v>67</v>
          </cell>
          <cell r="L2910">
            <v>5</v>
          </cell>
          <cell r="M2910" t="str">
            <v>Principal Engineer/ Technical Discipline Leader</v>
          </cell>
          <cell r="N2910">
            <v>25.698498461538001</v>
          </cell>
        </row>
        <row r="2911">
          <cell r="A2911" t="str">
            <v>U03019</v>
          </cell>
          <cell r="B2911" t="str">
            <v>White</v>
          </cell>
          <cell r="C2911" t="str">
            <v>David</v>
          </cell>
          <cell r="D2911" t="str">
            <v>UGB</v>
          </cell>
          <cell r="E2911" t="str">
            <v>S3</v>
          </cell>
          <cell r="F2911" t="str">
            <v>WTC</v>
          </cell>
          <cell r="G2911" t="str">
            <v>UU22</v>
          </cell>
          <cell r="H2911" t="str">
            <v>UK-AGENCY</v>
          </cell>
          <cell r="I2911" t="str">
            <v>Tech</v>
          </cell>
          <cell r="J2911">
            <v>0</v>
          </cell>
          <cell r="K2911">
            <v>11</v>
          </cell>
          <cell r="L2911">
            <v>5</v>
          </cell>
          <cell r="M2911" t="str">
            <v>Principal Engineer/ Technical Discipline Leader</v>
          </cell>
          <cell r="N2911">
            <v>42</v>
          </cell>
        </row>
        <row r="2912">
          <cell r="A2912" t="str">
            <v>W70084</v>
          </cell>
          <cell r="B2912" t="str">
            <v>White</v>
          </cell>
          <cell r="C2912" t="str">
            <v>David</v>
          </cell>
          <cell r="D2912" t="str">
            <v>UGB</v>
          </cell>
          <cell r="E2912" t="str">
            <v>S3</v>
          </cell>
          <cell r="F2912" t="str">
            <v>WTC</v>
          </cell>
          <cell r="G2912" t="str">
            <v>UU22</v>
          </cell>
          <cell r="H2912" t="str">
            <v>UK-HYDST</v>
          </cell>
          <cell r="I2912" t="str">
            <v>Tech</v>
          </cell>
          <cell r="J2912">
            <v>16</v>
          </cell>
          <cell r="K2912">
            <v>42</v>
          </cell>
          <cell r="L2912">
            <v>0</v>
          </cell>
          <cell r="M2912" t="str">
            <v>N/A</v>
          </cell>
          <cell r="N2912">
            <v>39.667884615384999</v>
          </cell>
        </row>
        <row r="2913">
          <cell r="A2913" t="str">
            <v>A76067</v>
          </cell>
          <cell r="B2913" t="str">
            <v>Whitehead</v>
          </cell>
          <cell r="C2913" t="str">
            <v>Barry</v>
          </cell>
          <cell r="D2913" t="str">
            <v>UGB</v>
          </cell>
          <cell r="E2913" t="str">
            <v>S1</v>
          </cell>
          <cell r="F2913" t="str">
            <v>TRL</v>
          </cell>
          <cell r="G2913" t="str">
            <v>UT42</v>
          </cell>
          <cell r="H2913" t="str">
            <v>UK-AGENCY</v>
          </cell>
          <cell r="I2913" t="str">
            <v>Tech</v>
          </cell>
          <cell r="J2913">
            <v>37.5</v>
          </cell>
          <cell r="K2913">
            <v>3</v>
          </cell>
          <cell r="L2913">
            <v>6</v>
          </cell>
          <cell r="M2913" t="str">
            <v>Senior Engineer</v>
          </cell>
          <cell r="N2913">
            <v>56.66</v>
          </cell>
        </row>
        <row r="2914">
          <cell r="A2914" t="str">
            <v>A74352</v>
          </cell>
          <cell r="B2914" t="str">
            <v>Whitehouse</v>
          </cell>
          <cell r="C2914" t="str">
            <v>Ben</v>
          </cell>
          <cell r="D2914" t="str">
            <v>UGB</v>
          </cell>
          <cell r="E2914" t="str">
            <v>S1</v>
          </cell>
          <cell r="F2914" t="str">
            <v>THW</v>
          </cell>
          <cell r="G2914" t="str">
            <v>UT21</v>
          </cell>
          <cell r="H2914" t="str">
            <v>UK-HYDST</v>
          </cell>
          <cell r="I2914" t="str">
            <v>Tech</v>
          </cell>
          <cell r="J2914">
            <v>37.5</v>
          </cell>
          <cell r="K2914">
            <v>46</v>
          </cell>
          <cell r="L2914">
            <v>8</v>
          </cell>
          <cell r="M2914" t="str">
            <v>Technical Officer/ Technician</v>
          </cell>
          <cell r="N2914">
            <v>8.1324471794870004</v>
          </cell>
        </row>
        <row r="2915">
          <cell r="A2915" t="str">
            <v>A76181</v>
          </cell>
          <cell r="B2915" t="str">
            <v>Whiteman</v>
          </cell>
          <cell r="C2915" t="str">
            <v>Alison</v>
          </cell>
          <cell r="D2915" t="str">
            <v>UGB</v>
          </cell>
          <cell r="E2915" t="str">
            <v>S9</v>
          </cell>
          <cell r="F2915" t="str">
            <v>AEX</v>
          </cell>
          <cell r="G2915" t="str">
            <v>G11</v>
          </cell>
          <cell r="H2915" t="str">
            <v>P-STD</v>
          </cell>
          <cell r="I2915" t="str">
            <v>Admin</v>
          </cell>
          <cell r="J2915">
            <v>37.5</v>
          </cell>
          <cell r="K2915">
            <v>6</v>
          </cell>
          <cell r="L2915">
            <v>5</v>
          </cell>
          <cell r="M2915" t="str">
            <v>Executive Assistant to CEO</v>
          </cell>
          <cell r="N2915">
            <v>23.076923076922998</v>
          </cell>
        </row>
        <row r="2916">
          <cell r="A2916" t="str">
            <v>U03068</v>
          </cell>
          <cell r="B2916" t="str">
            <v>Whitlow</v>
          </cell>
          <cell r="C2916" t="str">
            <v>Chris</v>
          </cell>
          <cell r="D2916" t="str">
            <v>UGB</v>
          </cell>
          <cell r="E2916" t="str">
            <v>S3</v>
          </cell>
          <cell r="F2916" t="str">
            <v>WEN</v>
          </cell>
          <cell r="G2916" t="str">
            <v>UU41</v>
          </cell>
          <cell r="H2916" t="str">
            <v>UK-AGENCY</v>
          </cell>
          <cell r="I2916" t="str">
            <v>Admin</v>
          </cell>
          <cell r="J2916">
            <v>0</v>
          </cell>
          <cell r="K2916">
            <v>36</v>
          </cell>
          <cell r="L2916">
            <v>4</v>
          </cell>
          <cell r="M2916" t="str">
            <v>Site Operations Manager</v>
          </cell>
          <cell r="N2916">
            <v>0.01</v>
          </cell>
        </row>
        <row r="2917">
          <cell r="A2917" t="str">
            <v>A74226</v>
          </cell>
          <cell r="B2917" t="str">
            <v>Whitworth</v>
          </cell>
          <cell r="C2917" t="str">
            <v>Rhiannon</v>
          </cell>
          <cell r="D2917" t="str">
            <v>UGB</v>
          </cell>
          <cell r="E2917" t="str">
            <v>S4</v>
          </cell>
          <cell r="F2917" t="str">
            <v>EEC</v>
          </cell>
          <cell r="G2917" t="str">
            <v>UE21</v>
          </cell>
          <cell r="H2917" t="str">
            <v>UK-CRESS</v>
          </cell>
          <cell r="I2917" t="str">
            <v>Tech</v>
          </cell>
          <cell r="J2917">
            <v>26.5</v>
          </cell>
          <cell r="K2917">
            <v>49</v>
          </cell>
          <cell r="L2917">
            <v>6</v>
          </cell>
          <cell r="M2917" t="str">
            <v>Senior  Environmental Consultant 1</v>
          </cell>
          <cell r="N2917">
            <v>15.728194484761</v>
          </cell>
        </row>
        <row r="2918">
          <cell r="A2918" t="str">
            <v>A76142</v>
          </cell>
          <cell r="B2918" t="str">
            <v>Whyte</v>
          </cell>
          <cell r="C2918" t="str">
            <v>William</v>
          </cell>
          <cell r="D2918" t="str">
            <v>UGB</v>
          </cell>
          <cell r="E2918" t="str">
            <v>S1</v>
          </cell>
          <cell r="F2918" t="str">
            <v>TRL</v>
          </cell>
          <cell r="G2918" t="str">
            <v>UT41</v>
          </cell>
          <cell r="H2918" t="str">
            <v>P-FIX</v>
          </cell>
          <cell r="I2918" t="str">
            <v>Tech</v>
          </cell>
          <cell r="J2918">
            <v>37.5</v>
          </cell>
          <cell r="K2918">
            <v>11</v>
          </cell>
          <cell r="L2918">
            <v>11</v>
          </cell>
          <cell r="M2918" t="str">
            <v>Junior Technician</v>
          </cell>
          <cell r="N2918">
            <v>10.249318974358999</v>
          </cell>
        </row>
        <row r="2919">
          <cell r="A2919" t="str">
            <v>A97101</v>
          </cell>
          <cell r="B2919" t="str">
            <v>Widdowson</v>
          </cell>
          <cell r="C2919" t="str">
            <v>Sarahjane</v>
          </cell>
          <cell r="D2919" t="str">
            <v>UGB</v>
          </cell>
          <cell r="E2919" t="str">
            <v>S3</v>
          </cell>
          <cell r="F2919" t="str">
            <v>MMA</v>
          </cell>
          <cell r="G2919" t="str">
            <v>UU81</v>
          </cell>
          <cell r="H2919" t="str">
            <v>UK-HYDST</v>
          </cell>
          <cell r="I2919" t="str">
            <v>Tech</v>
          </cell>
          <cell r="J2919">
            <v>37.5</v>
          </cell>
          <cell r="K2919">
            <v>43</v>
          </cell>
          <cell r="L2919">
            <v>0</v>
          </cell>
          <cell r="M2919" t="str">
            <v>N/A</v>
          </cell>
          <cell r="N2919">
            <v>25.575421538461999</v>
          </cell>
        </row>
        <row r="2920">
          <cell r="A2920" t="str">
            <v>A00150</v>
          </cell>
          <cell r="B2920" t="str">
            <v>Wilcoxon</v>
          </cell>
          <cell r="C2920" t="str">
            <v>Tara</v>
          </cell>
          <cell r="D2920" t="str">
            <v>UGB</v>
          </cell>
          <cell r="E2920" t="str">
            <v>S4</v>
          </cell>
          <cell r="F2920" t="str">
            <v>EEA</v>
          </cell>
          <cell r="G2920" t="str">
            <v>UE31</v>
          </cell>
          <cell r="H2920" t="str">
            <v>UK-HYDST</v>
          </cell>
          <cell r="I2920" t="str">
            <v>Tech</v>
          </cell>
          <cell r="J2920">
            <v>37.5</v>
          </cell>
          <cell r="K2920">
            <v>46</v>
          </cell>
          <cell r="L2920">
            <v>8</v>
          </cell>
          <cell r="M2920" t="str">
            <v>Environmental consultant 2</v>
          </cell>
          <cell r="N2920">
            <v>18.286908717949</v>
          </cell>
        </row>
        <row r="2921">
          <cell r="A2921" t="str">
            <v>U02815</v>
          </cell>
          <cell r="B2921" t="str">
            <v>Wilde</v>
          </cell>
          <cell r="C2921" t="str">
            <v>Jessica</v>
          </cell>
          <cell r="D2921" t="str">
            <v>UGB</v>
          </cell>
          <cell r="E2921" t="str">
            <v>S3</v>
          </cell>
          <cell r="F2921" t="str">
            <v>MAM</v>
          </cell>
          <cell r="G2921" t="str">
            <v>UU23</v>
          </cell>
          <cell r="H2921" t="str">
            <v>UK-AGENCY</v>
          </cell>
          <cell r="I2921" t="str">
            <v>Tech</v>
          </cell>
          <cell r="J2921">
            <v>0</v>
          </cell>
          <cell r="K2921">
            <v>31</v>
          </cell>
          <cell r="L2921">
            <v>10</v>
          </cell>
          <cell r="M2921" t="str">
            <v>HR Administration Assistant</v>
          </cell>
          <cell r="N2921">
            <v>9.69</v>
          </cell>
        </row>
        <row r="2922">
          <cell r="A2922" t="str">
            <v>W68322</v>
          </cell>
          <cell r="B2922" t="str">
            <v>Wilde</v>
          </cell>
          <cell r="C2922" t="str">
            <v>Mark</v>
          </cell>
          <cell r="D2922" t="str">
            <v>UGB</v>
          </cell>
          <cell r="E2922" t="str">
            <v>S3</v>
          </cell>
          <cell r="F2922" t="str">
            <v>MAM</v>
          </cell>
          <cell r="G2922" t="str">
            <v>UU23</v>
          </cell>
          <cell r="H2922" t="str">
            <v>UK-CON-A</v>
          </cell>
          <cell r="I2922" t="str">
            <v>Tech</v>
          </cell>
          <cell r="J2922">
            <v>37.5</v>
          </cell>
          <cell r="K2922">
            <v>223</v>
          </cell>
          <cell r="L2922">
            <v>8</v>
          </cell>
          <cell r="M2922" t="str">
            <v>Technical Officer/ Technician</v>
          </cell>
          <cell r="N2922">
            <v>10.901090297435999</v>
          </cell>
        </row>
        <row r="2923">
          <cell r="A2923" t="str">
            <v>U03032</v>
          </cell>
          <cell r="B2923" t="str">
            <v>Wilden</v>
          </cell>
          <cell r="C2923" t="str">
            <v>Luke</v>
          </cell>
          <cell r="D2923" t="str">
            <v>UGB</v>
          </cell>
          <cell r="E2923" t="str">
            <v>S2</v>
          </cell>
          <cell r="F2923" t="str">
            <v>GGE</v>
          </cell>
          <cell r="G2923" t="str">
            <v>UP31</v>
          </cell>
          <cell r="H2923" t="str">
            <v>UK-SEC-NP</v>
          </cell>
          <cell r="I2923" t="str">
            <v>Admin</v>
          </cell>
          <cell r="J2923">
            <v>0</v>
          </cell>
          <cell r="K2923">
            <v>1</v>
          </cell>
          <cell r="L2923">
            <v>0</v>
          </cell>
          <cell r="M2923" t="str">
            <v>N/A</v>
          </cell>
          <cell r="N2923">
            <v>0.01</v>
          </cell>
        </row>
        <row r="2924">
          <cell r="A2924" t="str">
            <v>A84727</v>
          </cell>
          <cell r="B2924" t="str">
            <v>Wildman</v>
          </cell>
          <cell r="C2924" t="str">
            <v>Andrew</v>
          </cell>
          <cell r="D2924" t="str">
            <v>UGB</v>
          </cell>
          <cell r="E2924" t="str">
            <v>S3</v>
          </cell>
          <cell r="F2924" t="str">
            <v>WWN</v>
          </cell>
          <cell r="G2924" t="str">
            <v>UU71</v>
          </cell>
          <cell r="H2924" t="str">
            <v>UK-HYDST</v>
          </cell>
          <cell r="I2924" t="str">
            <v>Tech</v>
          </cell>
          <cell r="J2924">
            <v>37.5</v>
          </cell>
          <cell r="K2924">
            <v>142</v>
          </cell>
          <cell r="L2924">
            <v>8</v>
          </cell>
          <cell r="M2924" t="str">
            <v>Engineer  (Not chartered) (Graduate)</v>
          </cell>
          <cell r="N2924">
            <v>21.685681608205002</v>
          </cell>
        </row>
        <row r="2925">
          <cell r="A2925" t="str">
            <v>A74750</v>
          </cell>
          <cell r="B2925" t="str">
            <v>Wilkins</v>
          </cell>
          <cell r="C2925" t="str">
            <v>Steve</v>
          </cell>
          <cell r="D2925" t="str">
            <v>UGB</v>
          </cell>
          <cell r="E2925" t="str">
            <v>S1</v>
          </cell>
          <cell r="F2925" t="str">
            <v>TRL</v>
          </cell>
          <cell r="G2925" t="str">
            <v>UT43</v>
          </cell>
          <cell r="H2925" t="str">
            <v>P-STD</v>
          </cell>
          <cell r="I2925" t="str">
            <v>Tech</v>
          </cell>
          <cell r="J2925">
            <v>37.5</v>
          </cell>
          <cell r="K2925">
            <v>23</v>
          </cell>
          <cell r="L2925">
            <v>3</v>
          </cell>
          <cell r="M2925" t="str">
            <v>Technical Director  / Technical Director (1)</v>
          </cell>
          <cell r="N2925">
            <v>55.393242051282002</v>
          </cell>
        </row>
        <row r="2926">
          <cell r="A2926" t="str">
            <v>A91022</v>
          </cell>
          <cell r="B2926" t="str">
            <v>Wilkins</v>
          </cell>
          <cell r="C2926" t="str">
            <v>Paul</v>
          </cell>
          <cell r="D2926" t="str">
            <v>UGB</v>
          </cell>
          <cell r="E2926" t="str">
            <v>S1</v>
          </cell>
          <cell r="F2926" t="str">
            <v>SBR</v>
          </cell>
          <cell r="G2926" t="str">
            <v>UT31</v>
          </cell>
          <cell r="H2926" t="str">
            <v>UK-HYDST</v>
          </cell>
          <cell r="I2926" t="str">
            <v>Tech</v>
          </cell>
          <cell r="J2926">
            <v>37.5</v>
          </cell>
          <cell r="K2926">
            <v>151</v>
          </cell>
          <cell r="L2926">
            <v>4</v>
          </cell>
          <cell r="M2926" t="str">
            <v>Associate Business Director</v>
          </cell>
          <cell r="N2926">
            <v>40.857918397436002</v>
          </cell>
        </row>
        <row r="2927">
          <cell r="A2927" t="str">
            <v>A98388</v>
          </cell>
          <cell r="B2927" t="str">
            <v>Wilkinson</v>
          </cell>
          <cell r="C2927" t="str">
            <v>Ali</v>
          </cell>
          <cell r="D2927" t="str">
            <v>UGB</v>
          </cell>
          <cell r="E2927" t="str">
            <v>S9</v>
          </cell>
          <cell r="F2927" t="str">
            <v>AFF</v>
          </cell>
          <cell r="G2927" t="str">
            <v>UF23</v>
          </cell>
          <cell r="H2927" t="str">
            <v>UK-HYDST</v>
          </cell>
          <cell r="I2927" t="str">
            <v>Admin</v>
          </cell>
          <cell r="J2927">
            <v>37.5</v>
          </cell>
          <cell r="K2927">
            <v>55</v>
          </cell>
          <cell r="L2927">
            <v>8</v>
          </cell>
          <cell r="M2927" t="str">
            <v>Facilities Coordinator</v>
          </cell>
          <cell r="N2927">
            <v>9.0661907692309995</v>
          </cell>
        </row>
        <row r="2928">
          <cell r="A2928" t="str">
            <v>A00052</v>
          </cell>
          <cell r="B2928" t="str">
            <v>Williams</v>
          </cell>
          <cell r="C2928" t="str">
            <v>Gillian</v>
          </cell>
          <cell r="D2928" t="str">
            <v>UGB</v>
          </cell>
          <cell r="E2928" t="str">
            <v>S3</v>
          </cell>
          <cell r="F2928" t="str">
            <v>MAM</v>
          </cell>
          <cell r="G2928" t="str">
            <v>UU23</v>
          </cell>
          <cell r="H2928" t="str">
            <v>UK-HYDST</v>
          </cell>
          <cell r="I2928" t="str">
            <v>Tech</v>
          </cell>
          <cell r="J2928">
            <v>37.5</v>
          </cell>
          <cell r="K2928">
            <v>58</v>
          </cell>
          <cell r="L2928">
            <v>10</v>
          </cell>
          <cell r="M2928" t="str">
            <v>Technical assistant</v>
          </cell>
          <cell r="N2928">
            <v>7.4465833333329998</v>
          </cell>
        </row>
        <row r="2929">
          <cell r="A2929" t="str">
            <v>A00552</v>
          </cell>
          <cell r="B2929" t="str">
            <v>Williams</v>
          </cell>
          <cell r="C2929" t="str">
            <v>Jason</v>
          </cell>
          <cell r="D2929" t="str">
            <v>UGB</v>
          </cell>
          <cell r="E2929" t="str">
            <v>S2</v>
          </cell>
          <cell r="F2929" t="str">
            <v>GGE</v>
          </cell>
          <cell r="G2929" t="str">
            <v>UP31</v>
          </cell>
          <cell r="H2929" t="str">
            <v>P-STD</v>
          </cell>
          <cell r="I2929" t="str">
            <v>Tech</v>
          </cell>
          <cell r="J2929">
            <v>37.5</v>
          </cell>
          <cell r="K2929">
            <v>11</v>
          </cell>
          <cell r="L2929">
            <v>6</v>
          </cell>
          <cell r="M2929" t="str">
            <v>Senior Engineer</v>
          </cell>
          <cell r="N2929">
            <v>21.613370256410001</v>
          </cell>
        </row>
        <row r="2930">
          <cell r="A2930" t="str">
            <v>A25073</v>
          </cell>
          <cell r="B2930" t="str">
            <v>Williams</v>
          </cell>
          <cell r="C2930" t="str">
            <v>Ashley</v>
          </cell>
          <cell r="D2930" t="str">
            <v>UGB</v>
          </cell>
          <cell r="E2930" t="str">
            <v>S3</v>
          </cell>
          <cell r="F2930" t="str">
            <v>WWN</v>
          </cell>
          <cell r="G2930" t="str">
            <v>UU61</v>
          </cell>
          <cell r="H2930" t="str">
            <v>UK-HYDST</v>
          </cell>
          <cell r="I2930" t="str">
            <v>Tech</v>
          </cell>
          <cell r="J2930">
            <v>40</v>
          </cell>
          <cell r="K2930">
            <v>28</v>
          </cell>
          <cell r="L2930">
            <v>9</v>
          </cell>
          <cell r="M2930" t="str">
            <v>Technical Officer/ Technician</v>
          </cell>
          <cell r="N2930">
            <v>7.6788807692310002</v>
          </cell>
        </row>
        <row r="2931">
          <cell r="A2931" t="str">
            <v>A25126</v>
          </cell>
          <cell r="B2931" t="str">
            <v>Williams</v>
          </cell>
          <cell r="C2931" t="str">
            <v>Danny</v>
          </cell>
          <cell r="D2931" t="str">
            <v>UGB</v>
          </cell>
          <cell r="E2931" t="str">
            <v>S1</v>
          </cell>
          <cell r="F2931" t="str">
            <v>THW</v>
          </cell>
          <cell r="G2931" t="str">
            <v>UT23</v>
          </cell>
          <cell r="H2931" t="str">
            <v>UK-HYDST</v>
          </cell>
          <cell r="I2931" t="str">
            <v>Tech</v>
          </cell>
          <cell r="J2931">
            <v>37.5</v>
          </cell>
          <cell r="K2931">
            <v>50</v>
          </cell>
          <cell r="L2931">
            <v>9</v>
          </cell>
          <cell r="M2931" t="str">
            <v>Assistant Engineer  (Graduate)</v>
          </cell>
          <cell r="N2931">
            <v>14.762026666666999</v>
          </cell>
        </row>
        <row r="2932">
          <cell r="A2932" t="str">
            <v>A25221</v>
          </cell>
          <cell r="B2932" t="str">
            <v>Williams</v>
          </cell>
          <cell r="C2932" t="str">
            <v>Dai</v>
          </cell>
          <cell r="D2932" t="str">
            <v>UGB</v>
          </cell>
          <cell r="E2932" t="str">
            <v>S3</v>
          </cell>
          <cell r="F2932" t="str">
            <v>WWN</v>
          </cell>
          <cell r="G2932" t="str">
            <v>UU61</v>
          </cell>
          <cell r="H2932" t="str">
            <v>T-FIX</v>
          </cell>
          <cell r="I2932" t="str">
            <v>Tech</v>
          </cell>
          <cell r="J2932">
            <v>37.5</v>
          </cell>
          <cell r="K2932">
            <v>4</v>
          </cell>
          <cell r="L2932">
            <v>6</v>
          </cell>
          <cell r="M2932" t="str">
            <v>Senior Engineer</v>
          </cell>
          <cell r="N2932">
            <v>19.862601025640998</v>
          </cell>
        </row>
        <row r="2933">
          <cell r="A2933" t="str">
            <v>A25227</v>
          </cell>
          <cell r="B2933" t="str">
            <v>Williams</v>
          </cell>
          <cell r="C2933" t="str">
            <v>Bruce</v>
          </cell>
          <cell r="D2933" t="str">
            <v>UGB</v>
          </cell>
          <cell r="E2933" t="str">
            <v>S3</v>
          </cell>
          <cell r="F2933" t="str">
            <v>WWN</v>
          </cell>
          <cell r="G2933" t="str">
            <v>UU31</v>
          </cell>
          <cell r="H2933" t="str">
            <v>SEC-IN</v>
          </cell>
          <cell r="I2933" t="str">
            <v>Tech</v>
          </cell>
          <cell r="J2933">
            <v>37.5</v>
          </cell>
          <cell r="K2933">
            <v>30</v>
          </cell>
          <cell r="L2933">
            <v>8</v>
          </cell>
          <cell r="M2933" t="str">
            <v>Engineer  (Not chartered) (Graduate)</v>
          </cell>
          <cell r="N2933">
            <v>40.840000000000003</v>
          </cell>
        </row>
        <row r="2934">
          <cell r="A2934" t="str">
            <v>A49861</v>
          </cell>
          <cell r="B2934" t="str">
            <v>Williams</v>
          </cell>
          <cell r="C2934" t="str">
            <v>Chris</v>
          </cell>
          <cell r="D2934" t="str">
            <v>UGB</v>
          </cell>
          <cell r="E2934" t="str">
            <v>S3</v>
          </cell>
          <cell r="F2934" t="str">
            <v>WWN</v>
          </cell>
          <cell r="G2934" t="str">
            <v>UU51</v>
          </cell>
          <cell r="H2934" t="str">
            <v>UK-HYDST</v>
          </cell>
          <cell r="I2934" t="str">
            <v>Tech</v>
          </cell>
          <cell r="J2934">
            <v>37.5</v>
          </cell>
          <cell r="K2934">
            <v>81</v>
          </cell>
          <cell r="L2934">
            <v>5</v>
          </cell>
          <cell r="M2934" t="str">
            <v>Principal Engineer/ Technical Discipline Leader</v>
          </cell>
          <cell r="N2934">
            <v>35.530769118050998</v>
          </cell>
        </row>
        <row r="2935">
          <cell r="A2935" t="str">
            <v>A49976</v>
          </cell>
          <cell r="B2935" t="str">
            <v>Williams</v>
          </cell>
          <cell r="C2935" t="str">
            <v>Alice</v>
          </cell>
          <cell r="D2935" t="str">
            <v>UGB</v>
          </cell>
          <cell r="E2935" t="str">
            <v>S9</v>
          </cell>
          <cell r="F2935" t="str">
            <v>AFF</v>
          </cell>
          <cell r="G2935" t="str">
            <v>UF13</v>
          </cell>
          <cell r="H2935" t="str">
            <v>UK-HYDST</v>
          </cell>
          <cell r="I2935" t="str">
            <v>Admin</v>
          </cell>
          <cell r="J2935">
            <v>37.5</v>
          </cell>
          <cell r="K2935">
            <v>27</v>
          </cell>
          <cell r="L2935">
            <v>10</v>
          </cell>
          <cell r="M2935" t="str">
            <v>Facilities Assistant</v>
          </cell>
          <cell r="N2935">
            <v>11.108754871795</v>
          </cell>
        </row>
        <row r="2936">
          <cell r="A2936" t="str">
            <v>A50236</v>
          </cell>
          <cell r="B2936" t="str">
            <v>Williams</v>
          </cell>
          <cell r="C2936" t="str">
            <v>Roger</v>
          </cell>
          <cell r="D2936" t="str">
            <v>UGB</v>
          </cell>
          <cell r="E2936" t="str">
            <v>S1</v>
          </cell>
          <cell r="F2936" t="str">
            <v>TRL</v>
          </cell>
          <cell r="G2936" t="str">
            <v>UT41</v>
          </cell>
          <cell r="H2936" t="str">
            <v>UK-AGENCY</v>
          </cell>
          <cell r="I2936" t="str">
            <v>Tech</v>
          </cell>
          <cell r="J2936">
            <v>37.5</v>
          </cell>
          <cell r="K2936">
            <v>15</v>
          </cell>
          <cell r="L2936">
            <v>7</v>
          </cell>
          <cell r="M2936" t="str">
            <v>Senior Technician</v>
          </cell>
          <cell r="N2936">
            <v>30</v>
          </cell>
        </row>
        <row r="2937">
          <cell r="A2937" t="str">
            <v>A74345</v>
          </cell>
          <cell r="B2937" t="str">
            <v>Williams</v>
          </cell>
          <cell r="C2937" t="str">
            <v>Simon</v>
          </cell>
          <cell r="D2937" t="str">
            <v>UGB</v>
          </cell>
          <cell r="E2937" t="str">
            <v>S2</v>
          </cell>
          <cell r="F2937" t="str">
            <v>PUP</v>
          </cell>
          <cell r="G2937" t="str">
            <v>UP21</v>
          </cell>
          <cell r="H2937" t="str">
            <v>UK-HYDST</v>
          </cell>
          <cell r="I2937" t="str">
            <v>Tech</v>
          </cell>
          <cell r="J2937">
            <v>37.5</v>
          </cell>
          <cell r="K2937">
            <v>38</v>
          </cell>
          <cell r="L2937">
            <v>6</v>
          </cell>
          <cell r="M2937" t="str">
            <v>Senior  Transport Planner/ consultant</v>
          </cell>
          <cell r="N2937">
            <v>19.862601025640998</v>
          </cell>
        </row>
        <row r="2938">
          <cell r="A2938" t="str">
            <v>A74423</v>
          </cell>
          <cell r="B2938" t="str">
            <v>Williams</v>
          </cell>
          <cell r="C2938" t="str">
            <v>Jeff</v>
          </cell>
          <cell r="D2938" t="str">
            <v>UGB</v>
          </cell>
          <cell r="E2938" t="str">
            <v>S2</v>
          </cell>
          <cell r="F2938" t="str">
            <v>BBS</v>
          </cell>
          <cell r="G2938" t="str">
            <v>UP41</v>
          </cell>
          <cell r="H2938" t="str">
            <v>UK-HYDST</v>
          </cell>
          <cell r="I2938" t="str">
            <v>Tech</v>
          </cell>
          <cell r="J2938">
            <v>37.5</v>
          </cell>
          <cell r="K2938">
            <v>20</v>
          </cell>
          <cell r="L2938">
            <v>0</v>
          </cell>
          <cell r="M2938" t="str">
            <v>N/A</v>
          </cell>
          <cell r="N2938">
            <v>38.343776953846003</v>
          </cell>
        </row>
        <row r="2939">
          <cell r="A2939" t="str">
            <v>A74536</v>
          </cell>
          <cell r="B2939" t="str">
            <v>Williams</v>
          </cell>
          <cell r="C2939" t="str">
            <v>Rhiannon</v>
          </cell>
          <cell r="D2939" t="str">
            <v>UGB</v>
          </cell>
          <cell r="E2939" t="str">
            <v>S3</v>
          </cell>
          <cell r="F2939" t="str">
            <v>MAM</v>
          </cell>
          <cell r="G2939" t="str">
            <v>UU23</v>
          </cell>
          <cell r="H2939" t="str">
            <v>UK-HYDST</v>
          </cell>
          <cell r="I2939" t="str">
            <v>Tech</v>
          </cell>
          <cell r="J2939">
            <v>37.5</v>
          </cell>
          <cell r="K2939">
            <v>14</v>
          </cell>
          <cell r="L2939">
            <v>0</v>
          </cell>
          <cell r="M2939" t="str">
            <v>N/A</v>
          </cell>
          <cell r="N2939">
            <v>12.841025641026</v>
          </cell>
        </row>
        <row r="2940">
          <cell r="A2940" t="str">
            <v>A74671</v>
          </cell>
          <cell r="B2940" t="str">
            <v>Williams</v>
          </cell>
          <cell r="C2940" t="str">
            <v>Richard</v>
          </cell>
          <cell r="D2940" t="str">
            <v>UGB</v>
          </cell>
          <cell r="E2940" t="str">
            <v>S9</v>
          </cell>
          <cell r="F2940" t="str">
            <v>AFN</v>
          </cell>
          <cell r="G2940" t="str">
            <v>US13</v>
          </cell>
          <cell r="H2940" t="str">
            <v>P-STD</v>
          </cell>
          <cell r="I2940" t="str">
            <v>Admin</v>
          </cell>
          <cell r="J2940">
            <v>37.5</v>
          </cell>
          <cell r="K2940">
            <v>36</v>
          </cell>
          <cell r="L2940">
            <v>5</v>
          </cell>
          <cell r="M2940" t="str">
            <v>Senior Accountant or Accountant</v>
          </cell>
          <cell r="N2940">
            <v>25.067729230769</v>
          </cell>
        </row>
        <row r="2941">
          <cell r="A2941" t="str">
            <v>A74740</v>
          </cell>
          <cell r="B2941" t="str">
            <v>Williams</v>
          </cell>
          <cell r="C2941" t="str">
            <v>Lee</v>
          </cell>
          <cell r="D2941" t="str">
            <v>UGB</v>
          </cell>
          <cell r="E2941" t="str">
            <v>S9</v>
          </cell>
          <cell r="F2941" t="str">
            <v>AHR</v>
          </cell>
          <cell r="G2941" t="str">
            <v>US12</v>
          </cell>
          <cell r="H2941" t="str">
            <v>UK-HYDST</v>
          </cell>
          <cell r="I2941" t="str">
            <v>Admin</v>
          </cell>
          <cell r="J2941">
            <v>37.5</v>
          </cell>
          <cell r="K2941">
            <v>5</v>
          </cell>
          <cell r="L2941">
            <v>4</v>
          </cell>
          <cell r="M2941" t="str">
            <v>Senior HR Manager/Advisor</v>
          </cell>
          <cell r="N2941">
            <v>24.239524102564001</v>
          </cell>
        </row>
        <row r="2942">
          <cell r="A2942" t="str">
            <v>A76256</v>
          </cell>
          <cell r="B2942" t="str">
            <v>Williams</v>
          </cell>
          <cell r="C2942" t="str">
            <v>Simon</v>
          </cell>
          <cell r="D2942" t="str">
            <v>UGB</v>
          </cell>
          <cell r="E2942" t="str">
            <v>S1</v>
          </cell>
          <cell r="F2942" t="str">
            <v>TRL</v>
          </cell>
          <cell r="G2942" t="str">
            <v>UT43</v>
          </cell>
          <cell r="H2942" t="str">
            <v>P-FIX</v>
          </cell>
          <cell r="I2942" t="str">
            <v>Tech</v>
          </cell>
          <cell r="J2942">
            <v>37.5</v>
          </cell>
          <cell r="K2942">
            <v>1</v>
          </cell>
          <cell r="L2942">
            <v>11</v>
          </cell>
          <cell r="M2942" t="str">
            <v>Junior Technician</v>
          </cell>
          <cell r="N2942">
            <v>6.4400369230769998</v>
          </cell>
        </row>
        <row r="2943">
          <cell r="A2943" t="str">
            <v>A76330</v>
          </cell>
          <cell r="B2943" t="str">
            <v>Williams</v>
          </cell>
          <cell r="C2943" t="str">
            <v>Andrew</v>
          </cell>
          <cell r="D2943" t="str">
            <v>UGB</v>
          </cell>
          <cell r="E2943" t="str">
            <v>S9</v>
          </cell>
          <cell r="F2943" t="str">
            <v>ARI</v>
          </cell>
          <cell r="G2943" t="str">
            <v>G11</v>
          </cell>
          <cell r="H2943" t="str">
            <v>P-STD</v>
          </cell>
          <cell r="I2943" t="str">
            <v>Admin</v>
          </cell>
          <cell r="J2943">
            <v>37.5</v>
          </cell>
          <cell r="K2943">
            <v>6</v>
          </cell>
          <cell r="L2943">
            <v>5</v>
          </cell>
          <cell r="M2943" t="str">
            <v>Group Systems Manager</v>
          </cell>
          <cell r="N2943">
            <v>39.823677948718</v>
          </cell>
        </row>
        <row r="2944">
          <cell r="A2944" t="str">
            <v>A76390</v>
          </cell>
          <cell r="B2944" t="str">
            <v>Williams</v>
          </cell>
          <cell r="C2944" t="str">
            <v>Danny</v>
          </cell>
          <cell r="D2944" t="str">
            <v>UGB</v>
          </cell>
          <cell r="E2944" t="str">
            <v>S1</v>
          </cell>
          <cell r="F2944" t="str">
            <v>THW</v>
          </cell>
          <cell r="G2944" t="str">
            <v>UT23</v>
          </cell>
          <cell r="H2944" t="str">
            <v>UK-AGENCY</v>
          </cell>
          <cell r="I2944" t="str">
            <v>Tech</v>
          </cell>
          <cell r="J2944">
            <v>37.5</v>
          </cell>
          <cell r="K2944">
            <v>4</v>
          </cell>
          <cell r="L2944">
            <v>9</v>
          </cell>
          <cell r="M2944" t="str">
            <v>Technical Officer/ Technician</v>
          </cell>
          <cell r="N2944">
            <v>26</v>
          </cell>
        </row>
        <row r="2945">
          <cell r="A2945" t="str">
            <v>A76433</v>
          </cell>
          <cell r="B2945" t="str">
            <v>Williams</v>
          </cell>
          <cell r="C2945" t="str">
            <v>Ryan</v>
          </cell>
          <cell r="D2945" t="str">
            <v>UGB</v>
          </cell>
          <cell r="E2945" t="str">
            <v>S1</v>
          </cell>
          <cell r="F2945" t="str">
            <v>TRS</v>
          </cell>
          <cell r="G2945" t="str">
            <v>UT41</v>
          </cell>
          <cell r="H2945" t="str">
            <v>P-STD</v>
          </cell>
          <cell r="I2945" t="str">
            <v>Tech</v>
          </cell>
          <cell r="J2945">
            <v>37.5</v>
          </cell>
          <cell r="K2945">
            <v>4</v>
          </cell>
          <cell r="L2945">
            <v>10</v>
          </cell>
          <cell r="M2945" t="str">
            <v>Graduate Engineer</v>
          </cell>
          <cell r="N2945">
            <v>17.741575384615</v>
          </cell>
        </row>
        <row r="2946">
          <cell r="A2946" t="str">
            <v>A88854</v>
          </cell>
          <cell r="B2946" t="str">
            <v>Williams</v>
          </cell>
          <cell r="C2946" t="str">
            <v>Helen</v>
          </cell>
          <cell r="D2946" t="str">
            <v>UGB</v>
          </cell>
          <cell r="E2946" t="str">
            <v>S1</v>
          </cell>
          <cell r="F2946" t="str">
            <v>SBR</v>
          </cell>
          <cell r="G2946" t="str">
            <v>UT31</v>
          </cell>
          <cell r="H2946" t="str">
            <v>UK-HYDST</v>
          </cell>
          <cell r="I2946" t="str">
            <v>Site</v>
          </cell>
          <cell r="J2946">
            <v>37.5</v>
          </cell>
          <cell r="K2946">
            <v>139</v>
          </cell>
          <cell r="L2946">
            <v>7</v>
          </cell>
          <cell r="M2946" t="str">
            <v>Resident Engineer (2)</v>
          </cell>
          <cell r="N2946">
            <v>20.950995897436002</v>
          </cell>
        </row>
        <row r="2947">
          <cell r="A2947" t="str">
            <v>A91170</v>
          </cell>
          <cell r="B2947" t="str">
            <v>Williams</v>
          </cell>
          <cell r="C2947" t="str">
            <v>Richard</v>
          </cell>
          <cell r="D2947" t="str">
            <v>UGB</v>
          </cell>
          <cell r="E2947" t="str">
            <v>S1</v>
          </cell>
          <cell r="F2947" t="str">
            <v>SBR</v>
          </cell>
          <cell r="G2947" t="str">
            <v>UT31</v>
          </cell>
          <cell r="H2947" t="str">
            <v>UK-HYDST</v>
          </cell>
          <cell r="I2947" t="str">
            <v>Tech</v>
          </cell>
          <cell r="J2947">
            <v>30</v>
          </cell>
          <cell r="K2947">
            <v>149</v>
          </cell>
          <cell r="L2947">
            <v>6</v>
          </cell>
          <cell r="M2947" t="str">
            <v>Senior Engineer</v>
          </cell>
          <cell r="N2947">
            <v>29.205456848076999</v>
          </cell>
        </row>
        <row r="2948">
          <cell r="A2948" t="str">
            <v>S10243</v>
          </cell>
          <cell r="B2948" t="str">
            <v>Williams</v>
          </cell>
          <cell r="C2948" t="str">
            <v>Paul</v>
          </cell>
          <cell r="D2948" t="str">
            <v>UGB</v>
          </cell>
          <cell r="E2948" t="str">
            <v>S1</v>
          </cell>
          <cell r="F2948" t="str">
            <v>THW</v>
          </cell>
          <cell r="G2948" t="str">
            <v>UT21</v>
          </cell>
          <cell r="H2948" t="str">
            <v>UK-SC-LTD</v>
          </cell>
          <cell r="I2948" t="str">
            <v>Tech</v>
          </cell>
          <cell r="J2948">
            <v>0</v>
          </cell>
          <cell r="K2948">
            <v>10</v>
          </cell>
          <cell r="L2948">
            <v>0</v>
          </cell>
          <cell r="M2948" t="str">
            <v>N/A</v>
          </cell>
          <cell r="N2948">
            <v>29</v>
          </cell>
        </row>
        <row r="2949">
          <cell r="A2949" t="str">
            <v>S10319</v>
          </cell>
          <cell r="B2949" t="str">
            <v>Williams</v>
          </cell>
          <cell r="C2949" t="str">
            <v>Russell</v>
          </cell>
          <cell r="D2949" t="str">
            <v>UGB</v>
          </cell>
          <cell r="E2949" t="str">
            <v>S1</v>
          </cell>
          <cell r="F2949" t="str">
            <v>THW</v>
          </cell>
          <cell r="G2949" t="str">
            <v>UT21</v>
          </cell>
          <cell r="H2949" t="str">
            <v>UK-SC-SELF</v>
          </cell>
          <cell r="I2949" t="str">
            <v>Tech</v>
          </cell>
          <cell r="J2949">
            <v>40</v>
          </cell>
          <cell r="K2949">
            <v>10</v>
          </cell>
          <cell r="L2949">
            <v>6</v>
          </cell>
          <cell r="M2949" t="str">
            <v>Principal Technician</v>
          </cell>
          <cell r="N2949">
            <v>53.5</v>
          </cell>
        </row>
        <row r="2950">
          <cell r="A2950" t="str">
            <v>S10381</v>
          </cell>
          <cell r="B2950" t="str">
            <v>Williams</v>
          </cell>
          <cell r="C2950" t="str">
            <v>Russell</v>
          </cell>
          <cell r="D2950" t="str">
            <v>UGB</v>
          </cell>
          <cell r="E2950" t="str">
            <v>S1</v>
          </cell>
          <cell r="F2950" t="str">
            <v>THW</v>
          </cell>
          <cell r="G2950" t="str">
            <v>UT21</v>
          </cell>
          <cell r="H2950" t="str">
            <v>UK-SC-LTD</v>
          </cell>
          <cell r="I2950" t="str">
            <v>Tech</v>
          </cell>
          <cell r="J2950">
            <v>37.5</v>
          </cell>
          <cell r="K2950">
            <v>7</v>
          </cell>
          <cell r="L2950">
            <v>5</v>
          </cell>
          <cell r="M2950" t="str">
            <v>Principal Engineer/ Technical Discipline Leader</v>
          </cell>
          <cell r="N2950">
            <v>58</v>
          </cell>
        </row>
        <row r="2951">
          <cell r="A2951" t="str">
            <v>U02876</v>
          </cell>
          <cell r="B2951" t="str">
            <v>Williams</v>
          </cell>
          <cell r="C2951" t="str">
            <v>Danny</v>
          </cell>
          <cell r="D2951" t="str">
            <v>UGB</v>
          </cell>
          <cell r="E2951" t="str">
            <v>S1</v>
          </cell>
          <cell r="F2951" t="str">
            <v>THW</v>
          </cell>
          <cell r="G2951" t="str">
            <v>UT23</v>
          </cell>
          <cell r="H2951" t="str">
            <v>UK-AGENCY</v>
          </cell>
          <cell r="I2951" t="str">
            <v>Tech</v>
          </cell>
          <cell r="J2951">
            <v>0</v>
          </cell>
          <cell r="K2951">
            <v>18</v>
          </cell>
          <cell r="L2951">
            <v>0</v>
          </cell>
          <cell r="M2951" t="str">
            <v>N/A</v>
          </cell>
          <cell r="N2951">
            <v>12</v>
          </cell>
        </row>
        <row r="2952">
          <cell r="A2952" t="str">
            <v>U02977</v>
          </cell>
          <cell r="B2952" t="str">
            <v>Williams</v>
          </cell>
          <cell r="C2952" t="str">
            <v>Mark</v>
          </cell>
          <cell r="D2952" t="str">
            <v>UGB</v>
          </cell>
          <cell r="E2952" t="str">
            <v>S1</v>
          </cell>
          <cell r="F2952" t="str">
            <v>TRL</v>
          </cell>
          <cell r="G2952" t="str">
            <v>UT41</v>
          </cell>
          <cell r="H2952" t="str">
            <v>UK-AGENCY</v>
          </cell>
          <cell r="I2952" t="str">
            <v>Tech</v>
          </cell>
          <cell r="J2952">
            <v>0</v>
          </cell>
          <cell r="K2952">
            <v>21</v>
          </cell>
          <cell r="L2952">
            <v>7</v>
          </cell>
          <cell r="M2952" t="str">
            <v>Senior Drafter/ Draftman</v>
          </cell>
          <cell r="N2952">
            <v>24.05</v>
          </cell>
        </row>
        <row r="2953">
          <cell r="A2953" t="str">
            <v>U03094</v>
          </cell>
          <cell r="B2953" t="str">
            <v>Williams</v>
          </cell>
          <cell r="C2953" t="str">
            <v>Bethan</v>
          </cell>
          <cell r="D2953" t="str">
            <v>UGB</v>
          </cell>
          <cell r="E2953" t="str">
            <v>S9</v>
          </cell>
          <cell r="F2953" t="str">
            <v>AFN</v>
          </cell>
          <cell r="G2953" t="str">
            <v>US13</v>
          </cell>
          <cell r="H2953" t="str">
            <v>UK-AGENCY</v>
          </cell>
          <cell r="I2953" t="str">
            <v>Admin</v>
          </cell>
          <cell r="J2953">
            <v>0</v>
          </cell>
          <cell r="K2953">
            <v>3</v>
          </cell>
          <cell r="L2953">
            <v>9</v>
          </cell>
          <cell r="M2953" t="str">
            <v>Accounts Clerk</v>
          </cell>
          <cell r="N2953">
            <v>12.14</v>
          </cell>
        </row>
        <row r="2954">
          <cell r="A2954" t="str">
            <v>U03204</v>
          </cell>
          <cell r="B2954" t="str">
            <v>Williams</v>
          </cell>
          <cell r="C2954" t="str">
            <v>Roger</v>
          </cell>
          <cell r="D2954" t="str">
            <v>UGB</v>
          </cell>
          <cell r="E2954" t="str">
            <v>S1</v>
          </cell>
          <cell r="F2954" t="str">
            <v>SBR</v>
          </cell>
          <cell r="G2954" t="str">
            <v>UT31</v>
          </cell>
          <cell r="H2954" t="str">
            <v>UK-AGENCY</v>
          </cell>
          <cell r="I2954" t="str">
            <v>Tech</v>
          </cell>
          <cell r="J2954">
            <v>40</v>
          </cell>
          <cell r="K2954">
            <v>1</v>
          </cell>
          <cell r="L2954">
            <v>7</v>
          </cell>
          <cell r="M2954" t="str">
            <v>Senior Technician</v>
          </cell>
          <cell r="N2954">
            <v>33</v>
          </cell>
        </row>
        <row r="2955">
          <cell r="A2955" t="str">
            <v>W68098</v>
          </cell>
          <cell r="B2955" t="str">
            <v>Williams</v>
          </cell>
          <cell r="C2955" t="str">
            <v>Peter</v>
          </cell>
          <cell r="D2955" t="str">
            <v>UGB</v>
          </cell>
          <cell r="E2955" t="str">
            <v>S2</v>
          </cell>
          <cell r="F2955" t="str">
            <v>BBI</v>
          </cell>
          <cell r="G2955" t="str">
            <v>UP33</v>
          </cell>
          <cell r="H2955" t="str">
            <v>UK-HYDST</v>
          </cell>
          <cell r="I2955" t="str">
            <v>Tech</v>
          </cell>
          <cell r="J2955">
            <v>37.5</v>
          </cell>
          <cell r="K2955">
            <v>304</v>
          </cell>
          <cell r="L2955">
            <v>6</v>
          </cell>
          <cell r="M2955" t="str">
            <v>Principal Technician</v>
          </cell>
          <cell r="N2955">
            <v>25.769383076922999</v>
          </cell>
        </row>
        <row r="2956">
          <cell r="A2956" t="str">
            <v>W68446</v>
          </cell>
          <cell r="B2956" t="str">
            <v>Williams</v>
          </cell>
          <cell r="C2956" t="str">
            <v>Phillip</v>
          </cell>
          <cell r="D2956" t="str">
            <v>UGB</v>
          </cell>
          <cell r="E2956" t="str">
            <v>S3</v>
          </cell>
          <cell r="F2956" t="str">
            <v>WTC</v>
          </cell>
          <cell r="G2956" t="str">
            <v>UU22</v>
          </cell>
          <cell r="H2956" t="str">
            <v>UK-HYDST</v>
          </cell>
          <cell r="I2956" t="str">
            <v>Tech</v>
          </cell>
          <cell r="J2956">
            <v>37.5</v>
          </cell>
          <cell r="K2956">
            <v>231</v>
          </cell>
          <cell r="L2956">
            <v>5</v>
          </cell>
          <cell r="M2956" t="str">
            <v>Principal Engineer/ Technical Discipline Leader</v>
          </cell>
          <cell r="N2956">
            <v>26.282088205128002</v>
          </cell>
        </row>
        <row r="2957">
          <cell r="A2957" t="str">
            <v>W69671</v>
          </cell>
          <cell r="B2957" t="str">
            <v>Williams</v>
          </cell>
          <cell r="C2957" t="str">
            <v>Keith</v>
          </cell>
          <cell r="D2957" t="str">
            <v>UGB</v>
          </cell>
          <cell r="E2957" t="str">
            <v>S1</v>
          </cell>
          <cell r="F2957" t="str">
            <v>TRL</v>
          </cell>
          <cell r="G2957" t="str">
            <v>UT41</v>
          </cell>
          <cell r="H2957" t="str">
            <v>UK-HYDST</v>
          </cell>
          <cell r="I2957" t="str">
            <v>Tech</v>
          </cell>
          <cell r="J2957">
            <v>37.5</v>
          </cell>
          <cell r="K2957">
            <v>162</v>
          </cell>
          <cell r="L2957">
            <v>5</v>
          </cell>
          <cell r="M2957" t="str">
            <v>Principal Engineer/ Technical Discipline Leader</v>
          </cell>
          <cell r="N2957">
            <v>29.306841430154002</v>
          </cell>
        </row>
        <row r="2958">
          <cell r="A2958" t="str">
            <v>W98175</v>
          </cell>
          <cell r="B2958" t="str">
            <v>Williams</v>
          </cell>
          <cell r="C2958" t="str">
            <v>Gareth</v>
          </cell>
          <cell r="D2958" t="str">
            <v>UGB</v>
          </cell>
          <cell r="E2958" t="str">
            <v>S3</v>
          </cell>
          <cell r="F2958" t="str">
            <v>MAM</v>
          </cell>
          <cell r="G2958" t="str">
            <v>UU23</v>
          </cell>
          <cell r="H2958" t="str">
            <v>UK-HYDST</v>
          </cell>
          <cell r="I2958" t="str">
            <v>Tech</v>
          </cell>
          <cell r="J2958">
            <v>37.5</v>
          </cell>
          <cell r="K2958">
            <v>240</v>
          </cell>
          <cell r="L2958">
            <v>8</v>
          </cell>
          <cell r="M2958" t="str">
            <v>Engineer  (Not chartered) (Graduate)</v>
          </cell>
          <cell r="N2958">
            <v>13.0530624</v>
          </cell>
        </row>
        <row r="2959">
          <cell r="A2959" t="str">
            <v>W99414</v>
          </cell>
          <cell r="B2959" t="str">
            <v>Williams</v>
          </cell>
          <cell r="C2959" t="str">
            <v>Eifion</v>
          </cell>
          <cell r="D2959" t="str">
            <v>UGB</v>
          </cell>
          <cell r="E2959" t="str">
            <v>S3</v>
          </cell>
          <cell r="F2959" t="str">
            <v>MAM</v>
          </cell>
          <cell r="G2959" t="str">
            <v>UU23</v>
          </cell>
          <cell r="H2959" t="str">
            <v>UK-HYDST</v>
          </cell>
          <cell r="I2959" t="str">
            <v>Tech</v>
          </cell>
          <cell r="J2959">
            <v>37.5</v>
          </cell>
          <cell r="K2959">
            <v>459</v>
          </cell>
          <cell r="L2959">
            <v>6</v>
          </cell>
          <cell r="M2959" t="str">
            <v>Senior Engineer</v>
          </cell>
          <cell r="N2959">
            <v>20.970739487178999</v>
          </cell>
        </row>
        <row r="2960">
          <cell r="A2960" t="str">
            <v>W99708</v>
          </cell>
          <cell r="B2960" t="str">
            <v>Williams</v>
          </cell>
          <cell r="C2960" t="str">
            <v>Jeff</v>
          </cell>
          <cell r="D2960" t="str">
            <v>UGB</v>
          </cell>
          <cell r="E2960" t="str">
            <v>S9</v>
          </cell>
          <cell r="F2960" t="str">
            <v>AFN</v>
          </cell>
          <cell r="G2960" t="str">
            <v>US13</v>
          </cell>
          <cell r="H2960" t="str">
            <v>UK-HYDST</v>
          </cell>
          <cell r="I2960" t="str">
            <v>Admin</v>
          </cell>
          <cell r="J2960">
            <v>37.5</v>
          </cell>
          <cell r="K2960">
            <v>253</v>
          </cell>
          <cell r="L2960">
            <v>4</v>
          </cell>
          <cell r="M2960" t="str">
            <v>Payroll Manager</v>
          </cell>
          <cell r="N2960">
            <v>25.704124266667002</v>
          </cell>
        </row>
        <row r="2961">
          <cell r="A2961" t="str">
            <v>W69965</v>
          </cell>
          <cell r="B2961" t="str">
            <v>Williamson</v>
          </cell>
          <cell r="C2961" t="str">
            <v>David</v>
          </cell>
          <cell r="D2961" t="str">
            <v>UGB</v>
          </cell>
          <cell r="E2961" t="str">
            <v>S3</v>
          </cell>
          <cell r="F2961" t="str">
            <v>WWN</v>
          </cell>
          <cell r="G2961" t="str">
            <v>UU31</v>
          </cell>
          <cell r="H2961" t="str">
            <v>UK-HYDST</v>
          </cell>
          <cell r="I2961" t="str">
            <v>Tech</v>
          </cell>
          <cell r="J2961">
            <v>37.5</v>
          </cell>
          <cell r="K2961">
            <v>63</v>
          </cell>
          <cell r="L2961">
            <v>6</v>
          </cell>
          <cell r="M2961" t="str">
            <v>Senior Engineer</v>
          </cell>
          <cell r="N2961">
            <v>21.321575384614999</v>
          </cell>
        </row>
        <row r="2962">
          <cell r="A2962" t="str">
            <v>A00032</v>
          </cell>
          <cell r="B2962" t="str">
            <v>Willingham</v>
          </cell>
          <cell r="C2962" t="str">
            <v>Emma</v>
          </cell>
          <cell r="D2962" t="str">
            <v>UGB</v>
          </cell>
          <cell r="E2962" t="str">
            <v>S9</v>
          </cell>
          <cell r="F2962" t="str">
            <v>AHR</v>
          </cell>
          <cell r="G2962" t="str">
            <v>US12</v>
          </cell>
          <cell r="H2962" t="str">
            <v>UK-HYDST</v>
          </cell>
          <cell r="I2962" t="str">
            <v>Admin</v>
          </cell>
          <cell r="J2962">
            <v>19.5</v>
          </cell>
          <cell r="K2962">
            <v>61</v>
          </cell>
          <cell r="L2962">
            <v>8</v>
          </cell>
          <cell r="M2962" t="str">
            <v>HR Officer</v>
          </cell>
          <cell r="N2962">
            <v>10.589025641026</v>
          </cell>
        </row>
        <row r="2963">
          <cell r="A2963" t="str">
            <v>A24755</v>
          </cell>
          <cell r="B2963" t="str">
            <v>Willis</v>
          </cell>
          <cell r="C2963" t="str">
            <v>Paul</v>
          </cell>
          <cell r="D2963" t="str">
            <v>UGB</v>
          </cell>
          <cell r="E2963" t="str">
            <v>S1</v>
          </cell>
          <cell r="F2963" t="str">
            <v>TPL</v>
          </cell>
          <cell r="G2963" t="str">
            <v>UT22</v>
          </cell>
          <cell r="H2963" t="str">
            <v>UK-BTP</v>
          </cell>
          <cell r="I2963" t="str">
            <v>Tech</v>
          </cell>
          <cell r="J2963">
            <v>37.5</v>
          </cell>
          <cell r="K2963">
            <v>82</v>
          </cell>
          <cell r="L2963">
            <v>5</v>
          </cell>
          <cell r="M2963" t="str">
            <v>Principal Engineer/ Technical Discipline Leader</v>
          </cell>
          <cell r="N2963">
            <v>25.351379282050999</v>
          </cell>
        </row>
        <row r="2964">
          <cell r="A2964" t="str">
            <v>A40919</v>
          </cell>
          <cell r="B2964" t="str">
            <v>Willson</v>
          </cell>
          <cell r="C2964" t="str">
            <v>Steve</v>
          </cell>
          <cell r="D2964" t="str">
            <v>UGB</v>
          </cell>
          <cell r="E2964" t="str">
            <v>S2</v>
          </cell>
          <cell r="F2964" t="str">
            <v>GGE</v>
          </cell>
          <cell r="G2964" t="str">
            <v>UP31</v>
          </cell>
          <cell r="H2964" t="str">
            <v>UK-HYDST</v>
          </cell>
          <cell r="I2964" t="str">
            <v>Tech</v>
          </cell>
          <cell r="J2964">
            <v>25</v>
          </cell>
          <cell r="K2964">
            <v>261</v>
          </cell>
          <cell r="L2964">
            <v>7</v>
          </cell>
          <cell r="M2964" t="str">
            <v>Chartered or Consulting Engineer</v>
          </cell>
          <cell r="N2964">
            <v>18.764055384614998</v>
          </cell>
        </row>
        <row r="2965">
          <cell r="A2965" t="str">
            <v>A74840</v>
          </cell>
          <cell r="B2965" t="str">
            <v>Wilshaw</v>
          </cell>
          <cell r="C2965" t="str">
            <v>Ian</v>
          </cell>
          <cell r="D2965" t="str">
            <v>UGB</v>
          </cell>
          <cell r="E2965" t="str">
            <v>S1</v>
          </cell>
          <cell r="F2965" t="str">
            <v>TRL</v>
          </cell>
          <cell r="G2965" t="str">
            <v>UT42</v>
          </cell>
          <cell r="H2965" t="str">
            <v>UK-AGENCY</v>
          </cell>
          <cell r="I2965" t="str">
            <v>Tech</v>
          </cell>
          <cell r="J2965">
            <v>37.5</v>
          </cell>
          <cell r="K2965">
            <v>16</v>
          </cell>
          <cell r="L2965">
            <v>7</v>
          </cell>
          <cell r="M2965" t="str">
            <v>Senior Drafter/ Draftman</v>
          </cell>
          <cell r="N2965">
            <v>38.5</v>
          </cell>
        </row>
        <row r="2966">
          <cell r="A2966" t="str">
            <v>A00417</v>
          </cell>
          <cell r="B2966" t="str">
            <v>Wilsher</v>
          </cell>
          <cell r="C2966" t="str">
            <v>Nick</v>
          </cell>
          <cell r="D2966" t="str">
            <v>UGB</v>
          </cell>
          <cell r="E2966" t="str">
            <v>S1</v>
          </cell>
          <cell r="F2966" t="str">
            <v>TRL</v>
          </cell>
          <cell r="G2966" t="str">
            <v>UT41</v>
          </cell>
          <cell r="H2966" t="str">
            <v>UK-HYDST</v>
          </cell>
          <cell r="I2966" t="str">
            <v>Tech</v>
          </cell>
          <cell r="J2966">
            <v>37.5</v>
          </cell>
          <cell r="K2966">
            <v>1</v>
          </cell>
          <cell r="L2966">
            <v>0</v>
          </cell>
          <cell r="M2966" t="str">
            <v>N/A</v>
          </cell>
          <cell r="N2966">
            <v>7.1018702564099998</v>
          </cell>
        </row>
        <row r="2967">
          <cell r="A2967" t="str">
            <v>A50141</v>
          </cell>
          <cell r="B2967" t="str">
            <v>Wilsher</v>
          </cell>
          <cell r="C2967" t="str">
            <v>Nick</v>
          </cell>
          <cell r="D2967" t="str">
            <v>UGB</v>
          </cell>
          <cell r="E2967" t="str">
            <v>S1</v>
          </cell>
          <cell r="F2967" t="str">
            <v>TRL</v>
          </cell>
          <cell r="G2967" t="str">
            <v>UT41</v>
          </cell>
          <cell r="H2967" t="str">
            <v>P-FIX</v>
          </cell>
          <cell r="I2967" t="str">
            <v>Tech</v>
          </cell>
          <cell r="J2967">
            <v>37.5</v>
          </cell>
          <cell r="K2967">
            <v>2</v>
          </cell>
          <cell r="L2967">
            <v>11</v>
          </cell>
          <cell r="M2967" t="str">
            <v>Junior Technician</v>
          </cell>
          <cell r="N2967">
            <v>6.1482420512819997</v>
          </cell>
        </row>
        <row r="2968">
          <cell r="A2968" t="str">
            <v>A74695</v>
          </cell>
          <cell r="B2968" t="str">
            <v>Wilsher</v>
          </cell>
          <cell r="C2968" t="str">
            <v>Nick</v>
          </cell>
          <cell r="D2968" t="str">
            <v>UGB</v>
          </cell>
          <cell r="E2968" t="str">
            <v>S1</v>
          </cell>
          <cell r="F2968" t="str">
            <v>TRL</v>
          </cell>
          <cell r="G2968" t="str">
            <v>UT41</v>
          </cell>
          <cell r="H2968" t="str">
            <v>T-FIX</v>
          </cell>
          <cell r="I2968" t="str">
            <v>Tech</v>
          </cell>
          <cell r="J2968">
            <v>37.5</v>
          </cell>
          <cell r="K2968">
            <v>2</v>
          </cell>
          <cell r="L2968">
            <v>11</v>
          </cell>
          <cell r="M2968" t="str">
            <v>Junior Technician</v>
          </cell>
          <cell r="N2968">
            <v>6.5859343589739998</v>
          </cell>
        </row>
        <row r="2969">
          <cell r="A2969" t="str">
            <v>A74727</v>
          </cell>
          <cell r="B2969" t="str">
            <v>Wilsher</v>
          </cell>
          <cell r="C2969" t="str">
            <v>Nick</v>
          </cell>
          <cell r="D2969" t="str">
            <v>UGB</v>
          </cell>
          <cell r="E2969" t="str">
            <v>S1</v>
          </cell>
          <cell r="F2969" t="str">
            <v>TRL</v>
          </cell>
          <cell r="G2969" t="str">
            <v>UT41</v>
          </cell>
          <cell r="H2969" t="str">
            <v>P-STD</v>
          </cell>
          <cell r="I2969" t="str">
            <v>Tech</v>
          </cell>
          <cell r="J2969">
            <v>40</v>
          </cell>
          <cell r="K2969">
            <v>22</v>
          </cell>
          <cell r="L2969">
            <v>10</v>
          </cell>
          <cell r="M2969" t="str">
            <v>Graduate Engineer</v>
          </cell>
          <cell r="N2969">
            <v>19.029349519231001</v>
          </cell>
        </row>
        <row r="2970">
          <cell r="A2970" t="str">
            <v>A25248</v>
          </cell>
          <cell r="B2970" t="str">
            <v>Wilson</v>
          </cell>
          <cell r="C2970" t="str">
            <v>Jane</v>
          </cell>
          <cell r="D2970" t="str">
            <v>UGB</v>
          </cell>
          <cell r="E2970" t="str">
            <v>S9</v>
          </cell>
          <cell r="F2970" t="str">
            <v>AHR</v>
          </cell>
          <cell r="G2970" t="str">
            <v>US12</v>
          </cell>
          <cell r="H2970" t="str">
            <v>P-STD</v>
          </cell>
          <cell r="I2970" t="str">
            <v>Admin</v>
          </cell>
          <cell r="J2970">
            <v>37.5</v>
          </cell>
          <cell r="K2970">
            <v>4</v>
          </cell>
          <cell r="L2970">
            <v>5</v>
          </cell>
          <cell r="M2970" t="str">
            <v>Senior HR Manager/Advisor</v>
          </cell>
          <cell r="N2970">
            <v>19.862601025640998</v>
          </cell>
        </row>
        <row r="2971">
          <cell r="A2971" t="str">
            <v>A50218</v>
          </cell>
          <cell r="B2971" t="str">
            <v>Wilson</v>
          </cell>
          <cell r="C2971" t="str">
            <v>Sam</v>
          </cell>
          <cell r="D2971" t="str">
            <v>UGB</v>
          </cell>
          <cell r="E2971" t="str">
            <v>S1</v>
          </cell>
          <cell r="F2971" t="str">
            <v>TRL</v>
          </cell>
          <cell r="G2971" t="str">
            <v>UT41</v>
          </cell>
          <cell r="H2971" t="str">
            <v>UK-AGENCY</v>
          </cell>
          <cell r="I2971" t="str">
            <v>Tech</v>
          </cell>
          <cell r="J2971">
            <v>37.5</v>
          </cell>
          <cell r="K2971">
            <v>5</v>
          </cell>
          <cell r="L2971">
            <v>10</v>
          </cell>
          <cell r="M2971" t="str">
            <v>Graduate Engineer</v>
          </cell>
          <cell r="N2971">
            <v>0.01</v>
          </cell>
        </row>
        <row r="2972">
          <cell r="A2972" t="str">
            <v>A74937</v>
          </cell>
          <cell r="B2972" t="str">
            <v>Wilson</v>
          </cell>
          <cell r="C2972" t="str">
            <v>Anne</v>
          </cell>
          <cell r="D2972" t="str">
            <v>UGB</v>
          </cell>
          <cell r="E2972" t="str">
            <v>S9</v>
          </cell>
          <cell r="F2972" t="str">
            <v>AFF</v>
          </cell>
          <cell r="G2972" t="str">
            <v>UF13</v>
          </cell>
          <cell r="H2972" t="str">
            <v>P-FIX</v>
          </cell>
          <cell r="I2972" t="str">
            <v>Admin</v>
          </cell>
          <cell r="J2972">
            <v>21.25</v>
          </cell>
          <cell r="K2972">
            <v>11</v>
          </cell>
          <cell r="L2972">
            <v>9</v>
          </cell>
          <cell r="M2972" t="str">
            <v>Senior Receptionist</v>
          </cell>
          <cell r="N2972">
            <v>10.057873303167</v>
          </cell>
        </row>
        <row r="2973">
          <cell r="A2973" t="str">
            <v>A76485</v>
          </cell>
          <cell r="B2973" t="str">
            <v>Wilson</v>
          </cell>
          <cell r="C2973" t="str">
            <v>Bobby</v>
          </cell>
          <cell r="D2973" t="str">
            <v>UGB</v>
          </cell>
          <cell r="E2973" t="str">
            <v>S4</v>
          </cell>
          <cell r="F2973" t="str">
            <v>EEA</v>
          </cell>
          <cell r="G2973" t="str">
            <v>UE31</v>
          </cell>
          <cell r="H2973" t="str">
            <v>P-FIX</v>
          </cell>
          <cell r="I2973" t="str">
            <v>Tech</v>
          </cell>
          <cell r="J2973">
            <v>37.5</v>
          </cell>
          <cell r="K2973">
            <v>2</v>
          </cell>
          <cell r="L2973">
            <v>11</v>
          </cell>
          <cell r="M2973" t="str">
            <v>Junior Technician</v>
          </cell>
          <cell r="N2973">
            <v>8.1601343589740001</v>
          </cell>
        </row>
        <row r="2974">
          <cell r="A2974" t="str">
            <v>A84077</v>
          </cell>
          <cell r="B2974" t="str">
            <v>Wilson</v>
          </cell>
          <cell r="C2974" t="str">
            <v>Trevor</v>
          </cell>
          <cell r="D2974" t="str">
            <v>UGB</v>
          </cell>
          <cell r="E2974" t="str">
            <v>S1</v>
          </cell>
          <cell r="F2974" t="str">
            <v>TRL</v>
          </cell>
          <cell r="G2974" t="str">
            <v>UT41</v>
          </cell>
          <cell r="H2974" t="str">
            <v>UK-HYDST</v>
          </cell>
          <cell r="I2974" t="str">
            <v>Tech</v>
          </cell>
          <cell r="J2974">
            <v>37.5</v>
          </cell>
          <cell r="K2974">
            <v>132</v>
          </cell>
          <cell r="L2974">
            <v>3</v>
          </cell>
          <cell r="M2974" t="str">
            <v>Technical Director  / Technical Director (1)</v>
          </cell>
          <cell r="N2974">
            <v>56.204896768474001</v>
          </cell>
        </row>
        <row r="2975">
          <cell r="A2975" t="str">
            <v>W69892</v>
          </cell>
          <cell r="B2975" t="str">
            <v>Wilson</v>
          </cell>
          <cell r="C2975" t="str">
            <v>Ian</v>
          </cell>
          <cell r="D2975" t="str">
            <v>UGB</v>
          </cell>
          <cell r="E2975" t="str">
            <v>S1</v>
          </cell>
          <cell r="F2975" t="str">
            <v>THW</v>
          </cell>
          <cell r="G2975" t="str">
            <v>UT21</v>
          </cell>
          <cell r="H2975" t="str">
            <v>UK-HYDST</v>
          </cell>
          <cell r="I2975" t="str">
            <v>Tech</v>
          </cell>
          <cell r="J2975">
            <v>37.5</v>
          </cell>
          <cell r="K2975">
            <v>122</v>
          </cell>
          <cell r="L2975">
            <v>3</v>
          </cell>
          <cell r="M2975" t="str">
            <v>Technical Director  / Technical Director (1)</v>
          </cell>
          <cell r="N2975">
            <v>36.812457148718003</v>
          </cell>
        </row>
        <row r="2976">
          <cell r="A2976" t="str">
            <v>W69973</v>
          </cell>
          <cell r="B2976" t="str">
            <v>Wilson</v>
          </cell>
          <cell r="C2976" t="str">
            <v>Joseph</v>
          </cell>
          <cell r="D2976" t="str">
            <v>UGB</v>
          </cell>
          <cell r="E2976" t="str">
            <v>S3</v>
          </cell>
          <cell r="F2976" t="str">
            <v>WEN</v>
          </cell>
          <cell r="G2976" t="str">
            <v>UU41</v>
          </cell>
          <cell r="H2976" t="str">
            <v>UK-HYDST</v>
          </cell>
          <cell r="I2976" t="str">
            <v>Tech</v>
          </cell>
          <cell r="J2976">
            <v>37.5</v>
          </cell>
          <cell r="K2976">
            <v>58</v>
          </cell>
          <cell r="L2976">
            <v>0</v>
          </cell>
          <cell r="M2976" t="str">
            <v>N/A</v>
          </cell>
          <cell r="N2976">
            <v>33.309181671795002</v>
          </cell>
        </row>
        <row r="2977">
          <cell r="A2977" t="str">
            <v>W69981</v>
          </cell>
          <cell r="B2977" t="str">
            <v>Wilson</v>
          </cell>
          <cell r="C2977" t="str">
            <v>Roy</v>
          </cell>
          <cell r="D2977" t="str">
            <v>UGB</v>
          </cell>
          <cell r="E2977" t="str">
            <v>S3</v>
          </cell>
          <cell r="F2977" t="str">
            <v>WWN</v>
          </cell>
          <cell r="G2977" t="str">
            <v>UU51</v>
          </cell>
          <cell r="H2977" t="str">
            <v>UK-HYDST</v>
          </cell>
          <cell r="I2977" t="str">
            <v>Tech</v>
          </cell>
          <cell r="J2977">
            <v>37.5</v>
          </cell>
          <cell r="K2977">
            <v>107</v>
          </cell>
          <cell r="L2977">
            <v>5</v>
          </cell>
          <cell r="M2977" t="str">
            <v>Senior Resident Engineer</v>
          </cell>
          <cell r="N2977">
            <v>31.644687660256</v>
          </cell>
        </row>
        <row r="2978">
          <cell r="A2978" t="str">
            <v>A74357</v>
          </cell>
          <cell r="B2978" t="str">
            <v>Windsor</v>
          </cell>
          <cell r="C2978" t="str">
            <v>Janet</v>
          </cell>
          <cell r="D2978" t="str">
            <v>UGB</v>
          </cell>
          <cell r="E2978" t="str">
            <v>S9</v>
          </cell>
          <cell r="F2978" t="str">
            <v>AFF</v>
          </cell>
          <cell r="G2978" t="str">
            <v>UF15</v>
          </cell>
          <cell r="H2978" t="str">
            <v>UK-HYDST</v>
          </cell>
          <cell r="I2978" t="str">
            <v>Admin</v>
          </cell>
          <cell r="J2978">
            <v>37.5</v>
          </cell>
          <cell r="K2978">
            <v>87</v>
          </cell>
          <cell r="L2978">
            <v>9</v>
          </cell>
          <cell r="M2978" t="str">
            <v>Senior Receptionist</v>
          </cell>
          <cell r="N2978">
            <v>14.704467076923001</v>
          </cell>
        </row>
        <row r="2979">
          <cell r="A2979" t="str">
            <v>A76544</v>
          </cell>
          <cell r="B2979" t="str">
            <v>Winskill</v>
          </cell>
          <cell r="C2979" t="str">
            <v>Craig</v>
          </cell>
          <cell r="D2979" t="str">
            <v>UGB</v>
          </cell>
          <cell r="E2979" t="str">
            <v>S1</v>
          </cell>
          <cell r="F2979" t="str">
            <v>TRL</v>
          </cell>
          <cell r="G2979" t="str">
            <v>UT43</v>
          </cell>
          <cell r="H2979" t="str">
            <v>UK-SEC-NP</v>
          </cell>
          <cell r="I2979" t="str">
            <v>Tech</v>
          </cell>
          <cell r="J2979">
            <v>37.5</v>
          </cell>
          <cell r="K2979">
            <v>1</v>
          </cell>
          <cell r="L2979">
            <v>11</v>
          </cell>
          <cell r="M2979" t="str">
            <v>Junior Technician</v>
          </cell>
          <cell r="N2979">
            <v>0</v>
          </cell>
        </row>
        <row r="2980">
          <cell r="A2980" t="str">
            <v>A02612</v>
          </cell>
          <cell r="B2980" t="str">
            <v>Winters</v>
          </cell>
          <cell r="C2980" t="str">
            <v>Dave</v>
          </cell>
          <cell r="D2980" t="str">
            <v>UGB</v>
          </cell>
          <cell r="E2980" t="str">
            <v>S1</v>
          </cell>
          <cell r="F2980" t="str">
            <v>TIS</v>
          </cell>
          <cell r="G2980" t="str">
            <v>UT51</v>
          </cell>
          <cell r="H2980" t="str">
            <v>UK-HYDST</v>
          </cell>
          <cell r="I2980" t="str">
            <v>Tech</v>
          </cell>
          <cell r="J2980">
            <v>37.5</v>
          </cell>
          <cell r="K2980">
            <v>506</v>
          </cell>
          <cell r="L2980">
            <v>5</v>
          </cell>
          <cell r="M2980" t="str">
            <v>Principal Engineer/ Technical Discipline Leader</v>
          </cell>
          <cell r="N2980">
            <v>20.897435897436001</v>
          </cell>
        </row>
        <row r="2981">
          <cell r="A2981" t="str">
            <v>W69752</v>
          </cell>
          <cell r="B2981" t="str">
            <v>Winterton</v>
          </cell>
          <cell r="C2981" t="str">
            <v>Marc</v>
          </cell>
          <cell r="D2981" t="str">
            <v>UGB</v>
          </cell>
          <cell r="E2981" t="str">
            <v>S1</v>
          </cell>
          <cell r="F2981" t="str">
            <v>TRS</v>
          </cell>
          <cell r="G2981" t="str">
            <v>UT41</v>
          </cell>
          <cell r="H2981" t="str">
            <v>UK-HYDST</v>
          </cell>
          <cell r="I2981" t="str">
            <v>Tech</v>
          </cell>
          <cell r="J2981">
            <v>37.5</v>
          </cell>
          <cell r="K2981">
            <v>158</v>
          </cell>
          <cell r="L2981">
            <v>4</v>
          </cell>
          <cell r="M2981" t="str">
            <v>Project Manager  Category 2 (2)</v>
          </cell>
          <cell r="N2981">
            <v>66.341682051282007</v>
          </cell>
        </row>
        <row r="2982">
          <cell r="A2982" t="str">
            <v>A74874</v>
          </cell>
          <cell r="B2982" t="str">
            <v>Wintle</v>
          </cell>
          <cell r="C2982" t="str">
            <v>Sian</v>
          </cell>
          <cell r="D2982" t="str">
            <v>UGB</v>
          </cell>
          <cell r="E2982" t="str">
            <v>S9</v>
          </cell>
          <cell r="F2982" t="str">
            <v>ABD</v>
          </cell>
          <cell r="G2982" t="str">
            <v>US16</v>
          </cell>
          <cell r="H2982" t="str">
            <v>P-STD</v>
          </cell>
          <cell r="I2982" t="str">
            <v>Admin</v>
          </cell>
          <cell r="J2982">
            <v>30</v>
          </cell>
          <cell r="K2982">
            <v>19</v>
          </cell>
          <cell r="L2982">
            <v>6</v>
          </cell>
          <cell r="M2982" t="str">
            <v>Senior Bid Administrator/Coordinator</v>
          </cell>
          <cell r="N2982">
            <v>13.302353846154</v>
          </cell>
        </row>
        <row r="2983">
          <cell r="A2983" t="str">
            <v>A74307</v>
          </cell>
          <cell r="B2983" t="str">
            <v>Withnell</v>
          </cell>
          <cell r="C2983" t="str">
            <v>Iain</v>
          </cell>
          <cell r="D2983" t="str">
            <v>UGB</v>
          </cell>
          <cell r="E2983" t="str">
            <v>S1</v>
          </cell>
          <cell r="F2983" t="str">
            <v>THW</v>
          </cell>
          <cell r="G2983" t="str">
            <v>UT21</v>
          </cell>
          <cell r="H2983" t="str">
            <v>UK-HYDST</v>
          </cell>
          <cell r="I2983" t="str">
            <v>Tech</v>
          </cell>
          <cell r="J2983">
            <v>37.5</v>
          </cell>
          <cell r="K2983">
            <v>49</v>
          </cell>
          <cell r="L2983">
            <v>6</v>
          </cell>
          <cell r="M2983" t="str">
            <v>Senior Engineer</v>
          </cell>
          <cell r="N2983">
            <v>18.695421538462</v>
          </cell>
        </row>
        <row r="2984">
          <cell r="A2984" t="str">
            <v>A49972</v>
          </cell>
          <cell r="B2984" t="str">
            <v>Witkowski</v>
          </cell>
          <cell r="C2984" t="str">
            <v>Piotr</v>
          </cell>
          <cell r="D2984" t="str">
            <v>UGB</v>
          </cell>
          <cell r="E2984" t="str">
            <v>S1</v>
          </cell>
          <cell r="F2984" t="str">
            <v>TPL</v>
          </cell>
          <cell r="G2984" t="str">
            <v>UT22</v>
          </cell>
          <cell r="H2984" t="str">
            <v>UK-HYDST</v>
          </cell>
          <cell r="I2984" t="str">
            <v>Tech</v>
          </cell>
          <cell r="J2984">
            <v>37.5</v>
          </cell>
          <cell r="K2984">
            <v>19</v>
          </cell>
          <cell r="L2984">
            <v>0</v>
          </cell>
          <cell r="M2984" t="str">
            <v>N/A</v>
          </cell>
          <cell r="N2984">
            <v>20.535784615385001</v>
          </cell>
        </row>
        <row r="2985">
          <cell r="A2985" t="str">
            <v>A24965</v>
          </cell>
          <cell r="B2985" t="str">
            <v>Woakes</v>
          </cell>
          <cell r="C2985" t="str">
            <v>Katarzyna</v>
          </cell>
          <cell r="D2985" t="str">
            <v>UGB</v>
          </cell>
          <cell r="E2985" t="str">
            <v>S3</v>
          </cell>
          <cell r="F2985" t="str">
            <v>WWN</v>
          </cell>
          <cell r="G2985" t="str">
            <v>UU51</v>
          </cell>
          <cell r="H2985" t="str">
            <v>UK-HYDST</v>
          </cell>
          <cell r="I2985" t="str">
            <v>Tech</v>
          </cell>
          <cell r="J2985">
            <v>0</v>
          </cell>
          <cell r="K2985">
            <v>80</v>
          </cell>
          <cell r="L2985">
            <v>7</v>
          </cell>
          <cell r="M2985" t="str">
            <v>Chartered or Consulting Engineer</v>
          </cell>
          <cell r="N2985">
            <v>24.043465128205</v>
          </cell>
        </row>
        <row r="2986">
          <cell r="A2986" t="str">
            <v>A95524</v>
          </cell>
          <cell r="B2986" t="str">
            <v>Woakes</v>
          </cell>
          <cell r="C2986" t="str">
            <v>Tim</v>
          </cell>
          <cell r="D2986" t="str">
            <v>UGB</v>
          </cell>
          <cell r="E2986" t="str">
            <v>S3</v>
          </cell>
          <cell r="F2986" t="str">
            <v>WWN</v>
          </cell>
          <cell r="G2986" t="str">
            <v>UU51</v>
          </cell>
          <cell r="H2986" t="str">
            <v>UK-HYDST</v>
          </cell>
          <cell r="I2986" t="str">
            <v>Tech</v>
          </cell>
          <cell r="J2986">
            <v>37.5</v>
          </cell>
          <cell r="K2986">
            <v>93</v>
          </cell>
          <cell r="L2986">
            <v>5</v>
          </cell>
          <cell r="M2986" t="str">
            <v>Office Facilities Manager (1)</v>
          </cell>
          <cell r="N2986">
            <v>22.561703589743999</v>
          </cell>
        </row>
        <row r="2987">
          <cell r="A2987" t="str">
            <v>U03124</v>
          </cell>
          <cell r="B2987" t="str">
            <v>Wolff</v>
          </cell>
          <cell r="C2987" t="str">
            <v>Kanina</v>
          </cell>
          <cell r="D2987" t="str">
            <v>UGB</v>
          </cell>
          <cell r="E2987" t="str">
            <v>S9</v>
          </cell>
          <cell r="F2987" t="str">
            <v>ACM</v>
          </cell>
          <cell r="G2987" t="str">
            <v>G11</v>
          </cell>
          <cell r="H2987" t="str">
            <v>UK-AGENCY</v>
          </cell>
          <cell r="I2987" t="str">
            <v>Admin</v>
          </cell>
          <cell r="J2987">
            <v>0</v>
          </cell>
          <cell r="K2987">
            <v>0</v>
          </cell>
          <cell r="L2987">
            <v>6</v>
          </cell>
          <cell r="M2987" t="str">
            <v>Executive Assistant / Senior PA to Regional Managing Directo</v>
          </cell>
          <cell r="N2987">
            <v>27.49</v>
          </cell>
        </row>
        <row r="2988">
          <cell r="A2988" t="str">
            <v>A50009</v>
          </cell>
          <cell r="B2988" t="str">
            <v>Wong</v>
          </cell>
          <cell r="C2988" t="str">
            <v>Eric</v>
          </cell>
          <cell r="D2988" t="str">
            <v>UGB</v>
          </cell>
          <cell r="E2988" t="str">
            <v>S9</v>
          </cell>
          <cell r="F2988" t="str">
            <v>AIT</v>
          </cell>
          <cell r="G2988" t="str">
            <v>G11</v>
          </cell>
          <cell r="H2988" t="str">
            <v>UK-HYDST</v>
          </cell>
          <cell r="I2988" t="str">
            <v>Admin</v>
          </cell>
          <cell r="J2988">
            <v>37.5</v>
          </cell>
          <cell r="K2988">
            <v>71</v>
          </cell>
          <cell r="L2988">
            <v>8</v>
          </cell>
          <cell r="M2988" t="str">
            <v>Technical Officer/ Technician</v>
          </cell>
          <cell r="N2988">
            <v>17.917206153845999</v>
          </cell>
        </row>
        <row r="2989">
          <cell r="A2989" t="str">
            <v>A74711</v>
          </cell>
          <cell r="B2989" t="str">
            <v>Wong</v>
          </cell>
          <cell r="C2989" t="str">
            <v>Malcolm</v>
          </cell>
          <cell r="D2989" t="str">
            <v>UGB</v>
          </cell>
          <cell r="E2989" t="str">
            <v>S2</v>
          </cell>
          <cell r="F2989" t="str">
            <v>GGE</v>
          </cell>
          <cell r="G2989" t="str">
            <v>UP31</v>
          </cell>
          <cell r="H2989" t="str">
            <v>P-STD</v>
          </cell>
          <cell r="I2989" t="str">
            <v>Tech</v>
          </cell>
          <cell r="J2989">
            <v>37.5</v>
          </cell>
          <cell r="K2989">
            <v>31</v>
          </cell>
          <cell r="L2989">
            <v>7</v>
          </cell>
          <cell r="M2989" t="str">
            <v>Chartered or Consulting Engineer</v>
          </cell>
          <cell r="N2989">
            <v>18.143929230769</v>
          </cell>
        </row>
        <row r="2990">
          <cell r="A2990" t="str">
            <v>A74742</v>
          </cell>
          <cell r="B2990" t="str">
            <v>Wong</v>
          </cell>
          <cell r="C2990" t="str">
            <v>Ting</v>
          </cell>
          <cell r="D2990" t="str">
            <v>UGB</v>
          </cell>
          <cell r="E2990" t="str">
            <v>S1</v>
          </cell>
          <cell r="F2990" t="str">
            <v>TRL</v>
          </cell>
          <cell r="G2990" t="str">
            <v>UT42</v>
          </cell>
          <cell r="H2990" t="str">
            <v>P-STD</v>
          </cell>
          <cell r="I2990" t="str">
            <v>Tech</v>
          </cell>
          <cell r="J2990">
            <v>37.5</v>
          </cell>
          <cell r="K2990">
            <v>5</v>
          </cell>
          <cell r="L2990">
            <v>6</v>
          </cell>
          <cell r="M2990" t="str">
            <v>Senior Graphic Designer</v>
          </cell>
          <cell r="N2990">
            <v>21.613370256410001</v>
          </cell>
        </row>
        <row r="2991">
          <cell r="A2991" t="str">
            <v>U02950</v>
          </cell>
          <cell r="B2991" t="str">
            <v>Wong</v>
          </cell>
          <cell r="C2991" t="str">
            <v>Patrick</v>
          </cell>
          <cell r="D2991" t="str">
            <v>UGB</v>
          </cell>
          <cell r="E2991" t="str">
            <v>S1</v>
          </cell>
          <cell r="F2991" t="str">
            <v>SBR</v>
          </cell>
          <cell r="G2991" t="str">
            <v>UT31</v>
          </cell>
          <cell r="H2991" t="str">
            <v>UK-AGENCY</v>
          </cell>
          <cell r="I2991" t="str">
            <v>Tech</v>
          </cell>
          <cell r="J2991">
            <v>0</v>
          </cell>
          <cell r="K2991">
            <v>35</v>
          </cell>
          <cell r="L2991">
            <v>0</v>
          </cell>
          <cell r="M2991" t="str">
            <v>N/A</v>
          </cell>
          <cell r="N2991">
            <v>33</v>
          </cell>
        </row>
        <row r="2992">
          <cell r="A2992" t="str">
            <v>A76160</v>
          </cell>
          <cell r="B2992" t="str">
            <v>Woo</v>
          </cell>
          <cell r="C2992" t="str">
            <v>Alex</v>
          </cell>
          <cell r="D2992" t="str">
            <v>UGB</v>
          </cell>
          <cell r="E2992" t="str">
            <v>S2</v>
          </cell>
          <cell r="F2992" t="str">
            <v>BBI</v>
          </cell>
          <cell r="G2992" t="str">
            <v>UP33</v>
          </cell>
          <cell r="H2992" t="str">
            <v>P-STD</v>
          </cell>
          <cell r="I2992" t="str">
            <v>Tech</v>
          </cell>
          <cell r="J2992">
            <v>37.5</v>
          </cell>
          <cell r="K2992">
            <v>12</v>
          </cell>
          <cell r="L2992">
            <v>5</v>
          </cell>
          <cell r="M2992" t="str">
            <v>Principal Engineer/ Technical Discipline Leader</v>
          </cell>
          <cell r="N2992">
            <v>37.642139487179001</v>
          </cell>
        </row>
        <row r="2993">
          <cell r="A2993" t="str">
            <v>A84069</v>
          </cell>
          <cell r="B2993" t="str">
            <v>Woo</v>
          </cell>
          <cell r="C2993" t="str">
            <v>Alex</v>
          </cell>
          <cell r="D2993" t="str">
            <v>UGB</v>
          </cell>
          <cell r="E2993" t="str">
            <v>S2</v>
          </cell>
          <cell r="F2993" t="str">
            <v>SBS</v>
          </cell>
          <cell r="G2993" t="str">
            <v>UP33</v>
          </cell>
          <cell r="H2993" t="str">
            <v>UK-HYDST</v>
          </cell>
          <cell r="I2993" t="str">
            <v>Tech</v>
          </cell>
          <cell r="J2993">
            <v>37.5</v>
          </cell>
          <cell r="K2993">
            <v>108</v>
          </cell>
          <cell r="L2993">
            <v>6</v>
          </cell>
          <cell r="M2993" t="str">
            <v>Senior Engineer</v>
          </cell>
          <cell r="N2993">
            <v>24.328404820513001</v>
          </cell>
        </row>
        <row r="2994">
          <cell r="A2994" t="str">
            <v>A00566</v>
          </cell>
          <cell r="B2994" t="str">
            <v>Wood</v>
          </cell>
          <cell r="C2994" t="str">
            <v>Dave</v>
          </cell>
          <cell r="D2994" t="str">
            <v>UGB</v>
          </cell>
          <cell r="E2994" t="str">
            <v>S1</v>
          </cell>
          <cell r="F2994" t="str">
            <v>TRL</v>
          </cell>
          <cell r="G2994" t="str">
            <v>UT42</v>
          </cell>
          <cell r="H2994" t="str">
            <v>UK-AGENCY</v>
          </cell>
          <cell r="I2994" t="str">
            <v>Tech</v>
          </cell>
          <cell r="J2994">
            <v>37.5</v>
          </cell>
          <cell r="K2994">
            <v>8</v>
          </cell>
          <cell r="L2994">
            <v>5</v>
          </cell>
          <cell r="M2994" t="str">
            <v>Principal Planner</v>
          </cell>
          <cell r="N2994">
            <v>55</v>
          </cell>
        </row>
        <row r="2995">
          <cell r="A2995" t="str">
            <v>A74848</v>
          </cell>
          <cell r="B2995" t="str">
            <v>Wood</v>
          </cell>
          <cell r="C2995" t="str">
            <v>Timothy</v>
          </cell>
          <cell r="D2995" t="str">
            <v>UGB</v>
          </cell>
          <cell r="E2995" t="str">
            <v>S3</v>
          </cell>
          <cell r="F2995" t="str">
            <v>WWN</v>
          </cell>
          <cell r="G2995" t="str">
            <v>UU71</v>
          </cell>
          <cell r="H2995" t="str">
            <v>P-STD</v>
          </cell>
          <cell r="I2995" t="str">
            <v>Tech</v>
          </cell>
          <cell r="J2995">
            <v>37.5</v>
          </cell>
          <cell r="K2995">
            <v>17</v>
          </cell>
          <cell r="L2995">
            <v>5</v>
          </cell>
          <cell r="M2995" t="str">
            <v>Principal Engineer/ Technical Discipline Leader</v>
          </cell>
          <cell r="N2995">
            <v>25.698498461538001</v>
          </cell>
        </row>
        <row r="2996">
          <cell r="A2996" t="str">
            <v>A76056</v>
          </cell>
          <cell r="B2996" t="str">
            <v>Wood</v>
          </cell>
          <cell r="C2996" t="str">
            <v>Zoe</v>
          </cell>
          <cell r="D2996" t="str">
            <v>UGB</v>
          </cell>
          <cell r="E2996" t="str">
            <v>S3</v>
          </cell>
          <cell r="F2996" t="str">
            <v>WWN</v>
          </cell>
          <cell r="G2996" t="str">
            <v>UU61</v>
          </cell>
          <cell r="H2996" t="str">
            <v>P-FIX</v>
          </cell>
          <cell r="I2996" t="str">
            <v>Tech</v>
          </cell>
          <cell r="J2996">
            <v>37.5</v>
          </cell>
          <cell r="K2996">
            <v>6</v>
          </cell>
          <cell r="L2996">
            <v>10</v>
          </cell>
          <cell r="M2996" t="str">
            <v>Document Controller (2)</v>
          </cell>
          <cell r="N2996">
            <v>9.6497805128209997</v>
          </cell>
        </row>
        <row r="2997">
          <cell r="A2997" t="str">
            <v>A76174</v>
          </cell>
          <cell r="B2997" t="str">
            <v>Wood</v>
          </cell>
          <cell r="C2997" t="str">
            <v>Frank</v>
          </cell>
          <cell r="D2997" t="str">
            <v>UGB</v>
          </cell>
          <cell r="E2997" t="str">
            <v>S3</v>
          </cell>
          <cell r="F2997" t="str">
            <v>WWN</v>
          </cell>
          <cell r="G2997" t="str">
            <v>UU71</v>
          </cell>
          <cell r="H2997" t="str">
            <v>P-FIX</v>
          </cell>
          <cell r="I2997" t="str">
            <v>Tech</v>
          </cell>
          <cell r="J2997">
            <v>37.5</v>
          </cell>
          <cell r="K2997">
            <v>10</v>
          </cell>
          <cell r="L2997">
            <v>8</v>
          </cell>
          <cell r="M2997" t="str">
            <v>Engineer  (Not chartered) (Graduate)</v>
          </cell>
          <cell r="N2997">
            <v>15.193883076923001</v>
          </cell>
        </row>
        <row r="2998">
          <cell r="A2998" t="str">
            <v>A76204</v>
          </cell>
          <cell r="B2998" t="str">
            <v>Wood</v>
          </cell>
          <cell r="C2998" t="str">
            <v>Camilla</v>
          </cell>
          <cell r="D2998" t="str">
            <v>UGB</v>
          </cell>
          <cell r="E2998" t="str">
            <v>S2</v>
          </cell>
          <cell r="F2998" t="str">
            <v>SBS</v>
          </cell>
          <cell r="G2998" t="str">
            <v>UP33</v>
          </cell>
          <cell r="H2998" t="str">
            <v>T-FIX</v>
          </cell>
          <cell r="I2998" t="str">
            <v>Tech</v>
          </cell>
          <cell r="J2998">
            <v>37.5</v>
          </cell>
          <cell r="K2998">
            <v>1</v>
          </cell>
          <cell r="L2998">
            <v>11</v>
          </cell>
          <cell r="M2998" t="str">
            <v>Junior Technician</v>
          </cell>
          <cell r="N2998">
            <v>0</v>
          </cell>
        </row>
        <row r="2999">
          <cell r="A2999" t="str">
            <v>A85146</v>
          </cell>
          <cell r="B2999" t="str">
            <v>Wood</v>
          </cell>
          <cell r="C2999" t="str">
            <v>Mike</v>
          </cell>
          <cell r="D2999" t="str">
            <v>UGB</v>
          </cell>
          <cell r="E2999" t="str">
            <v>S3</v>
          </cell>
          <cell r="F2999" t="str">
            <v>WWN</v>
          </cell>
          <cell r="G2999" t="str">
            <v>UU71</v>
          </cell>
          <cell r="H2999" t="str">
            <v>UK-HYDST</v>
          </cell>
          <cell r="I2999" t="str">
            <v>Tech</v>
          </cell>
          <cell r="J2999">
            <v>37.5</v>
          </cell>
          <cell r="K2999">
            <v>137</v>
          </cell>
          <cell r="L2999">
            <v>4</v>
          </cell>
          <cell r="M2999" t="str">
            <v>Principal  Architect</v>
          </cell>
          <cell r="N2999">
            <v>23.544468717949002</v>
          </cell>
        </row>
        <row r="3000">
          <cell r="A3000" t="str">
            <v>A88005</v>
          </cell>
          <cell r="B3000" t="str">
            <v>Wood</v>
          </cell>
          <cell r="C3000" t="str">
            <v>Mark</v>
          </cell>
          <cell r="D3000" t="str">
            <v>UGB</v>
          </cell>
          <cell r="E3000" t="str">
            <v>S3</v>
          </cell>
          <cell r="F3000" t="str">
            <v>WWN</v>
          </cell>
          <cell r="G3000" t="str">
            <v>UU61</v>
          </cell>
          <cell r="H3000" t="str">
            <v>UK-HYDST</v>
          </cell>
          <cell r="I3000" t="str">
            <v>Tech</v>
          </cell>
          <cell r="J3000">
            <v>37.5</v>
          </cell>
          <cell r="K3000">
            <v>155</v>
          </cell>
          <cell r="L3000">
            <v>4</v>
          </cell>
          <cell r="M3000" t="str">
            <v>Associate (EA)/ Associate Tech. Dir / Associate Tech. Dir (2</v>
          </cell>
          <cell r="N3000">
            <v>32.757316758974</v>
          </cell>
        </row>
        <row r="3001">
          <cell r="A3001" t="str">
            <v>S10263</v>
          </cell>
          <cell r="B3001" t="str">
            <v>Wood</v>
          </cell>
          <cell r="C3001" t="str">
            <v>Chris</v>
          </cell>
          <cell r="D3001" t="str">
            <v>UGB</v>
          </cell>
          <cell r="E3001" t="str">
            <v>S3</v>
          </cell>
          <cell r="F3001" t="str">
            <v>ERE</v>
          </cell>
          <cell r="G3001" t="str">
            <v>UU81</v>
          </cell>
          <cell r="H3001" t="str">
            <v>UK-SC-SELF</v>
          </cell>
          <cell r="I3001" t="str">
            <v>Tech</v>
          </cell>
          <cell r="J3001">
            <v>0</v>
          </cell>
          <cell r="K3001">
            <v>13</v>
          </cell>
          <cell r="L3001">
            <v>7</v>
          </cell>
          <cell r="M3001" t="str">
            <v>Environmental consultant 1</v>
          </cell>
          <cell r="N3001">
            <v>86.66</v>
          </cell>
        </row>
        <row r="3002">
          <cell r="A3002" t="str">
            <v>A50172</v>
          </cell>
          <cell r="B3002" t="str">
            <v>Woodbridge</v>
          </cell>
          <cell r="C3002" t="str">
            <v>Nicholas</v>
          </cell>
          <cell r="D3002" t="str">
            <v>UGB</v>
          </cell>
          <cell r="E3002" t="str">
            <v>S1</v>
          </cell>
          <cell r="F3002" t="str">
            <v>TRL</v>
          </cell>
          <cell r="G3002" t="str">
            <v>UT42</v>
          </cell>
          <cell r="H3002" t="str">
            <v>P-STD</v>
          </cell>
          <cell r="I3002" t="str">
            <v>Tech</v>
          </cell>
          <cell r="J3002">
            <v>37.5</v>
          </cell>
          <cell r="K3002">
            <v>5</v>
          </cell>
          <cell r="L3002">
            <v>6</v>
          </cell>
          <cell r="M3002" t="str">
            <v>Project manager GCCC(Aus)</v>
          </cell>
          <cell r="N3002">
            <v>23.364139487178999</v>
          </cell>
        </row>
        <row r="3003">
          <cell r="A3003" t="str">
            <v>A96628</v>
          </cell>
          <cell r="B3003" t="str">
            <v>Woodcraft</v>
          </cell>
          <cell r="C3003" t="str">
            <v>Melissa</v>
          </cell>
          <cell r="D3003" t="str">
            <v>UGB</v>
          </cell>
          <cell r="E3003" t="str">
            <v>S3</v>
          </cell>
          <cell r="F3003" t="str">
            <v>WEN</v>
          </cell>
          <cell r="G3003" t="str">
            <v>UU41</v>
          </cell>
          <cell r="H3003" t="str">
            <v>UK-HYDST</v>
          </cell>
          <cell r="I3003" t="str">
            <v>Tech</v>
          </cell>
          <cell r="J3003">
            <v>37.5</v>
          </cell>
          <cell r="K3003">
            <v>52</v>
          </cell>
          <cell r="L3003">
            <v>0</v>
          </cell>
          <cell r="M3003" t="str">
            <v>N/A</v>
          </cell>
          <cell r="N3003">
            <v>19.491575384615</v>
          </cell>
        </row>
        <row r="3004">
          <cell r="A3004" t="str">
            <v>A50065</v>
          </cell>
          <cell r="B3004" t="str">
            <v>Woodget</v>
          </cell>
          <cell r="C3004" t="str">
            <v>Sarah</v>
          </cell>
          <cell r="D3004" t="str">
            <v>UGB</v>
          </cell>
          <cell r="E3004" t="str">
            <v>S4</v>
          </cell>
          <cell r="F3004" t="str">
            <v>EEC</v>
          </cell>
          <cell r="G3004" t="str">
            <v>UE21</v>
          </cell>
          <cell r="H3004" t="str">
            <v>UK-HYDST</v>
          </cell>
          <cell r="I3004" t="str">
            <v>Tech</v>
          </cell>
          <cell r="J3004">
            <v>37.5</v>
          </cell>
          <cell r="K3004">
            <v>58</v>
          </cell>
          <cell r="L3004">
            <v>8</v>
          </cell>
          <cell r="M3004" t="str">
            <v>Environmental consultant 2</v>
          </cell>
          <cell r="N3004">
            <v>11.40054974359</v>
          </cell>
        </row>
        <row r="3005">
          <cell r="A3005" t="str">
            <v>A25232</v>
          </cell>
          <cell r="B3005" t="str">
            <v>Woodham</v>
          </cell>
          <cell r="C3005" t="str">
            <v>Alison</v>
          </cell>
          <cell r="D3005" t="str">
            <v>UGB</v>
          </cell>
          <cell r="E3005" t="str">
            <v>S9</v>
          </cell>
          <cell r="F3005" t="str">
            <v>AFF</v>
          </cell>
          <cell r="G3005" t="str">
            <v>UF14</v>
          </cell>
          <cell r="H3005" t="str">
            <v>P-STD</v>
          </cell>
          <cell r="I3005" t="str">
            <v>Admin</v>
          </cell>
          <cell r="J3005">
            <v>15</v>
          </cell>
          <cell r="K3005">
            <v>8</v>
          </cell>
          <cell r="L3005">
            <v>9</v>
          </cell>
          <cell r="M3005" t="str">
            <v>Facilities Coordinator</v>
          </cell>
          <cell r="N3005">
            <v>12.014964102564001</v>
          </cell>
        </row>
        <row r="3006">
          <cell r="A3006" t="str">
            <v>A25196</v>
          </cell>
          <cell r="B3006" t="str">
            <v>Woodhams</v>
          </cell>
          <cell r="C3006" t="str">
            <v>Gary</v>
          </cell>
          <cell r="D3006" t="str">
            <v>UGB</v>
          </cell>
          <cell r="E3006" t="str">
            <v>S3</v>
          </cell>
          <cell r="F3006" t="str">
            <v>WWN</v>
          </cell>
          <cell r="G3006" t="str">
            <v>UU61</v>
          </cell>
          <cell r="H3006" t="str">
            <v>UK-HYDST</v>
          </cell>
          <cell r="I3006" t="str">
            <v>Tech</v>
          </cell>
          <cell r="J3006">
            <v>37.5</v>
          </cell>
          <cell r="K3006">
            <v>50</v>
          </cell>
          <cell r="L3006">
            <v>8</v>
          </cell>
          <cell r="M3006" t="str">
            <v>Technical Officer/ Technician</v>
          </cell>
          <cell r="N3006">
            <v>20.057653333333</v>
          </cell>
        </row>
        <row r="3007">
          <cell r="A3007" t="str">
            <v>U03190</v>
          </cell>
          <cell r="B3007" t="str">
            <v>Woodhams</v>
          </cell>
          <cell r="C3007" t="str">
            <v>Tony</v>
          </cell>
          <cell r="D3007" t="str">
            <v>UGB</v>
          </cell>
          <cell r="E3007" t="str">
            <v>S3</v>
          </cell>
          <cell r="F3007" t="str">
            <v>WWN</v>
          </cell>
          <cell r="G3007" t="str">
            <v>UU61</v>
          </cell>
          <cell r="H3007" t="str">
            <v>UK-AGENCY</v>
          </cell>
          <cell r="I3007" t="str">
            <v>Admin</v>
          </cell>
          <cell r="J3007">
            <v>37.5</v>
          </cell>
          <cell r="K3007">
            <v>22</v>
          </cell>
          <cell r="L3007">
            <v>5</v>
          </cell>
          <cell r="M3007" t="str">
            <v>Finance Manager/FInancial Controller (EA)</v>
          </cell>
          <cell r="N3007">
            <v>47.71</v>
          </cell>
        </row>
        <row r="3008">
          <cell r="A3008" t="str">
            <v>A74401</v>
          </cell>
          <cell r="B3008" t="str">
            <v>Woodley</v>
          </cell>
          <cell r="C3008" t="str">
            <v>David</v>
          </cell>
          <cell r="D3008" t="str">
            <v>UGB</v>
          </cell>
          <cell r="E3008" t="str">
            <v>S1</v>
          </cell>
          <cell r="F3008" t="str">
            <v>TRL</v>
          </cell>
          <cell r="G3008" t="str">
            <v>UT42</v>
          </cell>
          <cell r="H3008" t="str">
            <v>UK-HYDST</v>
          </cell>
          <cell r="I3008" t="str">
            <v>Tech</v>
          </cell>
          <cell r="J3008">
            <v>37.5</v>
          </cell>
          <cell r="K3008">
            <v>39</v>
          </cell>
          <cell r="L3008">
            <v>5</v>
          </cell>
          <cell r="M3008" t="str">
            <v>Principal Engineer/ Technical Discipline Leader</v>
          </cell>
          <cell r="N3008">
            <v>25.698498461538001</v>
          </cell>
        </row>
        <row r="3009">
          <cell r="A3009" t="str">
            <v>A80128</v>
          </cell>
          <cell r="B3009" t="str">
            <v>Woodley</v>
          </cell>
          <cell r="C3009" t="str">
            <v>Tim</v>
          </cell>
          <cell r="D3009" t="str">
            <v>UGB</v>
          </cell>
          <cell r="E3009" t="str">
            <v>S2</v>
          </cell>
          <cell r="F3009" t="str">
            <v>SBS</v>
          </cell>
          <cell r="G3009" t="str">
            <v>UP33</v>
          </cell>
          <cell r="H3009" t="str">
            <v>UK-HYDST</v>
          </cell>
          <cell r="I3009" t="str">
            <v>Tech</v>
          </cell>
          <cell r="J3009">
            <v>37.5</v>
          </cell>
          <cell r="K3009">
            <v>168</v>
          </cell>
          <cell r="L3009">
            <v>6</v>
          </cell>
          <cell r="M3009" t="str">
            <v>Senior Engineer</v>
          </cell>
          <cell r="N3009">
            <v>34.969703846153998</v>
          </cell>
        </row>
        <row r="3010">
          <cell r="A3010" t="str">
            <v>A99503</v>
          </cell>
          <cell r="B3010" t="str">
            <v>Woodman</v>
          </cell>
          <cell r="C3010" t="str">
            <v>Mike</v>
          </cell>
          <cell r="D3010" t="str">
            <v>UGB</v>
          </cell>
          <cell r="E3010" t="str">
            <v>S2</v>
          </cell>
          <cell r="F3010" t="str">
            <v>GGE</v>
          </cell>
          <cell r="G3010" t="str">
            <v>UP31</v>
          </cell>
          <cell r="H3010" t="str">
            <v>UK-HYDST</v>
          </cell>
          <cell r="I3010" t="str">
            <v>Tech</v>
          </cell>
          <cell r="J3010">
            <v>37.5</v>
          </cell>
          <cell r="K3010">
            <v>100</v>
          </cell>
          <cell r="L3010">
            <v>6</v>
          </cell>
          <cell r="M3010" t="str">
            <v>Senior Engineer</v>
          </cell>
          <cell r="N3010">
            <v>25.327815205128001</v>
          </cell>
        </row>
        <row r="3011">
          <cell r="A3011" t="str">
            <v>A00238</v>
          </cell>
          <cell r="B3011" t="str">
            <v>Woods</v>
          </cell>
          <cell r="C3011" t="str">
            <v>Andrew</v>
          </cell>
          <cell r="D3011" t="str">
            <v>UGB</v>
          </cell>
          <cell r="E3011" t="str">
            <v>S2</v>
          </cell>
          <cell r="F3011" t="str">
            <v>BBS</v>
          </cell>
          <cell r="G3011" t="str">
            <v>UP41</v>
          </cell>
          <cell r="H3011" t="str">
            <v>UK-RPA</v>
          </cell>
          <cell r="I3011" t="str">
            <v>Tech</v>
          </cell>
          <cell r="J3011">
            <v>37</v>
          </cell>
          <cell r="K3011">
            <v>24</v>
          </cell>
          <cell r="L3011">
            <v>0</v>
          </cell>
          <cell r="M3011" t="str">
            <v>N/A</v>
          </cell>
          <cell r="N3011">
            <v>17.307729729729999</v>
          </cell>
        </row>
        <row r="3012">
          <cell r="A3012" t="str">
            <v>A74927</v>
          </cell>
          <cell r="B3012" t="str">
            <v>Woods</v>
          </cell>
          <cell r="C3012" t="str">
            <v>Kelly</v>
          </cell>
          <cell r="D3012" t="str">
            <v>UGB</v>
          </cell>
          <cell r="E3012" t="str">
            <v>S9</v>
          </cell>
          <cell r="F3012" t="str">
            <v>AFF</v>
          </cell>
          <cell r="G3012" t="str">
            <v>UF17</v>
          </cell>
          <cell r="H3012" t="str">
            <v>P-STD</v>
          </cell>
          <cell r="I3012" t="str">
            <v>Admin</v>
          </cell>
          <cell r="J3012">
            <v>37.5</v>
          </cell>
          <cell r="K3012">
            <v>5</v>
          </cell>
          <cell r="L3012">
            <v>11</v>
          </cell>
          <cell r="M3012" t="str">
            <v>Facilities Assistant</v>
          </cell>
          <cell r="N3012">
            <v>6.4808882051280001</v>
          </cell>
        </row>
        <row r="3013">
          <cell r="A3013" t="str">
            <v>S10244</v>
          </cell>
          <cell r="B3013" t="str">
            <v>Woods</v>
          </cell>
          <cell r="C3013" t="str">
            <v>Billy</v>
          </cell>
          <cell r="D3013" t="str">
            <v>UGB</v>
          </cell>
          <cell r="E3013" t="str">
            <v>S1</v>
          </cell>
          <cell r="F3013" t="str">
            <v>TRL</v>
          </cell>
          <cell r="G3013" t="str">
            <v>UT41</v>
          </cell>
          <cell r="H3013" t="str">
            <v>UK-SC-LTD</v>
          </cell>
          <cell r="I3013" t="str">
            <v>Tech</v>
          </cell>
          <cell r="J3013">
            <v>0</v>
          </cell>
          <cell r="K3013">
            <v>21</v>
          </cell>
          <cell r="L3013">
            <v>8</v>
          </cell>
          <cell r="M3013" t="str">
            <v>Assistant Resident Engineer(1) / Assistant Resident Engineer</v>
          </cell>
          <cell r="N3013">
            <v>30</v>
          </cell>
        </row>
        <row r="3014">
          <cell r="A3014" t="str">
            <v>A08201</v>
          </cell>
          <cell r="B3014" t="str">
            <v>Woodward</v>
          </cell>
          <cell r="C3014" t="str">
            <v>Colin</v>
          </cell>
          <cell r="D3014" t="str">
            <v>UGB</v>
          </cell>
          <cell r="E3014" t="str">
            <v>S3</v>
          </cell>
          <cell r="F3014" t="str">
            <v>WTC</v>
          </cell>
          <cell r="G3014" t="str">
            <v>UU22</v>
          </cell>
          <cell r="H3014" t="str">
            <v>UK-HYDST</v>
          </cell>
          <cell r="I3014" t="str">
            <v>Tech</v>
          </cell>
          <cell r="J3014">
            <v>22.5</v>
          </cell>
          <cell r="K3014">
            <v>255</v>
          </cell>
          <cell r="L3014">
            <v>6</v>
          </cell>
          <cell r="M3014" t="str">
            <v>Senior Engineer</v>
          </cell>
          <cell r="N3014">
            <v>14.412735042734999</v>
          </cell>
        </row>
        <row r="3015">
          <cell r="A3015" t="str">
            <v>A49996</v>
          </cell>
          <cell r="B3015" t="str">
            <v>Woo-Kai-Fong</v>
          </cell>
          <cell r="C3015" t="str">
            <v>Claudia</v>
          </cell>
          <cell r="D3015" t="str">
            <v>UGB</v>
          </cell>
          <cell r="E3015" t="str">
            <v>S1</v>
          </cell>
          <cell r="F3015" t="str">
            <v>THW</v>
          </cell>
          <cell r="G3015" t="str">
            <v>UT22</v>
          </cell>
          <cell r="H3015" t="str">
            <v>UK-HYDST</v>
          </cell>
          <cell r="I3015" t="str">
            <v>Tech</v>
          </cell>
          <cell r="J3015">
            <v>37.5</v>
          </cell>
          <cell r="K3015">
            <v>9</v>
          </cell>
          <cell r="L3015">
            <v>0</v>
          </cell>
          <cell r="M3015" t="str">
            <v>N/A</v>
          </cell>
          <cell r="N3015">
            <v>8.6441394871790003</v>
          </cell>
        </row>
        <row r="3016">
          <cell r="A3016" t="str">
            <v>S10359</v>
          </cell>
          <cell r="B3016" t="str">
            <v>Woolfenden</v>
          </cell>
          <cell r="C3016" t="str">
            <v>Karl</v>
          </cell>
          <cell r="D3016" t="str">
            <v>UGB</v>
          </cell>
          <cell r="E3016" t="str">
            <v>S1</v>
          </cell>
          <cell r="F3016" t="str">
            <v>TRL</v>
          </cell>
          <cell r="G3016" t="str">
            <v>UT41</v>
          </cell>
          <cell r="H3016" t="str">
            <v>UK-SC-SELF</v>
          </cell>
          <cell r="I3016" t="str">
            <v>Tech</v>
          </cell>
          <cell r="J3016">
            <v>40</v>
          </cell>
          <cell r="K3016">
            <v>3</v>
          </cell>
          <cell r="L3016">
            <v>4</v>
          </cell>
          <cell r="M3016" t="str">
            <v>Project Manager  Category 2 (2)</v>
          </cell>
          <cell r="N3016">
            <v>41</v>
          </cell>
        </row>
        <row r="3017">
          <cell r="A3017" t="str">
            <v>A76548</v>
          </cell>
          <cell r="B3017" t="str">
            <v>Woolley</v>
          </cell>
          <cell r="C3017" t="str">
            <v>Samuel</v>
          </cell>
          <cell r="D3017" t="str">
            <v>UGB</v>
          </cell>
          <cell r="E3017" t="str">
            <v>S1</v>
          </cell>
          <cell r="F3017" t="str">
            <v>TRS</v>
          </cell>
          <cell r="G3017" t="str">
            <v>UT43</v>
          </cell>
          <cell r="H3017" t="str">
            <v>P-STD</v>
          </cell>
          <cell r="I3017" t="str">
            <v>Tech</v>
          </cell>
          <cell r="J3017">
            <v>37.5</v>
          </cell>
          <cell r="K3017">
            <v>1</v>
          </cell>
          <cell r="L3017">
            <v>7</v>
          </cell>
          <cell r="M3017" t="str">
            <v>Project Planner (3)</v>
          </cell>
          <cell r="N3017">
            <v>19.377472820512999</v>
          </cell>
        </row>
        <row r="3018">
          <cell r="A3018" t="str">
            <v>A08169</v>
          </cell>
          <cell r="B3018" t="str">
            <v>Woolnough</v>
          </cell>
          <cell r="C3018" t="str">
            <v>John</v>
          </cell>
          <cell r="D3018" t="str">
            <v>UGB</v>
          </cell>
          <cell r="E3018" t="str">
            <v>S3</v>
          </cell>
          <cell r="F3018" t="str">
            <v>WWN</v>
          </cell>
          <cell r="G3018" t="str">
            <v>UU61</v>
          </cell>
          <cell r="H3018" t="str">
            <v>UK-HYDST</v>
          </cell>
          <cell r="I3018" t="str">
            <v>Tech</v>
          </cell>
          <cell r="J3018">
            <v>30</v>
          </cell>
          <cell r="K3018">
            <v>286</v>
          </cell>
          <cell r="L3018">
            <v>3</v>
          </cell>
          <cell r="M3018" t="str">
            <v>Technical Director  / Technical Director (1)</v>
          </cell>
          <cell r="N3018">
            <v>42.181294641282001</v>
          </cell>
        </row>
        <row r="3019">
          <cell r="A3019" t="str">
            <v>U01352</v>
          </cell>
          <cell r="B3019" t="str">
            <v>Woolvett</v>
          </cell>
          <cell r="C3019" t="str">
            <v>Jim</v>
          </cell>
          <cell r="D3019" t="str">
            <v>UGB</v>
          </cell>
          <cell r="E3019" t="str">
            <v>S1</v>
          </cell>
          <cell r="F3019" t="str">
            <v>TRL</v>
          </cell>
          <cell r="G3019" t="str">
            <v>UT42</v>
          </cell>
          <cell r="H3019" t="str">
            <v>UK-AGENCY</v>
          </cell>
          <cell r="I3019" t="str">
            <v>Tech</v>
          </cell>
          <cell r="J3019">
            <v>40</v>
          </cell>
          <cell r="K3019">
            <v>9</v>
          </cell>
          <cell r="L3019">
            <v>5</v>
          </cell>
          <cell r="M3019" t="str">
            <v>Principal Engineer/ Technical Discipline Leader</v>
          </cell>
          <cell r="N3019">
            <v>65.62</v>
          </cell>
        </row>
        <row r="3020">
          <cell r="A3020" t="str">
            <v>A76541</v>
          </cell>
          <cell r="B3020" t="str">
            <v>Workman</v>
          </cell>
          <cell r="C3020" t="str">
            <v>Will</v>
          </cell>
          <cell r="D3020" t="str">
            <v>UGB</v>
          </cell>
          <cell r="E3020" t="str">
            <v>S3</v>
          </cell>
          <cell r="F3020" t="str">
            <v>WWN</v>
          </cell>
          <cell r="G3020" t="str">
            <v>UU31</v>
          </cell>
          <cell r="H3020" t="str">
            <v>P-STD</v>
          </cell>
          <cell r="I3020" t="str">
            <v>Tech</v>
          </cell>
          <cell r="J3020">
            <v>37.5</v>
          </cell>
          <cell r="K3020">
            <v>1</v>
          </cell>
          <cell r="L3020">
            <v>8</v>
          </cell>
          <cell r="M3020" t="str">
            <v>Engineer  (Not chartered) (Graduate)</v>
          </cell>
          <cell r="N3020">
            <v>21.391883076923001</v>
          </cell>
        </row>
        <row r="3021">
          <cell r="A3021" t="str">
            <v>A25129</v>
          </cell>
          <cell r="B3021" t="str">
            <v>Wort</v>
          </cell>
          <cell r="C3021" t="str">
            <v>Frances</v>
          </cell>
          <cell r="D3021" t="str">
            <v>UGB</v>
          </cell>
          <cell r="E3021" t="str">
            <v>S9</v>
          </cell>
          <cell r="F3021" t="str">
            <v>AFN</v>
          </cell>
          <cell r="G3021" t="str">
            <v>G11</v>
          </cell>
          <cell r="H3021" t="str">
            <v>UK-HYDST</v>
          </cell>
          <cell r="I3021" t="str">
            <v>Admin</v>
          </cell>
          <cell r="J3021">
            <v>37.5</v>
          </cell>
          <cell r="K3021">
            <v>56</v>
          </cell>
          <cell r="L3021">
            <v>4</v>
          </cell>
          <cell r="M3021" t="str">
            <v>Group Tax &amp; Treasury Manager</v>
          </cell>
          <cell r="N3021">
            <v>56.593770256409996</v>
          </cell>
        </row>
        <row r="3022">
          <cell r="A3022" t="str">
            <v>A00102</v>
          </cell>
          <cell r="B3022" t="str">
            <v>Wouters</v>
          </cell>
          <cell r="C3022" t="str">
            <v>Ali</v>
          </cell>
          <cell r="D3022" t="str">
            <v>UGB</v>
          </cell>
          <cell r="E3022" t="str">
            <v>S4</v>
          </cell>
          <cell r="F3022" t="str">
            <v>EEC</v>
          </cell>
          <cell r="G3022" t="str">
            <v>UE21</v>
          </cell>
          <cell r="H3022" t="str">
            <v>UK-HYDST</v>
          </cell>
          <cell r="I3022" t="str">
            <v>Tech</v>
          </cell>
          <cell r="J3022">
            <v>37.5</v>
          </cell>
          <cell r="K3022">
            <v>50</v>
          </cell>
          <cell r="L3022">
            <v>6</v>
          </cell>
          <cell r="M3022" t="str">
            <v>Senior  Environmental Consultant 1</v>
          </cell>
          <cell r="N3022">
            <v>14.902088205128001</v>
          </cell>
        </row>
        <row r="3023">
          <cell r="A3023" t="str">
            <v>A74253</v>
          </cell>
          <cell r="B3023" t="str">
            <v>Wray</v>
          </cell>
          <cell r="C3023" t="str">
            <v>Chi</v>
          </cell>
          <cell r="D3023" t="str">
            <v>UGB</v>
          </cell>
          <cell r="E3023" t="str">
            <v>S4</v>
          </cell>
          <cell r="F3023" t="str">
            <v>EEC</v>
          </cell>
          <cell r="G3023" t="str">
            <v>UE21</v>
          </cell>
          <cell r="H3023" t="str">
            <v>UK-HYDST</v>
          </cell>
          <cell r="I3023" t="str">
            <v>Tech</v>
          </cell>
          <cell r="J3023">
            <v>37.5</v>
          </cell>
          <cell r="K3023">
            <v>55</v>
          </cell>
          <cell r="L3023">
            <v>8</v>
          </cell>
          <cell r="M3023" t="str">
            <v>Senior Technician</v>
          </cell>
          <cell r="N3023">
            <v>11.94037025641</v>
          </cell>
        </row>
        <row r="3024">
          <cell r="A3024" t="str">
            <v>A74273</v>
          </cell>
          <cell r="B3024" t="str">
            <v>Wray</v>
          </cell>
          <cell r="C3024" t="str">
            <v>Stephanie</v>
          </cell>
          <cell r="D3024" t="str">
            <v>UGB</v>
          </cell>
          <cell r="E3024" t="str">
            <v>S4</v>
          </cell>
          <cell r="F3024" t="str">
            <v>EEX</v>
          </cell>
          <cell r="G3024" t="str">
            <v>UE11</v>
          </cell>
          <cell r="H3024" t="str">
            <v>UK-CRESSD</v>
          </cell>
          <cell r="I3024" t="str">
            <v>Admin</v>
          </cell>
          <cell r="J3024">
            <v>37.5</v>
          </cell>
          <cell r="K3024">
            <v>49</v>
          </cell>
          <cell r="L3024">
            <v>2</v>
          </cell>
          <cell r="M3024" t="str">
            <v>Sector Managing Director</v>
          </cell>
          <cell r="N3024">
            <v>51.960036923076999</v>
          </cell>
        </row>
        <row r="3025">
          <cell r="A3025" t="str">
            <v>A74274</v>
          </cell>
          <cell r="B3025" t="str">
            <v>Wray</v>
          </cell>
          <cell r="C3025" t="str">
            <v>Mal</v>
          </cell>
          <cell r="D3025" t="str">
            <v>UGB</v>
          </cell>
          <cell r="E3025" t="str">
            <v>S4</v>
          </cell>
          <cell r="F3025" t="str">
            <v>EEC</v>
          </cell>
          <cell r="G3025" t="str">
            <v>UE21</v>
          </cell>
          <cell r="H3025" t="str">
            <v>UK-HYDST</v>
          </cell>
          <cell r="I3025" t="str">
            <v>Tech</v>
          </cell>
          <cell r="J3025">
            <v>37.5</v>
          </cell>
          <cell r="K3025">
            <v>55</v>
          </cell>
          <cell r="L3025">
            <v>6</v>
          </cell>
          <cell r="M3025" t="str">
            <v>Senior Architectural Technician (1)</v>
          </cell>
          <cell r="N3025">
            <v>16.002154871795</v>
          </cell>
        </row>
        <row r="3026">
          <cell r="A3026" t="str">
            <v>S10283</v>
          </cell>
          <cell r="B3026" t="str">
            <v>Wray</v>
          </cell>
          <cell r="C3026" t="str">
            <v>Stephanie</v>
          </cell>
          <cell r="D3026" t="str">
            <v>UGB</v>
          </cell>
          <cell r="E3026" t="str">
            <v>S4</v>
          </cell>
          <cell r="F3026" t="str">
            <v>EEX</v>
          </cell>
          <cell r="G3026" t="str">
            <v>UE11</v>
          </cell>
          <cell r="H3026" t="str">
            <v>UK-SC-SELF</v>
          </cell>
          <cell r="I3026" t="str">
            <v>Admin</v>
          </cell>
          <cell r="J3026">
            <v>0</v>
          </cell>
          <cell r="K3026">
            <v>28</v>
          </cell>
          <cell r="L3026">
            <v>5</v>
          </cell>
          <cell r="M3026" t="str">
            <v>Principal Environmental Consultant</v>
          </cell>
          <cell r="N3026">
            <v>90</v>
          </cell>
        </row>
        <row r="3027">
          <cell r="A3027" t="str">
            <v>A25075</v>
          </cell>
          <cell r="B3027" t="str">
            <v>Wrigglesworth</v>
          </cell>
          <cell r="C3027" t="str">
            <v>Sophie</v>
          </cell>
          <cell r="D3027" t="str">
            <v>UGB</v>
          </cell>
          <cell r="E3027" t="str">
            <v>S1</v>
          </cell>
          <cell r="F3027" t="str">
            <v>TRL</v>
          </cell>
          <cell r="G3027" t="str">
            <v>UT42</v>
          </cell>
          <cell r="H3027" t="str">
            <v>UK-HYDST</v>
          </cell>
          <cell r="I3027" t="str">
            <v>Tech</v>
          </cell>
          <cell r="J3027">
            <v>37.5</v>
          </cell>
          <cell r="K3027">
            <v>35</v>
          </cell>
          <cell r="L3027">
            <v>8</v>
          </cell>
          <cell r="M3027" t="str">
            <v>Technical Officer/ Technician</v>
          </cell>
          <cell r="N3027">
            <v>14.464395897436001</v>
          </cell>
        </row>
        <row r="3028">
          <cell r="A3028" t="str">
            <v>A00356</v>
          </cell>
          <cell r="B3028" t="str">
            <v>Wright</v>
          </cell>
          <cell r="C3028" t="str">
            <v>Karen</v>
          </cell>
          <cell r="D3028" t="str">
            <v>UGB</v>
          </cell>
          <cell r="E3028" t="str">
            <v>S9</v>
          </cell>
          <cell r="F3028" t="str">
            <v>AFF</v>
          </cell>
          <cell r="G3028" t="str">
            <v>UF20</v>
          </cell>
          <cell r="H3028" t="str">
            <v>UK-HYDST</v>
          </cell>
          <cell r="I3028" t="str">
            <v>Admin</v>
          </cell>
          <cell r="J3028">
            <v>20</v>
          </cell>
          <cell r="K3028">
            <v>41</v>
          </cell>
          <cell r="L3028">
            <v>10</v>
          </cell>
          <cell r="M3028" t="str">
            <v>Facilities Assistant</v>
          </cell>
          <cell r="N3028">
            <v>7.990305769231</v>
          </cell>
        </row>
        <row r="3029">
          <cell r="A3029" t="str">
            <v>A00472</v>
          </cell>
          <cell r="B3029" t="str">
            <v>Wright</v>
          </cell>
          <cell r="C3029" t="str">
            <v>Steve</v>
          </cell>
          <cell r="D3029" t="str">
            <v>UGB</v>
          </cell>
          <cell r="E3029" t="str">
            <v>S1</v>
          </cell>
          <cell r="F3029" t="str">
            <v>TEX</v>
          </cell>
          <cell r="G3029" t="str">
            <v>UT11</v>
          </cell>
          <cell r="H3029" t="str">
            <v>P-STD</v>
          </cell>
          <cell r="I3029" t="str">
            <v>Admin</v>
          </cell>
          <cell r="J3029">
            <v>37.5</v>
          </cell>
          <cell r="K3029">
            <v>21</v>
          </cell>
          <cell r="L3029">
            <v>2</v>
          </cell>
          <cell r="M3029" t="str">
            <v>Sector Operations Director</v>
          </cell>
          <cell r="N3029">
            <v>51.960036923076999</v>
          </cell>
        </row>
        <row r="3030">
          <cell r="A3030" t="str">
            <v>A08252</v>
          </cell>
          <cell r="B3030" t="str">
            <v>Wright</v>
          </cell>
          <cell r="C3030" t="str">
            <v>Mike</v>
          </cell>
          <cell r="D3030" t="str">
            <v>UGB</v>
          </cell>
          <cell r="E3030" t="str">
            <v>S1</v>
          </cell>
          <cell r="F3030" t="str">
            <v>THW</v>
          </cell>
          <cell r="G3030" t="str">
            <v>UT21</v>
          </cell>
          <cell r="H3030" t="str">
            <v>UK-HYDST</v>
          </cell>
          <cell r="I3030" t="str">
            <v>Site</v>
          </cell>
          <cell r="J3030">
            <v>24</v>
          </cell>
          <cell r="K3030">
            <v>245</v>
          </cell>
          <cell r="L3030">
            <v>3</v>
          </cell>
          <cell r="M3030" t="str">
            <v>Technical Director  / Technical Director (1)</v>
          </cell>
          <cell r="N3030">
            <v>34.759615384615003</v>
          </cell>
        </row>
        <row r="3031">
          <cell r="A3031" t="str">
            <v>A74886</v>
          </cell>
          <cell r="B3031" t="str">
            <v>Wright</v>
          </cell>
          <cell r="C3031" t="str">
            <v>Tom</v>
          </cell>
          <cell r="D3031" t="str">
            <v>UGB</v>
          </cell>
          <cell r="E3031" t="str">
            <v>S4</v>
          </cell>
          <cell r="F3031" t="str">
            <v>EEA</v>
          </cell>
          <cell r="G3031" t="str">
            <v>UE31</v>
          </cell>
          <cell r="H3031" t="str">
            <v>P-STD</v>
          </cell>
          <cell r="I3031" t="str">
            <v>Tech</v>
          </cell>
          <cell r="J3031">
            <v>37.5</v>
          </cell>
          <cell r="K3031">
            <v>19</v>
          </cell>
          <cell r="L3031">
            <v>9</v>
          </cell>
          <cell r="M3031" t="str">
            <v>Technical Officer/ Technician</v>
          </cell>
          <cell r="N3031">
            <v>20.625026461537999</v>
          </cell>
        </row>
        <row r="3032">
          <cell r="A3032" t="str">
            <v>U02967</v>
          </cell>
          <cell r="B3032" t="str">
            <v>Wright</v>
          </cell>
          <cell r="C3032" t="str">
            <v>Samantha</v>
          </cell>
          <cell r="D3032" t="str">
            <v>UGB</v>
          </cell>
          <cell r="E3032" t="str">
            <v>S1</v>
          </cell>
          <cell r="F3032" t="str">
            <v>TIS</v>
          </cell>
          <cell r="G3032" t="str">
            <v>UT51</v>
          </cell>
          <cell r="H3032" t="str">
            <v>UK-AGENCY</v>
          </cell>
          <cell r="I3032" t="str">
            <v>Tech</v>
          </cell>
          <cell r="J3032">
            <v>0</v>
          </cell>
          <cell r="K3032">
            <v>9</v>
          </cell>
          <cell r="L3032">
            <v>0</v>
          </cell>
          <cell r="M3032" t="str">
            <v>N/A</v>
          </cell>
          <cell r="N3032">
            <v>12.67</v>
          </cell>
        </row>
        <row r="3033">
          <cell r="A3033" t="str">
            <v>A03204</v>
          </cell>
          <cell r="B3033" t="str">
            <v>Wyatt</v>
          </cell>
          <cell r="C3033" t="str">
            <v>Tony</v>
          </cell>
          <cell r="D3033" t="str">
            <v>UGB</v>
          </cell>
          <cell r="E3033" t="str">
            <v>S9</v>
          </cell>
          <cell r="F3033" t="str">
            <v>AIT</v>
          </cell>
          <cell r="G3033" t="str">
            <v>US15</v>
          </cell>
          <cell r="H3033" t="str">
            <v>UK-HYDST</v>
          </cell>
          <cell r="I3033" t="str">
            <v>Admin</v>
          </cell>
          <cell r="J3033">
            <v>37.5</v>
          </cell>
          <cell r="K3033">
            <v>264</v>
          </cell>
          <cell r="L3033">
            <v>4</v>
          </cell>
          <cell r="M3033" t="str">
            <v>IT Desktop Manager</v>
          </cell>
          <cell r="N3033">
            <v>36.521850789744001</v>
          </cell>
        </row>
        <row r="3034">
          <cell r="A3034" t="str">
            <v>A74612</v>
          </cell>
          <cell r="B3034" t="str">
            <v>Wylie</v>
          </cell>
          <cell r="C3034" t="str">
            <v>Jenny</v>
          </cell>
          <cell r="D3034" t="str">
            <v>UGB</v>
          </cell>
          <cell r="E3034" t="str">
            <v>S4</v>
          </cell>
          <cell r="F3034" t="str">
            <v>EEC</v>
          </cell>
          <cell r="G3034" t="str">
            <v>UE21</v>
          </cell>
          <cell r="H3034" t="str">
            <v>UK-HYDST</v>
          </cell>
          <cell r="I3034" t="str">
            <v>Tech</v>
          </cell>
          <cell r="J3034">
            <v>37.5</v>
          </cell>
          <cell r="K3034">
            <v>60</v>
          </cell>
          <cell r="L3034">
            <v>5</v>
          </cell>
          <cell r="M3034" t="str">
            <v>Principal Environmental Consultant</v>
          </cell>
          <cell r="N3034">
            <v>23.120888205128001</v>
          </cell>
        </row>
        <row r="3035">
          <cell r="A3035" t="str">
            <v>A74386</v>
          </cell>
          <cell r="B3035" t="str">
            <v>Xu</v>
          </cell>
          <cell r="C3035" t="str">
            <v>Terry</v>
          </cell>
          <cell r="D3035" t="str">
            <v>UGB</v>
          </cell>
          <cell r="E3035" t="str">
            <v>S3</v>
          </cell>
          <cell r="F3035" t="str">
            <v>WWN</v>
          </cell>
          <cell r="G3035" t="str">
            <v>UU31</v>
          </cell>
          <cell r="H3035" t="str">
            <v>UK-HYDST</v>
          </cell>
          <cell r="I3035" t="str">
            <v>Tech</v>
          </cell>
          <cell r="J3035">
            <v>37.5</v>
          </cell>
          <cell r="K3035">
            <v>27</v>
          </cell>
          <cell r="L3035">
            <v>0</v>
          </cell>
          <cell r="M3035" t="str">
            <v>N/A</v>
          </cell>
          <cell r="N3035">
            <v>26.931729230769001</v>
          </cell>
        </row>
        <row r="3036">
          <cell r="A3036" t="str">
            <v>A98833</v>
          </cell>
          <cell r="B3036" t="str">
            <v>Yarnall</v>
          </cell>
          <cell r="C3036" t="str">
            <v>James</v>
          </cell>
          <cell r="D3036" t="str">
            <v>UGB</v>
          </cell>
          <cell r="E3036" t="str">
            <v>S1</v>
          </cell>
          <cell r="F3036" t="str">
            <v>TRL</v>
          </cell>
          <cell r="G3036" t="str">
            <v>UT42</v>
          </cell>
          <cell r="H3036" t="str">
            <v>UK-HYDST</v>
          </cell>
          <cell r="I3036" t="str">
            <v>Tech</v>
          </cell>
          <cell r="J3036">
            <v>37.5</v>
          </cell>
          <cell r="K3036">
            <v>60</v>
          </cell>
          <cell r="L3036">
            <v>6</v>
          </cell>
          <cell r="M3036" t="str">
            <v>Senior Quantity Surveyor</v>
          </cell>
          <cell r="N3036">
            <v>17.178088205127999</v>
          </cell>
        </row>
        <row r="3037">
          <cell r="A3037" t="str">
            <v>W72273</v>
          </cell>
          <cell r="B3037" t="str">
            <v>Yasin</v>
          </cell>
          <cell r="C3037" t="str">
            <v>Rukhsana</v>
          </cell>
          <cell r="D3037" t="str">
            <v>UGB</v>
          </cell>
          <cell r="E3037" t="str">
            <v>S9</v>
          </cell>
          <cell r="F3037" t="str">
            <v>AFN</v>
          </cell>
          <cell r="G3037" t="str">
            <v>US13</v>
          </cell>
          <cell r="H3037" t="str">
            <v>UK-HYDST</v>
          </cell>
          <cell r="I3037" t="str">
            <v>Admin</v>
          </cell>
          <cell r="J3037">
            <v>30</v>
          </cell>
          <cell r="K3037">
            <v>187</v>
          </cell>
          <cell r="L3037">
            <v>7</v>
          </cell>
          <cell r="M3037" t="str">
            <v>Assistant Accountant / Part qualified Accountant</v>
          </cell>
          <cell r="N3037">
            <v>13.862792307692001</v>
          </cell>
        </row>
        <row r="3038">
          <cell r="A3038" t="str">
            <v>A76380</v>
          </cell>
          <cell r="B3038" t="str">
            <v>Yates</v>
          </cell>
          <cell r="C3038" t="str">
            <v>David</v>
          </cell>
          <cell r="D3038" t="str">
            <v>UGB</v>
          </cell>
          <cell r="E3038" t="str">
            <v>S1</v>
          </cell>
          <cell r="F3038" t="str">
            <v>TRL</v>
          </cell>
          <cell r="G3038" t="str">
            <v>UT43</v>
          </cell>
          <cell r="H3038" t="str">
            <v>UK-AGENCY</v>
          </cell>
          <cell r="I3038" t="str">
            <v>Tech</v>
          </cell>
          <cell r="J3038">
            <v>37.5</v>
          </cell>
          <cell r="K3038">
            <v>5</v>
          </cell>
          <cell r="L3038">
            <v>7</v>
          </cell>
          <cell r="M3038" t="str">
            <v>Chartered or Consulting Engineer</v>
          </cell>
          <cell r="N3038">
            <v>37</v>
          </cell>
        </row>
        <row r="3039">
          <cell r="A3039" t="str">
            <v>U03006</v>
          </cell>
          <cell r="B3039" t="str">
            <v>Yates</v>
          </cell>
          <cell r="C3039" t="str">
            <v>Alan</v>
          </cell>
          <cell r="D3039" t="str">
            <v>UGB</v>
          </cell>
          <cell r="E3039" t="str">
            <v>S1</v>
          </cell>
          <cell r="F3039" t="str">
            <v>TRL</v>
          </cell>
          <cell r="G3039" t="str">
            <v>UT41</v>
          </cell>
          <cell r="H3039" t="str">
            <v>UK-AGENCY</v>
          </cell>
          <cell r="I3039" t="str">
            <v>Tech</v>
          </cell>
          <cell r="J3039">
            <v>0</v>
          </cell>
          <cell r="K3039">
            <v>13</v>
          </cell>
          <cell r="L3039">
            <v>7</v>
          </cell>
          <cell r="M3039" t="str">
            <v>Senior Drafter/ Draftman</v>
          </cell>
          <cell r="N3039">
            <v>24.95</v>
          </cell>
        </row>
        <row r="3040">
          <cell r="A3040" t="str">
            <v>A00462</v>
          </cell>
          <cell r="B3040" t="str">
            <v>Yawson</v>
          </cell>
          <cell r="C3040" t="str">
            <v>Prince</v>
          </cell>
          <cell r="D3040" t="str">
            <v>UGB</v>
          </cell>
          <cell r="E3040" t="str">
            <v>S2</v>
          </cell>
          <cell r="F3040" t="str">
            <v>GGE</v>
          </cell>
          <cell r="G3040" t="str">
            <v>UP31</v>
          </cell>
          <cell r="H3040" t="str">
            <v>P-STD</v>
          </cell>
          <cell r="I3040" t="str">
            <v>Tech</v>
          </cell>
          <cell r="J3040">
            <v>37.5</v>
          </cell>
          <cell r="K3040">
            <v>24</v>
          </cell>
          <cell r="L3040">
            <v>7</v>
          </cell>
          <cell r="M3040" t="str">
            <v>Chartered or Consulting Engineer</v>
          </cell>
          <cell r="N3040">
            <v>17.119729230769</v>
          </cell>
        </row>
        <row r="3041">
          <cell r="A3041" t="str">
            <v>A25043</v>
          </cell>
          <cell r="B3041" t="str">
            <v>Yawson</v>
          </cell>
          <cell r="C3041" t="str">
            <v>Prince</v>
          </cell>
          <cell r="D3041" t="str">
            <v>UGB</v>
          </cell>
          <cell r="E3041" t="str">
            <v>S2</v>
          </cell>
          <cell r="F3041" t="str">
            <v>BBI</v>
          </cell>
          <cell r="G3041" t="str">
            <v>UP21</v>
          </cell>
          <cell r="H3041" t="str">
            <v>UK-HYDST</v>
          </cell>
          <cell r="I3041" t="str">
            <v>Tech</v>
          </cell>
          <cell r="J3041">
            <v>37.5</v>
          </cell>
          <cell r="K3041">
            <v>11</v>
          </cell>
          <cell r="L3041">
            <v>0</v>
          </cell>
          <cell r="M3041" t="str">
            <v>N/A</v>
          </cell>
          <cell r="N3041">
            <v>18.071164102564001</v>
          </cell>
        </row>
        <row r="3042">
          <cell r="A3042" t="str">
            <v>A97802</v>
          </cell>
          <cell r="B3042" t="str">
            <v>Yeganeh</v>
          </cell>
          <cell r="C3042" t="str">
            <v>Alireza</v>
          </cell>
          <cell r="D3042" t="str">
            <v>UGB</v>
          </cell>
          <cell r="E3042" t="str">
            <v>S1</v>
          </cell>
          <cell r="F3042" t="str">
            <v>THW</v>
          </cell>
          <cell r="G3042" t="str">
            <v>UT21</v>
          </cell>
          <cell r="H3042" t="str">
            <v>UK-HYDST</v>
          </cell>
          <cell r="I3042" t="str">
            <v>Tech</v>
          </cell>
          <cell r="J3042">
            <v>0</v>
          </cell>
          <cell r="K3042">
            <v>70</v>
          </cell>
          <cell r="L3042">
            <v>6</v>
          </cell>
          <cell r="M3042" t="str">
            <v>Resident Engineer (1) / Resident Engineer</v>
          </cell>
          <cell r="N3042">
            <v>19.862601025640998</v>
          </cell>
        </row>
        <row r="3043">
          <cell r="A3043" t="str">
            <v>A00331</v>
          </cell>
          <cell r="B3043" t="str">
            <v>Young</v>
          </cell>
          <cell r="C3043" t="str">
            <v>Wendy</v>
          </cell>
          <cell r="D3043" t="str">
            <v>UGB</v>
          </cell>
          <cell r="E3043" t="str">
            <v>S3</v>
          </cell>
          <cell r="F3043" t="str">
            <v>WEN</v>
          </cell>
          <cell r="G3043" t="str">
            <v>UU41</v>
          </cell>
          <cell r="H3043" t="str">
            <v>UK-HYDST</v>
          </cell>
          <cell r="I3043" t="str">
            <v>Tech</v>
          </cell>
          <cell r="J3043">
            <v>37.5</v>
          </cell>
          <cell r="K3043">
            <v>29</v>
          </cell>
          <cell r="L3043">
            <v>9</v>
          </cell>
          <cell r="M3043" t="str">
            <v>Assistant Resident Engineer(1) / Assistant Resident Engineer</v>
          </cell>
          <cell r="N3043">
            <v>14.610293333333001</v>
          </cell>
        </row>
        <row r="3044">
          <cell r="A3044" t="str">
            <v>A24966</v>
          </cell>
          <cell r="B3044" t="str">
            <v>Young</v>
          </cell>
          <cell r="C3044" t="str">
            <v>Mark</v>
          </cell>
          <cell r="D3044" t="str">
            <v>UGB</v>
          </cell>
          <cell r="E3044" t="str">
            <v>S1</v>
          </cell>
          <cell r="F3044" t="str">
            <v>THW</v>
          </cell>
          <cell r="G3044" t="str">
            <v>UT22</v>
          </cell>
          <cell r="H3044" t="str">
            <v>UK-HYDST</v>
          </cell>
          <cell r="I3044" t="str">
            <v>Tech</v>
          </cell>
          <cell r="J3044">
            <v>37.5</v>
          </cell>
          <cell r="K3044">
            <v>80</v>
          </cell>
          <cell r="L3044">
            <v>5</v>
          </cell>
          <cell r="M3044" t="str">
            <v>Senior Resident Engineer</v>
          </cell>
          <cell r="N3044">
            <v>32.6841328</v>
          </cell>
        </row>
        <row r="3045">
          <cell r="A3045" t="str">
            <v>A76526</v>
          </cell>
          <cell r="B3045" t="str">
            <v>Young</v>
          </cell>
          <cell r="C3045" t="str">
            <v>Mark</v>
          </cell>
          <cell r="D3045" t="str">
            <v>UGB</v>
          </cell>
          <cell r="E3045" t="str">
            <v>S2</v>
          </cell>
          <cell r="F3045" t="str">
            <v>BBI</v>
          </cell>
          <cell r="G3045" t="str">
            <v>UP33</v>
          </cell>
          <cell r="H3045" t="str">
            <v>UK-AGENCY</v>
          </cell>
          <cell r="I3045" t="str">
            <v>Tech</v>
          </cell>
          <cell r="J3045">
            <v>37.5</v>
          </cell>
          <cell r="K3045">
            <v>1</v>
          </cell>
          <cell r="L3045">
            <v>6</v>
          </cell>
          <cell r="M3045" t="str">
            <v>Senior Engineer</v>
          </cell>
          <cell r="N3045">
            <v>29.7</v>
          </cell>
        </row>
        <row r="3046">
          <cell r="A3046" t="str">
            <v>U03109</v>
          </cell>
          <cell r="B3046" t="str">
            <v>Young</v>
          </cell>
          <cell r="C3046" t="str">
            <v>Rob</v>
          </cell>
          <cell r="D3046" t="str">
            <v>UGB</v>
          </cell>
          <cell r="E3046" t="str">
            <v>S1</v>
          </cell>
          <cell r="F3046" t="str">
            <v>SBR</v>
          </cell>
          <cell r="G3046" t="str">
            <v>UT31</v>
          </cell>
          <cell r="H3046" t="str">
            <v>UK-AGENCY</v>
          </cell>
          <cell r="I3046" t="str">
            <v>Admin</v>
          </cell>
          <cell r="J3046">
            <v>0</v>
          </cell>
          <cell r="K3046">
            <v>0</v>
          </cell>
          <cell r="L3046">
            <v>8</v>
          </cell>
          <cell r="M3046" t="str">
            <v>Administration  Officer</v>
          </cell>
          <cell r="N3046">
            <v>26</v>
          </cell>
        </row>
        <row r="3047">
          <cell r="A3047" t="str">
            <v>A25109</v>
          </cell>
          <cell r="B3047" t="str">
            <v>Yousif</v>
          </cell>
          <cell r="C3047" t="str">
            <v>Yacoub</v>
          </cell>
          <cell r="D3047" t="str">
            <v>UGB</v>
          </cell>
          <cell r="E3047" t="str">
            <v>S1</v>
          </cell>
          <cell r="F3047" t="str">
            <v>THW</v>
          </cell>
          <cell r="G3047" t="str">
            <v>UT22</v>
          </cell>
          <cell r="H3047" t="str">
            <v>UK-HYDST</v>
          </cell>
          <cell r="I3047" t="str">
            <v>Tech</v>
          </cell>
          <cell r="J3047">
            <v>15</v>
          </cell>
          <cell r="K3047">
            <v>8</v>
          </cell>
          <cell r="L3047">
            <v>0</v>
          </cell>
          <cell r="M3047" t="str">
            <v>N/A</v>
          </cell>
          <cell r="N3047">
            <v>12.271794871795001</v>
          </cell>
        </row>
        <row r="3048">
          <cell r="A3048" t="str">
            <v>A00494</v>
          </cell>
          <cell r="B3048" t="str">
            <v>Yousuf</v>
          </cell>
          <cell r="C3048" t="str">
            <v>Haroon</v>
          </cell>
          <cell r="D3048" t="str">
            <v>UGB</v>
          </cell>
          <cell r="E3048" t="str">
            <v>S1</v>
          </cell>
          <cell r="F3048" t="str">
            <v>TRL</v>
          </cell>
          <cell r="G3048" t="str">
            <v>UT42</v>
          </cell>
          <cell r="H3048" t="str">
            <v>P-STD</v>
          </cell>
          <cell r="I3048" t="str">
            <v>Tech</v>
          </cell>
          <cell r="J3048">
            <v>37.5</v>
          </cell>
          <cell r="K3048">
            <v>26</v>
          </cell>
          <cell r="L3048">
            <v>4</v>
          </cell>
          <cell r="M3048" t="str">
            <v>Project Manager  Category 2 (2)</v>
          </cell>
          <cell r="N3048">
            <v>31.534395897435999</v>
          </cell>
        </row>
        <row r="3049">
          <cell r="A3049" t="str">
            <v>A74611</v>
          </cell>
          <cell r="B3049" t="str">
            <v>Zaman</v>
          </cell>
          <cell r="C3049" t="str">
            <v>Muyeeduz</v>
          </cell>
          <cell r="D3049" t="str">
            <v>UGB</v>
          </cell>
          <cell r="E3049" t="str">
            <v>S1</v>
          </cell>
          <cell r="F3049" t="str">
            <v>THW</v>
          </cell>
          <cell r="G3049" t="str">
            <v>UT22</v>
          </cell>
          <cell r="H3049" t="str">
            <v>UK-HYDST</v>
          </cell>
          <cell r="I3049" t="str">
            <v>Site</v>
          </cell>
          <cell r="J3049">
            <v>40</v>
          </cell>
          <cell r="K3049">
            <v>59</v>
          </cell>
          <cell r="L3049">
            <v>7</v>
          </cell>
          <cell r="M3049" t="str">
            <v>Chartered or Consulting Engineer</v>
          </cell>
          <cell r="N3049">
            <v>27.978514663462001</v>
          </cell>
        </row>
        <row r="3050">
          <cell r="A3050" t="str">
            <v>A24961</v>
          </cell>
          <cell r="B3050" t="str">
            <v>Zegar</v>
          </cell>
          <cell r="C3050" t="str">
            <v>Maria</v>
          </cell>
          <cell r="D3050" t="str">
            <v>UGB</v>
          </cell>
          <cell r="E3050" t="str">
            <v>S2</v>
          </cell>
          <cell r="F3050" t="str">
            <v>BBS</v>
          </cell>
          <cell r="G3050" t="str">
            <v>UP41</v>
          </cell>
          <cell r="H3050" t="str">
            <v>UK-HYDST</v>
          </cell>
          <cell r="I3050" t="str">
            <v>Tech</v>
          </cell>
          <cell r="J3050">
            <v>37.5</v>
          </cell>
          <cell r="K3050">
            <v>20</v>
          </cell>
          <cell r="L3050">
            <v>0</v>
          </cell>
          <cell r="M3050" t="str">
            <v>N/A</v>
          </cell>
          <cell r="N3050">
            <v>15.086190769231001</v>
          </cell>
        </row>
        <row r="3051">
          <cell r="A3051" t="str">
            <v>A98043</v>
          </cell>
          <cell r="B3051" t="str">
            <v>Zhao</v>
          </cell>
          <cell r="C3051" t="str">
            <v>Peng</v>
          </cell>
          <cell r="D3051" t="str">
            <v>UGB</v>
          </cell>
          <cell r="E3051" t="str">
            <v>S1</v>
          </cell>
          <cell r="F3051" t="str">
            <v>THW</v>
          </cell>
          <cell r="G3051" t="str">
            <v>UT22</v>
          </cell>
          <cell r="H3051" t="str">
            <v>UK-HYDST</v>
          </cell>
          <cell r="I3051" t="str">
            <v>Tech</v>
          </cell>
          <cell r="J3051">
            <v>37.5</v>
          </cell>
          <cell r="K3051">
            <v>70</v>
          </cell>
          <cell r="L3051">
            <v>5</v>
          </cell>
          <cell r="M3051" t="str">
            <v>Principal Engineer/ Technical Discipline Leader</v>
          </cell>
          <cell r="N3051">
            <v>24.487549743590002</v>
          </cell>
        </row>
        <row r="3052">
          <cell r="A3052" t="str">
            <v>A25178</v>
          </cell>
          <cell r="B3052" t="str">
            <v>Zheng</v>
          </cell>
          <cell r="C3052" t="str">
            <v>Yi</v>
          </cell>
          <cell r="D3052" t="str">
            <v>UGB</v>
          </cell>
          <cell r="E3052" t="str">
            <v>S1</v>
          </cell>
          <cell r="F3052" t="str">
            <v>TRL</v>
          </cell>
          <cell r="G3052" t="str">
            <v>UT42</v>
          </cell>
          <cell r="H3052" t="str">
            <v>UK-HYDST</v>
          </cell>
          <cell r="I3052" t="str">
            <v>Tech</v>
          </cell>
          <cell r="J3052">
            <v>37.5</v>
          </cell>
          <cell r="K3052">
            <v>10</v>
          </cell>
          <cell r="L3052">
            <v>8</v>
          </cell>
          <cell r="M3052" t="str">
            <v>Senior Quality Engineer</v>
          </cell>
          <cell r="N3052">
            <v>21.321575384614999</v>
          </cell>
        </row>
        <row r="3053">
          <cell r="A3053" t="str">
            <v>A76099</v>
          </cell>
          <cell r="B3053" t="str">
            <v>Zheng</v>
          </cell>
          <cell r="C3053" t="str">
            <v>Youxin</v>
          </cell>
          <cell r="D3053" t="str">
            <v>UGB</v>
          </cell>
          <cell r="E3053" t="str">
            <v>S1</v>
          </cell>
          <cell r="F3053" t="str">
            <v>SBR</v>
          </cell>
          <cell r="G3053" t="str">
            <v>UT31</v>
          </cell>
          <cell r="H3053" t="str">
            <v>P-STD</v>
          </cell>
          <cell r="I3053" t="str">
            <v>Tech</v>
          </cell>
          <cell r="J3053">
            <v>37.5</v>
          </cell>
          <cell r="K3053">
            <v>2</v>
          </cell>
          <cell r="L3053">
            <v>5</v>
          </cell>
          <cell r="M3053" t="str">
            <v>Principal Engineer/ Technical Discipline Leader</v>
          </cell>
          <cell r="N3053">
            <v>27.741062564103</v>
          </cell>
        </row>
        <row r="3054">
          <cell r="A3054" t="str">
            <v>U03053</v>
          </cell>
          <cell r="B3054" t="str">
            <v>Zheng</v>
          </cell>
          <cell r="C3054" t="str">
            <v>Yi</v>
          </cell>
          <cell r="D3054" t="str">
            <v>UGB</v>
          </cell>
          <cell r="E3054" t="str">
            <v>S1</v>
          </cell>
          <cell r="F3054" t="str">
            <v>TRL</v>
          </cell>
          <cell r="G3054" t="str">
            <v>UT42</v>
          </cell>
          <cell r="H3054" t="str">
            <v>UK-AGENCY</v>
          </cell>
          <cell r="I3054" t="str">
            <v>Tech</v>
          </cell>
          <cell r="J3054">
            <v>0</v>
          </cell>
          <cell r="K3054">
            <v>5</v>
          </cell>
          <cell r="L3054">
            <v>0</v>
          </cell>
          <cell r="M3054" t="str">
            <v>N/A</v>
          </cell>
          <cell r="N3054">
            <v>26.66</v>
          </cell>
        </row>
        <row r="3055">
          <cell r="A3055" t="str">
            <v>A00339</v>
          </cell>
          <cell r="B3055" t="str">
            <v>Zorlutuna</v>
          </cell>
          <cell r="C3055" t="str">
            <v>Aydin</v>
          </cell>
          <cell r="D3055" t="str">
            <v>UGB</v>
          </cell>
          <cell r="E3055" t="str">
            <v>S4</v>
          </cell>
          <cell r="F3055" t="str">
            <v>EEA</v>
          </cell>
          <cell r="G3055" t="str">
            <v>UE31</v>
          </cell>
          <cell r="H3055" t="str">
            <v>UK-HYDST</v>
          </cell>
          <cell r="I3055" t="str">
            <v>Tech</v>
          </cell>
          <cell r="J3055">
            <v>37.5</v>
          </cell>
          <cell r="K3055">
            <v>73</v>
          </cell>
          <cell r="L3055">
            <v>4</v>
          </cell>
          <cell r="M3055" t="str">
            <v>Principal  Architect</v>
          </cell>
          <cell r="N3055">
            <v>39.291936882050997</v>
          </cell>
        </row>
        <row r="3056">
          <cell r="A3056" t="str">
            <v>A00482</v>
          </cell>
          <cell r="B3056" t="str">
            <v>Zwolski</v>
          </cell>
          <cell r="C3056" t="str">
            <v>Michal</v>
          </cell>
          <cell r="D3056" t="str">
            <v>UGB</v>
          </cell>
          <cell r="E3056" t="str">
            <v>S2</v>
          </cell>
          <cell r="F3056" t="str">
            <v>GGE</v>
          </cell>
          <cell r="G3056" t="str">
            <v>UP31</v>
          </cell>
          <cell r="H3056" t="str">
            <v>P-STD</v>
          </cell>
          <cell r="I3056" t="str">
            <v>Tech</v>
          </cell>
          <cell r="J3056">
            <v>37.5</v>
          </cell>
          <cell r="K3056">
            <v>26</v>
          </cell>
          <cell r="L3056">
            <v>8</v>
          </cell>
          <cell r="M3056" t="str">
            <v>Quantity surveyor</v>
          </cell>
          <cell r="N3056">
            <v>14.172601025641001</v>
          </cell>
        </row>
      </sheetData>
      <sheetData sheetId="20"/>
      <sheetData sheetId="21"/>
      <sheetData sheetId="22"/>
      <sheetData sheetId="23"/>
      <sheetData sheetId="24">
        <row r="7">
          <cell r="C7" t="str">
            <v>A75099</v>
          </cell>
          <cell r="D7" t="str">
            <v>UK</v>
          </cell>
          <cell r="E7" t="str">
            <v>UGB</v>
          </cell>
          <cell r="F7" t="str">
            <v>US11</v>
          </cell>
          <cell r="G7" t="str">
            <v>S9</v>
          </cell>
          <cell r="H7" t="str">
            <v>AEX</v>
          </cell>
          <cell r="I7" t="str">
            <v>Graduate Safety and Risk Engineer</v>
          </cell>
          <cell r="J7" t="str">
            <v>Graduate Engineer</v>
          </cell>
          <cell r="K7">
            <v>10</v>
          </cell>
          <cell r="L7" t="str">
            <v>Warrington</v>
          </cell>
        </row>
        <row r="8">
          <cell r="C8" t="str">
            <v>A76303</v>
          </cell>
          <cell r="D8" t="str">
            <v>UK</v>
          </cell>
          <cell r="E8" t="str">
            <v>UGB</v>
          </cell>
          <cell r="F8" t="str">
            <v>UT42</v>
          </cell>
          <cell r="G8" t="str">
            <v>S1</v>
          </cell>
          <cell r="H8" t="str">
            <v>TRL</v>
          </cell>
          <cell r="I8" t="str">
            <v>CAD 3D Microstation Technician</v>
          </cell>
          <cell r="J8" t="str">
            <v>Principal Technician</v>
          </cell>
          <cell r="K8">
            <v>6</v>
          </cell>
          <cell r="L8" t="str">
            <v>Other Site</v>
          </cell>
        </row>
        <row r="9">
          <cell r="C9" t="str">
            <v>A49871</v>
          </cell>
          <cell r="D9" t="str">
            <v>UK</v>
          </cell>
          <cell r="E9" t="str">
            <v>UGB</v>
          </cell>
          <cell r="F9" t="str">
            <v>UT51</v>
          </cell>
          <cell r="G9" t="str">
            <v>S1</v>
          </cell>
          <cell r="H9" t="str">
            <v>TIS</v>
          </cell>
          <cell r="I9" t="str">
            <v>Principal Consultant</v>
          </cell>
          <cell r="J9" t="str">
            <v>Senior Resident Engineer</v>
          </cell>
          <cell r="K9">
            <v>5</v>
          </cell>
          <cell r="L9" t="str">
            <v>Home</v>
          </cell>
        </row>
        <row r="10">
          <cell r="C10" t="str">
            <v>A76268</v>
          </cell>
          <cell r="D10" t="str">
            <v>UK</v>
          </cell>
          <cell r="E10" t="str">
            <v>UGB</v>
          </cell>
          <cell r="F10" t="str">
            <v>UT21</v>
          </cell>
          <cell r="G10" t="str">
            <v>S1</v>
          </cell>
          <cell r="H10" t="str">
            <v>THW</v>
          </cell>
          <cell r="I10" t="str">
            <v>Senior ITS Engineer</v>
          </cell>
          <cell r="J10" t="str">
            <v>Senior Engineer</v>
          </cell>
          <cell r="K10">
            <v>6</v>
          </cell>
          <cell r="L10" t="str">
            <v>Warrington</v>
          </cell>
        </row>
        <row r="11">
          <cell r="C11" t="str">
            <v>A50033</v>
          </cell>
          <cell r="D11" t="str">
            <v>UK</v>
          </cell>
          <cell r="E11" t="str">
            <v>UGB</v>
          </cell>
          <cell r="F11" t="str">
            <v>UT51</v>
          </cell>
          <cell r="G11" t="str">
            <v>S1</v>
          </cell>
          <cell r="H11" t="str">
            <v>TIS</v>
          </cell>
          <cell r="I11" t="str">
            <v>Consulting Engineer</v>
          </cell>
          <cell r="J11" t="str">
            <v>Chartered or Consulting Engineer</v>
          </cell>
          <cell r="K11">
            <v>7</v>
          </cell>
          <cell r="L11" t="str">
            <v>Warrington</v>
          </cell>
        </row>
        <row r="12">
          <cell r="C12" t="str">
            <v>A50148</v>
          </cell>
          <cell r="D12" t="str">
            <v>UK</v>
          </cell>
          <cell r="E12" t="str">
            <v>UGB</v>
          </cell>
          <cell r="F12" t="str">
            <v>UP51</v>
          </cell>
          <cell r="G12" t="str">
            <v>S2</v>
          </cell>
          <cell r="H12" t="str">
            <v>SBS</v>
          </cell>
          <cell r="I12" t="str">
            <v>Structural Engineer</v>
          </cell>
          <cell r="J12" t="str">
            <v>Senior Engineer</v>
          </cell>
          <cell r="K12">
            <v>6</v>
          </cell>
          <cell r="L12" t="str">
            <v>London</v>
          </cell>
        </row>
        <row r="13">
          <cell r="C13" t="str">
            <v>A74698</v>
          </cell>
          <cell r="D13" t="str">
            <v>UK</v>
          </cell>
          <cell r="E13" t="str">
            <v>UGB</v>
          </cell>
          <cell r="F13" t="str">
            <v>UT41</v>
          </cell>
          <cell r="G13" t="str">
            <v>S1</v>
          </cell>
          <cell r="H13" t="str">
            <v>TRL</v>
          </cell>
          <cell r="I13" t="str">
            <v>Structural Engineer</v>
          </cell>
          <cell r="J13" t="str">
            <v>Senior Engineer</v>
          </cell>
          <cell r="K13">
            <v>6</v>
          </cell>
          <cell r="L13" t="str">
            <v>London</v>
          </cell>
        </row>
        <row r="14">
          <cell r="C14" t="str">
            <v>U02532</v>
          </cell>
          <cell r="D14" t="str">
            <v>UK</v>
          </cell>
          <cell r="E14" t="str">
            <v>UGB</v>
          </cell>
          <cell r="F14" t="str">
            <v>UT23</v>
          </cell>
          <cell r="G14" t="str">
            <v>S1</v>
          </cell>
          <cell r="H14" t="str">
            <v>THW</v>
          </cell>
          <cell r="I14" t="str">
            <v>Engineering Technician</v>
          </cell>
          <cell r="J14" t="str">
            <v>Principal Technician</v>
          </cell>
          <cell r="K14">
            <v>6</v>
          </cell>
          <cell r="L14" t="str">
            <v>London</v>
          </cell>
        </row>
        <row r="15">
          <cell r="C15" t="str">
            <v>A76401</v>
          </cell>
          <cell r="D15" t="str">
            <v>UK</v>
          </cell>
          <cell r="E15" t="str">
            <v>UGB</v>
          </cell>
          <cell r="F15" t="str">
            <v>UP33</v>
          </cell>
          <cell r="G15" t="str">
            <v>S2</v>
          </cell>
          <cell r="H15" t="str">
            <v>BBI</v>
          </cell>
          <cell r="I15" t="str">
            <v>Business Director</v>
          </cell>
          <cell r="J15" t="str">
            <v>Business Director</v>
          </cell>
          <cell r="K15">
            <v>3</v>
          </cell>
          <cell r="L15" t="str">
            <v>Bristol</v>
          </cell>
        </row>
        <row r="16">
          <cell r="C16" t="str">
            <v>A49914</v>
          </cell>
          <cell r="D16" t="str">
            <v>UK</v>
          </cell>
          <cell r="E16" t="str">
            <v>UGB</v>
          </cell>
          <cell r="F16" t="str">
            <v>UP11</v>
          </cell>
          <cell r="G16" t="str">
            <v>S2</v>
          </cell>
          <cell r="H16" t="str">
            <v>PEX</v>
          </cell>
          <cell r="I16" t="str">
            <v>Business Development Manager</v>
          </cell>
          <cell r="J16" t="str">
            <v>Business Development Manager</v>
          </cell>
          <cell r="K16">
            <v>4</v>
          </cell>
          <cell r="L16" t="str">
            <v>Bristol</v>
          </cell>
        </row>
        <row r="17">
          <cell r="C17" t="str">
            <v>U03188</v>
          </cell>
          <cell r="D17" t="str">
            <v>UK</v>
          </cell>
          <cell r="E17" t="str">
            <v>UGB</v>
          </cell>
          <cell r="F17" t="str">
            <v>UU81</v>
          </cell>
          <cell r="G17" t="str">
            <v>S3</v>
          </cell>
          <cell r="H17" t="str">
            <v>MMA</v>
          </cell>
          <cell r="I17" t="str">
            <v>Tele Surveyors</v>
          </cell>
          <cell r="J17" t="str">
            <v>Clerical Officer</v>
          </cell>
          <cell r="K17">
            <v>10</v>
          </cell>
          <cell r="L17" t="str">
            <v>London</v>
          </cell>
        </row>
        <row r="18">
          <cell r="C18" t="str">
            <v>W01430</v>
          </cell>
          <cell r="D18" t="str">
            <v>UK</v>
          </cell>
          <cell r="E18" t="str">
            <v>UGB</v>
          </cell>
          <cell r="F18" t="str">
            <v>UU23</v>
          </cell>
          <cell r="G18" t="str">
            <v>S3</v>
          </cell>
          <cell r="H18" t="str">
            <v>MAM</v>
          </cell>
          <cell r="I18" t="str">
            <v>Senior Engineer</v>
          </cell>
          <cell r="J18" t="str">
            <v>Principal Engineer/ Technical Discipline Leader</v>
          </cell>
          <cell r="K18">
            <v>5</v>
          </cell>
          <cell r="L18" t="str">
            <v>Nelson</v>
          </cell>
        </row>
        <row r="19">
          <cell r="C19" t="str">
            <v>S10347</v>
          </cell>
          <cell r="D19" t="str">
            <v>UK</v>
          </cell>
          <cell r="E19" t="str">
            <v>UGB</v>
          </cell>
          <cell r="F19" t="str">
            <v>UU61</v>
          </cell>
          <cell r="G19" t="str">
            <v>S3</v>
          </cell>
          <cell r="H19" t="str">
            <v>WWN</v>
          </cell>
          <cell r="I19" t="str">
            <v>Sub Consultant</v>
          </cell>
          <cell r="J19" t="str">
            <v>Senior Engineer</v>
          </cell>
          <cell r="K19">
            <v>6</v>
          </cell>
          <cell r="L19" t="str">
            <v>Other Site</v>
          </cell>
        </row>
        <row r="20">
          <cell r="C20" t="str">
            <v>S10222</v>
          </cell>
          <cell r="D20" t="str">
            <v>UK</v>
          </cell>
          <cell r="E20" t="str">
            <v>UGB</v>
          </cell>
          <cell r="F20" t="str">
            <v>UU61</v>
          </cell>
          <cell r="G20" t="str">
            <v>S3</v>
          </cell>
          <cell r="H20" t="str">
            <v>WWN</v>
          </cell>
          <cell r="I20" t="str">
            <v>Engineer</v>
          </cell>
          <cell r="J20" t="str">
            <v>Resident Engineer (1) / Resident Engineer</v>
          </cell>
          <cell r="K20">
            <v>6</v>
          </cell>
          <cell r="L20" t="str">
            <v>Plymouth</v>
          </cell>
        </row>
        <row r="21">
          <cell r="C21" t="str">
            <v>A00066</v>
          </cell>
          <cell r="D21" t="str">
            <v>UK</v>
          </cell>
          <cell r="E21" t="str">
            <v>UGB</v>
          </cell>
          <cell r="F21" t="str">
            <v>UU71</v>
          </cell>
          <cell r="G21" t="str">
            <v>S3</v>
          </cell>
          <cell r="H21" t="str">
            <v>WWN</v>
          </cell>
          <cell r="I21" t="str">
            <v>Engineer</v>
          </cell>
          <cell r="J21" t="str">
            <v>Resident Engineer (1) / Resident Engineer</v>
          </cell>
          <cell r="K21">
            <v>8</v>
          </cell>
          <cell r="L21" t="str">
            <v>Birmingham</v>
          </cell>
        </row>
        <row r="22">
          <cell r="C22" t="str">
            <v>U03138</v>
          </cell>
          <cell r="D22" t="str">
            <v>UK</v>
          </cell>
          <cell r="E22" t="str">
            <v>UGB</v>
          </cell>
          <cell r="F22" t="str">
            <v>UP31</v>
          </cell>
          <cell r="G22" t="str">
            <v>S2</v>
          </cell>
          <cell r="H22" t="str">
            <v>GGE</v>
          </cell>
          <cell r="I22" t="str">
            <v>Senior Engineer</v>
          </cell>
          <cell r="J22" t="str">
            <v>Senior Technician</v>
          </cell>
          <cell r="K22">
            <v>7</v>
          </cell>
          <cell r="L22" t="str">
            <v>Guildford</v>
          </cell>
        </row>
        <row r="23">
          <cell r="C23" t="str">
            <v>A74566</v>
          </cell>
          <cell r="D23" t="str">
            <v>UK</v>
          </cell>
          <cell r="E23" t="str">
            <v>UGB</v>
          </cell>
          <cell r="F23" t="str">
            <v>UT31</v>
          </cell>
          <cell r="G23" t="str">
            <v>S1</v>
          </cell>
          <cell r="H23" t="str">
            <v>SBR</v>
          </cell>
          <cell r="I23" t="str">
            <v>Assistant Engineer</v>
          </cell>
          <cell r="J23" t="str">
            <v>Graduate Engineer</v>
          </cell>
          <cell r="K23">
            <v>9</v>
          </cell>
          <cell r="L23" t="str">
            <v>West One</v>
          </cell>
        </row>
        <row r="24">
          <cell r="C24" t="str">
            <v>A76399</v>
          </cell>
          <cell r="D24" t="str">
            <v>UK</v>
          </cell>
          <cell r="E24" t="str">
            <v>UGB</v>
          </cell>
          <cell r="F24" t="str">
            <v>UT21</v>
          </cell>
          <cell r="G24" t="str">
            <v>S1</v>
          </cell>
          <cell r="H24" t="str">
            <v>THW</v>
          </cell>
          <cell r="I24" t="str">
            <v>Graduate Highway Engineer</v>
          </cell>
          <cell r="J24" t="str">
            <v>Assistant Engineer  (Graduate)</v>
          </cell>
          <cell r="K24">
            <v>9</v>
          </cell>
          <cell r="L24" t="str">
            <v>Warrington</v>
          </cell>
        </row>
        <row r="25">
          <cell r="C25" t="str">
            <v>A76525</v>
          </cell>
          <cell r="D25" t="str">
            <v>UK</v>
          </cell>
          <cell r="E25" t="str">
            <v>UGB</v>
          </cell>
          <cell r="F25" t="str">
            <v>UU31</v>
          </cell>
          <cell r="G25" t="str">
            <v>S3</v>
          </cell>
          <cell r="H25" t="str">
            <v>WWN</v>
          </cell>
          <cell r="I25" t="str">
            <v>Engineer</v>
          </cell>
          <cell r="J25" t="str">
            <v>Chartered or Consulting Engineer</v>
          </cell>
          <cell r="K25">
            <v>7</v>
          </cell>
          <cell r="L25" t="str">
            <v>Birmingham</v>
          </cell>
        </row>
        <row r="26">
          <cell r="C26" t="str">
            <v>A74948</v>
          </cell>
          <cell r="D26" t="str">
            <v>UK</v>
          </cell>
          <cell r="E26" t="str">
            <v>UGB</v>
          </cell>
          <cell r="F26" t="str">
            <v>UU31</v>
          </cell>
          <cell r="G26" t="str">
            <v>S3</v>
          </cell>
          <cell r="H26" t="str">
            <v>WWN</v>
          </cell>
          <cell r="I26" t="str">
            <v>Engineer</v>
          </cell>
          <cell r="J26" t="str">
            <v>Chartered or Consulting Engineer</v>
          </cell>
          <cell r="K26">
            <v>7</v>
          </cell>
          <cell r="L26" t="str">
            <v>Cardiff</v>
          </cell>
        </row>
        <row r="27">
          <cell r="C27" t="str">
            <v>A00113</v>
          </cell>
          <cell r="D27" t="str">
            <v>UK</v>
          </cell>
          <cell r="E27" t="str">
            <v>UGB</v>
          </cell>
          <cell r="F27" t="str">
            <v>UU41</v>
          </cell>
          <cell r="G27" t="str">
            <v>S3</v>
          </cell>
          <cell r="H27" t="str">
            <v>WEN</v>
          </cell>
          <cell r="I27" t="str">
            <v>Sewerage Modeller</v>
          </cell>
          <cell r="J27" t="str">
            <v>Resident Engineer (2)</v>
          </cell>
          <cell r="K27">
            <v>7</v>
          </cell>
          <cell r="L27" t="str">
            <v>Plymouth</v>
          </cell>
        </row>
        <row r="28">
          <cell r="C28" t="str">
            <v>A74311</v>
          </cell>
          <cell r="D28" t="str">
            <v>UK</v>
          </cell>
          <cell r="E28" t="str">
            <v>UGB</v>
          </cell>
          <cell r="F28" t="str">
            <v>UP31</v>
          </cell>
          <cell r="G28" t="str">
            <v>S2</v>
          </cell>
          <cell r="H28" t="str">
            <v>GGE</v>
          </cell>
          <cell r="I28" t="str">
            <v>Senior engineer</v>
          </cell>
          <cell r="J28" t="str">
            <v>Senior Engineer</v>
          </cell>
          <cell r="K28">
            <v>6</v>
          </cell>
          <cell r="L28" t="str">
            <v>Cardiff</v>
          </cell>
        </row>
        <row r="29">
          <cell r="C29" t="str">
            <v>A50247</v>
          </cell>
          <cell r="D29" t="str">
            <v>UK</v>
          </cell>
          <cell r="E29" t="str">
            <v>UGB</v>
          </cell>
          <cell r="F29" t="str">
            <v>UU81</v>
          </cell>
          <cell r="G29" t="str">
            <v>S3</v>
          </cell>
          <cell r="H29" t="str">
            <v>MMA</v>
          </cell>
          <cell r="I29" t="str">
            <v>Senior Waste Management Consultant</v>
          </cell>
          <cell r="J29" t="str">
            <v>Senior Environmental consultant 2</v>
          </cell>
          <cell r="K29">
            <v>7</v>
          </cell>
          <cell r="L29" t="str">
            <v>London</v>
          </cell>
        </row>
        <row r="30">
          <cell r="C30" t="str">
            <v>A76467</v>
          </cell>
          <cell r="D30" t="str">
            <v>UK</v>
          </cell>
          <cell r="E30" t="str">
            <v>UGB</v>
          </cell>
          <cell r="F30" t="str">
            <v>UT21</v>
          </cell>
          <cell r="G30" t="str">
            <v>S1</v>
          </cell>
          <cell r="H30" t="str">
            <v>THW</v>
          </cell>
          <cell r="I30" t="str">
            <v>Work Experience Student</v>
          </cell>
          <cell r="J30" t="str">
            <v>Junior Technician</v>
          </cell>
          <cell r="K30">
            <v>11</v>
          </cell>
          <cell r="L30" t="str">
            <v>Cardiff</v>
          </cell>
        </row>
        <row r="31">
          <cell r="C31" t="str">
            <v>A74702</v>
          </cell>
          <cell r="D31" t="str">
            <v>UK</v>
          </cell>
          <cell r="E31" t="str">
            <v>UGB</v>
          </cell>
          <cell r="F31" t="str">
            <v>UT31</v>
          </cell>
          <cell r="G31" t="str">
            <v>S1</v>
          </cell>
          <cell r="H31" t="str">
            <v>SBR</v>
          </cell>
          <cell r="I31" t="str">
            <v>Student</v>
          </cell>
          <cell r="J31" t="str">
            <v>Junior Technician</v>
          </cell>
          <cell r="K31">
            <v>11</v>
          </cell>
          <cell r="L31" t="str">
            <v>London</v>
          </cell>
        </row>
        <row r="32">
          <cell r="C32" t="str">
            <v>A25120</v>
          </cell>
          <cell r="D32" t="str">
            <v>UK</v>
          </cell>
          <cell r="E32" t="str">
            <v>UGB</v>
          </cell>
          <cell r="F32" t="str">
            <v>UT43</v>
          </cell>
          <cell r="G32" t="str">
            <v>S1</v>
          </cell>
          <cell r="H32" t="str">
            <v>TRL</v>
          </cell>
          <cell r="I32" t="str">
            <v>Design Professional - Mechanical</v>
          </cell>
          <cell r="J32" t="str">
            <v>Chartered or Consulting Engineer</v>
          </cell>
          <cell r="K32">
            <v>7</v>
          </cell>
          <cell r="L32" t="str">
            <v>Secondment</v>
          </cell>
        </row>
        <row r="33">
          <cell r="C33" t="str">
            <v>A24748</v>
          </cell>
          <cell r="D33" t="str">
            <v>UK</v>
          </cell>
          <cell r="E33" t="str">
            <v>UGB</v>
          </cell>
          <cell r="F33" t="str">
            <v>UP21</v>
          </cell>
          <cell r="G33" t="str">
            <v>S2</v>
          </cell>
          <cell r="H33" t="str">
            <v>BBI</v>
          </cell>
          <cell r="I33" t="str">
            <v>Associate Director</v>
          </cell>
          <cell r="J33" t="str">
            <v>Associate (EA)/ Associate Tech. Dir / Associate Tech. Dir (2</v>
          </cell>
          <cell r="K33">
            <v>4</v>
          </cell>
          <cell r="L33" t="str">
            <v>Guildford</v>
          </cell>
        </row>
        <row r="34">
          <cell r="C34" t="str">
            <v>A76483</v>
          </cell>
          <cell r="D34" t="str">
            <v>UK</v>
          </cell>
          <cell r="E34" t="str">
            <v>UGB</v>
          </cell>
          <cell r="F34" t="str">
            <v>UT42</v>
          </cell>
          <cell r="G34" t="str">
            <v>S1</v>
          </cell>
          <cell r="H34" t="str">
            <v>TRL</v>
          </cell>
          <cell r="I34" t="str">
            <v>CAD Microstation Technician</v>
          </cell>
          <cell r="J34" t="str">
            <v>Technical Officer/ Technician</v>
          </cell>
          <cell r="K34">
            <v>8</v>
          </cell>
          <cell r="L34" t="str">
            <v>London</v>
          </cell>
        </row>
        <row r="35">
          <cell r="C35" t="str">
            <v>A76214</v>
          </cell>
          <cell r="D35" t="str">
            <v>UK</v>
          </cell>
          <cell r="E35" t="str">
            <v>UGB</v>
          </cell>
          <cell r="F35" t="str">
            <v>UT42</v>
          </cell>
          <cell r="G35" t="str">
            <v>S1</v>
          </cell>
          <cell r="H35" t="str">
            <v>TRL</v>
          </cell>
          <cell r="I35" t="str">
            <v>Project Controls Manager</v>
          </cell>
          <cell r="J35" t="str">
            <v>Graduate Engineer</v>
          </cell>
          <cell r="K35">
            <v>10</v>
          </cell>
          <cell r="L35" t="str">
            <v>Secondment</v>
          </cell>
        </row>
        <row r="36">
          <cell r="C36" t="str">
            <v>A74562</v>
          </cell>
          <cell r="D36" t="str">
            <v>UK</v>
          </cell>
          <cell r="E36" t="str">
            <v>UGB</v>
          </cell>
          <cell r="F36" t="str">
            <v>UT42</v>
          </cell>
          <cell r="G36" t="str">
            <v>S1</v>
          </cell>
          <cell r="H36" t="str">
            <v>TRL</v>
          </cell>
          <cell r="I36" t="str">
            <v>Cost Manager</v>
          </cell>
          <cell r="J36" t="str">
            <v>Business Development Coordinator</v>
          </cell>
          <cell r="K36">
            <v>7</v>
          </cell>
          <cell r="L36" t="str">
            <v>London</v>
          </cell>
        </row>
        <row r="37">
          <cell r="C37" t="str">
            <v>A25215</v>
          </cell>
          <cell r="D37" t="str">
            <v>UK</v>
          </cell>
          <cell r="E37" t="str">
            <v>UGB</v>
          </cell>
          <cell r="F37" t="str">
            <v>UU71</v>
          </cell>
          <cell r="G37" t="str">
            <v>S3</v>
          </cell>
          <cell r="H37" t="str">
            <v>WWN</v>
          </cell>
          <cell r="I37" t="str">
            <v>Principal Engineer</v>
          </cell>
          <cell r="J37" t="str">
            <v>Principal Engineer/ Technical Discipline Leader</v>
          </cell>
          <cell r="K37">
            <v>5</v>
          </cell>
          <cell r="L37" t="str">
            <v>Home</v>
          </cell>
        </row>
        <row r="38">
          <cell r="C38" t="str">
            <v>A74923</v>
          </cell>
          <cell r="D38" t="str">
            <v>UK</v>
          </cell>
          <cell r="E38" t="str">
            <v>UGB</v>
          </cell>
          <cell r="F38" t="str">
            <v>UU31</v>
          </cell>
          <cell r="G38" t="str">
            <v>S3</v>
          </cell>
          <cell r="H38" t="str">
            <v>WWN</v>
          </cell>
          <cell r="I38" t="str">
            <v>Clean Water Modeller</v>
          </cell>
          <cell r="J38" t="str">
            <v>Senior Field Engineer (IT)</v>
          </cell>
          <cell r="K38">
            <v>7</v>
          </cell>
          <cell r="L38" t="str">
            <v>Cardiff</v>
          </cell>
        </row>
        <row r="39">
          <cell r="C39" t="str">
            <v>A74583</v>
          </cell>
          <cell r="D39" t="str">
            <v>UK</v>
          </cell>
          <cell r="E39" t="str">
            <v>UGB</v>
          </cell>
          <cell r="F39" t="str">
            <v>UT24</v>
          </cell>
          <cell r="G39" t="str">
            <v>S1</v>
          </cell>
          <cell r="H39" t="str">
            <v>THW</v>
          </cell>
          <cell r="I39" t="str">
            <v>Senior Architect</v>
          </cell>
          <cell r="J39" t="str">
            <v>Senior Architect</v>
          </cell>
          <cell r="K39">
            <v>6</v>
          </cell>
          <cell r="L39" t="str">
            <v>Ireland</v>
          </cell>
        </row>
        <row r="40">
          <cell r="C40" t="str">
            <v>U03151</v>
          </cell>
          <cell r="D40" t="str">
            <v>UK</v>
          </cell>
          <cell r="E40" t="str">
            <v>UGB</v>
          </cell>
          <cell r="F40" t="str">
            <v>UT21</v>
          </cell>
          <cell r="G40" t="str">
            <v>S1</v>
          </cell>
          <cell r="H40" t="str">
            <v>THW</v>
          </cell>
          <cell r="I40" t="str">
            <v>Architect</v>
          </cell>
          <cell r="J40" t="str">
            <v>Senior Architect</v>
          </cell>
          <cell r="K40">
            <v>6</v>
          </cell>
          <cell r="L40" t="str">
            <v>Guildford</v>
          </cell>
        </row>
        <row r="41">
          <cell r="C41" t="str">
            <v>A98124</v>
          </cell>
          <cell r="D41" t="str">
            <v>UK</v>
          </cell>
          <cell r="E41" t="str">
            <v>UGB</v>
          </cell>
          <cell r="F41" t="str">
            <v>UT22</v>
          </cell>
          <cell r="G41" t="str">
            <v>S1</v>
          </cell>
          <cell r="H41" t="str">
            <v>THW</v>
          </cell>
          <cell r="I41" t="str">
            <v>Chartered Engineer</v>
          </cell>
          <cell r="J41" t="str">
            <v>Chartered or Consulting Engineer</v>
          </cell>
          <cell r="K41">
            <v>7</v>
          </cell>
          <cell r="L41" t="str">
            <v>London</v>
          </cell>
        </row>
        <row r="42">
          <cell r="C42" t="str">
            <v>A74918</v>
          </cell>
          <cell r="D42" t="str">
            <v>UK</v>
          </cell>
          <cell r="E42" t="str">
            <v>UGB</v>
          </cell>
          <cell r="F42" t="str">
            <v>UT42</v>
          </cell>
          <cell r="G42" t="str">
            <v>S1</v>
          </cell>
          <cell r="H42" t="str">
            <v>TRL</v>
          </cell>
          <cell r="I42" t="str">
            <v>Document Controller</v>
          </cell>
          <cell r="J42" t="str">
            <v>Commercial Assistant (1)</v>
          </cell>
          <cell r="K42">
            <v>8</v>
          </cell>
          <cell r="L42" t="str">
            <v>Other Site</v>
          </cell>
        </row>
        <row r="43">
          <cell r="C43" t="str">
            <v>W01465</v>
          </cell>
          <cell r="D43" t="str">
            <v>UK</v>
          </cell>
          <cell r="E43" t="str">
            <v>UGB</v>
          </cell>
          <cell r="F43" t="str">
            <v>UT40</v>
          </cell>
          <cell r="G43" t="str">
            <v>S1</v>
          </cell>
          <cell r="H43" t="str">
            <v>TEX</v>
          </cell>
          <cell r="I43" t="str">
            <v>Rail Sector Managing Director</v>
          </cell>
          <cell r="J43" t="str">
            <v>Sector Managing Director</v>
          </cell>
          <cell r="K43">
            <v>2</v>
          </cell>
          <cell r="L43" t="str">
            <v>Warrington</v>
          </cell>
        </row>
        <row r="44">
          <cell r="C44" t="str">
            <v>A00246</v>
          </cell>
          <cell r="D44" t="str">
            <v>UK</v>
          </cell>
          <cell r="E44" t="str">
            <v>UGB</v>
          </cell>
          <cell r="F44" t="str">
            <v>UU41</v>
          </cell>
          <cell r="G44" t="str">
            <v>S3</v>
          </cell>
          <cell r="H44" t="str">
            <v>WEN</v>
          </cell>
          <cell r="I44" t="str">
            <v>Graduarte Modeller</v>
          </cell>
          <cell r="J44" t="str">
            <v>Assistant Engineer  (Graduate)</v>
          </cell>
          <cell r="K44">
            <v>9</v>
          </cell>
          <cell r="L44" t="str">
            <v>Cardiff</v>
          </cell>
        </row>
        <row r="45">
          <cell r="C45" t="str">
            <v>A74289</v>
          </cell>
          <cell r="D45" t="str">
            <v>UK</v>
          </cell>
          <cell r="E45" t="str">
            <v>UGB</v>
          </cell>
          <cell r="F45" t="str">
            <v>UT42</v>
          </cell>
          <cell r="G45" t="str">
            <v>S1</v>
          </cell>
          <cell r="H45" t="str">
            <v>TRL</v>
          </cell>
          <cell r="I45" t="str">
            <v>Consulting Engineer</v>
          </cell>
          <cell r="J45" t="str">
            <v>Chartered or Consulting Engineer</v>
          </cell>
          <cell r="K45">
            <v>7</v>
          </cell>
          <cell r="L45" t="str">
            <v>London</v>
          </cell>
        </row>
        <row r="46">
          <cell r="C46" t="str">
            <v>A74756</v>
          </cell>
          <cell r="D46" t="str">
            <v>UK</v>
          </cell>
          <cell r="E46" t="str">
            <v>UGB</v>
          </cell>
          <cell r="F46" t="str">
            <v>UU11</v>
          </cell>
          <cell r="G46" t="str">
            <v>S3</v>
          </cell>
          <cell r="H46" t="str">
            <v>UEX</v>
          </cell>
          <cell r="I46" t="str">
            <v>Operations Director</v>
          </cell>
          <cell r="J46" t="str">
            <v>Sector Operations Director</v>
          </cell>
          <cell r="K46">
            <v>2</v>
          </cell>
          <cell r="L46" t="str">
            <v>Birmingham</v>
          </cell>
        </row>
        <row r="47">
          <cell r="C47" t="str">
            <v>A00189</v>
          </cell>
          <cell r="D47" t="str">
            <v>UK</v>
          </cell>
          <cell r="E47" t="str">
            <v>UGB</v>
          </cell>
          <cell r="F47" t="str">
            <v>UT21</v>
          </cell>
          <cell r="G47" t="str">
            <v>S1</v>
          </cell>
          <cell r="H47" t="str">
            <v>THW</v>
          </cell>
          <cell r="I47" t="str">
            <v>Senior Engineer</v>
          </cell>
          <cell r="J47" t="str">
            <v>Senior Quality Engineer</v>
          </cell>
          <cell r="K47">
            <v>8</v>
          </cell>
          <cell r="L47" t="str">
            <v>Birmingham</v>
          </cell>
        </row>
        <row r="48">
          <cell r="C48" t="str">
            <v>W01449</v>
          </cell>
          <cell r="D48" t="str">
            <v>UK</v>
          </cell>
          <cell r="E48" t="str">
            <v>UGB</v>
          </cell>
          <cell r="F48" t="str">
            <v>UU41</v>
          </cell>
          <cell r="G48" t="str">
            <v>S3</v>
          </cell>
          <cell r="H48" t="str">
            <v>WEN</v>
          </cell>
          <cell r="I48" t="str">
            <v>Senior Modelling Engineer</v>
          </cell>
          <cell r="J48" t="str">
            <v>Resident Engineer (2)</v>
          </cell>
          <cell r="K48">
            <v>7</v>
          </cell>
          <cell r="L48" t="str">
            <v>Cardiff</v>
          </cell>
        </row>
        <row r="49">
          <cell r="C49" t="str">
            <v>A74634</v>
          </cell>
          <cell r="D49" t="str">
            <v>UK</v>
          </cell>
          <cell r="E49" t="str">
            <v>UGB</v>
          </cell>
          <cell r="F49" t="str">
            <v>UT42</v>
          </cell>
          <cell r="G49" t="str">
            <v>S1</v>
          </cell>
          <cell r="H49" t="str">
            <v>TRL</v>
          </cell>
          <cell r="I49" t="str">
            <v>Senior Secretary</v>
          </cell>
          <cell r="J49" t="str">
            <v>Administration  Officer</v>
          </cell>
          <cell r="K49">
            <v>8</v>
          </cell>
          <cell r="L49" t="str">
            <v>Other Site</v>
          </cell>
        </row>
        <row r="50">
          <cell r="C50" t="str">
            <v>U02586</v>
          </cell>
          <cell r="D50" t="str">
            <v>UK</v>
          </cell>
          <cell r="E50" t="str">
            <v>UGB</v>
          </cell>
          <cell r="F50" t="str">
            <v>UT31</v>
          </cell>
          <cell r="G50" t="str">
            <v>S1</v>
          </cell>
          <cell r="H50" t="str">
            <v>SBR</v>
          </cell>
          <cell r="I50" t="str">
            <v>Inspector</v>
          </cell>
          <cell r="J50" t="str">
            <v>Senior Consultant</v>
          </cell>
          <cell r="K50">
            <v>6</v>
          </cell>
          <cell r="L50" t="str">
            <v>Other Site</v>
          </cell>
        </row>
        <row r="51">
          <cell r="C51" t="str">
            <v>W01023</v>
          </cell>
          <cell r="D51" t="str">
            <v>UK</v>
          </cell>
          <cell r="E51" t="str">
            <v>UGB</v>
          </cell>
          <cell r="F51" t="str">
            <v>UU31</v>
          </cell>
          <cell r="G51" t="str">
            <v>S3</v>
          </cell>
          <cell r="H51" t="str">
            <v>WWN</v>
          </cell>
          <cell r="I51" t="str">
            <v>Principal Engineer</v>
          </cell>
          <cell r="J51" t="str">
            <v>Principal Engineer/ Technical Discipline Leader</v>
          </cell>
          <cell r="K51">
            <v>5</v>
          </cell>
          <cell r="L51" t="str">
            <v>Cardiff</v>
          </cell>
        </row>
        <row r="52">
          <cell r="C52" t="str">
            <v>A74757</v>
          </cell>
          <cell r="D52" t="str">
            <v>UK</v>
          </cell>
          <cell r="E52" t="str">
            <v>UGB</v>
          </cell>
          <cell r="F52" t="str">
            <v>UT43</v>
          </cell>
          <cell r="G52" t="str">
            <v>S1</v>
          </cell>
          <cell r="H52" t="str">
            <v>TRS</v>
          </cell>
          <cell r="I52" t="str">
            <v>Graduate Engineer</v>
          </cell>
          <cell r="J52" t="str">
            <v>Graduate Engineer</v>
          </cell>
          <cell r="K52">
            <v>10</v>
          </cell>
          <cell r="L52" t="str">
            <v>London</v>
          </cell>
        </row>
        <row r="53">
          <cell r="C53" t="str">
            <v>A74877</v>
          </cell>
          <cell r="D53" t="str">
            <v>UK</v>
          </cell>
          <cell r="E53" t="str">
            <v>UGB</v>
          </cell>
          <cell r="F53" t="str">
            <v>UT43</v>
          </cell>
          <cell r="G53" t="str">
            <v>S1</v>
          </cell>
          <cell r="H53" t="str">
            <v>TRL</v>
          </cell>
          <cell r="I53" t="str">
            <v>Junior Engineer</v>
          </cell>
          <cell r="J53" t="str">
            <v>Junior Technician</v>
          </cell>
          <cell r="K53">
            <v>11</v>
          </cell>
          <cell r="L53" t="str">
            <v>York</v>
          </cell>
        </row>
        <row r="54">
          <cell r="C54" t="str">
            <v>A74917</v>
          </cell>
          <cell r="D54" t="str">
            <v>UK</v>
          </cell>
          <cell r="E54" t="str">
            <v>UGB</v>
          </cell>
          <cell r="F54" t="str">
            <v>UT42</v>
          </cell>
          <cell r="G54" t="str">
            <v>S1</v>
          </cell>
          <cell r="H54" t="str">
            <v>TRL</v>
          </cell>
          <cell r="I54" t="str">
            <v>Graduate Civil Engineer</v>
          </cell>
          <cell r="J54" t="str">
            <v>Graduate Engineer</v>
          </cell>
          <cell r="K54">
            <v>10</v>
          </cell>
          <cell r="L54" t="str">
            <v>London</v>
          </cell>
        </row>
        <row r="55">
          <cell r="C55" t="str">
            <v>A74784</v>
          </cell>
          <cell r="D55" t="str">
            <v>UK</v>
          </cell>
          <cell r="E55" t="str">
            <v>UGB</v>
          </cell>
          <cell r="F55" t="str">
            <v>UT41</v>
          </cell>
          <cell r="G55" t="str">
            <v>S1</v>
          </cell>
          <cell r="H55" t="str">
            <v>TRL</v>
          </cell>
          <cell r="I55" t="str">
            <v>Vacation Student</v>
          </cell>
          <cell r="J55" t="str">
            <v>Junior Technician</v>
          </cell>
          <cell r="K55">
            <v>11</v>
          </cell>
          <cell r="L55" t="str">
            <v>Warrington</v>
          </cell>
        </row>
        <row r="56">
          <cell r="C56" t="str">
            <v>A00512</v>
          </cell>
          <cell r="D56" t="str">
            <v>UK</v>
          </cell>
          <cell r="E56" t="str">
            <v>UGB</v>
          </cell>
          <cell r="F56" t="str">
            <v>UT41</v>
          </cell>
          <cell r="G56" t="str">
            <v>S1</v>
          </cell>
          <cell r="H56" t="str">
            <v>TRL</v>
          </cell>
          <cell r="I56" t="str">
            <v>Student/Trainee Engineer</v>
          </cell>
          <cell r="J56" t="str">
            <v>Junior Technician</v>
          </cell>
          <cell r="K56">
            <v>11</v>
          </cell>
          <cell r="L56" t="str">
            <v>Warrington</v>
          </cell>
        </row>
        <row r="57">
          <cell r="C57" t="str">
            <v>A25022</v>
          </cell>
          <cell r="D57" t="str">
            <v>UK</v>
          </cell>
          <cell r="E57" t="str">
            <v>UGB</v>
          </cell>
          <cell r="F57" t="str">
            <v>UT31</v>
          </cell>
          <cell r="G57" t="str">
            <v>S1</v>
          </cell>
          <cell r="H57" t="str">
            <v>SBR</v>
          </cell>
          <cell r="I57" t="str">
            <v>Senior Engineer</v>
          </cell>
          <cell r="J57" t="str">
            <v>Senior Engineer</v>
          </cell>
          <cell r="K57">
            <v>6</v>
          </cell>
          <cell r="L57" t="str">
            <v>Secondment</v>
          </cell>
        </row>
        <row r="58">
          <cell r="C58" t="str">
            <v>A24865</v>
          </cell>
          <cell r="D58" t="str">
            <v>UK</v>
          </cell>
          <cell r="E58" t="str">
            <v>UGB</v>
          </cell>
          <cell r="F58" t="str">
            <v>UT22</v>
          </cell>
          <cell r="G58" t="str">
            <v>S1</v>
          </cell>
          <cell r="H58" t="str">
            <v>TPL</v>
          </cell>
          <cell r="I58" t="str">
            <v>Assistant Transport Planner</v>
          </cell>
          <cell r="J58" t="str">
            <v>Planner</v>
          </cell>
          <cell r="K58">
            <v>8</v>
          </cell>
          <cell r="L58" t="str">
            <v>Guildford</v>
          </cell>
        </row>
        <row r="59">
          <cell r="C59" t="str">
            <v>A98701</v>
          </cell>
          <cell r="D59" t="str">
            <v>UK</v>
          </cell>
          <cell r="E59" t="str">
            <v>UGB</v>
          </cell>
          <cell r="F59" t="str">
            <v>UP51</v>
          </cell>
          <cell r="G59" t="str">
            <v>S2</v>
          </cell>
          <cell r="H59" t="str">
            <v>SBS</v>
          </cell>
          <cell r="I59" t="str">
            <v>Business Director</v>
          </cell>
          <cell r="J59" t="str">
            <v>Business Director</v>
          </cell>
          <cell r="K59">
            <v>3</v>
          </cell>
          <cell r="L59" t="str">
            <v>London</v>
          </cell>
        </row>
        <row r="60">
          <cell r="C60" t="str">
            <v>A86339</v>
          </cell>
          <cell r="D60" t="str">
            <v>UK</v>
          </cell>
          <cell r="E60" t="str">
            <v>UGB</v>
          </cell>
          <cell r="F60" t="str">
            <v>UT21</v>
          </cell>
          <cell r="G60" t="str">
            <v>S1</v>
          </cell>
          <cell r="H60" t="str">
            <v>THW</v>
          </cell>
          <cell r="I60" t="str">
            <v>Principal Engineer</v>
          </cell>
          <cell r="J60" t="str">
            <v>Senior Resident Engineer</v>
          </cell>
          <cell r="K60">
            <v>5</v>
          </cell>
          <cell r="L60" t="str">
            <v>Secondment</v>
          </cell>
        </row>
        <row r="61">
          <cell r="C61" t="str">
            <v>A00385</v>
          </cell>
          <cell r="D61" t="str">
            <v>UK</v>
          </cell>
          <cell r="E61" t="str">
            <v>UGB</v>
          </cell>
          <cell r="F61" t="str">
            <v>UT22</v>
          </cell>
          <cell r="G61" t="str">
            <v>S1</v>
          </cell>
          <cell r="H61" t="str">
            <v>THW</v>
          </cell>
          <cell r="I61" t="str">
            <v>Highways Design Engineer</v>
          </cell>
          <cell r="J61" t="str">
            <v>Engineer  (Not chartered) (Graduate)</v>
          </cell>
          <cell r="K61">
            <v>8</v>
          </cell>
          <cell r="L61" t="str">
            <v>London</v>
          </cell>
        </row>
        <row r="62">
          <cell r="C62" t="str">
            <v>A25140</v>
          </cell>
          <cell r="D62" t="str">
            <v>UK</v>
          </cell>
          <cell r="E62" t="str">
            <v>UGB</v>
          </cell>
          <cell r="F62" t="str">
            <v>UT43</v>
          </cell>
          <cell r="G62" t="str">
            <v>S1</v>
          </cell>
          <cell r="H62" t="str">
            <v>TRL</v>
          </cell>
          <cell r="I62" t="str">
            <v>Assistant Mechanical Engineer</v>
          </cell>
          <cell r="J62" t="str">
            <v>Assistant Resident Engineer(1) / Assistant Resident Engineer</v>
          </cell>
          <cell r="K62">
            <v>9</v>
          </cell>
          <cell r="L62" t="str">
            <v>London</v>
          </cell>
        </row>
        <row r="63">
          <cell r="C63" t="str">
            <v>U02377</v>
          </cell>
          <cell r="D63" t="str">
            <v>UK</v>
          </cell>
          <cell r="E63" t="str">
            <v>UGB</v>
          </cell>
          <cell r="F63" t="str">
            <v>UT21</v>
          </cell>
          <cell r="G63" t="str">
            <v>S1</v>
          </cell>
          <cell r="H63" t="str">
            <v>THW</v>
          </cell>
          <cell r="I63" t="str">
            <v>Engineer</v>
          </cell>
          <cell r="J63" t="str">
            <v>Senior Resident Engineer</v>
          </cell>
          <cell r="K63">
            <v>5</v>
          </cell>
          <cell r="L63" t="str">
            <v>Guildford</v>
          </cell>
        </row>
        <row r="64">
          <cell r="C64" t="str">
            <v>A00131</v>
          </cell>
          <cell r="D64" t="str">
            <v>UK</v>
          </cell>
          <cell r="E64" t="str">
            <v>UGB</v>
          </cell>
          <cell r="F64" t="str">
            <v>UP31</v>
          </cell>
          <cell r="G64" t="str">
            <v>S2</v>
          </cell>
          <cell r="H64" t="str">
            <v>GGE</v>
          </cell>
          <cell r="I64" t="str">
            <v>Senior Environmental Consultant</v>
          </cell>
          <cell r="J64" t="str">
            <v>Senior  Environmental Consultant 1</v>
          </cell>
          <cell r="K64">
            <v>6</v>
          </cell>
          <cell r="L64" t="str">
            <v>Secondment</v>
          </cell>
        </row>
        <row r="65">
          <cell r="C65" t="str">
            <v>A74964</v>
          </cell>
          <cell r="D65" t="str">
            <v>UK</v>
          </cell>
          <cell r="E65" t="str">
            <v>UGB</v>
          </cell>
          <cell r="F65" t="str">
            <v>US12</v>
          </cell>
          <cell r="G65" t="str">
            <v>S9</v>
          </cell>
          <cell r="H65" t="str">
            <v>AHR</v>
          </cell>
          <cell r="I65" t="str">
            <v>HR Business Partner</v>
          </cell>
          <cell r="J65" t="str">
            <v>Senior HR Manager/Advisor</v>
          </cell>
          <cell r="K65">
            <v>5</v>
          </cell>
          <cell r="L65" t="str">
            <v>Bristol</v>
          </cell>
        </row>
        <row r="66">
          <cell r="C66" t="str">
            <v>A76127</v>
          </cell>
          <cell r="D66" t="str">
            <v>UK</v>
          </cell>
          <cell r="E66" t="str">
            <v>UGB</v>
          </cell>
          <cell r="F66" t="str">
            <v>UT43</v>
          </cell>
          <cell r="G66" t="str">
            <v>S1</v>
          </cell>
          <cell r="H66" t="str">
            <v>TRL</v>
          </cell>
          <cell r="I66" t="str">
            <v>Administrator</v>
          </cell>
          <cell r="J66" t="str">
            <v>HR Administration Assistant</v>
          </cell>
          <cell r="K66">
            <v>10</v>
          </cell>
          <cell r="L66" t="str">
            <v>York</v>
          </cell>
        </row>
        <row r="67">
          <cell r="C67" t="str">
            <v>A49873</v>
          </cell>
          <cell r="D67" t="str">
            <v>UK</v>
          </cell>
          <cell r="E67" t="str">
            <v>UGB</v>
          </cell>
          <cell r="F67" t="str">
            <v>UT31</v>
          </cell>
          <cell r="G67" t="str">
            <v>S1</v>
          </cell>
          <cell r="H67" t="str">
            <v>SBR</v>
          </cell>
          <cell r="I67" t="str">
            <v>Graduate Engineer</v>
          </cell>
          <cell r="J67" t="str">
            <v>Assistant Engineer  (Graduate)</v>
          </cell>
          <cell r="K67">
            <v>9</v>
          </cell>
          <cell r="L67" t="str">
            <v>Birmingham</v>
          </cell>
        </row>
        <row r="68">
          <cell r="C68" t="str">
            <v>A74358</v>
          </cell>
          <cell r="D68" t="str">
            <v>UK</v>
          </cell>
          <cell r="E68" t="str">
            <v>UGB</v>
          </cell>
          <cell r="F68" t="str">
            <v>US13</v>
          </cell>
          <cell r="G68" t="str">
            <v>S9</v>
          </cell>
          <cell r="H68" t="str">
            <v>AFN</v>
          </cell>
          <cell r="I68" t="str">
            <v>Regional Finance Manager- Financial Accounting</v>
          </cell>
          <cell r="J68" t="str">
            <v>Finance Manager/FInancial Controller (EA)</v>
          </cell>
          <cell r="K68">
            <v>4</v>
          </cell>
          <cell r="L68" t="str">
            <v>Cardiff</v>
          </cell>
        </row>
        <row r="69">
          <cell r="C69" t="str">
            <v>S10256</v>
          </cell>
          <cell r="D69" t="str">
            <v>UK</v>
          </cell>
          <cell r="E69" t="str">
            <v>UGB</v>
          </cell>
          <cell r="F69" t="str">
            <v>UP31</v>
          </cell>
          <cell r="G69" t="str">
            <v>S2</v>
          </cell>
          <cell r="H69" t="str">
            <v>GGE</v>
          </cell>
          <cell r="I69" t="str">
            <v>Senior Engineer</v>
          </cell>
          <cell r="J69" t="str">
            <v>Senior Engineer</v>
          </cell>
          <cell r="K69">
            <v>6</v>
          </cell>
          <cell r="L69" t="str">
            <v>Birmingham</v>
          </cell>
        </row>
        <row r="70">
          <cell r="C70" t="str">
            <v>A74736</v>
          </cell>
          <cell r="D70" t="str">
            <v>UK</v>
          </cell>
          <cell r="E70" t="str">
            <v>UGB</v>
          </cell>
          <cell r="F70" t="str">
            <v>UT42</v>
          </cell>
          <cell r="G70" t="str">
            <v>S1</v>
          </cell>
          <cell r="H70" t="str">
            <v>TRL</v>
          </cell>
          <cell r="I70" t="str">
            <v>Technical Director Civil Engineer</v>
          </cell>
          <cell r="J70" t="str">
            <v>Technical Director  / Technical Director (1)</v>
          </cell>
          <cell r="K70">
            <v>3</v>
          </cell>
          <cell r="L70" t="str">
            <v>London</v>
          </cell>
        </row>
        <row r="71">
          <cell r="C71" t="str">
            <v>A74723</v>
          </cell>
          <cell r="D71" t="str">
            <v>UK</v>
          </cell>
          <cell r="E71" t="str">
            <v>UGB</v>
          </cell>
          <cell r="F71" t="str">
            <v>UF18</v>
          </cell>
          <cell r="G71" t="str">
            <v>S9</v>
          </cell>
          <cell r="H71" t="str">
            <v>AFF</v>
          </cell>
          <cell r="I71" t="str">
            <v>Work Experience Student</v>
          </cell>
          <cell r="J71" t="str">
            <v>Junior Secretary/Clerical Assistant</v>
          </cell>
          <cell r="K71">
            <v>11</v>
          </cell>
          <cell r="L71" t="str">
            <v>Warrington</v>
          </cell>
        </row>
        <row r="72">
          <cell r="C72" t="str">
            <v>A76429</v>
          </cell>
          <cell r="D72" t="str">
            <v>UK</v>
          </cell>
          <cell r="E72" t="str">
            <v>UGB</v>
          </cell>
          <cell r="F72" t="str">
            <v>UT42</v>
          </cell>
          <cell r="G72" t="str">
            <v>S1</v>
          </cell>
          <cell r="H72" t="str">
            <v>TRL</v>
          </cell>
          <cell r="I72" t="str">
            <v>CAD Microstation Technician</v>
          </cell>
          <cell r="J72" t="str">
            <v>Technical Officer/ Technician</v>
          </cell>
          <cell r="K72">
            <v>9</v>
          </cell>
          <cell r="L72" t="str">
            <v>Other Site</v>
          </cell>
        </row>
        <row r="73">
          <cell r="C73" t="str">
            <v>W02143</v>
          </cell>
          <cell r="D73" t="str">
            <v>UK</v>
          </cell>
          <cell r="E73" t="str">
            <v>UGB</v>
          </cell>
          <cell r="F73" t="str">
            <v>UU31</v>
          </cell>
          <cell r="G73" t="str">
            <v>S3</v>
          </cell>
          <cell r="H73" t="str">
            <v>WWN</v>
          </cell>
          <cell r="I73" t="str">
            <v>Chartered Engineer</v>
          </cell>
          <cell r="J73" t="str">
            <v>Chartered or Consulting Engineer</v>
          </cell>
          <cell r="K73">
            <v>7</v>
          </cell>
          <cell r="L73" t="str">
            <v>Cardiff</v>
          </cell>
        </row>
        <row r="74">
          <cell r="C74" t="str">
            <v>W02070</v>
          </cell>
          <cell r="D74" t="str">
            <v>UK</v>
          </cell>
          <cell r="E74" t="str">
            <v>UGB</v>
          </cell>
          <cell r="F74" t="str">
            <v>UT21</v>
          </cell>
          <cell r="G74" t="str">
            <v>S1</v>
          </cell>
          <cell r="H74" t="str">
            <v>THW</v>
          </cell>
          <cell r="I74" t="str">
            <v>Principal Engineer</v>
          </cell>
          <cell r="J74" t="str">
            <v>Principal Engineer/ Technical Discipline Leader</v>
          </cell>
          <cell r="K74">
            <v>5</v>
          </cell>
          <cell r="L74" t="str">
            <v>Cardiff</v>
          </cell>
        </row>
        <row r="75">
          <cell r="C75" t="str">
            <v>A76553</v>
          </cell>
          <cell r="D75" t="str">
            <v>UK</v>
          </cell>
          <cell r="E75" t="str">
            <v>UGB</v>
          </cell>
          <cell r="F75" t="str">
            <v>UT41</v>
          </cell>
          <cell r="G75" t="str">
            <v>S1</v>
          </cell>
          <cell r="H75" t="str">
            <v>TRL</v>
          </cell>
          <cell r="I75" t="str">
            <v>Business Analyst</v>
          </cell>
          <cell r="J75" t="str">
            <v>Principal Engineer/ Technical Discipline Leader</v>
          </cell>
          <cell r="K75">
            <v>5</v>
          </cell>
          <cell r="L75" t="str">
            <v>Other Site</v>
          </cell>
        </row>
        <row r="76">
          <cell r="C76" t="str">
            <v>A00523</v>
          </cell>
          <cell r="D76" t="str">
            <v>UK</v>
          </cell>
          <cell r="E76" t="str">
            <v>UGB</v>
          </cell>
          <cell r="F76" t="str">
            <v>UU31</v>
          </cell>
          <cell r="G76" t="str">
            <v>S3</v>
          </cell>
          <cell r="H76" t="str">
            <v>WWN</v>
          </cell>
          <cell r="I76" t="str">
            <v>Principal Civil Engineer</v>
          </cell>
          <cell r="J76" t="str">
            <v>Principal Engineer/ Technical Discipline Leader</v>
          </cell>
          <cell r="K76">
            <v>5</v>
          </cell>
          <cell r="L76" t="str">
            <v>Canary Wharf</v>
          </cell>
        </row>
        <row r="77">
          <cell r="C77" t="str">
            <v>U02992</v>
          </cell>
          <cell r="D77" t="str">
            <v>UK</v>
          </cell>
          <cell r="E77" t="str">
            <v>UGB</v>
          </cell>
          <cell r="F77" t="str">
            <v>UT41</v>
          </cell>
          <cell r="G77" t="str">
            <v>S1</v>
          </cell>
          <cell r="H77" t="str">
            <v>TRL</v>
          </cell>
          <cell r="I77" t="str">
            <v>Engineer</v>
          </cell>
          <cell r="J77" t="str">
            <v>Senior Resident Engineer</v>
          </cell>
          <cell r="K77">
            <v>5</v>
          </cell>
          <cell r="L77" t="str">
            <v>Warrington</v>
          </cell>
        </row>
        <row r="78">
          <cell r="C78" t="str">
            <v>A96423</v>
          </cell>
          <cell r="D78" t="str">
            <v>UK</v>
          </cell>
          <cell r="E78" t="str">
            <v>UGB</v>
          </cell>
          <cell r="F78" t="str">
            <v>UP31</v>
          </cell>
          <cell r="G78" t="str">
            <v>S2</v>
          </cell>
          <cell r="H78" t="str">
            <v>GGE</v>
          </cell>
          <cell r="I78" t="str">
            <v>Technical Director</v>
          </cell>
          <cell r="J78" t="str">
            <v>Associate Business Director</v>
          </cell>
          <cell r="K78">
            <v>4</v>
          </cell>
          <cell r="L78" t="str">
            <v>Exeter</v>
          </cell>
        </row>
        <row r="79">
          <cell r="C79" t="str">
            <v>A80039</v>
          </cell>
          <cell r="D79" t="str">
            <v>UK</v>
          </cell>
          <cell r="E79" t="str">
            <v>UGB</v>
          </cell>
          <cell r="F79" t="str">
            <v>UU81</v>
          </cell>
          <cell r="G79" t="str">
            <v>S3</v>
          </cell>
          <cell r="H79" t="str">
            <v>ERE</v>
          </cell>
          <cell r="I79" t="str">
            <v>Engineer</v>
          </cell>
          <cell r="J79" t="str">
            <v>Assistant Engineer  (Graduate)</v>
          </cell>
          <cell r="K79">
            <v>9</v>
          </cell>
        </row>
        <row r="80">
          <cell r="C80" t="str">
            <v>A00350</v>
          </cell>
          <cell r="D80" t="str">
            <v>UK</v>
          </cell>
          <cell r="E80" t="str">
            <v>UGB</v>
          </cell>
          <cell r="F80" t="str">
            <v>UE31</v>
          </cell>
          <cell r="G80" t="str">
            <v>S4</v>
          </cell>
          <cell r="H80" t="str">
            <v>EEA</v>
          </cell>
          <cell r="I80" t="str">
            <v>Landscape Architect/Urban Designer</v>
          </cell>
          <cell r="J80" t="str">
            <v>Engineer  (Not chartered) (Graduate)</v>
          </cell>
          <cell r="K80">
            <v>8</v>
          </cell>
          <cell r="L80" t="str">
            <v>Bristol</v>
          </cell>
        </row>
        <row r="81">
          <cell r="C81" t="str">
            <v>A25122</v>
          </cell>
          <cell r="D81" t="str">
            <v>UK</v>
          </cell>
          <cell r="E81" t="str">
            <v>UGB</v>
          </cell>
          <cell r="F81" t="str">
            <v>UT22</v>
          </cell>
          <cell r="G81" t="str">
            <v>S1</v>
          </cell>
          <cell r="H81" t="str">
            <v>THW</v>
          </cell>
          <cell r="I81" t="str">
            <v>Graduate Highways Engineer</v>
          </cell>
          <cell r="J81" t="str">
            <v>Graduate Architect</v>
          </cell>
          <cell r="K81">
            <v>10</v>
          </cell>
          <cell r="L81" t="str">
            <v>London</v>
          </cell>
        </row>
        <row r="82">
          <cell r="C82" t="str">
            <v>A25128</v>
          </cell>
          <cell r="D82" t="str">
            <v>UK</v>
          </cell>
          <cell r="E82" t="str">
            <v>UGB</v>
          </cell>
          <cell r="F82" t="str">
            <v>UT42</v>
          </cell>
          <cell r="G82" t="str">
            <v>S1</v>
          </cell>
          <cell r="H82" t="str">
            <v>TRS</v>
          </cell>
          <cell r="I82" t="str">
            <v>Electrical Engineer</v>
          </cell>
          <cell r="J82" t="str">
            <v>Engineer  (Not chartered) (Graduate)</v>
          </cell>
          <cell r="K82">
            <v>8</v>
          </cell>
          <cell r="L82" t="str">
            <v>London</v>
          </cell>
        </row>
        <row r="83">
          <cell r="C83" t="str">
            <v>A74897</v>
          </cell>
          <cell r="D83" t="str">
            <v>UK</v>
          </cell>
          <cell r="E83" t="str">
            <v>UGB</v>
          </cell>
          <cell r="F83" t="str">
            <v>UF15</v>
          </cell>
          <cell r="G83" t="str">
            <v>S9</v>
          </cell>
          <cell r="H83" t="str">
            <v>AFF</v>
          </cell>
          <cell r="I83" t="str">
            <v>Receptionist</v>
          </cell>
          <cell r="J83" t="str">
            <v>Senior Receptionist</v>
          </cell>
          <cell r="K83">
            <v>9</v>
          </cell>
          <cell r="L83" t="str">
            <v>London</v>
          </cell>
        </row>
        <row r="84">
          <cell r="C84" t="str">
            <v>A74720</v>
          </cell>
          <cell r="D84" t="str">
            <v>UK</v>
          </cell>
          <cell r="E84" t="str">
            <v>UGB</v>
          </cell>
          <cell r="F84" t="str">
            <v>UF12</v>
          </cell>
          <cell r="G84" t="str">
            <v>S9</v>
          </cell>
          <cell r="H84" t="str">
            <v>AFF</v>
          </cell>
          <cell r="I84" t="str">
            <v>Office Facilities Coordinator</v>
          </cell>
          <cell r="J84" t="str">
            <v>Facilities Coordinator</v>
          </cell>
          <cell r="K84">
            <v>8</v>
          </cell>
          <cell r="L84" t="str">
            <v>Bristol</v>
          </cell>
        </row>
        <row r="85">
          <cell r="C85" t="str">
            <v>A00525</v>
          </cell>
          <cell r="D85" t="str">
            <v>UK</v>
          </cell>
          <cell r="E85" t="str">
            <v>UGB</v>
          </cell>
          <cell r="F85" t="str">
            <v>UU41</v>
          </cell>
          <cell r="G85" t="str">
            <v>S3</v>
          </cell>
          <cell r="H85" t="str">
            <v>WEN</v>
          </cell>
          <cell r="I85" t="str">
            <v>Senior Engineer</v>
          </cell>
          <cell r="J85" t="str">
            <v>Senior Engineer</v>
          </cell>
          <cell r="K85">
            <v>6</v>
          </cell>
          <cell r="L85" t="str">
            <v>Exeter</v>
          </cell>
        </row>
        <row r="86">
          <cell r="C86" t="str">
            <v>A81450</v>
          </cell>
          <cell r="D86" t="str">
            <v>UK</v>
          </cell>
          <cell r="E86" t="str">
            <v>UGB</v>
          </cell>
          <cell r="F86" t="str">
            <v>UT31</v>
          </cell>
          <cell r="G86" t="str">
            <v>S1</v>
          </cell>
          <cell r="H86" t="str">
            <v>SBR</v>
          </cell>
          <cell r="I86" t="str">
            <v>Engineer</v>
          </cell>
          <cell r="J86" t="str">
            <v>Resident Engineer (1) / Resident Engineer</v>
          </cell>
          <cell r="K86">
            <v>8</v>
          </cell>
          <cell r="L86" t="str">
            <v>West One</v>
          </cell>
        </row>
        <row r="87">
          <cell r="C87" t="str">
            <v>A74555</v>
          </cell>
          <cell r="D87" t="str">
            <v>UK</v>
          </cell>
          <cell r="E87" t="str">
            <v>UGB</v>
          </cell>
          <cell r="F87" t="str">
            <v>UP21</v>
          </cell>
          <cell r="G87" t="str">
            <v>S2</v>
          </cell>
          <cell r="H87" t="str">
            <v>GCL</v>
          </cell>
          <cell r="I87" t="str">
            <v>Senior Asbestos Consultant</v>
          </cell>
          <cell r="J87" t="str">
            <v>Senior  Environmental Consultant 1</v>
          </cell>
          <cell r="K87">
            <v>6</v>
          </cell>
          <cell r="L87" t="str">
            <v>London</v>
          </cell>
        </row>
        <row r="88">
          <cell r="C88" t="str">
            <v>A74898</v>
          </cell>
          <cell r="D88" t="str">
            <v>UK</v>
          </cell>
          <cell r="E88" t="str">
            <v>UGB</v>
          </cell>
          <cell r="F88" t="str">
            <v>UU31</v>
          </cell>
          <cell r="G88" t="str">
            <v>S3</v>
          </cell>
          <cell r="H88" t="str">
            <v>WWN</v>
          </cell>
          <cell r="I88" t="str">
            <v>Senior Engineer</v>
          </cell>
          <cell r="J88" t="str">
            <v>Senior Engineer</v>
          </cell>
          <cell r="K88">
            <v>6</v>
          </cell>
          <cell r="L88" t="str">
            <v>Guildford</v>
          </cell>
        </row>
        <row r="89">
          <cell r="C89" t="str">
            <v>A00290</v>
          </cell>
          <cell r="D89" t="str">
            <v>UK</v>
          </cell>
          <cell r="E89" t="str">
            <v>UGB</v>
          </cell>
          <cell r="F89" t="str">
            <v>UT22</v>
          </cell>
          <cell r="G89" t="str">
            <v>S1</v>
          </cell>
          <cell r="H89" t="str">
            <v>THW</v>
          </cell>
          <cell r="I89" t="str">
            <v>Graduate Engineer</v>
          </cell>
          <cell r="J89" t="str">
            <v>Engineer  (Not chartered) (Graduate)</v>
          </cell>
          <cell r="K89">
            <v>8</v>
          </cell>
          <cell r="L89" t="str">
            <v>London</v>
          </cell>
        </row>
        <row r="90">
          <cell r="C90" t="str">
            <v>A99236</v>
          </cell>
          <cell r="D90" t="str">
            <v>UK</v>
          </cell>
          <cell r="E90" t="str">
            <v>UGB</v>
          </cell>
          <cell r="F90" t="str">
            <v>UT42</v>
          </cell>
          <cell r="G90" t="str">
            <v>S1</v>
          </cell>
          <cell r="H90" t="str">
            <v>TRL</v>
          </cell>
          <cell r="I90" t="str">
            <v>Document Controller</v>
          </cell>
          <cell r="J90" t="str">
            <v>Document Controller(1)</v>
          </cell>
          <cell r="K90">
            <v>9</v>
          </cell>
          <cell r="L90" t="str">
            <v>London</v>
          </cell>
        </row>
        <row r="91">
          <cell r="C91" t="str">
            <v>A76406</v>
          </cell>
          <cell r="D91" t="str">
            <v>UK</v>
          </cell>
          <cell r="E91" t="str">
            <v>UGB</v>
          </cell>
          <cell r="F91" t="str">
            <v>UT21</v>
          </cell>
          <cell r="G91" t="str">
            <v>S1</v>
          </cell>
          <cell r="H91" t="str">
            <v>THW</v>
          </cell>
          <cell r="I91" t="str">
            <v>Engineer</v>
          </cell>
          <cell r="J91" t="str">
            <v>Chartered or Consulting Engineer</v>
          </cell>
          <cell r="K91">
            <v>7</v>
          </cell>
          <cell r="L91" t="str">
            <v>Warrington</v>
          </cell>
        </row>
        <row r="92">
          <cell r="C92" t="str">
            <v>A74822</v>
          </cell>
          <cell r="D92" t="str">
            <v>UK</v>
          </cell>
          <cell r="E92" t="str">
            <v>UGB</v>
          </cell>
          <cell r="F92" t="str">
            <v>UP31</v>
          </cell>
          <cell r="G92" t="str">
            <v>S2</v>
          </cell>
          <cell r="H92" t="str">
            <v>GGE</v>
          </cell>
          <cell r="I92" t="str">
            <v>Student Engineer</v>
          </cell>
          <cell r="J92" t="str">
            <v>Junior Technician</v>
          </cell>
          <cell r="K92">
            <v>11</v>
          </cell>
          <cell r="L92" t="str">
            <v>Guildford</v>
          </cell>
        </row>
        <row r="93">
          <cell r="C93" t="str">
            <v>A76053</v>
          </cell>
          <cell r="D93" t="str">
            <v>UK</v>
          </cell>
          <cell r="E93" t="str">
            <v>UGB</v>
          </cell>
          <cell r="F93" t="str">
            <v>UT42</v>
          </cell>
          <cell r="G93" t="str">
            <v>S1</v>
          </cell>
          <cell r="H93" t="str">
            <v>TRS</v>
          </cell>
          <cell r="I93" t="str">
            <v>Senior Signalling Engineer</v>
          </cell>
          <cell r="J93" t="str">
            <v>Principal Engineer/ Technical Discipline Leader</v>
          </cell>
          <cell r="K93">
            <v>5</v>
          </cell>
          <cell r="L93" t="str">
            <v>London</v>
          </cell>
        </row>
        <row r="94">
          <cell r="C94" t="str">
            <v>S10320</v>
          </cell>
          <cell r="D94" t="str">
            <v>UK</v>
          </cell>
          <cell r="E94" t="str">
            <v>UGB</v>
          </cell>
          <cell r="F94" t="str">
            <v>UT42</v>
          </cell>
          <cell r="G94" t="str">
            <v>S1</v>
          </cell>
          <cell r="H94" t="str">
            <v>TRL</v>
          </cell>
          <cell r="I94" t="str">
            <v>Senior Signalling Engineer</v>
          </cell>
          <cell r="J94" t="str">
            <v>Senior Resident Engineer</v>
          </cell>
          <cell r="K94">
            <v>5</v>
          </cell>
          <cell r="L94" t="str">
            <v>London</v>
          </cell>
        </row>
        <row r="95">
          <cell r="C95" t="str">
            <v>A49931</v>
          </cell>
          <cell r="D95" t="str">
            <v>UK</v>
          </cell>
          <cell r="E95" t="str">
            <v>UGB</v>
          </cell>
          <cell r="F95" t="str">
            <v>US15</v>
          </cell>
          <cell r="G95" t="str">
            <v>S9</v>
          </cell>
          <cell r="H95" t="str">
            <v>AIT</v>
          </cell>
          <cell r="I95" t="str">
            <v>IT Helpdesk Analyst</v>
          </cell>
          <cell r="J95" t="str">
            <v>IT Administrator</v>
          </cell>
          <cell r="K95">
            <v>7</v>
          </cell>
          <cell r="L95" t="str">
            <v>Cardiff</v>
          </cell>
        </row>
        <row r="96">
          <cell r="C96" t="str">
            <v>A00123</v>
          </cell>
          <cell r="D96" t="str">
            <v>UK</v>
          </cell>
          <cell r="E96" t="str">
            <v>UGB</v>
          </cell>
          <cell r="F96" t="str">
            <v>UP51</v>
          </cell>
          <cell r="G96" t="str">
            <v>S2</v>
          </cell>
          <cell r="H96" t="str">
            <v>SBS</v>
          </cell>
          <cell r="I96" t="str">
            <v>Engineer</v>
          </cell>
          <cell r="J96" t="str">
            <v>Chartered or Consulting Engineer</v>
          </cell>
          <cell r="K96">
            <v>7</v>
          </cell>
          <cell r="L96" t="str">
            <v>Bristol</v>
          </cell>
        </row>
        <row r="97">
          <cell r="C97" t="str">
            <v>A74838</v>
          </cell>
          <cell r="D97" t="str">
            <v>UK</v>
          </cell>
          <cell r="E97" t="str">
            <v>UGB</v>
          </cell>
          <cell r="F97" t="str">
            <v>UT43</v>
          </cell>
          <cell r="G97" t="str">
            <v>S1</v>
          </cell>
          <cell r="H97" t="str">
            <v>TRS</v>
          </cell>
          <cell r="I97" t="str">
            <v>CAD Technician</v>
          </cell>
          <cell r="J97" t="str">
            <v>Senior Technician</v>
          </cell>
          <cell r="K97">
            <v>7</v>
          </cell>
          <cell r="L97" t="str">
            <v>Other Site</v>
          </cell>
        </row>
        <row r="98">
          <cell r="C98" t="str">
            <v>U03080</v>
          </cell>
          <cell r="D98" t="str">
            <v>UK</v>
          </cell>
          <cell r="E98" t="str">
            <v>UGB</v>
          </cell>
          <cell r="F98" t="str">
            <v>UT43</v>
          </cell>
          <cell r="G98" t="str">
            <v>S1</v>
          </cell>
          <cell r="H98" t="str">
            <v>TRL</v>
          </cell>
          <cell r="I98" t="str">
            <v>CAD Technician</v>
          </cell>
          <cell r="J98" t="str">
            <v>Senior Technician</v>
          </cell>
          <cell r="K98">
            <v>7</v>
          </cell>
          <cell r="L98" t="str">
            <v>Warrington</v>
          </cell>
        </row>
        <row r="99">
          <cell r="C99" t="str">
            <v>A25037</v>
          </cell>
          <cell r="D99" t="str">
            <v>UK</v>
          </cell>
          <cell r="E99" t="str">
            <v>UGB</v>
          </cell>
          <cell r="F99" t="str">
            <v>UT21</v>
          </cell>
          <cell r="G99" t="str">
            <v>S1</v>
          </cell>
          <cell r="H99" t="str">
            <v>THW</v>
          </cell>
          <cell r="I99" t="str">
            <v>Graduate Infrastructure Engineer</v>
          </cell>
          <cell r="J99" t="str">
            <v>Engineer  (Not chartered) (Graduate)</v>
          </cell>
          <cell r="K99">
            <v>8</v>
          </cell>
          <cell r="L99" t="str">
            <v>Warrington</v>
          </cell>
        </row>
        <row r="100">
          <cell r="C100" t="str">
            <v>A88196</v>
          </cell>
          <cell r="D100" t="str">
            <v>UK</v>
          </cell>
          <cell r="E100" t="str">
            <v>UGB</v>
          </cell>
          <cell r="F100" t="str">
            <v>UT31</v>
          </cell>
          <cell r="G100" t="str">
            <v>S1</v>
          </cell>
          <cell r="H100" t="str">
            <v>SBR</v>
          </cell>
          <cell r="I100" t="str">
            <v>Engineer</v>
          </cell>
          <cell r="J100" t="str">
            <v>Resident Engineer (1) / Resident Engineer</v>
          </cell>
          <cell r="K100">
            <v>8</v>
          </cell>
          <cell r="L100" t="str">
            <v>West One</v>
          </cell>
        </row>
        <row r="101">
          <cell r="C101" t="str">
            <v>U03033</v>
          </cell>
          <cell r="D101" t="str">
            <v>UK</v>
          </cell>
          <cell r="E101" t="str">
            <v>UGB</v>
          </cell>
          <cell r="F101" t="str">
            <v>UT42</v>
          </cell>
          <cell r="G101" t="str">
            <v>S1</v>
          </cell>
          <cell r="H101" t="str">
            <v>TRL</v>
          </cell>
          <cell r="I101" t="str">
            <v>Project manager</v>
          </cell>
          <cell r="J101" t="str">
            <v>Project Manager or Project Director Category 1</v>
          </cell>
          <cell r="K101">
            <v>2</v>
          </cell>
          <cell r="L101" t="str">
            <v>London</v>
          </cell>
        </row>
        <row r="102">
          <cell r="C102" t="str">
            <v>S10214</v>
          </cell>
          <cell r="D102" t="str">
            <v>UK</v>
          </cell>
          <cell r="E102" t="str">
            <v>UGB</v>
          </cell>
          <cell r="F102" t="str">
            <v>UU61</v>
          </cell>
          <cell r="G102" t="str">
            <v>S3</v>
          </cell>
          <cell r="H102" t="str">
            <v>WWN</v>
          </cell>
          <cell r="I102" t="str">
            <v>Waste Management Consultant</v>
          </cell>
          <cell r="J102" t="str">
            <v>Associate (EA)/ Associate Tech. Dir / Associate Tech. Dir (2</v>
          </cell>
          <cell r="K102">
            <v>4</v>
          </cell>
          <cell r="L102" t="str">
            <v>Plymouth</v>
          </cell>
        </row>
        <row r="103">
          <cell r="C103" t="str">
            <v>A76232</v>
          </cell>
          <cell r="D103" t="str">
            <v>UK</v>
          </cell>
          <cell r="E103" t="str">
            <v>UGB</v>
          </cell>
          <cell r="F103" t="str">
            <v>UT22</v>
          </cell>
          <cell r="G103" t="str">
            <v>S1</v>
          </cell>
          <cell r="H103" t="str">
            <v>THW</v>
          </cell>
          <cell r="I103" t="str">
            <v>Apprentice</v>
          </cell>
          <cell r="J103" t="str">
            <v>Graduate Engineer</v>
          </cell>
          <cell r="K103">
            <v>10</v>
          </cell>
          <cell r="L103" t="str">
            <v>London</v>
          </cell>
        </row>
        <row r="104">
          <cell r="C104" t="str">
            <v>A00152</v>
          </cell>
          <cell r="D104" t="str">
            <v>UK</v>
          </cell>
          <cell r="E104" t="str">
            <v>UGB</v>
          </cell>
          <cell r="F104" t="str">
            <v>UT21</v>
          </cell>
          <cell r="G104" t="str">
            <v>S1</v>
          </cell>
          <cell r="H104" t="str">
            <v>THW</v>
          </cell>
          <cell r="I104" t="str">
            <v xml:space="preserve">Technical Director </v>
          </cell>
          <cell r="J104" t="str">
            <v>Technical Director  / Technical Director (1)</v>
          </cell>
          <cell r="K104">
            <v>3</v>
          </cell>
          <cell r="L104" t="str">
            <v>Guildford</v>
          </cell>
        </row>
        <row r="105">
          <cell r="C105" t="str">
            <v>A24722</v>
          </cell>
          <cell r="D105" t="str">
            <v>UK</v>
          </cell>
          <cell r="E105" t="str">
            <v>UGB</v>
          </cell>
          <cell r="F105" t="str">
            <v>UT23</v>
          </cell>
          <cell r="G105" t="str">
            <v>S1</v>
          </cell>
          <cell r="H105" t="str">
            <v>THW</v>
          </cell>
          <cell r="I105" t="str">
            <v>Personal Assistant</v>
          </cell>
          <cell r="J105" t="str">
            <v>Bid Coordinator/Administrator</v>
          </cell>
          <cell r="K105">
            <v>7</v>
          </cell>
          <cell r="L105" t="str">
            <v>London</v>
          </cell>
        </row>
        <row r="106">
          <cell r="C106" t="str">
            <v>A96199</v>
          </cell>
          <cell r="D106" t="str">
            <v>UK</v>
          </cell>
          <cell r="E106" t="str">
            <v>UGB</v>
          </cell>
          <cell r="F106" t="str">
            <v>UT22</v>
          </cell>
          <cell r="G106" t="str">
            <v>S1</v>
          </cell>
          <cell r="H106" t="str">
            <v>TPL</v>
          </cell>
          <cell r="I106" t="str">
            <v>Technical Director</v>
          </cell>
          <cell r="J106" t="str">
            <v>Technical Director  / Technical Director (1)</v>
          </cell>
          <cell r="K106">
            <v>3</v>
          </cell>
          <cell r="L106" t="str">
            <v>Guildford</v>
          </cell>
        </row>
        <row r="107">
          <cell r="C107" t="str">
            <v>A24853</v>
          </cell>
          <cell r="D107" t="str">
            <v>UK</v>
          </cell>
          <cell r="E107" t="str">
            <v>UGB</v>
          </cell>
          <cell r="F107" t="str">
            <v>UT22</v>
          </cell>
          <cell r="G107" t="str">
            <v>S1</v>
          </cell>
          <cell r="H107" t="str">
            <v>TPL</v>
          </cell>
          <cell r="I107" t="str">
            <v>Technical Director</v>
          </cell>
          <cell r="J107" t="str">
            <v>Technical Director  / Technical Director (1)</v>
          </cell>
          <cell r="K107">
            <v>3</v>
          </cell>
          <cell r="L107" t="str">
            <v>Guildford</v>
          </cell>
        </row>
        <row r="108">
          <cell r="C108" t="str">
            <v>A00003</v>
          </cell>
          <cell r="D108" t="str">
            <v>UK</v>
          </cell>
          <cell r="E108" t="str">
            <v>UGB</v>
          </cell>
          <cell r="F108" t="str">
            <v>US13</v>
          </cell>
          <cell r="G108" t="str">
            <v>S9</v>
          </cell>
          <cell r="H108" t="str">
            <v>AFN</v>
          </cell>
          <cell r="I108" t="str">
            <v>Procurement Assistant</v>
          </cell>
          <cell r="J108" t="str">
            <v>Assistant Accountant / Part qualified Accountant</v>
          </cell>
          <cell r="K108">
            <v>7</v>
          </cell>
          <cell r="L108" t="str">
            <v>Guildford</v>
          </cell>
        </row>
        <row r="109">
          <cell r="C109" t="str">
            <v>A99155</v>
          </cell>
          <cell r="D109" t="str">
            <v>UK</v>
          </cell>
          <cell r="E109" t="str">
            <v>UGB</v>
          </cell>
          <cell r="F109" t="str">
            <v>UT21</v>
          </cell>
          <cell r="G109" t="str">
            <v>S1</v>
          </cell>
          <cell r="H109" t="str">
            <v>THW</v>
          </cell>
          <cell r="I109" t="str">
            <v>Senior Engineer</v>
          </cell>
          <cell r="J109" t="str">
            <v>Resident Engineer (1) / Resident Engineer</v>
          </cell>
          <cell r="K109">
            <v>6</v>
          </cell>
          <cell r="L109" t="str">
            <v>Birmingham</v>
          </cell>
        </row>
        <row r="110">
          <cell r="C110" t="str">
            <v>A83887</v>
          </cell>
          <cell r="D110" t="str">
            <v>UK</v>
          </cell>
          <cell r="E110" t="str">
            <v>UGB</v>
          </cell>
          <cell r="F110" t="str">
            <v>UT21</v>
          </cell>
          <cell r="G110" t="str">
            <v>S1</v>
          </cell>
          <cell r="H110" t="str">
            <v>THW</v>
          </cell>
          <cell r="I110" t="str">
            <v>Technician</v>
          </cell>
          <cell r="J110" t="str">
            <v>Technical Officer/ Technician</v>
          </cell>
          <cell r="K110">
            <v>8</v>
          </cell>
          <cell r="L110" t="str">
            <v>Birmingham</v>
          </cell>
        </row>
        <row r="111">
          <cell r="C111" t="str">
            <v>A74660</v>
          </cell>
          <cell r="D111" t="str">
            <v>UK</v>
          </cell>
          <cell r="E111" t="str">
            <v>UGB</v>
          </cell>
          <cell r="F111" t="str">
            <v>UT51</v>
          </cell>
          <cell r="G111" t="str">
            <v>S1</v>
          </cell>
          <cell r="H111" t="str">
            <v>TIS</v>
          </cell>
          <cell r="I111" t="str">
            <v>Project Support Officer</v>
          </cell>
          <cell r="J111" t="str">
            <v>Graduate Planner</v>
          </cell>
          <cell r="K111">
            <v>9</v>
          </cell>
          <cell r="L111" t="str">
            <v>Bristol</v>
          </cell>
        </row>
        <row r="112">
          <cell r="C112" t="str">
            <v>U03069</v>
          </cell>
          <cell r="D112" t="str">
            <v>UK</v>
          </cell>
          <cell r="E112" t="str">
            <v>UGB</v>
          </cell>
          <cell r="F112" t="str">
            <v>UT42</v>
          </cell>
          <cell r="G112" t="str">
            <v>S1</v>
          </cell>
          <cell r="H112" t="str">
            <v>TRL</v>
          </cell>
          <cell r="I112" t="str">
            <v>Project Manager</v>
          </cell>
          <cell r="J112" t="str">
            <v>Site Operations Manager</v>
          </cell>
          <cell r="K112">
            <v>4</v>
          </cell>
          <cell r="L112" t="str">
            <v>London</v>
          </cell>
        </row>
        <row r="113">
          <cell r="C113" t="str">
            <v>A49920</v>
          </cell>
          <cell r="D113" t="str">
            <v>UK</v>
          </cell>
          <cell r="E113" t="str">
            <v>UGB</v>
          </cell>
          <cell r="F113" t="str">
            <v>UU41</v>
          </cell>
          <cell r="G113" t="str">
            <v>S3</v>
          </cell>
          <cell r="H113" t="str">
            <v>WEN</v>
          </cell>
          <cell r="I113" t="str">
            <v>Assistant Engineering Hydrologist</v>
          </cell>
          <cell r="J113" t="str">
            <v>Assistant Resident Engineer(1) / Assistant Resident Engineer</v>
          </cell>
          <cell r="K113">
            <v>9</v>
          </cell>
          <cell r="L113" t="str">
            <v>Guildford</v>
          </cell>
        </row>
        <row r="114">
          <cell r="C114" t="str">
            <v>A42179</v>
          </cell>
          <cell r="D114" t="str">
            <v>UK</v>
          </cell>
          <cell r="E114" t="str">
            <v>UGB</v>
          </cell>
          <cell r="F114" t="str">
            <v>UT31</v>
          </cell>
          <cell r="G114" t="str">
            <v>S1</v>
          </cell>
          <cell r="H114" t="str">
            <v>SBR</v>
          </cell>
          <cell r="I114" t="str">
            <v>Business Director</v>
          </cell>
          <cell r="J114" t="str">
            <v>Business Director</v>
          </cell>
          <cell r="K114">
            <v>3</v>
          </cell>
          <cell r="L114" t="str">
            <v>Home</v>
          </cell>
        </row>
        <row r="115">
          <cell r="C115" t="str">
            <v>S10340</v>
          </cell>
          <cell r="D115" t="str">
            <v>UK</v>
          </cell>
          <cell r="E115" t="str">
            <v>UGB</v>
          </cell>
          <cell r="F115" t="str">
            <v>UT43</v>
          </cell>
          <cell r="G115" t="str">
            <v>S1</v>
          </cell>
          <cell r="H115" t="str">
            <v>TRS</v>
          </cell>
          <cell r="I115" t="str">
            <v>Technical Director OLE</v>
          </cell>
          <cell r="J115" t="str">
            <v>Technical Director  / Technical Director (1)</v>
          </cell>
          <cell r="K115">
            <v>3</v>
          </cell>
          <cell r="L115" t="str">
            <v>York</v>
          </cell>
        </row>
        <row r="116">
          <cell r="C116" t="str">
            <v>A74692</v>
          </cell>
          <cell r="D116" t="str">
            <v>UK</v>
          </cell>
          <cell r="E116" t="str">
            <v>UGB</v>
          </cell>
          <cell r="F116" t="str">
            <v>UE21</v>
          </cell>
          <cell r="G116" t="str">
            <v>S4</v>
          </cell>
          <cell r="H116" t="str">
            <v>EEC</v>
          </cell>
          <cell r="I116" t="str">
            <v>Ecologist</v>
          </cell>
          <cell r="J116" t="str">
            <v>Environmental consultant 3 / Graduate</v>
          </cell>
          <cell r="K116">
            <v>8</v>
          </cell>
          <cell r="L116" t="str">
            <v>Stroud</v>
          </cell>
        </row>
        <row r="117">
          <cell r="C117" t="str">
            <v>A41299</v>
          </cell>
          <cell r="D117" t="str">
            <v>UK</v>
          </cell>
          <cell r="E117" t="str">
            <v>UGB</v>
          </cell>
          <cell r="F117" t="str">
            <v>UP33</v>
          </cell>
          <cell r="G117" t="str">
            <v>S2</v>
          </cell>
          <cell r="H117" t="str">
            <v>SBS</v>
          </cell>
          <cell r="I117" t="str">
            <v>Technical Director (2)</v>
          </cell>
          <cell r="J117" t="str">
            <v>Project Manager  Category 2 (2)</v>
          </cell>
          <cell r="K117">
            <v>4</v>
          </cell>
          <cell r="L117" t="str">
            <v>Secondment</v>
          </cell>
        </row>
        <row r="118">
          <cell r="C118" t="str">
            <v>A74624</v>
          </cell>
          <cell r="D118" t="str">
            <v>UK</v>
          </cell>
          <cell r="E118" t="str">
            <v>UGB</v>
          </cell>
          <cell r="F118" t="str">
            <v>UT23</v>
          </cell>
          <cell r="G118" t="str">
            <v>S1</v>
          </cell>
          <cell r="H118" t="str">
            <v>THW</v>
          </cell>
          <cell r="I118" t="str">
            <v>Engineer</v>
          </cell>
          <cell r="J118" t="str">
            <v>Chartered or Consulting Engineer</v>
          </cell>
          <cell r="K118">
            <v>7</v>
          </cell>
          <cell r="L118" t="str">
            <v>West One</v>
          </cell>
        </row>
        <row r="119">
          <cell r="C119" t="str">
            <v>W04979</v>
          </cell>
          <cell r="D119" t="str">
            <v>UK</v>
          </cell>
          <cell r="E119" t="str">
            <v>UGB</v>
          </cell>
          <cell r="F119" t="str">
            <v>UU51</v>
          </cell>
          <cell r="G119" t="str">
            <v>S3</v>
          </cell>
          <cell r="H119" t="str">
            <v>WWN</v>
          </cell>
          <cell r="I119" t="str">
            <v>Associate Director</v>
          </cell>
          <cell r="J119" t="str">
            <v>Business Director</v>
          </cell>
          <cell r="K119">
            <v>3</v>
          </cell>
          <cell r="L119" t="str">
            <v>Cardiff</v>
          </cell>
        </row>
        <row r="120">
          <cell r="C120" t="str">
            <v>A01852</v>
          </cell>
          <cell r="D120" t="str">
            <v>UK</v>
          </cell>
          <cell r="E120" t="str">
            <v>UGB</v>
          </cell>
          <cell r="F120" t="str">
            <v>UU61</v>
          </cell>
          <cell r="G120" t="str">
            <v>S3</v>
          </cell>
          <cell r="H120" t="str">
            <v>WWN</v>
          </cell>
          <cell r="I120" t="str">
            <v>Interim Contract Leader - Developer Services</v>
          </cell>
          <cell r="J120" t="str">
            <v>Business Director</v>
          </cell>
          <cell r="K120">
            <v>3</v>
          </cell>
          <cell r="L120" t="str">
            <v>Plymouth</v>
          </cell>
        </row>
        <row r="121">
          <cell r="C121" t="str">
            <v>A40058</v>
          </cell>
          <cell r="D121" t="str">
            <v>UK</v>
          </cell>
          <cell r="E121" t="str">
            <v>UGB</v>
          </cell>
          <cell r="F121" t="str">
            <v>UT21</v>
          </cell>
          <cell r="G121" t="str">
            <v>S1</v>
          </cell>
          <cell r="H121" t="str">
            <v>THW</v>
          </cell>
          <cell r="I121" t="str">
            <v>Principal Consultant</v>
          </cell>
          <cell r="J121" t="str">
            <v>Senior Resident Engineer</v>
          </cell>
          <cell r="K121">
            <v>5</v>
          </cell>
          <cell r="L121" t="str">
            <v>Bristol</v>
          </cell>
        </row>
        <row r="122">
          <cell r="C122" t="str">
            <v>A25273</v>
          </cell>
          <cell r="D122" t="str">
            <v>UK</v>
          </cell>
          <cell r="E122" t="str">
            <v>UGB</v>
          </cell>
          <cell r="F122" t="str">
            <v>UT41</v>
          </cell>
          <cell r="G122" t="str">
            <v>S1</v>
          </cell>
          <cell r="H122" t="str">
            <v>TRL</v>
          </cell>
          <cell r="I122" t="str">
            <v>Senior Civil Engineer</v>
          </cell>
          <cell r="J122" t="str">
            <v>Senior Engineer</v>
          </cell>
          <cell r="K122">
            <v>6</v>
          </cell>
          <cell r="L122" t="str">
            <v>London</v>
          </cell>
        </row>
        <row r="123">
          <cell r="C123" t="str">
            <v>A95370</v>
          </cell>
          <cell r="D123" t="str">
            <v>UK</v>
          </cell>
          <cell r="E123" t="str">
            <v>UGB</v>
          </cell>
          <cell r="F123" t="str">
            <v>UP31</v>
          </cell>
          <cell r="G123" t="str">
            <v>S2</v>
          </cell>
          <cell r="H123" t="str">
            <v>GGE</v>
          </cell>
          <cell r="I123" t="str">
            <v>Principal Geotechnical Engineer</v>
          </cell>
          <cell r="J123" t="str">
            <v>Principal Engineer/ Technical Discipline Leader</v>
          </cell>
          <cell r="K123">
            <v>5</v>
          </cell>
          <cell r="L123" t="str">
            <v>Guildford</v>
          </cell>
        </row>
        <row r="124">
          <cell r="C124" t="str">
            <v>A76224</v>
          </cell>
          <cell r="D124" t="str">
            <v>UK</v>
          </cell>
          <cell r="E124" t="str">
            <v>UGB</v>
          </cell>
          <cell r="F124" t="str">
            <v>UF15</v>
          </cell>
          <cell r="G124" t="str">
            <v>S9</v>
          </cell>
          <cell r="H124" t="str">
            <v>AFF</v>
          </cell>
          <cell r="I124" t="str">
            <v>Facilities Co-ordinator</v>
          </cell>
          <cell r="J124" t="str">
            <v>Facilities Coordinator</v>
          </cell>
          <cell r="K124">
            <v>8</v>
          </cell>
          <cell r="L124" t="str">
            <v>London</v>
          </cell>
        </row>
        <row r="125">
          <cell r="C125" t="str">
            <v>A76052</v>
          </cell>
          <cell r="D125" t="str">
            <v>UK</v>
          </cell>
          <cell r="E125" t="str">
            <v>UGB</v>
          </cell>
          <cell r="F125" t="str">
            <v>UT43</v>
          </cell>
          <cell r="G125" t="str">
            <v>S1</v>
          </cell>
          <cell r="H125" t="str">
            <v>TRS</v>
          </cell>
          <cell r="I125" t="str">
            <v>Mechanical Engineer</v>
          </cell>
          <cell r="J125" t="str">
            <v>Resident Engineer (1) / Resident Engineer</v>
          </cell>
          <cell r="K125">
            <v>8</v>
          </cell>
          <cell r="L125" t="str">
            <v>London</v>
          </cell>
        </row>
        <row r="126">
          <cell r="C126" t="str">
            <v>U02883</v>
          </cell>
          <cell r="D126" t="str">
            <v>UK</v>
          </cell>
          <cell r="E126" t="str">
            <v>UGB</v>
          </cell>
          <cell r="F126" t="str">
            <v>UT31</v>
          </cell>
          <cell r="G126" t="str">
            <v>S1</v>
          </cell>
          <cell r="H126" t="str">
            <v>SBR</v>
          </cell>
          <cell r="I126" t="str">
            <v>Inspector</v>
          </cell>
          <cell r="J126" t="str">
            <v>Resident Engineer (2)</v>
          </cell>
          <cell r="K126">
            <v>7</v>
          </cell>
          <cell r="L126" t="str">
            <v>London</v>
          </cell>
        </row>
        <row r="127">
          <cell r="C127" t="str">
            <v>A74953</v>
          </cell>
          <cell r="D127" t="str">
            <v>UK</v>
          </cell>
          <cell r="E127" t="str">
            <v>UGB</v>
          </cell>
          <cell r="F127" t="str">
            <v>UT31</v>
          </cell>
          <cell r="G127" t="str">
            <v>S1</v>
          </cell>
          <cell r="H127" t="str">
            <v>SBR</v>
          </cell>
          <cell r="I127" t="str">
            <v>Graduate Engineer</v>
          </cell>
          <cell r="J127" t="str">
            <v>Graduate Engineer</v>
          </cell>
          <cell r="K127">
            <v>10</v>
          </cell>
          <cell r="L127" t="str">
            <v>Birmingham</v>
          </cell>
        </row>
        <row r="128">
          <cell r="C128" t="str">
            <v>A01857</v>
          </cell>
          <cell r="D128" t="str">
            <v>UK</v>
          </cell>
          <cell r="E128" t="str">
            <v>UGB</v>
          </cell>
          <cell r="F128" t="str">
            <v>UP31</v>
          </cell>
          <cell r="G128" t="str">
            <v>S2</v>
          </cell>
          <cell r="H128" t="str">
            <v>GGE</v>
          </cell>
          <cell r="I128" t="str">
            <v>Technical Director (2)</v>
          </cell>
          <cell r="J128" t="str">
            <v>Associate (EA)/ Associate Tech. Dir / Associate Tech. Dir (2</v>
          </cell>
          <cell r="K128">
            <v>4</v>
          </cell>
          <cell r="L128" t="str">
            <v>Guildford</v>
          </cell>
        </row>
        <row r="129">
          <cell r="C129" t="str">
            <v>A40949</v>
          </cell>
          <cell r="D129" t="str">
            <v>UK</v>
          </cell>
          <cell r="E129" t="str">
            <v>UGB</v>
          </cell>
          <cell r="F129" t="str">
            <v>UT31</v>
          </cell>
          <cell r="G129" t="str">
            <v>S1</v>
          </cell>
          <cell r="H129" t="str">
            <v>SBR</v>
          </cell>
          <cell r="I129" t="str">
            <v>Technical Director (1)</v>
          </cell>
          <cell r="J129" t="str">
            <v>Technical Director  / Technical Director (1)</v>
          </cell>
          <cell r="K129">
            <v>3</v>
          </cell>
          <cell r="L129" t="str">
            <v>Other Site</v>
          </cell>
        </row>
        <row r="130">
          <cell r="C130" t="str">
            <v>A24917</v>
          </cell>
          <cell r="D130" t="str">
            <v>UK</v>
          </cell>
          <cell r="E130" t="str">
            <v>UGB</v>
          </cell>
          <cell r="F130" t="str">
            <v>UU41</v>
          </cell>
          <cell r="G130" t="str">
            <v>S3</v>
          </cell>
          <cell r="H130" t="str">
            <v>WEN</v>
          </cell>
          <cell r="I130" t="str">
            <v>Graduate Engineer</v>
          </cell>
          <cell r="J130" t="str">
            <v>Assistant Engineer  (Graduate)</v>
          </cell>
          <cell r="K130">
            <v>9</v>
          </cell>
          <cell r="L130" t="str">
            <v>Birmingham</v>
          </cell>
        </row>
        <row r="131">
          <cell r="C131" t="str">
            <v>W06432</v>
          </cell>
          <cell r="D131" t="str">
            <v>UK</v>
          </cell>
          <cell r="E131" t="str">
            <v>UGB</v>
          </cell>
          <cell r="F131" t="str">
            <v>UT41</v>
          </cell>
          <cell r="G131" t="str">
            <v>S1</v>
          </cell>
          <cell r="H131" t="str">
            <v>TRL</v>
          </cell>
          <cell r="I131" t="str">
            <v>Engineer</v>
          </cell>
          <cell r="J131" t="str">
            <v>Engineer  (Not chartered) (Graduate)</v>
          </cell>
          <cell r="K131">
            <v>8</v>
          </cell>
          <cell r="L131" t="str">
            <v>Warrington</v>
          </cell>
        </row>
        <row r="132">
          <cell r="C132" t="str">
            <v>A24861</v>
          </cell>
          <cell r="D132" t="str">
            <v>UK</v>
          </cell>
          <cell r="E132" t="str">
            <v>UGB</v>
          </cell>
          <cell r="F132" t="str">
            <v>UU81</v>
          </cell>
          <cell r="G132" t="str">
            <v>S3</v>
          </cell>
          <cell r="H132" t="str">
            <v>ERE</v>
          </cell>
          <cell r="I132" t="str">
            <v>Senior Nuclear Consultant</v>
          </cell>
          <cell r="J132" t="str">
            <v>Project Manager  Category 2 (2)</v>
          </cell>
          <cell r="K132">
            <v>4</v>
          </cell>
          <cell r="L132" t="str">
            <v>Bristol</v>
          </cell>
        </row>
        <row r="133">
          <cell r="C133" t="str">
            <v>A51049</v>
          </cell>
          <cell r="D133" t="str">
            <v>UK</v>
          </cell>
          <cell r="E133" t="str">
            <v>UGB</v>
          </cell>
          <cell r="F133" t="str">
            <v>UE21</v>
          </cell>
          <cell r="G133" t="str">
            <v>S4</v>
          </cell>
          <cell r="H133" t="str">
            <v>ESD</v>
          </cell>
          <cell r="I133" t="str">
            <v>Principal Consultant</v>
          </cell>
          <cell r="J133" t="str">
            <v>Senior Consultant</v>
          </cell>
          <cell r="K133">
            <v>6</v>
          </cell>
          <cell r="L133" t="str">
            <v>London</v>
          </cell>
        </row>
        <row r="134">
          <cell r="C134" t="str">
            <v>U03043</v>
          </cell>
          <cell r="D134" t="str">
            <v>UK</v>
          </cell>
          <cell r="E134" t="str">
            <v>UGB</v>
          </cell>
          <cell r="F134" t="str">
            <v>UP31</v>
          </cell>
          <cell r="G134" t="str">
            <v>S2</v>
          </cell>
          <cell r="H134" t="str">
            <v>GGE</v>
          </cell>
          <cell r="I134" t="str">
            <v>Engineer</v>
          </cell>
          <cell r="J134" t="str">
            <v>Senior Engineer</v>
          </cell>
          <cell r="K134">
            <v>6</v>
          </cell>
          <cell r="L134" t="str">
            <v>Other Site</v>
          </cell>
        </row>
        <row r="135">
          <cell r="C135" t="str">
            <v>A76560</v>
          </cell>
          <cell r="D135" t="str">
            <v>UK</v>
          </cell>
          <cell r="E135" t="str">
            <v>UGB</v>
          </cell>
          <cell r="F135" t="str">
            <v>UT43</v>
          </cell>
          <cell r="G135" t="str">
            <v>S1</v>
          </cell>
          <cell r="H135" t="str">
            <v>TRL</v>
          </cell>
          <cell r="I135" t="str">
            <v>Graduate Engineer</v>
          </cell>
          <cell r="J135" t="str">
            <v>Graduate Engineer</v>
          </cell>
          <cell r="K135">
            <v>10</v>
          </cell>
          <cell r="L135" t="str">
            <v>York</v>
          </cell>
        </row>
        <row r="136">
          <cell r="C136" t="str">
            <v>A00543</v>
          </cell>
          <cell r="D136" t="str">
            <v>UK</v>
          </cell>
          <cell r="E136" t="str">
            <v>UGB</v>
          </cell>
          <cell r="F136" t="str">
            <v>UE31</v>
          </cell>
          <cell r="G136" t="str">
            <v>S4</v>
          </cell>
          <cell r="H136" t="str">
            <v>EEA</v>
          </cell>
          <cell r="I136" t="str">
            <v>Technical Director</v>
          </cell>
          <cell r="J136" t="str">
            <v>Technical Director  / Technical Director (1)</v>
          </cell>
          <cell r="K136">
            <v>3</v>
          </cell>
          <cell r="L136" t="str">
            <v>Bristol</v>
          </cell>
        </row>
        <row r="137">
          <cell r="C137" t="str">
            <v>A76036</v>
          </cell>
          <cell r="D137" t="str">
            <v>UK</v>
          </cell>
          <cell r="E137" t="str">
            <v>UGB</v>
          </cell>
          <cell r="F137" t="str">
            <v>UT43</v>
          </cell>
          <cell r="G137" t="str">
            <v>S1</v>
          </cell>
          <cell r="H137" t="str">
            <v>TRL</v>
          </cell>
          <cell r="I137" t="str">
            <v>Principal Technician / BIM Manager</v>
          </cell>
          <cell r="J137" t="str">
            <v>Principal Technician</v>
          </cell>
          <cell r="K137">
            <v>6</v>
          </cell>
          <cell r="L137" t="str">
            <v>York</v>
          </cell>
        </row>
        <row r="138">
          <cell r="C138" t="str">
            <v>A76145</v>
          </cell>
          <cell r="D138" t="str">
            <v>UK</v>
          </cell>
          <cell r="E138" t="str">
            <v>UGB</v>
          </cell>
          <cell r="F138" t="str">
            <v>UT43</v>
          </cell>
          <cell r="G138" t="str">
            <v>S1</v>
          </cell>
          <cell r="H138" t="str">
            <v>TRS</v>
          </cell>
          <cell r="I138" t="str">
            <v>Associate Technical Director Electrification &amp; MEP Services</v>
          </cell>
          <cell r="J138" t="str">
            <v>Associate (EA)/ Associate Tech. Dir / Associate Tech. Dir (2</v>
          </cell>
          <cell r="K138">
            <v>4</v>
          </cell>
          <cell r="L138" t="str">
            <v>York</v>
          </cell>
        </row>
        <row r="139">
          <cell r="C139" t="str">
            <v>A74755</v>
          </cell>
          <cell r="D139" t="str">
            <v>UK</v>
          </cell>
          <cell r="E139" t="str">
            <v>UGB</v>
          </cell>
          <cell r="F139" t="str">
            <v>UT43</v>
          </cell>
          <cell r="G139" t="str">
            <v>S1</v>
          </cell>
          <cell r="H139" t="str">
            <v>TRL</v>
          </cell>
          <cell r="I139" t="str">
            <v>Technical Director</v>
          </cell>
          <cell r="J139" t="str">
            <v>Technical Director  / Technical Director (1)</v>
          </cell>
          <cell r="K139">
            <v>3</v>
          </cell>
          <cell r="L139" t="str">
            <v>York</v>
          </cell>
        </row>
        <row r="140">
          <cell r="C140" t="str">
            <v>U03121</v>
          </cell>
          <cell r="D140" t="str">
            <v>UK</v>
          </cell>
          <cell r="E140" t="str">
            <v>UGB</v>
          </cell>
          <cell r="F140" t="str">
            <v>UE31</v>
          </cell>
          <cell r="G140" t="str">
            <v>S4</v>
          </cell>
          <cell r="H140" t="str">
            <v>EEA</v>
          </cell>
          <cell r="I140" t="str">
            <v>Assessor</v>
          </cell>
          <cell r="J140" t="str">
            <v>Environmental consultant 1</v>
          </cell>
          <cell r="K140">
            <v>7</v>
          </cell>
          <cell r="L140" t="str">
            <v>Warrington</v>
          </cell>
        </row>
        <row r="141">
          <cell r="C141" t="str">
            <v>U02966</v>
          </cell>
          <cell r="D141" t="str">
            <v>UK</v>
          </cell>
          <cell r="E141" t="str">
            <v>UGB</v>
          </cell>
          <cell r="F141" t="str">
            <v>UT41</v>
          </cell>
          <cell r="G141" t="str">
            <v>S1</v>
          </cell>
          <cell r="H141" t="str">
            <v>TRL</v>
          </cell>
          <cell r="I141" t="str">
            <v>CAD Technician</v>
          </cell>
          <cell r="J141" t="str">
            <v>Senior Technician</v>
          </cell>
          <cell r="K141">
            <v>7</v>
          </cell>
          <cell r="L141" t="str">
            <v>Warrington</v>
          </cell>
        </row>
        <row r="142">
          <cell r="C142" t="str">
            <v>A00250</v>
          </cell>
          <cell r="D142" t="str">
            <v>UK</v>
          </cell>
          <cell r="E142" t="str">
            <v>UGB</v>
          </cell>
          <cell r="F142" t="str">
            <v>UT42</v>
          </cell>
          <cell r="G142" t="str">
            <v>S1</v>
          </cell>
          <cell r="H142" t="str">
            <v>TRL</v>
          </cell>
          <cell r="I142" t="str">
            <v>Senior Cost Manager</v>
          </cell>
          <cell r="J142" t="str">
            <v>Client Relationship Manager</v>
          </cell>
          <cell r="K142">
            <v>6</v>
          </cell>
          <cell r="L142" t="str">
            <v>London</v>
          </cell>
        </row>
        <row r="143">
          <cell r="C143" t="str">
            <v>A76459</v>
          </cell>
          <cell r="D143" t="str">
            <v>UK</v>
          </cell>
          <cell r="E143" t="str">
            <v>UGB</v>
          </cell>
          <cell r="F143" t="str">
            <v>UT42</v>
          </cell>
          <cell r="G143" t="str">
            <v>S1</v>
          </cell>
          <cell r="H143" t="str">
            <v>TRL</v>
          </cell>
          <cell r="I143" t="str">
            <v>CAD Microstation Technician</v>
          </cell>
          <cell r="J143" t="str">
            <v>Technical assistant</v>
          </cell>
          <cell r="K143">
            <v>10</v>
          </cell>
          <cell r="L143" t="str">
            <v>London</v>
          </cell>
        </row>
        <row r="144">
          <cell r="C144" t="str">
            <v>A24759</v>
          </cell>
          <cell r="D144" t="str">
            <v>UK</v>
          </cell>
          <cell r="E144" t="str">
            <v>UGB</v>
          </cell>
          <cell r="F144" t="str">
            <v>UF13</v>
          </cell>
          <cell r="G144" t="str">
            <v>S9</v>
          </cell>
          <cell r="H144" t="str">
            <v>AFF</v>
          </cell>
          <cell r="I144" t="str">
            <v>Office Facilities Assistant</v>
          </cell>
          <cell r="J144" t="str">
            <v>Marketing Coordinator</v>
          </cell>
          <cell r="K144">
            <v>8</v>
          </cell>
          <cell r="L144" t="str">
            <v>Guildford</v>
          </cell>
        </row>
        <row r="145">
          <cell r="C145" t="str">
            <v>A42404</v>
          </cell>
          <cell r="D145" t="str">
            <v>UK</v>
          </cell>
          <cell r="E145" t="str">
            <v>UGB</v>
          </cell>
          <cell r="F145" t="str">
            <v>UP33</v>
          </cell>
          <cell r="G145" t="str">
            <v>S2</v>
          </cell>
          <cell r="H145" t="str">
            <v>SBS</v>
          </cell>
          <cell r="I145" t="str">
            <v>Principal Technician</v>
          </cell>
          <cell r="J145" t="str">
            <v>Principal Technician</v>
          </cell>
          <cell r="K145">
            <v>6</v>
          </cell>
          <cell r="L145" t="str">
            <v>Bristol</v>
          </cell>
        </row>
        <row r="146">
          <cell r="C146" t="str">
            <v>A24855</v>
          </cell>
          <cell r="D146" t="str">
            <v>UK</v>
          </cell>
          <cell r="E146" t="str">
            <v>UGB</v>
          </cell>
          <cell r="F146" t="str">
            <v>UU22</v>
          </cell>
          <cell r="G146" t="str">
            <v>S3</v>
          </cell>
          <cell r="H146" t="str">
            <v>WTC</v>
          </cell>
          <cell r="I146" t="str">
            <v>Graduate Mechanical Engineer</v>
          </cell>
          <cell r="J146" t="str">
            <v>Engineer  (Not chartered) (Graduate)</v>
          </cell>
          <cell r="K146">
            <v>8</v>
          </cell>
          <cell r="L146" t="str">
            <v>Cardiff</v>
          </cell>
        </row>
        <row r="147">
          <cell r="C147" t="str">
            <v>A01600</v>
          </cell>
          <cell r="D147" t="str">
            <v>UK</v>
          </cell>
          <cell r="E147" t="str">
            <v>UGB</v>
          </cell>
          <cell r="F147" t="str">
            <v>UT21</v>
          </cell>
          <cell r="G147" t="str">
            <v>S1</v>
          </cell>
          <cell r="H147" t="str">
            <v>THW</v>
          </cell>
          <cell r="I147" t="str">
            <v>Associate Technical Director (2)</v>
          </cell>
          <cell r="J147" t="str">
            <v>Associate Business Director</v>
          </cell>
          <cell r="K147">
            <v>4</v>
          </cell>
          <cell r="L147" t="str">
            <v>Secondment</v>
          </cell>
        </row>
        <row r="148">
          <cell r="C148" t="str">
            <v>A99430</v>
          </cell>
          <cell r="D148" t="str">
            <v>UK</v>
          </cell>
          <cell r="E148" t="str">
            <v>UGB</v>
          </cell>
          <cell r="F148" t="str">
            <v>UP31</v>
          </cell>
          <cell r="G148" t="str">
            <v>S2</v>
          </cell>
          <cell r="H148" t="str">
            <v>GGE</v>
          </cell>
          <cell r="I148" t="str">
            <v>Technical Director (1)</v>
          </cell>
          <cell r="J148" t="str">
            <v>Technical Director  / Technical Director (1)</v>
          </cell>
          <cell r="K148">
            <v>3</v>
          </cell>
          <cell r="L148" t="str">
            <v>Guildford</v>
          </cell>
        </row>
        <row r="149">
          <cell r="C149" t="str">
            <v>A02507</v>
          </cell>
          <cell r="D149" t="str">
            <v>UK</v>
          </cell>
          <cell r="E149" t="str">
            <v>UGB</v>
          </cell>
          <cell r="F149" t="str">
            <v>UF17</v>
          </cell>
          <cell r="G149" t="str">
            <v>S9</v>
          </cell>
          <cell r="H149" t="str">
            <v>AFF</v>
          </cell>
          <cell r="I149" t="str">
            <v>Office Manager</v>
          </cell>
          <cell r="J149" t="str">
            <v>Office Facilities Manager (1)</v>
          </cell>
          <cell r="K149">
            <v>5</v>
          </cell>
          <cell r="L149" t="str">
            <v>Plymouth</v>
          </cell>
        </row>
        <row r="150">
          <cell r="C150" t="str">
            <v>A76076</v>
          </cell>
          <cell r="D150" t="str">
            <v>UK</v>
          </cell>
          <cell r="E150" t="str">
            <v>UGB</v>
          </cell>
          <cell r="F150" t="str">
            <v>UU61</v>
          </cell>
          <cell r="G150" t="str">
            <v>S3</v>
          </cell>
          <cell r="H150" t="str">
            <v>WWN</v>
          </cell>
          <cell r="I150" t="str">
            <v>Developer Services Project Manager</v>
          </cell>
          <cell r="J150" t="str">
            <v>Project Manager – Landscape &amp;Planning</v>
          </cell>
          <cell r="K150">
            <v>7</v>
          </cell>
          <cell r="L150" t="str">
            <v>Exeter</v>
          </cell>
        </row>
        <row r="151">
          <cell r="C151" t="str">
            <v>S10335</v>
          </cell>
          <cell r="D151" t="str">
            <v>UK</v>
          </cell>
          <cell r="E151" t="str">
            <v>UGB</v>
          </cell>
          <cell r="F151" t="str">
            <v>UP31</v>
          </cell>
          <cell r="G151" t="str">
            <v>S2</v>
          </cell>
          <cell r="H151" t="str">
            <v>GGE</v>
          </cell>
          <cell r="I151" t="str">
            <v>Tunnel Engineer &amp; Fire Protection Specialist</v>
          </cell>
          <cell r="J151" t="str">
            <v>Regional Construction Manager</v>
          </cell>
          <cell r="K151">
            <v>3</v>
          </cell>
          <cell r="L151" t="str">
            <v>Warrington</v>
          </cell>
        </row>
        <row r="152">
          <cell r="C152" t="str">
            <v>A40148</v>
          </cell>
          <cell r="D152" t="str">
            <v>UK</v>
          </cell>
          <cell r="E152" t="str">
            <v>UGB</v>
          </cell>
          <cell r="F152" t="str">
            <v>UP31</v>
          </cell>
          <cell r="G152" t="str">
            <v>S2</v>
          </cell>
          <cell r="H152" t="str">
            <v>GGE</v>
          </cell>
          <cell r="I152" t="str">
            <v>Technical Director</v>
          </cell>
          <cell r="J152" t="str">
            <v>Business Director</v>
          </cell>
          <cell r="K152">
            <v>3</v>
          </cell>
          <cell r="L152" t="str">
            <v>Guildford</v>
          </cell>
        </row>
        <row r="153">
          <cell r="C153" t="str">
            <v>A76341</v>
          </cell>
          <cell r="D153" t="str">
            <v>UK</v>
          </cell>
          <cell r="E153" t="str">
            <v>UGB</v>
          </cell>
          <cell r="F153" t="str">
            <v>UT31</v>
          </cell>
          <cell r="G153" t="str">
            <v>S1</v>
          </cell>
          <cell r="H153" t="str">
            <v>SBR</v>
          </cell>
          <cell r="I153" t="str">
            <v>Principal Bridge Engineer</v>
          </cell>
          <cell r="J153" t="str">
            <v>Principal Engineer/ Technical Discipline Leader</v>
          </cell>
          <cell r="K153">
            <v>5</v>
          </cell>
          <cell r="L153" t="str">
            <v>Guildford</v>
          </cell>
        </row>
        <row r="154">
          <cell r="C154" t="str">
            <v>A41273</v>
          </cell>
          <cell r="D154" t="str">
            <v>UK</v>
          </cell>
          <cell r="E154" t="str">
            <v>UGB</v>
          </cell>
          <cell r="F154" t="str">
            <v>UP33</v>
          </cell>
          <cell r="G154" t="str">
            <v>S2</v>
          </cell>
          <cell r="H154" t="str">
            <v>SBS</v>
          </cell>
          <cell r="I154" t="str">
            <v>Technical Director</v>
          </cell>
          <cell r="J154" t="str">
            <v>Technical Director  / Technical Director (1)</v>
          </cell>
          <cell r="K154">
            <v>3</v>
          </cell>
          <cell r="L154" t="str">
            <v>Plymouth</v>
          </cell>
        </row>
        <row r="155">
          <cell r="C155" t="str">
            <v>A76491</v>
          </cell>
          <cell r="D155" t="str">
            <v>UK</v>
          </cell>
          <cell r="E155" t="str">
            <v>UGB</v>
          </cell>
          <cell r="F155" t="str">
            <v>UU61</v>
          </cell>
          <cell r="G155" t="str">
            <v>S3</v>
          </cell>
          <cell r="H155" t="str">
            <v>WWN</v>
          </cell>
          <cell r="I155" t="str">
            <v>Graduate Modeller</v>
          </cell>
          <cell r="J155" t="str">
            <v>Drafter / Draftsman</v>
          </cell>
          <cell r="K155">
            <v>9</v>
          </cell>
          <cell r="L155" t="str">
            <v>Plymouth</v>
          </cell>
        </row>
        <row r="156">
          <cell r="C156" t="str">
            <v>A76097</v>
          </cell>
          <cell r="D156" t="str">
            <v>UK</v>
          </cell>
          <cell r="E156" t="str">
            <v>UGB</v>
          </cell>
          <cell r="F156" t="str">
            <v>UT43</v>
          </cell>
          <cell r="G156" t="str">
            <v>S1</v>
          </cell>
          <cell r="H156" t="str">
            <v>TRS</v>
          </cell>
          <cell r="I156" t="str">
            <v>Electrification Engineer</v>
          </cell>
          <cell r="J156" t="str">
            <v>Senior Engineer</v>
          </cell>
          <cell r="K156">
            <v>6</v>
          </cell>
          <cell r="L156" t="str">
            <v>London</v>
          </cell>
        </row>
        <row r="157">
          <cell r="C157" t="str">
            <v>U03176</v>
          </cell>
          <cell r="D157" t="str">
            <v>UK</v>
          </cell>
          <cell r="E157" t="str">
            <v>UGB</v>
          </cell>
          <cell r="F157" t="str">
            <v>UT41</v>
          </cell>
          <cell r="G157" t="str">
            <v>S1</v>
          </cell>
          <cell r="H157" t="str">
            <v>TRL</v>
          </cell>
          <cell r="I157" t="str">
            <v>Work Experience Student</v>
          </cell>
          <cell r="J157" t="str">
            <v>Junior Technician</v>
          </cell>
          <cell r="K157">
            <v>11</v>
          </cell>
          <cell r="L157" t="str">
            <v>Warrington</v>
          </cell>
        </row>
        <row r="158">
          <cell r="C158" t="str">
            <v>A50157</v>
          </cell>
          <cell r="D158" t="str">
            <v>UK</v>
          </cell>
          <cell r="E158" t="str">
            <v>UGB</v>
          </cell>
          <cell r="F158" t="str">
            <v>UU11</v>
          </cell>
          <cell r="G158" t="str">
            <v>S3</v>
          </cell>
          <cell r="H158" t="str">
            <v>UEX</v>
          </cell>
          <cell r="I158" t="str">
            <v>PA to Sector MD</v>
          </cell>
          <cell r="J158" t="str">
            <v>Executive Secretary, Personal Assistant or Sector PA</v>
          </cell>
          <cell r="K158">
            <v>7</v>
          </cell>
          <cell r="L158" t="str">
            <v>Cardiff</v>
          </cell>
        </row>
        <row r="159">
          <cell r="C159" t="str">
            <v>A25288</v>
          </cell>
          <cell r="D159" t="str">
            <v>UK</v>
          </cell>
          <cell r="E159" t="str">
            <v>UGB</v>
          </cell>
          <cell r="F159" t="str">
            <v>UE31</v>
          </cell>
          <cell r="G159" t="str">
            <v>S4</v>
          </cell>
          <cell r="H159" t="str">
            <v>EEA</v>
          </cell>
          <cell r="I159" t="str">
            <v>Nuclear Chemist</v>
          </cell>
          <cell r="J159" t="str">
            <v>Environmental consultant 3 / Graduate</v>
          </cell>
          <cell r="K159">
            <v>9</v>
          </cell>
          <cell r="L159" t="str">
            <v>Warrington</v>
          </cell>
        </row>
        <row r="160">
          <cell r="C160" t="str">
            <v>A74954</v>
          </cell>
          <cell r="D160" t="str">
            <v>UK</v>
          </cell>
          <cell r="E160" t="str">
            <v>UGB</v>
          </cell>
          <cell r="F160" t="str">
            <v>UT21</v>
          </cell>
          <cell r="G160" t="str">
            <v>S1</v>
          </cell>
          <cell r="H160" t="str">
            <v>THW</v>
          </cell>
          <cell r="I160" t="str">
            <v>Department’s Representative Assistant A30/A35 DBFO</v>
          </cell>
          <cell r="J160" t="str">
            <v>Client Relationship Manager</v>
          </cell>
          <cell r="K160">
            <v>5</v>
          </cell>
          <cell r="L160" t="str">
            <v>Home</v>
          </cell>
        </row>
        <row r="161">
          <cell r="C161" t="str">
            <v>A00427</v>
          </cell>
          <cell r="D161" t="str">
            <v>UK</v>
          </cell>
          <cell r="E161" t="str">
            <v>UGB</v>
          </cell>
          <cell r="F161" t="str">
            <v>UT43</v>
          </cell>
          <cell r="G161" t="str">
            <v>S1</v>
          </cell>
          <cell r="H161" t="str">
            <v>TRL</v>
          </cell>
          <cell r="I161" t="str">
            <v>Technical Director (1)</v>
          </cell>
          <cell r="J161" t="str">
            <v>Technical Director  / Technical Director (1)</v>
          </cell>
          <cell r="K161">
            <v>3</v>
          </cell>
          <cell r="L161" t="str">
            <v>Home</v>
          </cell>
        </row>
        <row r="162">
          <cell r="C162" t="str">
            <v>U03167</v>
          </cell>
          <cell r="D162" t="str">
            <v>UK</v>
          </cell>
          <cell r="E162" t="str">
            <v>UGB</v>
          </cell>
          <cell r="F162" t="str">
            <v>UT42</v>
          </cell>
          <cell r="G162" t="str">
            <v>S1</v>
          </cell>
          <cell r="H162" t="str">
            <v>TRS</v>
          </cell>
          <cell r="I162" t="str">
            <v>Signalling Design Manager</v>
          </cell>
          <cell r="J162" t="str">
            <v>Principal Engineer/ Technical Discipline Leader</v>
          </cell>
          <cell r="K162">
            <v>5</v>
          </cell>
          <cell r="L162" t="str">
            <v>London</v>
          </cell>
        </row>
        <row r="163">
          <cell r="C163" t="str">
            <v>A25020</v>
          </cell>
          <cell r="D163" t="str">
            <v>UK</v>
          </cell>
          <cell r="E163" t="str">
            <v>UGB</v>
          </cell>
          <cell r="F163" t="str">
            <v>UE21</v>
          </cell>
          <cell r="G163" t="str">
            <v>S4</v>
          </cell>
          <cell r="H163" t="str">
            <v>EEC</v>
          </cell>
          <cell r="I163" t="str">
            <v>Ecologist</v>
          </cell>
          <cell r="J163" t="str">
            <v>Environmental consultant 2</v>
          </cell>
          <cell r="K163">
            <v>8</v>
          </cell>
          <cell r="L163" t="str">
            <v>London</v>
          </cell>
        </row>
        <row r="164">
          <cell r="C164" t="str">
            <v>S10724</v>
          </cell>
          <cell r="D164" t="str">
            <v>UK</v>
          </cell>
          <cell r="E164" t="str">
            <v>UGB</v>
          </cell>
          <cell r="F164" t="str">
            <v>UE21</v>
          </cell>
          <cell r="G164" t="str">
            <v>S4</v>
          </cell>
          <cell r="H164" t="str">
            <v>EEC</v>
          </cell>
          <cell r="I164" t="str">
            <v>Engineer</v>
          </cell>
          <cell r="J164" t="str">
            <v>Resident Engineer (1) / Resident Engineer</v>
          </cell>
          <cell r="K164">
            <v>8</v>
          </cell>
          <cell r="L164" t="str">
            <v>London</v>
          </cell>
        </row>
        <row r="165">
          <cell r="C165" t="str">
            <v>A74973</v>
          </cell>
          <cell r="D165" t="str">
            <v>UK</v>
          </cell>
          <cell r="E165" t="str">
            <v>UGB</v>
          </cell>
          <cell r="F165" t="str">
            <v>UT43</v>
          </cell>
          <cell r="G165" t="str">
            <v>S1</v>
          </cell>
          <cell r="H165" t="str">
            <v>TRS</v>
          </cell>
          <cell r="I165" t="str">
            <v>Lead Systems Engineer</v>
          </cell>
          <cell r="J165" t="str">
            <v>Principal Engineer/ Technical Discipline Leader</v>
          </cell>
          <cell r="K165">
            <v>5</v>
          </cell>
          <cell r="L165" t="str">
            <v>London</v>
          </cell>
        </row>
        <row r="166">
          <cell r="C166" t="str">
            <v>A74903</v>
          </cell>
          <cell r="D166" t="str">
            <v>UK</v>
          </cell>
          <cell r="E166" t="str">
            <v>UGB</v>
          </cell>
          <cell r="F166" t="str">
            <v>UT42</v>
          </cell>
          <cell r="G166" t="str">
            <v>S1</v>
          </cell>
          <cell r="H166" t="str">
            <v>TRL</v>
          </cell>
          <cell r="I166" t="str">
            <v>Senior Mechanical Engineer</v>
          </cell>
          <cell r="J166" t="str">
            <v>Chartered or Consulting Engineer</v>
          </cell>
          <cell r="K166">
            <v>7</v>
          </cell>
          <cell r="L166" t="str">
            <v>Guildford</v>
          </cell>
        </row>
        <row r="167">
          <cell r="C167" t="str">
            <v>A86665</v>
          </cell>
          <cell r="D167" t="str">
            <v>UK</v>
          </cell>
          <cell r="E167" t="str">
            <v>UGB</v>
          </cell>
          <cell r="F167" t="str">
            <v>US13</v>
          </cell>
          <cell r="G167" t="str">
            <v>S9</v>
          </cell>
          <cell r="H167" t="str">
            <v>AFN</v>
          </cell>
          <cell r="I167" t="str">
            <v>Assistant Procurement and Facilities Manager</v>
          </cell>
          <cell r="J167" t="str">
            <v>Office Facilities Manager (1)</v>
          </cell>
          <cell r="K167">
            <v>5</v>
          </cell>
          <cell r="L167" t="str">
            <v>Guildford</v>
          </cell>
        </row>
        <row r="168">
          <cell r="C168" t="str">
            <v>A50089</v>
          </cell>
          <cell r="D168" t="str">
            <v>UK</v>
          </cell>
          <cell r="E168" t="str">
            <v>UGB</v>
          </cell>
          <cell r="F168" t="str">
            <v>US12</v>
          </cell>
          <cell r="G168" t="str">
            <v>S9</v>
          </cell>
          <cell r="H168" t="str">
            <v>AHR</v>
          </cell>
          <cell r="I168" t="str">
            <v>HR Assistant</v>
          </cell>
          <cell r="J168" t="str">
            <v>HR Officer</v>
          </cell>
          <cell r="K168">
            <v>8</v>
          </cell>
          <cell r="L168" t="str">
            <v>Bristol</v>
          </cell>
        </row>
        <row r="169">
          <cell r="C169" t="str">
            <v>A25080</v>
          </cell>
          <cell r="D169" t="str">
            <v>UK</v>
          </cell>
          <cell r="E169" t="str">
            <v>UGB</v>
          </cell>
          <cell r="F169" t="str">
            <v>US13</v>
          </cell>
          <cell r="G169" t="str">
            <v>S9</v>
          </cell>
          <cell r="H169" t="str">
            <v>AFN</v>
          </cell>
          <cell r="I169" t="str">
            <v>Expense Clerk</v>
          </cell>
          <cell r="J169" t="str">
            <v>Senior Credit Controller</v>
          </cell>
          <cell r="K169">
            <v>7</v>
          </cell>
          <cell r="L169" t="str">
            <v>Cardiff</v>
          </cell>
        </row>
        <row r="170">
          <cell r="C170" t="str">
            <v>A25121</v>
          </cell>
          <cell r="D170" t="str">
            <v>UK</v>
          </cell>
          <cell r="E170" t="str">
            <v>UGB</v>
          </cell>
          <cell r="F170" t="str">
            <v>US12</v>
          </cell>
          <cell r="G170" t="str">
            <v>S9</v>
          </cell>
          <cell r="H170" t="str">
            <v>AHR</v>
          </cell>
          <cell r="I170" t="str">
            <v>Recruitment Manager</v>
          </cell>
          <cell r="J170" t="str">
            <v>Senior HR Manager/Advisor</v>
          </cell>
          <cell r="K170">
            <v>5</v>
          </cell>
          <cell r="L170" t="str">
            <v>Warrington</v>
          </cell>
        </row>
        <row r="171">
          <cell r="C171" t="str">
            <v>A25163</v>
          </cell>
          <cell r="D171" t="str">
            <v>UK</v>
          </cell>
          <cell r="E171" t="str">
            <v>UGB</v>
          </cell>
          <cell r="F171" t="str">
            <v>UT31</v>
          </cell>
          <cell r="G171" t="str">
            <v>S1</v>
          </cell>
          <cell r="H171" t="str">
            <v>SBR</v>
          </cell>
          <cell r="I171" t="str">
            <v>Student Engineer</v>
          </cell>
          <cell r="J171" t="str">
            <v>Junior Technician</v>
          </cell>
          <cell r="K171">
            <v>11</v>
          </cell>
          <cell r="L171" t="str">
            <v>London</v>
          </cell>
        </row>
        <row r="172">
          <cell r="C172" t="str">
            <v>A76116</v>
          </cell>
          <cell r="D172" t="str">
            <v>UK</v>
          </cell>
          <cell r="E172" t="str">
            <v>UGB</v>
          </cell>
          <cell r="F172" t="str">
            <v>UT31</v>
          </cell>
          <cell r="G172" t="str">
            <v>S1</v>
          </cell>
          <cell r="H172" t="str">
            <v>SBR</v>
          </cell>
          <cell r="I172" t="str">
            <v>Student Engineer</v>
          </cell>
          <cell r="J172" t="str">
            <v>Junior Technician</v>
          </cell>
          <cell r="K172">
            <v>11</v>
          </cell>
          <cell r="L172" t="str">
            <v>London</v>
          </cell>
        </row>
        <row r="173">
          <cell r="C173" t="str">
            <v>A74378</v>
          </cell>
          <cell r="D173" t="str">
            <v>UK</v>
          </cell>
          <cell r="E173" t="str">
            <v>UGB</v>
          </cell>
          <cell r="F173" t="str">
            <v>UT22</v>
          </cell>
          <cell r="G173" t="str">
            <v>S1</v>
          </cell>
          <cell r="H173" t="str">
            <v>THW</v>
          </cell>
          <cell r="I173" t="str">
            <v>Senior Consultant</v>
          </cell>
          <cell r="J173" t="str">
            <v>Senior Consultant</v>
          </cell>
          <cell r="K173">
            <v>6</v>
          </cell>
          <cell r="L173" t="str">
            <v>London</v>
          </cell>
        </row>
        <row r="174">
          <cell r="C174" t="str">
            <v>A76246</v>
          </cell>
          <cell r="D174" t="str">
            <v>UK</v>
          </cell>
          <cell r="E174" t="str">
            <v>UGB</v>
          </cell>
          <cell r="F174" t="str">
            <v>UP31</v>
          </cell>
          <cell r="G174" t="str">
            <v>S2</v>
          </cell>
          <cell r="H174" t="str">
            <v>GGE</v>
          </cell>
          <cell r="I174" t="str">
            <v>Graduate Geotechnical Engineer</v>
          </cell>
          <cell r="J174" t="str">
            <v>Geotechnical Engineer (Assistant)</v>
          </cell>
          <cell r="K174">
            <v>8</v>
          </cell>
          <cell r="L174" t="str">
            <v>Bristol</v>
          </cell>
        </row>
        <row r="175">
          <cell r="C175" t="str">
            <v>A74966</v>
          </cell>
          <cell r="D175" t="str">
            <v>UK</v>
          </cell>
          <cell r="E175" t="str">
            <v>UGB</v>
          </cell>
          <cell r="F175" t="str">
            <v>UT43</v>
          </cell>
          <cell r="G175" t="str">
            <v>S1</v>
          </cell>
          <cell r="H175" t="str">
            <v>TRL</v>
          </cell>
          <cell r="I175" t="str">
            <v>Senior Engineer</v>
          </cell>
          <cell r="J175" t="str">
            <v>Senior Engineer</v>
          </cell>
          <cell r="K175">
            <v>6</v>
          </cell>
          <cell r="L175" t="str">
            <v>York</v>
          </cell>
        </row>
        <row r="176">
          <cell r="C176" t="str">
            <v>A76096</v>
          </cell>
          <cell r="D176" t="str">
            <v>UK</v>
          </cell>
          <cell r="E176" t="str">
            <v>UGB</v>
          </cell>
          <cell r="F176" t="str">
            <v>UT41</v>
          </cell>
          <cell r="G176" t="str">
            <v>S1</v>
          </cell>
          <cell r="H176" t="str">
            <v>TRL</v>
          </cell>
          <cell r="I176" t="str">
            <v>Structural Design Engineer</v>
          </cell>
          <cell r="J176" t="str">
            <v>Principal Engineer/ Technical Discipline Leader</v>
          </cell>
          <cell r="K176">
            <v>4</v>
          </cell>
          <cell r="L176" t="str">
            <v>London</v>
          </cell>
        </row>
        <row r="177">
          <cell r="C177" t="str">
            <v>A80002</v>
          </cell>
          <cell r="D177" t="str">
            <v>UK</v>
          </cell>
          <cell r="E177" t="str">
            <v>UGB</v>
          </cell>
          <cell r="F177" t="str">
            <v>UU81</v>
          </cell>
          <cell r="G177" t="str">
            <v>S3</v>
          </cell>
          <cell r="H177" t="str">
            <v>ERE</v>
          </cell>
          <cell r="I177" t="str">
            <v>Engineer</v>
          </cell>
          <cell r="J177" t="str">
            <v>Graduate Engineer</v>
          </cell>
          <cell r="K177">
            <v>10</v>
          </cell>
        </row>
        <row r="178">
          <cell r="C178" t="str">
            <v>A00037</v>
          </cell>
          <cell r="D178" t="str">
            <v>UK</v>
          </cell>
          <cell r="E178" t="str">
            <v>UGB</v>
          </cell>
          <cell r="F178" t="str">
            <v>UU41</v>
          </cell>
          <cell r="G178" t="str">
            <v>S3</v>
          </cell>
          <cell r="H178" t="str">
            <v>WEN</v>
          </cell>
          <cell r="I178" t="str">
            <v>Senior Flood Risk Manager</v>
          </cell>
          <cell r="J178" t="str">
            <v>Senior Project Manager  – Landscape &amp; Planning</v>
          </cell>
          <cell r="K178">
            <v>6</v>
          </cell>
          <cell r="L178" t="str">
            <v>Exeter</v>
          </cell>
        </row>
        <row r="179">
          <cell r="C179" t="str">
            <v>A25161</v>
          </cell>
          <cell r="D179" t="str">
            <v>UK</v>
          </cell>
          <cell r="E179" t="str">
            <v>UGB</v>
          </cell>
          <cell r="F179" t="str">
            <v>UT43</v>
          </cell>
          <cell r="G179" t="str">
            <v>S1</v>
          </cell>
          <cell r="H179" t="str">
            <v>TRL</v>
          </cell>
          <cell r="I179" t="str">
            <v>Technician</v>
          </cell>
          <cell r="J179" t="str">
            <v>Senior Technician</v>
          </cell>
          <cell r="K179">
            <v>8</v>
          </cell>
          <cell r="L179" t="str">
            <v>London</v>
          </cell>
        </row>
        <row r="180">
          <cell r="C180" t="str">
            <v>A74887</v>
          </cell>
          <cell r="D180" t="str">
            <v>UK</v>
          </cell>
          <cell r="E180" t="str">
            <v>UGB</v>
          </cell>
          <cell r="F180" t="str">
            <v>UF15</v>
          </cell>
          <cell r="G180" t="str">
            <v>S9</v>
          </cell>
          <cell r="H180" t="str">
            <v>AFF</v>
          </cell>
          <cell r="I180" t="str">
            <v>Receptionist</v>
          </cell>
          <cell r="J180" t="str">
            <v>Senior Receptionist</v>
          </cell>
          <cell r="K180">
            <v>9</v>
          </cell>
          <cell r="L180" t="str">
            <v>London</v>
          </cell>
        </row>
        <row r="181">
          <cell r="C181" t="str">
            <v>A24778</v>
          </cell>
          <cell r="D181" t="str">
            <v>UK</v>
          </cell>
          <cell r="E181" t="str">
            <v>UGB</v>
          </cell>
          <cell r="F181" t="str">
            <v>UT31</v>
          </cell>
          <cell r="G181" t="str">
            <v>S1</v>
          </cell>
          <cell r="H181" t="str">
            <v>SBR</v>
          </cell>
          <cell r="I181" t="str">
            <v>Chartered Bridge Engineer</v>
          </cell>
          <cell r="J181" t="str">
            <v>Chartered or Consulting Engineer</v>
          </cell>
          <cell r="K181">
            <v>7</v>
          </cell>
          <cell r="L181" t="str">
            <v>London</v>
          </cell>
        </row>
        <row r="182">
          <cell r="C182" t="str">
            <v>A76257</v>
          </cell>
          <cell r="D182" t="str">
            <v>UK</v>
          </cell>
          <cell r="E182" t="str">
            <v>UGB</v>
          </cell>
          <cell r="F182" t="str">
            <v>UT43</v>
          </cell>
          <cell r="G182" t="str">
            <v>S1</v>
          </cell>
          <cell r="H182" t="str">
            <v>TRL</v>
          </cell>
          <cell r="I182" t="str">
            <v>Associate Business Director</v>
          </cell>
          <cell r="J182" t="str">
            <v>Associate Business Director</v>
          </cell>
          <cell r="K182">
            <v>4</v>
          </cell>
          <cell r="L182" t="str">
            <v>East Kilbride</v>
          </cell>
        </row>
        <row r="183">
          <cell r="C183" t="str">
            <v>A50183</v>
          </cell>
          <cell r="D183" t="str">
            <v>UK</v>
          </cell>
          <cell r="E183" t="str">
            <v>UGB</v>
          </cell>
          <cell r="F183" t="str">
            <v>UT21</v>
          </cell>
          <cell r="G183" t="str">
            <v>S1</v>
          </cell>
          <cell r="H183" t="str">
            <v>THW</v>
          </cell>
          <cell r="I183" t="str">
            <v>Business Director for Highways</v>
          </cell>
          <cell r="J183" t="str">
            <v>Business Director</v>
          </cell>
          <cell r="K183">
            <v>3</v>
          </cell>
          <cell r="L183" t="str">
            <v>Warrington</v>
          </cell>
        </row>
        <row r="184">
          <cell r="C184" t="str">
            <v>A76490</v>
          </cell>
          <cell r="D184" t="str">
            <v>UK</v>
          </cell>
          <cell r="E184" t="str">
            <v>UGB</v>
          </cell>
          <cell r="F184" t="str">
            <v>UT42</v>
          </cell>
          <cell r="G184" t="str">
            <v>S1</v>
          </cell>
          <cell r="H184" t="str">
            <v>TRL</v>
          </cell>
          <cell r="I184" t="str">
            <v>Senior Engineer</v>
          </cell>
          <cell r="J184" t="str">
            <v>Senior Engineer</v>
          </cell>
          <cell r="K184">
            <v>6</v>
          </cell>
          <cell r="L184" t="str">
            <v>London</v>
          </cell>
        </row>
        <row r="185">
          <cell r="C185" t="str">
            <v>W05835</v>
          </cell>
          <cell r="D185" t="str">
            <v>UK</v>
          </cell>
          <cell r="E185" t="str">
            <v>UGB</v>
          </cell>
          <cell r="F185" t="str">
            <v>US13</v>
          </cell>
          <cell r="G185" t="str">
            <v>S9</v>
          </cell>
          <cell r="H185" t="str">
            <v>AFN</v>
          </cell>
          <cell r="I185" t="str">
            <v>Regional Financial Controller</v>
          </cell>
          <cell r="J185" t="str">
            <v>Finance Manager/FInancial Controller (EA)</v>
          </cell>
          <cell r="K185">
            <v>3</v>
          </cell>
          <cell r="L185" t="str">
            <v>Cardiff</v>
          </cell>
        </row>
        <row r="186">
          <cell r="C186" t="str">
            <v>W04154</v>
          </cell>
          <cell r="D186" t="str">
            <v>UK</v>
          </cell>
          <cell r="E186" t="str">
            <v>UGB</v>
          </cell>
          <cell r="F186" t="str">
            <v>UT41</v>
          </cell>
          <cell r="G186" t="str">
            <v>S1</v>
          </cell>
          <cell r="H186" t="str">
            <v>TRL</v>
          </cell>
          <cell r="I186" t="str">
            <v>Associate Technical Director</v>
          </cell>
          <cell r="J186" t="str">
            <v>Associate (EA)/ Associate Tech. Dir / Associate Tech. Dir (2</v>
          </cell>
          <cell r="K186">
            <v>4</v>
          </cell>
          <cell r="L186" t="str">
            <v>Warrington</v>
          </cell>
        </row>
        <row r="187">
          <cell r="C187" t="str">
            <v>A92789</v>
          </cell>
          <cell r="D187" t="str">
            <v>UK</v>
          </cell>
          <cell r="E187" t="str">
            <v>UGB</v>
          </cell>
          <cell r="F187" t="str">
            <v>UP21</v>
          </cell>
          <cell r="G187" t="str">
            <v>S2</v>
          </cell>
          <cell r="H187" t="str">
            <v>BBI</v>
          </cell>
          <cell r="I187" t="str">
            <v>Team Leader</v>
          </cell>
          <cell r="J187" t="str">
            <v>Team Leader</v>
          </cell>
          <cell r="K187">
            <v>5</v>
          </cell>
          <cell r="L187" t="str">
            <v>Birmingham</v>
          </cell>
        </row>
        <row r="188">
          <cell r="C188" t="str">
            <v>W49190</v>
          </cell>
          <cell r="D188" t="str">
            <v>UK</v>
          </cell>
          <cell r="E188" t="str">
            <v>UGB</v>
          </cell>
          <cell r="F188" t="str">
            <v>UU31</v>
          </cell>
          <cell r="G188" t="str">
            <v>S3</v>
          </cell>
          <cell r="H188" t="str">
            <v>WWN</v>
          </cell>
          <cell r="I188" t="str">
            <v>Senior Engineer</v>
          </cell>
          <cell r="J188" t="str">
            <v>Senior Engineer</v>
          </cell>
          <cell r="K188">
            <v>6</v>
          </cell>
          <cell r="L188" t="str">
            <v>Cardiff</v>
          </cell>
        </row>
        <row r="189">
          <cell r="C189" t="str">
            <v>A76546</v>
          </cell>
          <cell r="D189" t="str">
            <v>UK</v>
          </cell>
          <cell r="E189" t="str">
            <v>UGB</v>
          </cell>
          <cell r="F189" t="str">
            <v>UT42</v>
          </cell>
          <cell r="G189" t="str">
            <v>S1</v>
          </cell>
          <cell r="H189" t="str">
            <v>TRS</v>
          </cell>
          <cell r="I189" t="str">
            <v>Principal Electrical Engineer</v>
          </cell>
          <cell r="J189" t="str">
            <v>Principal Engineer/ Technical Discipline Leader</v>
          </cell>
          <cell r="K189">
            <v>5</v>
          </cell>
          <cell r="L189" t="str">
            <v>Other Site</v>
          </cell>
        </row>
        <row r="190">
          <cell r="C190" t="str">
            <v>A49961</v>
          </cell>
          <cell r="D190" t="str">
            <v>UK</v>
          </cell>
          <cell r="E190" t="str">
            <v>UGB</v>
          </cell>
          <cell r="F190" t="str">
            <v>US16</v>
          </cell>
          <cell r="G190" t="str">
            <v>S9</v>
          </cell>
          <cell r="H190" t="str">
            <v>ABD</v>
          </cell>
          <cell r="I190" t="str">
            <v>Graphic Designer</v>
          </cell>
          <cell r="J190" t="str">
            <v>Graphic Designer</v>
          </cell>
          <cell r="K190">
            <v>7</v>
          </cell>
          <cell r="L190" t="str">
            <v>Cardiff</v>
          </cell>
        </row>
        <row r="191">
          <cell r="C191" t="str">
            <v>A50010</v>
          </cell>
          <cell r="D191" t="str">
            <v>UK</v>
          </cell>
          <cell r="E191" t="str">
            <v>UGB</v>
          </cell>
          <cell r="F191" t="str">
            <v>UP33</v>
          </cell>
          <cell r="G191" t="str">
            <v>S2</v>
          </cell>
          <cell r="H191" t="str">
            <v>SBS</v>
          </cell>
          <cell r="I191" t="str">
            <v>Engineer</v>
          </cell>
          <cell r="J191" t="str">
            <v>Resident Engineer (2)</v>
          </cell>
          <cell r="K191">
            <v>7</v>
          </cell>
          <cell r="L191" t="str">
            <v>London</v>
          </cell>
        </row>
        <row r="192">
          <cell r="C192" t="str">
            <v>A76275</v>
          </cell>
          <cell r="D192" t="str">
            <v>UK</v>
          </cell>
          <cell r="E192" t="str">
            <v>UGB</v>
          </cell>
          <cell r="F192" t="str">
            <v>UT43</v>
          </cell>
          <cell r="G192" t="str">
            <v>S1</v>
          </cell>
          <cell r="H192" t="str">
            <v>TRL</v>
          </cell>
          <cell r="I192" t="str">
            <v>Apprentice Engineer</v>
          </cell>
          <cell r="J192" t="str">
            <v>Junior Technician</v>
          </cell>
          <cell r="K192">
            <v>11</v>
          </cell>
          <cell r="L192" t="str">
            <v>York</v>
          </cell>
        </row>
        <row r="193">
          <cell r="C193" t="str">
            <v>A74447</v>
          </cell>
          <cell r="D193" t="str">
            <v>UK</v>
          </cell>
          <cell r="E193" t="str">
            <v>UGB</v>
          </cell>
          <cell r="F193" t="str">
            <v>US15</v>
          </cell>
          <cell r="G193" t="str">
            <v>S9</v>
          </cell>
          <cell r="H193" t="str">
            <v>AIT</v>
          </cell>
          <cell r="I193" t="str">
            <v>IT Field Engineer</v>
          </cell>
          <cell r="J193" t="str">
            <v>Senior IT Administrator</v>
          </cell>
          <cell r="K193">
            <v>6</v>
          </cell>
          <cell r="L193" t="str">
            <v>London</v>
          </cell>
        </row>
        <row r="194">
          <cell r="C194" t="str">
            <v>A74708</v>
          </cell>
          <cell r="D194" t="str">
            <v>UK</v>
          </cell>
          <cell r="E194" t="str">
            <v>UGB</v>
          </cell>
          <cell r="F194" t="str">
            <v>UU41</v>
          </cell>
          <cell r="G194" t="str">
            <v>S3</v>
          </cell>
          <cell r="H194" t="str">
            <v>WEN</v>
          </cell>
          <cell r="I194" t="str">
            <v>Consultant</v>
          </cell>
          <cell r="J194" t="str">
            <v>Consultant (2) (Aus)</v>
          </cell>
          <cell r="K194">
            <v>8</v>
          </cell>
          <cell r="L194" t="str">
            <v>Guildford</v>
          </cell>
        </row>
        <row r="195">
          <cell r="C195" t="str">
            <v>A84522</v>
          </cell>
          <cell r="D195" t="str">
            <v>UK</v>
          </cell>
          <cell r="E195" t="str">
            <v>UGB</v>
          </cell>
          <cell r="F195" t="str">
            <v>UU22</v>
          </cell>
          <cell r="G195" t="str">
            <v>S3</v>
          </cell>
          <cell r="H195" t="str">
            <v>WTC</v>
          </cell>
          <cell r="I195" t="str">
            <v>Chartered Engineer</v>
          </cell>
          <cell r="J195" t="str">
            <v>Senior Engineer</v>
          </cell>
          <cell r="K195">
            <v>6</v>
          </cell>
          <cell r="L195" t="str">
            <v>Birmingham</v>
          </cell>
        </row>
        <row r="196">
          <cell r="C196" t="str">
            <v>A74408</v>
          </cell>
          <cell r="D196" t="str">
            <v>UK</v>
          </cell>
          <cell r="E196" t="str">
            <v>UGB</v>
          </cell>
          <cell r="F196" t="str">
            <v>UP33</v>
          </cell>
          <cell r="G196" t="str">
            <v>S2</v>
          </cell>
          <cell r="H196" t="str">
            <v>SBS</v>
          </cell>
          <cell r="I196" t="str">
            <v>Senior Engineer</v>
          </cell>
          <cell r="J196" t="str">
            <v>Chartered or Consulting Engineer</v>
          </cell>
          <cell r="K196">
            <v>7</v>
          </cell>
          <cell r="L196" t="str">
            <v>Plymouth</v>
          </cell>
        </row>
        <row r="197">
          <cell r="C197" t="str">
            <v>A76180</v>
          </cell>
          <cell r="D197" t="str">
            <v>UK</v>
          </cell>
          <cell r="E197" t="str">
            <v>UGB</v>
          </cell>
          <cell r="F197" t="str">
            <v>UT41</v>
          </cell>
          <cell r="G197" t="str">
            <v>S1</v>
          </cell>
          <cell r="H197" t="str">
            <v>TRL</v>
          </cell>
          <cell r="I197" t="str">
            <v>Vacation Student</v>
          </cell>
          <cell r="J197" t="str">
            <v>Junior Technician</v>
          </cell>
          <cell r="K197">
            <v>11</v>
          </cell>
          <cell r="L197" t="str">
            <v>Warrington</v>
          </cell>
        </row>
        <row r="198">
          <cell r="C198" t="str">
            <v>A74827</v>
          </cell>
          <cell r="D198" t="str">
            <v>UK</v>
          </cell>
          <cell r="E198" t="str">
            <v>UGB</v>
          </cell>
          <cell r="F198" t="str">
            <v>UT41</v>
          </cell>
          <cell r="G198" t="str">
            <v>S1</v>
          </cell>
          <cell r="H198" t="str">
            <v>TRL</v>
          </cell>
          <cell r="I198" t="str">
            <v>Summer Placement</v>
          </cell>
          <cell r="J198" t="str">
            <v>Junior Technician</v>
          </cell>
          <cell r="K198">
            <v>11</v>
          </cell>
          <cell r="L198" t="str">
            <v>Warrington</v>
          </cell>
        </row>
        <row r="199">
          <cell r="C199" t="str">
            <v>A74693</v>
          </cell>
          <cell r="D199" t="str">
            <v>UK</v>
          </cell>
          <cell r="E199" t="str">
            <v>UGB</v>
          </cell>
          <cell r="F199" t="str">
            <v>UT41</v>
          </cell>
          <cell r="G199" t="str">
            <v>S1</v>
          </cell>
          <cell r="H199" t="str">
            <v>TRL</v>
          </cell>
          <cell r="I199" t="str">
            <v>Vacation Student</v>
          </cell>
          <cell r="J199" t="str">
            <v>Junior Technician</v>
          </cell>
          <cell r="K199">
            <v>11</v>
          </cell>
          <cell r="L199" t="str">
            <v>Warrington</v>
          </cell>
        </row>
        <row r="200">
          <cell r="C200" t="str">
            <v>A74607</v>
          </cell>
          <cell r="D200" t="str">
            <v>UK</v>
          </cell>
          <cell r="E200" t="str">
            <v>UGB</v>
          </cell>
          <cell r="F200" t="str">
            <v>UT41</v>
          </cell>
          <cell r="G200" t="str">
            <v>S1</v>
          </cell>
          <cell r="H200" t="str">
            <v>TRL</v>
          </cell>
          <cell r="I200" t="str">
            <v>Year In Industry Student</v>
          </cell>
          <cell r="J200" t="str">
            <v>Junior Technician</v>
          </cell>
          <cell r="K200">
            <v>11</v>
          </cell>
          <cell r="L200" t="str">
            <v>Warrington</v>
          </cell>
        </row>
        <row r="201">
          <cell r="C201" t="str">
            <v>W04200</v>
          </cell>
          <cell r="D201" t="str">
            <v>UK</v>
          </cell>
          <cell r="E201" t="str">
            <v>UGB</v>
          </cell>
          <cell r="F201" t="str">
            <v>UU31</v>
          </cell>
          <cell r="G201" t="str">
            <v>S3</v>
          </cell>
          <cell r="H201" t="str">
            <v>WWN</v>
          </cell>
          <cell r="I201" t="str">
            <v>Principal Technician</v>
          </cell>
          <cell r="J201" t="str">
            <v>Principal Technician</v>
          </cell>
          <cell r="K201">
            <v>6</v>
          </cell>
          <cell r="L201" t="str">
            <v>Cardiff</v>
          </cell>
        </row>
        <row r="202">
          <cell r="C202" t="str">
            <v>A00132</v>
          </cell>
          <cell r="D202" t="str">
            <v>UK</v>
          </cell>
          <cell r="E202" t="str">
            <v>UGB</v>
          </cell>
          <cell r="F202" t="str">
            <v>UE31</v>
          </cell>
          <cell r="G202" t="str">
            <v>S4</v>
          </cell>
          <cell r="H202" t="str">
            <v>EEA</v>
          </cell>
          <cell r="I202" t="str">
            <v>Senior Air Quality Consultant</v>
          </cell>
          <cell r="J202" t="str">
            <v>Senior Environmental consultant 2</v>
          </cell>
          <cell r="K202">
            <v>7</v>
          </cell>
          <cell r="L202" t="str">
            <v>Warrington</v>
          </cell>
        </row>
        <row r="203">
          <cell r="C203" t="str">
            <v>U02521</v>
          </cell>
          <cell r="D203" t="str">
            <v>UK</v>
          </cell>
          <cell r="E203" t="str">
            <v>UGB</v>
          </cell>
          <cell r="F203" t="str">
            <v>UT22</v>
          </cell>
          <cell r="G203" t="str">
            <v>S1</v>
          </cell>
          <cell r="H203" t="str">
            <v>THW</v>
          </cell>
          <cell r="I203" t="str">
            <v>Engineering Technician</v>
          </cell>
          <cell r="J203" t="str">
            <v>Technical Officer/ Technician</v>
          </cell>
          <cell r="K203">
            <v>8</v>
          </cell>
          <cell r="L203" t="str">
            <v>London</v>
          </cell>
        </row>
        <row r="204">
          <cell r="C204" t="str">
            <v>A76469</v>
          </cell>
          <cell r="D204" t="str">
            <v>UK</v>
          </cell>
          <cell r="E204" t="str">
            <v>UGB</v>
          </cell>
          <cell r="F204" t="str">
            <v>UT42</v>
          </cell>
          <cell r="G204" t="str">
            <v>S1</v>
          </cell>
          <cell r="H204" t="str">
            <v>TRL</v>
          </cell>
          <cell r="I204" t="str">
            <v>CAD Microstation Technician</v>
          </cell>
          <cell r="J204" t="str">
            <v>Technical Officer/ Technician</v>
          </cell>
          <cell r="K204">
            <v>8</v>
          </cell>
          <cell r="L204" t="str">
            <v>London</v>
          </cell>
        </row>
        <row r="205">
          <cell r="C205" t="str">
            <v>A00452</v>
          </cell>
          <cell r="D205" t="str">
            <v>UK</v>
          </cell>
          <cell r="E205" t="str">
            <v>UGB</v>
          </cell>
          <cell r="F205" t="str">
            <v>UT42</v>
          </cell>
          <cell r="G205" t="str">
            <v>S1</v>
          </cell>
          <cell r="H205" t="str">
            <v>TRL</v>
          </cell>
          <cell r="I205" t="str">
            <v>Project Planner (1)</v>
          </cell>
          <cell r="J205" t="str">
            <v>Project  Planner (1)</v>
          </cell>
          <cell r="K205">
            <v>5</v>
          </cell>
          <cell r="L205" t="str">
            <v>London</v>
          </cell>
        </row>
        <row r="206">
          <cell r="C206" t="str">
            <v>W05819</v>
          </cell>
          <cell r="D206" t="str">
            <v>UK</v>
          </cell>
          <cell r="E206" t="str">
            <v>UGB</v>
          </cell>
          <cell r="F206" t="str">
            <v>UU22</v>
          </cell>
          <cell r="G206" t="str">
            <v>S3</v>
          </cell>
          <cell r="H206" t="str">
            <v>WTC</v>
          </cell>
          <cell r="I206" t="str">
            <v>CAD Technician</v>
          </cell>
          <cell r="J206" t="str">
            <v>Technical Officer/ Technician</v>
          </cell>
          <cell r="K206">
            <v>8</v>
          </cell>
          <cell r="L206" t="str">
            <v>Cardiff</v>
          </cell>
        </row>
        <row r="207">
          <cell r="C207" t="str">
            <v>A49944</v>
          </cell>
          <cell r="D207" t="str">
            <v>UK</v>
          </cell>
          <cell r="E207" t="str">
            <v>UGB</v>
          </cell>
          <cell r="F207" t="str">
            <v>UT22</v>
          </cell>
          <cell r="G207" t="str">
            <v>S1</v>
          </cell>
          <cell r="H207" t="str">
            <v>THW</v>
          </cell>
          <cell r="I207" t="str">
            <v>Engineer</v>
          </cell>
          <cell r="J207" t="str">
            <v>Chartered or Consulting Engineer</v>
          </cell>
          <cell r="K207">
            <v>7</v>
          </cell>
          <cell r="L207" t="str">
            <v>London</v>
          </cell>
        </row>
        <row r="208">
          <cell r="C208" t="str">
            <v>U03155</v>
          </cell>
          <cell r="D208" t="str">
            <v>UK</v>
          </cell>
          <cell r="E208" t="str">
            <v>UGB</v>
          </cell>
          <cell r="F208" t="str">
            <v>UF13</v>
          </cell>
          <cell r="G208" t="str">
            <v>S9</v>
          </cell>
          <cell r="H208" t="str">
            <v>AFF</v>
          </cell>
          <cell r="I208" t="str">
            <v>Office Facilities Administrator</v>
          </cell>
          <cell r="J208" t="str">
            <v>Facilities Assistant</v>
          </cell>
          <cell r="K208">
            <v>10</v>
          </cell>
          <cell r="L208" t="str">
            <v>Guildford</v>
          </cell>
        </row>
        <row r="209">
          <cell r="C209" t="str">
            <v>A76345</v>
          </cell>
          <cell r="D209" t="str">
            <v>UK</v>
          </cell>
          <cell r="E209" t="str">
            <v>UGB</v>
          </cell>
          <cell r="F209" t="str">
            <v>UT41</v>
          </cell>
          <cell r="G209" t="str">
            <v>S1</v>
          </cell>
          <cell r="H209" t="str">
            <v>TRL</v>
          </cell>
          <cell r="I209" t="str">
            <v>Network Rail Apprentice</v>
          </cell>
          <cell r="J209" t="str">
            <v>Junior Technician</v>
          </cell>
          <cell r="K209">
            <v>11</v>
          </cell>
          <cell r="L209" t="str">
            <v>Warrington</v>
          </cell>
        </row>
        <row r="210">
          <cell r="C210" t="str">
            <v>A76279</v>
          </cell>
          <cell r="D210" t="str">
            <v>UK</v>
          </cell>
          <cell r="E210" t="str">
            <v>UGB</v>
          </cell>
          <cell r="F210" t="str">
            <v>UT21</v>
          </cell>
          <cell r="G210" t="str">
            <v>S1</v>
          </cell>
          <cell r="H210" t="str">
            <v>THW</v>
          </cell>
          <cell r="I210" t="str">
            <v>Graduate Engineer</v>
          </cell>
          <cell r="J210" t="str">
            <v>Graduate Engineer</v>
          </cell>
          <cell r="K210">
            <v>10</v>
          </cell>
          <cell r="L210" t="str">
            <v>Cardiff</v>
          </cell>
        </row>
        <row r="211">
          <cell r="C211" t="str">
            <v>A25105</v>
          </cell>
          <cell r="D211" t="str">
            <v>UK</v>
          </cell>
          <cell r="E211" t="str">
            <v>UGB</v>
          </cell>
          <cell r="F211" t="str">
            <v>UT42</v>
          </cell>
          <cell r="G211" t="str">
            <v>S1</v>
          </cell>
          <cell r="H211" t="str">
            <v>TRL</v>
          </cell>
          <cell r="I211" t="str">
            <v>Associate Technial Director (2)</v>
          </cell>
          <cell r="J211" t="str">
            <v>Associate (EA)/ Associate Tech. Dir / Associate Tech. Dir (2</v>
          </cell>
          <cell r="K211">
            <v>4</v>
          </cell>
          <cell r="L211" t="str">
            <v>London</v>
          </cell>
        </row>
        <row r="212">
          <cell r="C212" t="str">
            <v>A25263</v>
          </cell>
          <cell r="D212" t="str">
            <v>UK</v>
          </cell>
          <cell r="E212" t="str">
            <v>UGB</v>
          </cell>
          <cell r="F212" t="str">
            <v>UT41</v>
          </cell>
          <cell r="G212" t="str">
            <v>S1</v>
          </cell>
          <cell r="H212" t="str">
            <v>TRL</v>
          </cell>
          <cell r="I212" t="str">
            <v>Principal Engineer</v>
          </cell>
          <cell r="J212" t="str">
            <v>Project Manager  Category 2 (2)</v>
          </cell>
          <cell r="K212">
            <v>4</v>
          </cell>
          <cell r="L212" t="str">
            <v>Birmingham</v>
          </cell>
        </row>
        <row r="213">
          <cell r="C213" t="str">
            <v>A74328</v>
          </cell>
          <cell r="D213" t="str">
            <v>UK</v>
          </cell>
          <cell r="E213" t="str">
            <v>UGB</v>
          </cell>
          <cell r="F213" t="str">
            <v>UT11</v>
          </cell>
          <cell r="G213" t="str">
            <v>S1</v>
          </cell>
          <cell r="H213" t="str">
            <v>TEX</v>
          </cell>
          <cell r="I213" t="str">
            <v>Marketing and Communications Assistant</v>
          </cell>
          <cell r="J213" t="str">
            <v>Marketing Coordinator</v>
          </cell>
          <cell r="K213">
            <v>8</v>
          </cell>
          <cell r="L213" t="str">
            <v>Guildford</v>
          </cell>
        </row>
        <row r="214">
          <cell r="C214" t="str">
            <v>A74670</v>
          </cell>
          <cell r="D214" t="str">
            <v>UK</v>
          </cell>
          <cell r="E214" t="str">
            <v>UGB</v>
          </cell>
          <cell r="F214" t="str">
            <v>UU22</v>
          </cell>
          <cell r="G214" t="str">
            <v>S3</v>
          </cell>
          <cell r="H214" t="str">
            <v>WTC</v>
          </cell>
          <cell r="I214" t="str">
            <v>Senior Mechanical Engineer</v>
          </cell>
          <cell r="J214" t="str">
            <v>Senior Engineer</v>
          </cell>
          <cell r="K214">
            <v>6</v>
          </cell>
          <cell r="L214" t="str">
            <v>Secondment</v>
          </cell>
        </row>
        <row r="215">
          <cell r="C215" t="str">
            <v>A76132</v>
          </cell>
          <cell r="D215" t="str">
            <v>UK</v>
          </cell>
          <cell r="E215" t="str">
            <v>UGB</v>
          </cell>
          <cell r="F215" t="str">
            <v>UT42</v>
          </cell>
          <cell r="G215" t="str">
            <v>S1</v>
          </cell>
          <cell r="H215" t="str">
            <v>TRS</v>
          </cell>
          <cell r="I215" t="str">
            <v>Principal Engineer</v>
          </cell>
          <cell r="J215" t="str">
            <v>Principal Engineer/ Technical Discipline Leader</v>
          </cell>
          <cell r="K215">
            <v>5</v>
          </cell>
          <cell r="L215" t="str">
            <v>London</v>
          </cell>
        </row>
        <row r="216">
          <cell r="C216" t="str">
            <v>A96210</v>
          </cell>
          <cell r="D216" t="str">
            <v>UK</v>
          </cell>
          <cell r="E216" t="str">
            <v>UGB</v>
          </cell>
          <cell r="F216" t="str">
            <v>UT41</v>
          </cell>
          <cell r="G216" t="str">
            <v>S1</v>
          </cell>
          <cell r="H216" t="str">
            <v>TRL</v>
          </cell>
          <cell r="I216" t="str">
            <v>Technical Director</v>
          </cell>
          <cell r="J216" t="str">
            <v>Technical Director  / Technical Director (1)</v>
          </cell>
          <cell r="K216">
            <v>3</v>
          </cell>
          <cell r="L216" t="str">
            <v>Warrington</v>
          </cell>
        </row>
        <row r="217">
          <cell r="C217" t="str">
            <v>A76426</v>
          </cell>
          <cell r="D217" t="str">
            <v>UK</v>
          </cell>
          <cell r="E217" t="str">
            <v>UGB</v>
          </cell>
          <cell r="F217" t="str">
            <v>UE21</v>
          </cell>
          <cell r="G217" t="str">
            <v>S4</v>
          </cell>
          <cell r="H217" t="str">
            <v>EEC</v>
          </cell>
          <cell r="I217" t="str">
            <v>Graduate Archaeologist</v>
          </cell>
          <cell r="J217" t="str">
            <v>Graduate Engineer</v>
          </cell>
          <cell r="K217">
            <v>10</v>
          </cell>
          <cell r="L217" t="str">
            <v>Stroud</v>
          </cell>
        </row>
        <row r="218">
          <cell r="C218" t="str">
            <v>U02755</v>
          </cell>
          <cell r="D218" t="str">
            <v>UK</v>
          </cell>
          <cell r="E218" t="str">
            <v>UGB</v>
          </cell>
          <cell r="F218" t="str">
            <v>UT23</v>
          </cell>
          <cell r="G218" t="str">
            <v>S1</v>
          </cell>
          <cell r="H218" t="str">
            <v>THW</v>
          </cell>
          <cell r="I218" t="str">
            <v>Engineer</v>
          </cell>
          <cell r="J218" t="str">
            <v>Resident Engineer (1) / Resident Engineer</v>
          </cell>
          <cell r="K218">
            <v>6</v>
          </cell>
          <cell r="L218" t="str">
            <v>Other Site</v>
          </cell>
        </row>
        <row r="219">
          <cell r="C219" t="str">
            <v>S10209</v>
          </cell>
          <cell r="D219" t="str">
            <v>UK</v>
          </cell>
          <cell r="E219" t="str">
            <v>UGB</v>
          </cell>
          <cell r="F219" t="str">
            <v>UT22</v>
          </cell>
          <cell r="G219" t="str">
            <v>S1</v>
          </cell>
          <cell r="H219" t="str">
            <v>TPL</v>
          </cell>
          <cell r="I219" t="str">
            <v>Engineer</v>
          </cell>
          <cell r="J219" t="str">
            <v>Assistant resident Engineer (2)</v>
          </cell>
          <cell r="K219">
            <v>9</v>
          </cell>
          <cell r="L219" t="str">
            <v>Home</v>
          </cell>
        </row>
        <row r="220">
          <cell r="C220" t="str">
            <v>A74302</v>
          </cell>
          <cell r="D220" t="str">
            <v>UK</v>
          </cell>
          <cell r="E220" t="str">
            <v>UGB</v>
          </cell>
          <cell r="F220" t="str">
            <v>UE31</v>
          </cell>
          <cell r="G220" t="str">
            <v>S4</v>
          </cell>
          <cell r="H220" t="str">
            <v>EEA</v>
          </cell>
          <cell r="I220" t="str">
            <v>Environmental Consultant</v>
          </cell>
          <cell r="J220" t="str">
            <v>Environmental consultant 2</v>
          </cell>
          <cell r="K220">
            <v>8</v>
          </cell>
          <cell r="L220" t="str">
            <v>Bristol</v>
          </cell>
        </row>
        <row r="221">
          <cell r="C221" t="str">
            <v>A76276</v>
          </cell>
          <cell r="D221" t="str">
            <v>UK</v>
          </cell>
          <cell r="E221" t="str">
            <v>UGB</v>
          </cell>
          <cell r="F221" t="str">
            <v>UT43</v>
          </cell>
          <cell r="G221" t="str">
            <v>S1</v>
          </cell>
          <cell r="H221" t="str">
            <v>TRL</v>
          </cell>
          <cell r="I221" t="str">
            <v>Technician</v>
          </cell>
          <cell r="J221" t="str">
            <v>Technical assistant</v>
          </cell>
          <cell r="K221">
            <v>10</v>
          </cell>
          <cell r="L221" t="str">
            <v>York</v>
          </cell>
        </row>
        <row r="222">
          <cell r="C222" t="str">
            <v>A74895</v>
          </cell>
          <cell r="D222" t="str">
            <v>UK</v>
          </cell>
          <cell r="E222" t="str">
            <v>UGB</v>
          </cell>
          <cell r="F222" t="str">
            <v>UP33</v>
          </cell>
          <cell r="G222" t="str">
            <v>S2</v>
          </cell>
          <cell r="H222" t="str">
            <v>BBI</v>
          </cell>
          <cell r="I222" t="str">
            <v>Graduate Engineer</v>
          </cell>
          <cell r="J222" t="str">
            <v>Assistant Engineer  (Graduate)</v>
          </cell>
          <cell r="K222">
            <v>9</v>
          </cell>
          <cell r="L222" t="str">
            <v>London</v>
          </cell>
        </row>
        <row r="223">
          <cell r="C223" t="str">
            <v>A76577</v>
          </cell>
          <cell r="D223" t="str">
            <v>UK</v>
          </cell>
          <cell r="E223" t="str">
            <v>UGB</v>
          </cell>
          <cell r="F223" t="str">
            <v>UP33</v>
          </cell>
          <cell r="G223" t="str">
            <v>S2</v>
          </cell>
          <cell r="H223" t="str">
            <v>SBS</v>
          </cell>
          <cell r="I223" t="str">
            <v>Structural Engineer</v>
          </cell>
          <cell r="J223" t="str">
            <v>Engineer  (Not chartered) (Graduate)</v>
          </cell>
          <cell r="K223">
            <v>8</v>
          </cell>
          <cell r="L223" t="str">
            <v>Plymouth</v>
          </cell>
        </row>
        <row r="224">
          <cell r="C224" t="str">
            <v>A25113</v>
          </cell>
          <cell r="D224" t="str">
            <v>UK</v>
          </cell>
          <cell r="E224" t="str">
            <v>UGB</v>
          </cell>
          <cell r="F224" t="str">
            <v>UF15</v>
          </cell>
          <cell r="G224" t="str">
            <v>S9</v>
          </cell>
          <cell r="H224" t="str">
            <v>AFF</v>
          </cell>
          <cell r="I224" t="str">
            <v>Facilities Co-ordinator</v>
          </cell>
          <cell r="J224" t="str">
            <v>Facilities Coordinator</v>
          </cell>
          <cell r="K224">
            <v>9</v>
          </cell>
          <cell r="L224" t="str">
            <v>London</v>
          </cell>
        </row>
        <row r="225">
          <cell r="C225" t="str">
            <v>A74495</v>
          </cell>
          <cell r="D225" t="str">
            <v>UK</v>
          </cell>
          <cell r="E225" t="str">
            <v>UGB</v>
          </cell>
          <cell r="F225" t="str">
            <v>UU22</v>
          </cell>
          <cell r="G225" t="str">
            <v>S3</v>
          </cell>
          <cell r="H225" t="str">
            <v>WTC</v>
          </cell>
          <cell r="I225" t="str">
            <v>Senior Electrical Engineer</v>
          </cell>
          <cell r="J225" t="str">
            <v>Principal Engineer/ Technical Discipline Leader</v>
          </cell>
          <cell r="K225">
            <v>5</v>
          </cell>
          <cell r="L225" t="str">
            <v>Maple Lodge</v>
          </cell>
        </row>
        <row r="226">
          <cell r="C226" t="str">
            <v>A95613</v>
          </cell>
          <cell r="D226" t="str">
            <v>UK</v>
          </cell>
          <cell r="E226" t="str">
            <v>UGB</v>
          </cell>
          <cell r="F226" t="str">
            <v>UT31</v>
          </cell>
          <cell r="G226" t="str">
            <v>S1</v>
          </cell>
          <cell r="H226" t="str">
            <v>SBR</v>
          </cell>
          <cell r="I226" t="str">
            <v>Senior Engineer</v>
          </cell>
          <cell r="J226" t="str">
            <v>Senior Engineer</v>
          </cell>
          <cell r="K226">
            <v>6</v>
          </cell>
          <cell r="L226" t="str">
            <v>London</v>
          </cell>
        </row>
        <row r="227">
          <cell r="C227" t="str">
            <v>A24839</v>
          </cell>
          <cell r="D227" t="str">
            <v>UK</v>
          </cell>
          <cell r="E227" t="str">
            <v>UGB</v>
          </cell>
          <cell r="F227" t="str">
            <v>UT41</v>
          </cell>
          <cell r="G227" t="str">
            <v>S1</v>
          </cell>
          <cell r="H227" t="str">
            <v>TRL</v>
          </cell>
          <cell r="I227" t="str">
            <v>Technician</v>
          </cell>
          <cell r="J227" t="str">
            <v>Resident Engineer (1) / Resident Engineer</v>
          </cell>
          <cell r="K227">
            <v>8</v>
          </cell>
          <cell r="L227" t="str">
            <v>Warrington</v>
          </cell>
        </row>
        <row r="228">
          <cell r="C228" t="str">
            <v>A25079</v>
          </cell>
          <cell r="D228" t="str">
            <v>UK</v>
          </cell>
          <cell r="E228" t="str">
            <v>UGB</v>
          </cell>
          <cell r="F228" t="str">
            <v>UT25</v>
          </cell>
          <cell r="G228" t="str">
            <v>S1</v>
          </cell>
          <cell r="H228" t="str">
            <v>THW</v>
          </cell>
          <cell r="I228" t="str">
            <v>Road Inspector</v>
          </cell>
          <cell r="J228" t="str">
            <v>Resident Engineer (1) / Resident Engineer</v>
          </cell>
          <cell r="K228">
            <v>6</v>
          </cell>
          <cell r="L228" t="str">
            <v>Romania</v>
          </cell>
        </row>
        <row r="229">
          <cell r="C229" t="str">
            <v>A85545</v>
          </cell>
          <cell r="D229" t="str">
            <v>UK</v>
          </cell>
          <cell r="E229" t="str">
            <v>UGB</v>
          </cell>
          <cell r="F229" t="str">
            <v>UT22</v>
          </cell>
          <cell r="G229" t="str">
            <v>S1</v>
          </cell>
          <cell r="H229" t="str">
            <v>TPL</v>
          </cell>
          <cell r="I229" t="str">
            <v>Principal Engineer</v>
          </cell>
          <cell r="J229" t="str">
            <v>Principal Engineer/ Technical Discipline Leader</v>
          </cell>
          <cell r="K229">
            <v>5</v>
          </cell>
          <cell r="L229" t="str">
            <v>Guildford</v>
          </cell>
        </row>
        <row r="230">
          <cell r="C230" t="str">
            <v>A76435</v>
          </cell>
          <cell r="D230" t="str">
            <v>UK</v>
          </cell>
          <cell r="E230" t="str">
            <v>UGB</v>
          </cell>
          <cell r="F230" t="str">
            <v>UT21</v>
          </cell>
          <cell r="G230" t="str">
            <v>S1</v>
          </cell>
          <cell r="H230" t="str">
            <v>THW</v>
          </cell>
          <cell r="I230" t="str">
            <v>Designer Clerk of Works</v>
          </cell>
          <cell r="J230" t="str">
            <v>Clerk of Works</v>
          </cell>
          <cell r="K230">
            <v>7</v>
          </cell>
          <cell r="L230" t="str">
            <v>Other Site</v>
          </cell>
        </row>
        <row r="231">
          <cell r="C231" t="str">
            <v>A00333</v>
          </cell>
          <cell r="D231" t="str">
            <v>UK</v>
          </cell>
          <cell r="E231" t="str">
            <v>UGB</v>
          </cell>
          <cell r="F231" t="str">
            <v>US18</v>
          </cell>
          <cell r="G231" t="str">
            <v>S9</v>
          </cell>
          <cell r="H231" t="str">
            <v>AFN</v>
          </cell>
          <cell r="I231" t="str">
            <v>Commercial Manager 2</v>
          </cell>
          <cell r="J231" t="str">
            <v>Commercial  Manager</v>
          </cell>
          <cell r="K231">
            <v>5</v>
          </cell>
          <cell r="L231" t="str">
            <v>London</v>
          </cell>
        </row>
        <row r="232">
          <cell r="C232" t="str">
            <v>A74230</v>
          </cell>
          <cell r="D232" t="str">
            <v>UK</v>
          </cell>
          <cell r="E232" t="str">
            <v>UGB</v>
          </cell>
          <cell r="F232" t="str">
            <v>UE21</v>
          </cell>
          <cell r="G232" t="str">
            <v>S4</v>
          </cell>
          <cell r="H232" t="str">
            <v>EEC</v>
          </cell>
          <cell r="I232" t="str">
            <v>Ecologist</v>
          </cell>
          <cell r="J232" t="str">
            <v>Environmental consultant 1</v>
          </cell>
          <cell r="K232">
            <v>7</v>
          </cell>
          <cell r="L232" t="str">
            <v>Stroud</v>
          </cell>
        </row>
        <row r="233">
          <cell r="C233" t="str">
            <v>S10385</v>
          </cell>
          <cell r="D233" t="str">
            <v>UK</v>
          </cell>
          <cell r="E233" t="str">
            <v>UGB</v>
          </cell>
          <cell r="F233" t="str">
            <v>UT43</v>
          </cell>
          <cell r="G233" t="str">
            <v>S1</v>
          </cell>
          <cell r="H233" t="str">
            <v>TRL</v>
          </cell>
          <cell r="I233" t="str">
            <v>Senior Permanent Way Engineer</v>
          </cell>
          <cell r="J233" t="str">
            <v>Principal Engineer/ Technical Discipline Leader</v>
          </cell>
          <cell r="K233">
            <v>5</v>
          </cell>
          <cell r="L233" t="str">
            <v>York</v>
          </cell>
        </row>
        <row r="234">
          <cell r="C234" t="str">
            <v>A97292</v>
          </cell>
          <cell r="D234" t="str">
            <v>UK</v>
          </cell>
          <cell r="E234" t="str">
            <v>UGB</v>
          </cell>
          <cell r="F234" t="str">
            <v>UT31</v>
          </cell>
          <cell r="G234" t="str">
            <v>S1</v>
          </cell>
          <cell r="H234" t="str">
            <v>SBR</v>
          </cell>
          <cell r="I234" t="str">
            <v>Engineer</v>
          </cell>
          <cell r="J234" t="str">
            <v>Resident Engineer (1) / Resident Engineer</v>
          </cell>
          <cell r="K234">
            <v>6</v>
          </cell>
          <cell r="L234" t="str">
            <v>Secondment</v>
          </cell>
        </row>
        <row r="235">
          <cell r="C235" t="str">
            <v>A86444</v>
          </cell>
          <cell r="D235" t="str">
            <v>UK</v>
          </cell>
          <cell r="E235" t="str">
            <v>UGB</v>
          </cell>
          <cell r="F235" t="str">
            <v>UU61</v>
          </cell>
          <cell r="G235" t="str">
            <v>S3</v>
          </cell>
          <cell r="H235" t="str">
            <v>WWN</v>
          </cell>
          <cell r="I235" t="str">
            <v>Director - Management Advisory</v>
          </cell>
          <cell r="J235" t="str">
            <v>Technical Director  / Technical Director (1)</v>
          </cell>
          <cell r="K235">
            <v>3</v>
          </cell>
          <cell r="L235" t="str">
            <v>Exeter</v>
          </cell>
        </row>
        <row r="236">
          <cell r="C236" t="str">
            <v>A40389</v>
          </cell>
          <cell r="D236" t="str">
            <v>UK</v>
          </cell>
          <cell r="E236" t="str">
            <v>UGB</v>
          </cell>
          <cell r="F236" t="str">
            <v>UT31</v>
          </cell>
          <cell r="G236" t="str">
            <v>S1</v>
          </cell>
          <cell r="H236" t="str">
            <v>SBR</v>
          </cell>
          <cell r="I236" t="str">
            <v>Technical Director (1)</v>
          </cell>
          <cell r="J236" t="str">
            <v>Technical Director  / Technical Director (1)</v>
          </cell>
          <cell r="K236">
            <v>3</v>
          </cell>
          <cell r="L236" t="str">
            <v>London</v>
          </cell>
        </row>
        <row r="237">
          <cell r="C237" t="str">
            <v>A25009</v>
          </cell>
          <cell r="D237" t="str">
            <v>UK</v>
          </cell>
          <cell r="E237" t="str">
            <v>UGB</v>
          </cell>
          <cell r="F237" t="str">
            <v>UP21</v>
          </cell>
          <cell r="G237" t="str">
            <v>S2</v>
          </cell>
          <cell r="H237" t="str">
            <v>GCL</v>
          </cell>
          <cell r="I237" t="str">
            <v>Assistant Environmental Consultant</v>
          </cell>
          <cell r="J237" t="str">
            <v>Graduate Engineer</v>
          </cell>
          <cell r="K237">
            <v>9</v>
          </cell>
          <cell r="L237" t="str">
            <v>London</v>
          </cell>
        </row>
        <row r="238">
          <cell r="C238" t="str">
            <v>A74632</v>
          </cell>
          <cell r="D238" t="str">
            <v>UK</v>
          </cell>
          <cell r="E238" t="str">
            <v>UGB</v>
          </cell>
          <cell r="F238" t="str">
            <v>UU41</v>
          </cell>
          <cell r="G238" t="str">
            <v>S3</v>
          </cell>
          <cell r="H238" t="str">
            <v>WEN</v>
          </cell>
          <cell r="I238" t="str">
            <v>Consultant</v>
          </cell>
          <cell r="J238" t="str">
            <v>Environmental consultant 1</v>
          </cell>
          <cell r="K238">
            <v>7</v>
          </cell>
          <cell r="L238" t="str">
            <v>Peterborough</v>
          </cell>
        </row>
        <row r="239">
          <cell r="C239" t="str">
            <v>W05320</v>
          </cell>
          <cell r="D239" t="str">
            <v>UK</v>
          </cell>
          <cell r="E239" t="str">
            <v>UGB</v>
          </cell>
          <cell r="F239" t="str">
            <v>UP33</v>
          </cell>
          <cell r="G239" t="str">
            <v>S2</v>
          </cell>
          <cell r="H239" t="str">
            <v>BBI</v>
          </cell>
          <cell r="I239" t="str">
            <v>Function Group Director</v>
          </cell>
          <cell r="J239" t="str">
            <v>Business Director</v>
          </cell>
          <cell r="K239">
            <v>3</v>
          </cell>
          <cell r="L239" t="str">
            <v>Cardiff</v>
          </cell>
        </row>
        <row r="240">
          <cell r="C240" t="str">
            <v>A76163</v>
          </cell>
          <cell r="D240" t="str">
            <v>UK</v>
          </cell>
          <cell r="E240" t="str">
            <v>UGB</v>
          </cell>
          <cell r="F240" t="str">
            <v>UT43</v>
          </cell>
          <cell r="G240" t="str">
            <v>S1</v>
          </cell>
          <cell r="H240" t="str">
            <v>TRS</v>
          </cell>
          <cell r="I240" t="str">
            <v>Associate Business Director</v>
          </cell>
          <cell r="J240" t="str">
            <v>Associate Business Director</v>
          </cell>
          <cell r="K240">
            <v>4</v>
          </cell>
          <cell r="L240" t="str">
            <v>Birmingham</v>
          </cell>
        </row>
        <row r="241">
          <cell r="C241" t="str">
            <v>A74949</v>
          </cell>
          <cell r="D241" t="str">
            <v>UK</v>
          </cell>
          <cell r="E241" t="str">
            <v>UGB</v>
          </cell>
          <cell r="F241" t="str">
            <v>UT42</v>
          </cell>
          <cell r="G241" t="str">
            <v>S1</v>
          </cell>
          <cell r="H241" t="str">
            <v>TRL</v>
          </cell>
          <cell r="I241" t="str">
            <v>Senior Rail Telecoms Engineer</v>
          </cell>
          <cell r="J241" t="str">
            <v>Engineer  (Not chartered) (Graduate)</v>
          </cell>
          <cell r="K241">
            <v>6</v>
          </cell>
          <cell r="L241" t="str">
            <v>Warrington</v>
          </cell>
        </row>
        <row r="242">
          <cell r="C242" t="str">
            <v>A24777</v>
          </cell>
          <cell r="D242" t="str">
            <v>UK</v>
          </cell>
          <cell r="E242" t="str">
            <v>UGB</v>
          </cell>
          <cell r="F242" t="str">
            <v>US13</v>
          </cell>
          <cell r="G242" t="str">
            <v>S9</v>
          </cell>
          <cell r="H242" t="str">
            <v>AFN</v>
          </cell>
          <cell r="I242" t="str">
            <v>Projects Accountant</v>
          </cell>
          <cell r="J242" t="str">
            <v>Finance Manager/FInancial Controller (EA)</v>
          </cell>
          <cell r="K242">
            <v>5</v>
          </cell>
          <cell r="L242" t="str">
            <v>Guildford</v>
          </cell>
        </row>
        <row r="243">
          <cell r="C243" t="str">
            <v>A76507</v>
          </cell>
          <cell r="D243" t="str">
            <v>UK</v>
          </cell>
          <cell r="E243" t="str">
            <v>UGB</v>
          </cell>
          <cell r="F243" t="str">
            <v>UT41</v>
          </cell>
          <cell r="G243" t="str">
            <v>S1</v>
          </cell>
          <cell r="H243" t="str">
            <v>TRL</v>
          </cell>
          <cell r="I243" t="str">
            <v>Site Manager</v>
          </cell>
          <cell r="J243" t="str">
            <v>Site Operations Manager</v>
          </cell>
          <cell r="K243">
            <v>4</v>
          </cell>
          <cell r="L243" t="str">
            <v>Other Site</v>
          </cell>
        </row>
        <row r="244">
          <cell r="C244" t="str">
            <v>A74817</v>
          </cell>
          <cell r="D244" t="str">
            <v>UK</v>
          </cell>
          <cell r="E244" t="str">
            <v>UGB</v>
          </cell>
          <cell r="F244" t="str">
            <v>UT42</v>
          </cell>
          <cell r="G244" t="str">
            <v>S1</v>
          </cell>
          <cell r="H244" t="str">
            <v>TRL</v>
          </cell>
          <cell r="I244" t="str">
            <v>S&amp;T Site Manager</v>
          </cell>
          <cell r="J244" t="str">
            <v>Team Leader</v>
          </cell>
          <cell r="K244">
            <v>5</v>
          </cell>
          <cell r="L244" t="str">
            <v>Other Site</v>
          </cell>
        </row>
        <row r="245">
          <cell r="C245" t="str">
            <v>A41934</v>
          </cell>
          <cell r="D245" t="str">
            <v>UK</v>
          </cell>
          <cell r="E245" t="str">
            <v>UGB</v>
          </cell>
          <cell r="F245" t="str">
            <v>UT11</v>
          </cell>
          <cell r="G245" t="str">
            <v>S1</v>
          </cell>
          <cell r="H245" t="str">
            <v>TEX</v>
          </cell>
          <cell r="I245" t="str">
            <v>Principal Engineer</v>
          </cell>
          <cell r="J245" t="str">
            <v>Principal Engineer/ Technical Discipline Leader</v>
          </cell>
          <cell r="K245">
            <v>5</v>
          </cell>
          <cell r="L245" t="str">
            <v>Guildford</v>
          </cell>
        </row>
        <row r="246">
          <cell r="C246" t="str">
            <v>A76394</v>
          </cell>
          <cell r="D246" t="str">
            <v>UK</v>
          </cell>
          <cell r="E246" t="str">
            <v>UGB</v>
          </cell>
          <cell r="F246" t="str">
            <v>US13</v>
          </cell>
          <cell r="G246" t="str">
            <v>S9</v>
          </cell>
          <cell r="H246" t="str">
            <v>AFN</v>
          </cell>
          <cell r="I246" t="str">
            <v>Purchase Ledger Clerk</v>
          </cell>
          <cell r="J246" t="str">
            <v>Accounts Clerk</v>
          </cell>
          <cell r="K246">
            <v>9</v>
          </cell>
          <cell r="L246" t="str">
            <v>Cardiff</v>
          </cell>
        </row>
        <row r="247">
          <cell r="C247" t="str">
            <v>A40584</v>
          </cell>
          <cell r="D247" t="str">
            <v>UK</v>
          </cell>
          <cell r="E247" t="str">
            <v>UGB</v>
          </cell>
          <cell r="F247" t="str">
            <v>UP33</v>
          </cell>
          <cell r="G247" t="str">
            <v>S2</v>
          </cell>
          <cell r="H247" t="str">
            <v>SBS</v>
          </cell>
          <cell r="I247" t="str">
            <v>Principal Engineer</v>
          </cell>
          <cell r="J247" t="str">
            <v>Principal Engineer/ Technical Discipline Leader</v>
          </cell>
          <cell r="K247">
            <v>5</v>
          </cell>
          <cell r="L247" t="str">
            <v>Bristol</v>
          </cell>
        </row>
        <row r="248">
          <cell r="C248" t="str">
            <v>A76244</v>
          </cell>
          <cell r="D248" t="str">
            <v>UK</v>
          </cell>
          <cell r="E248" t="str">
            <v>UGB</v>
          </cell>
          <cell r="F248" t="str">
            <v>US12</v>
          </cell>
          <cell r="G248" t="str">
            <v>S9</v>
          </cell>
          <cell r="H248" t="str">
            <v>AHR</v>
          </cell>
          <cell r="I248" t="str">
            <v>Senior HR Business Partner</v>
          </cell>
          <cell r="J248" t="str">
            <v>Senior HR Manager/Advisor</v>
          </cell>
          <cell r="K248">
            <v>4</v>
          </cell>
          <cell r="L248" t="str">
            <v>Bristol</v>
          </cell>
        </row>
        <row r="249">
          <cell r="C249" t="str">
            <v>A50180</v>
          </cell>
          <cell r="D249" t="str">
            <v>UK</v>
          </cell>
          <cell r="E249" t="str">
            <v>UGB</v>
          </cell>
          <cell r="F249" t="str">
            <v>UT21</v>
          </cell>
          <cell r="G249" t="str">
            <v>S1</v>
          </cell>
          <cell r="H249" t="str">
            <v>THW</v>
          </cell>
          <cell r="I249" t="str">
            <v>Senior Cost Manager</v>
          </cell>
          <cell r="J249" t="str">
            <v>Senior Cost Manager</v>
          </cell>
          <cell r="K249">
            <v>6</v>
          </cell>
          <cell r="L249" t="str">
            <v>Belfast</v>
          </cell>
        </row>
        <row r="250">
          <cell r="C250" t="str">
            <v>U03162</v>
          </cell>
          <cell r="D250" t="str">
            <v>UK</v>
          </cell>
          <cell r="E250" t="str">
            <v>UGB</v>
          </cell>
          <cell r="F250" t="str">
            <v>UT24</v>
          </cell>
          <cell r="G250" t="str">
            <v>S1</v>
          </cell>
          <cell r="H250" t="str">
            <v>TRL</v>
          </cell>
          <cell r="I250" t="str">
            <v>Assistant Contract Administrator</v>
          </cell>
          <cell r="J250" t="str">
            <v>Senior Cost Manager</v>
          </cell>
          <cell r="K250">
            <v>6</v>
          </cell>
          <cell r="L250" t="str">
            <v>Belfast</v>
          </cell>
        </row>
        <row r="251">
          <cell r="C251" t="str">
            <v>A01902</v>
          </cell>
          <cell r="D251" t="str">
            <v>UK</v>
          </cell>
          <cell r="E251" t="str">
            <v>UGB</v>
          </cell>
          <cell r="F251" t="str">
            <v>UT21</v>
          </cell>
          <cell r="G251" t="str">
            <v>S1</v>
          </cell>
          <cell r="H251" t="str">
            <v>THW</v>
          </cell>
          <cell r="I251" t="str">
            <v>Senior Engineer</v>
          </cell>
          <cell r="J251" t="str">
            <v>Senior Engineer</v>
          </cell>
          <cell r="K251">
            <v>6</v>
          </cell>
          <cell r="L251" t="str">
            <v>Guildford</v>
          </cell>
        </row>
        <row r="252">
          <cell r="C252" t="str">
            <v>A24922</v>
          </cell>
          <cell r="D252" t="str">
            <v>UK</v>
          </cell>
          <cell r="E252" t="str">
            <v>UGB</v>
          </cell>
          <cell r="F252" t="str">
            <v>UT31</v>
          </cell>
          <cell r="G252" t="str">
            <v>S1</v>
          </cell>
          <cell r="H252" t="str">
            <v>SBR</v>
          </cell>
          <cell r="I252" t="str">
            <v>Associate Technical Director (2)</v>
          </cell>
          <cell r="J252" t="str">
            <v>Associate (EA)/ Associate Tech. Dir / Associate Tech. Dir (2</v>
          </cell>
          <cell r="K252">
            <v>4</v>
          </cell>
          <cell r="L252" t="str">
            <v>Secondment</v>
          </cell>
        </row>
        <row r="253">
          <cell r="C253" t="str">
            <v>U03008</v>
          </cell>
          <cell r="D253" t="str">
            <v>UK</v>
          </cell>
          <cell r="E253" t="str">
            <v>UGB</v>
          </cell>
          <cell r="F253" t="str">
            <v>UU81</v>
          </cell>
          <cell r="G253" t="str">
            <v>S3</v>
          </cell>
          <cell r="H253" t="str">
            <v>ERE</v>
          </cell>
          <cell r="I253" t="str">
            <v>Senior Nuclear Consultant</v>
          </cell>
          <cell r="J253" t="str">
            <v>Technical Director  / Technical Director (1)</v>
          </cell>
          <cell r="K253">
            <v>3</v>
          </cell>
          <cell r="L253" t="str">
            <v>Nelson</v>
          </cell>
        </row>
        <row r="254">
          <cell r="C254" t="str">
            <v>A25244</v>
          </cell>
          <cell r="D254" t="str">
            <v>UK</v>
          </cell>
          <cell r="E254" t="str">
            <v>UGB</v>
          </cell>
          <cell r="F254" t="str">
            <v>UT21</v>
          </cell>
          <cell r="G254" t="str">
            <v>S1</v>
          </cell>
          <cell r="H254" t="str">
            <v>THW</v>
          </cell>
          <cell r="I254" t="str">
            <v>Office Facilities Assistant</v>
          </cell>
          <cell r="J254" t="str">
            <v>Facilities Assistant</v>
          </cell>
          <cell r="K254">
            <v>10</v>
          </cell>
          <cell r="L254" t="str">
            <v>Secondment</v>
          </cell>
        </row>
        <row r="255">
          <cell r="C255" t="str">
            <v>A25191</v>
          </cell>
          <cell r="D255" t="str">
            <v>UK</v>
          </cell>
          <cell r="E255" t="str">
            <v>UGB</v>
          </cell>
          <cell r="F255" t="str">
            <v>UU61</v>
          </cell>
          <cell r="G255" t="str">
            <v>S3</v>
          </cell>
          <cell r="H255" t="str">
            <v>WWN</v>
          </cell>
          <cell r="I255" t="str">
            <v>Project Manager</v>
          </cell>
          <cell r="J255" t="str">
            <v>Engineer  (Not chartered) (Graduate)</v>
          </cell>
          <cell r="K255">
            <v>7</v>
          </cell>
          <cell r="L255" t="str">
            <v>Exeter</v>
          </cell>
        </row>
        <row r="256">
          <cell r="C256" t="str">
            <v>A25137</v>
          </cell>
          <cell r="D256" t="str">
            <v>UK</v>
          </cell>
          <cell r="E256" t="str">
            <v>UGB</v>
          </cell>
          <cell r="F256" t="str">
            <v>UT42</v>
          </cell>
          <cell r="G256" t="str">
            <v>S1</v>
          </cell>
          <cell r="H256" t="str">
            <v>TRL</v>
          </cell>
          <cell r="I256" t="str">
            <v>Senior Project Planner</v>
          </cell>
          <cell r="J256" t="str">
            <v>Project  Planner (1)</v>
          </cell>
          <cell r="K256">
            <v>5</v>
          </cell>
          <cell r="L256" t="str">
            <v>London</v>
          </cell>
        </row>
        <row r="257">
          <cell r="C257" t="str">
            <v>A74849</v>
          </cell>
          <cell r="D257" t="str">
            <v>UK</v>
          </cell>
          <cell r="E257" t="str">
            <v>UGB</v>
          </cell>
          <cell r="F257" t="str">
            <v>US16</v>
          </cell>
          <cell r="G257" t="str">
            <v>S9</v>
          </cell>
          <cell r="H257" t="str">
            <v>ABD</v>
          </cell>
          <cell r="I257" t="str">
            <v>UK Commercial Director</v>
          </cell>
          <cell r="J257" t="str">
            <v>Regional Operations or Regional Commercial Director</v>
          </cell>
          <cell r="K257">
            <v>2</v>
          </cell>
          <cell r="L257" t="str">
            <v>Birmingham</v>
          </cell>
        </row>
        <row r="258">
          <cell r="C258" t="str">
            <v>A24943</v>
          </cell>
          <cell r="D258" t="str">
            <v>UK</v>
          </cell>
          <cell r="E258" t="str">
            <v>UGB</v>
          </cell>
          <cell r="F258" t="str">
            <v>UT21</v>
          </cell>
          <cell r="G258" t="str">
            <v>S1</v>
          </cell>
          <cell r="H258" t="str">
            <v>THW</v>
          </cell>
          <cell r="I258" t="str">
            <v>Technician</v>
          </cell>
          <cell r="J258" t="str">
            <v>Engineer  (Not chartered) (Graduate)</v>
          </cell>
          <cell r="K258">
            <v>8</v>
          </cell>
          <cell r="L258" t="str">
            <v>Birmingham</v>
          </cell>
        </row>
        <row r="259">
          <cell r="C259" t="str">
            <v>U03174</v>
          </cell>
          <cell r="D259" t="str">
            <v>UK</v>
          </cell>
          <cell r="E259" t="str">
            <v>UGB</v>
          </cell>
          <cell r="F259" t="str">
            <v>UU31</v>
          </cell>
          <cell r="G259" t="str">
            <v>S3</v>
          </cell>
          <cell r="H259" t="str">
            <v>WWN</v>
          </cell>
          <cell r="I259" t="str">
            <v>CAD Technician</v>
          </cell>
          <cell r="J259" t="str">
            <v>Drafter / Draftsman</v>
          </cell>
          <cell r="K259">
            <v>9</v>
          </cell>
          <cell r="L259" t="str">
            <v>Cardiff</v>
          </cell>
        </row>
        <row r="260">
          <cell r="C260" t="str">
            <v>A93750</v>
          </cell>
          <cell r="D260" t="str">
            <v>UK</v>
          </cell>
          <cell r="E260" t="str">
            <v>UGB</v>
          </cell>
          <cell r="F260" t="str">
            <v>UU31</v>
          </cell>
          <cell r="G260" t="str">
            <v>S3</v>
          </cell>
          <cell r="H260" t="str">
            <v>WWN</v>
          </cell>
          <cell r="I260" t="str">
            <v>Associate Technical Director</v>
          </cell>
          <cell r="J260" t="str">
            <v>Associate Business Director</v>
          </cell>
          <cell r="K260">
            <v>4</v>
          </cell>
          <cell r="L260" t="str">
            <v>Canary Wharf</v>
          </cell>
        </row>
        <row r="261">
          <cell r="C261" t="str">
            <v>A74648</v>
          </cell>
          <cell r="D261" t="str">
            <v>UK</v>
          </cell>
          <cell r="E261" t="str">
            <v>UGB</v>
          </cell>
          <cell r="F261" t="str">
            <v>UE31</v>
          </cell>
          <cell r="G261" t="str">
            <v>S4</v>
          </cell>
          <cell r="H261" t="str">
            <v>EEA</v>
          </cell>
          <cell r="I261" t="str">
            <v>Technical Director</v>
          </cell>
          <cell r="J261" t="str">
            <v>Technical Director  / Technical Director (1)</v>
          </cell>
          <cell r="K261">
            <v>3</v>
          </cell>
          <cell r="L261" t="str">
            <v>Edinburgh</v>
          </cell>
        </row>
        <row r="262">
          <cell r="C262" t="str">
            <v>A50227</v>
          </cell>
          <cell r="D262" t="str">
            <v>UK</v>
          </cell>
          <cell r="E262" t="str">
            <v>UGB</v>
          </cell>
          <cell r="F262" t="str">
            <v>UT22</v>
          </cell>
          <cell r="G262" t="str">
            <v>S1</v>
          </cell>
          <cell r="H262" t="str">
            <v>THW</v>
          </cell>
          <cell r="I262" t="str">
            <v>Travel Planning Project Co-Ordinator</v>
          </cell>
          <cell r="J262" t="str">
            <v>Junior Secretary/Clerical Assistant</v>
          </cell>
          <cell r="K262">
            <v>11</v>
          </cell>
          <cell r="L262" t="str">
            <v>Other Site</v>
          </cell>
        </row>
        <row r="263">
          <cell r="C263" t="str">
            <v>A00204</v>
          </cell>
          <cell r="D263" t="str">
            <v>UK</v>
          </cell>
          <cell r="E263" t="str">
            <v>UGB</v>
          </cell>
          <cell r="F263" t="str">
            <v>UP21</v>
          </cell>
          <cell r="G263" t="str">
            <v>S2</v>
          </cell>
          <cell r="H263" t="str">
            <v>GCL</v>
          </cell>
          <cell r="I263" t="str">
            <v>Quantity Surveyor</v>
          </cell>
          <cell r="J263" t="str">
            <v>Quantity surveyor</v>
          </cell>
          <cell r="K263">
            <v>10</v>
          </cell>
          <cell r="L263" t="str">
            <v>Cardiff</v>
          </cell>
        </row>
        <row r="264">
          <cell r="C264" t="str">
            <v>A24773</v>
          </cell>
          <cell r="D264" t="str">
            <v>UK</v>
          </cell>
          <cell r="E264" t="str">
            <v>UGB</v>
          </cell>
          <cell r="F264" t="str">
            <v>UT22</v>
          </cell>
          <cell r="G264" t="str">
            <v>S1</v>
          </cell>
          <cell r="H264" t="str">
            <v>TPL</v>
          </cell>
          <cell r="I264" t="str">
            <v>Senior Transport Planner</v>
          </cell>
          <cell r="J264" t="str">
            <v>Senior  Transport Planner/ consultant</v>
          </cell>
          <cell r="K264">
            <v>6</v>
          </cell>
          <cell r="L264" t="str">
            <v>Home</v>
          </cell>
        </row>
        <row r="265">
          <cell r="C265" t="str">
            <v>W06491</v>
          </cell>
          <cell r="D265" t="str">
            <v>UK</v>
          </cell>
          <cell r="E265" t="str">
            <v>UGB</v>
          </cell>
          <cell r="F265" t="str">
            <v>UP33</v>
          </cell>
          <cell r="G265" t="str">
            <v>S2</v>
          </cell>
          <cell r="H265" t="str">
            <v>BBI</v>
          </cell>
          <cell r="I265" t="str">
            <v>Graduate Engineer</v>
          </cell>
          <cell r="J265" t="str">
            <v>Assistant Resident Engineer(1) / Assistant Resident Engineer</v>
          </cell>
          <cell r="K265">
            <v>8</v>
          </cell>
          <cell r="L265" t="str">
            <v>Secondment</v>
          </cell>
        </row>
        <row r="266">
          <cell r="C266" t="str">
            <v>A98205</v>
          </cell>
          <cell r="D266" t="str">
            <v>UK</v>
          </cell>
          <cell r="E266" t="str">
            <v>UGB</v>
          </cell>
          <cell r="F266" t="str">
            <v>UT31</v>
          </cell>
          <cell r="G266" t="str">
            <v>S1</v>
          </cell>
          <cell r="H266" t="str">
            <v>SBR</v>
          </cell>
          <cell r="I266" t="str">
            <v>Principal Engineer</v>
          </cell>
          <cell r="J266" t="str">
            <v>Principal Engineer/ Technical Discipline Leader</v>
          </cell>
          <cell r="K266">
            <v>5</v>
          </cell>
          <cell r="L266" t="str">
            <v>Exeter</v>
          </cell>
        </row>
        <row r="267">
          <cell r="C267" t="str">
            <v>A24923</v>
          </cell>
          <cell r="D267" t="str">
            <v>UK</v>
          </cell>
          <cell r="E267" t="str">
            <v>UGB</v>
          </cell>
          <cell r="F267" t="str">
            <v>UU22</v>
          </cell>
          <cell r="G267" t="str">
            <v>S3</v>
          </cell>
          <cell r="H267" t="str">
            <v>WTC</v>
          </cell>
          <cell r="I267" t="str">
            <v>Technician</v>
          </cell>
          <cell r="J267" t="str">
            <v>Technical Officer/ Technician</v>
          </cell>
          <cell r="K267">
            <v>8</v>
          </cell>
          <cell r="L267" t="str">
            <v>Bristol</v>
          </cell>
        </row>
        <row r="268">
          <cell r="C268" t="str">
            <v>A76334</v>
          </cell>
          <cell r="D268" t="str">
            <v>UK</v>
          </cell>
          <cell r="E268" t="str">
            <v>UGB</v>
          </cell>
          <cell r="F268" t="str">
            <v>UU61</v>
          </cell>
          <cell r="G268" t="str">
            <v>S3</v>
          </cell>
          <cell r="H268" t="str">
            <v>WWN</v>
          </cell>
          <cell r="I268" t="str">
            <v>Developer Services Project Co-ordinator</v>
          </cell>
          <cell r="J268" t="str">
            <v>Commercial Assistant (1)</v>
          </cell>
          <cell r="K268">
            <v>8</v>
          </cell>
          <cell r="L268" t="str">
            <v>Exeter</v>
          </cell>
        </row>
        <row r="269">
          <cell r="C269" t="str">
            <v>A76511</v>
          </cell>
          <cell r="D269" t="str">
            <v>UK</v>
          </cell>
          <cell r="E269" t="str">
            <v>UGB</v>
          </cell>
          <cell r="F269" t="str">
            <v>UT42</v>
          </cell>
          <cell r="G269" t="str">
            <v>S1</v>
          </cell>
          <cell r="H269" t="str">
            <v>TRL</v>
          </cell>
          <cell r="I269" t="str">
            <v>Project Manager</v>
          </cell>
          <cell r="J269" t="str">
            <v>Project  Planner (1)</v>
          </cell>
          <cell r="K269">
            <v>5</v>
          </cell>
          <cell r="L269" t="str">
            <v>London</v>
          </cell>
        </row>
        <row r="270">
          <cell r="C270" t="str">
            <v>A76216</v>
          </cell>
          <cell r="D270" t="str">
            <v>UK</v>
          </cell>
          <cell r="E270" t="str">
            <v>UGB</v>
          </cell>
          <cell r="F270" t="str">
            <v>US15</v>
          </cell>
          <cell r="G270" t="str">
            <v>S9</v>
          </cell>
          <cell r="H270" t="str">
            <v>AIT</v>
          </cell>
          <cell r="I270" t="str">
            <v>IT Systems Engineer</v>
          </cell>
          <cell r="J270" t="str">
            <v>Senior IT Administrator</v>
          </cell>
          <cell r="K270">
            <v>6</v>
          </cell>
          <cell r="L270" t="str">
            <v>Bristol</v>
          </cell>
        </row>
        <row r="271">
          <cell r="C271" t="str">
            <v>A80005</v>
          </cell>
          <cell r="D271" t="str">
            <v>UK</v>
          </cell>
          <cell r="E271" t="str">
            <v>UGB</v>
          </cell>
          <cell r="F271" t="str">
            <v>UU81</v>
          </cell>
          <cell r="G271" t="str">
            <v>S3</v>
          </cell>
          <cell r="H271" t="str">
            <v>ERE</v>
          </cell>
          <cell r="I271" t="str">
            <v>Engineer</v>
          </cell>
          <cell r="J271" t="str">
            <v>Engineer  (Not chartered) (Graduate)</v>
          </cell>
          <cell r="K271">
            <v>8</v>
          </cell>
        </row>
        <row r="272">
          <cell r="C272" t="str">
            <v>A74231</v>
          </cell>
          <cell r="D272" t="str">
            <v>UK</v>
          </cell>
          <cell r="E272" t="str">
            <v>UGB</v>
          </cell>
          <cell r="F272" t="str">
            <v>UP31</v>
          </cell>
          <cell r="G272" t="str">
            <v>S2</v>
          </cell>
          <cell r="H272" t="str">
            <v>GGE</v>
          </cell>
          <cell r="I272" t="str">
            <v>Graduate Environmental Consultant</v>
          </cell>
          <cell r="J272" t="str">
            <v>Assistant Resident Engineer(1) / Assistant Resident Engineer</v>
          </cell>
          <cell r="K272">
            <v>8</v>
          </cell>
          <cell r="L272" t="str">
            <v>Sabbatical</v>
          </cell>
        </row>
        <row r="273">
          <cell r="C273" t="str">
            <v>U03115</v>
          </cell>
          <cell r="D273" t="str">
            <v>UK</v>
          </cell>
          <cell r="E273" t="str">
            <v>UGB</v>
          </cell>
          <cell r="F273" t="str">
            <v>UU31</v>
          </cell>
          <cell r="G273" t="str">
            <v>S3</v>
          </cell>
          <cell r="H273" t="str">
            <v>WWN</v>
          </cell>
          <cell r="I273" t="str">
            <v>CAD Technician</v>
          </cell>
          <cell r="J273" t="str">
            <v>Drafter / Draftsman</v>
          </cell>
          <cell r="K273">
            <v>8</v>
          </cell>
          <cell r="L273" t="str">
            <v>Cardiff</v>
          </cell>
        </row>
        <row r="274">
          <cell r="C274" t="str">
            <v>S10305</v>
          </cell>
          <cell r="D274" t="str">
            <v>UK</v>
          </cell>
          <cell r="E274" t="str">
            <v>UGB</v>
          </cell>
          <cell r="F274" t="str">
            <v>UU22</v>
          </cell>
          <cell r="G274" t="str">
            <v>S3</v>
          </cell>
          <cell r="H274" t="str">
            <v>WTC</v>
          </cell>
          <cell r="I274" t="str">
            <v>Principal Engineer ICA</v>
          </cell>
          <cell r="J274" t="str">
            <v>Principal Engineer/ Technical Discipline Leader</v>
          </cell>
          <cell r="K274">
            <v>5</v>
          </cell>
          <cell r="L274" t="str">
            <v>Plymouth</v>
          </cell>
        </row>
        <row r="275">
          <cell r="C275" t="str">
            <v>W05932</v>
          </cell>
          <cell r="D275" t="str">
            <v>UK</v>
          </cell>
          <cell r="E275" t="str">
            <v>UGB</v>
          </cell>
          <cell r="F275" t="str">
            <v>UU22</v>
          </cell>
          <cell r="G275" t="str">
            <v>S3</v>
          </cell>
          <cell r="H275" t="str">
            <v>WTC</v>
          </cell>
          <cell r="I275" t="str">
            <v>Principal ICA Engineer</v>
          </cell>
          <cell r="J275" t="str">
            <v>Principal Engineer/ Technical Discipline Leader</v>
          </cell>
          <cell r="K275">
            <v>5</v>
          </cell>
          <cell r="L275" t="str">
            <v>Plymouth</v>
          </cell>
        </row>
        <row r="276">
          <cell r="C276" t="str">
            <v>A74449</v>
          </cell>
          <cell r="D276" t="str">
            <v>UK</v>
          </cell>
          <cell r="E276" t="str">
            <v>UGB</v>
          </cell>
          <cell r="F276" t="str">
            <v>UT31</v>
          </cell>
          <cell r="G276" t="str">
            <v>S1</v>
          </cell>
          <cell r="H276" t="str">
            <v>SBR</v>
          </cell>
          <cell r="I276" t="str">
            <v>Assistant Engineer</v>
          </cell>
          <cell r="J276" t="str">
            <v>Graduate Engineer</v>
          </cell>
          <cell r="K276">
            <v>9</v>
          </cell>
          <cell r="L276" t="str">
            <v>London</v>
          </cell>
        </row>
        <row r="277">
          <cell r="C277" t="str">
            <v>A03045</v>
          </cell>
          <cell r="D277" t="str">
            <v>UK</v>
          </cell>
          <cell r="E277" t="str">
            <v>UGB</v>
          </cell>
          <cell r="F277" t="str">
            <v>UP33</v>
          </cell>
          <cell r="G277" t="str">
            <v>S2</v>
          </cell>
          <cell r="H277" t="str">
            <v>SBS</v>
          </cell>
          <cell r="I277" t="str">
            <v>Senior Engineer</v>
          </cell>
          <cell r="J277" t="str">
            <v>Senior Engineer</v>
          </cell>
          <cell r="K277">
            <v>6</v>
          </cell>
          <cell r="L277" t="str">
            <v>London</v>
          </cell>
        </row>
        <row r="278">
          <cell r="C278" t="str">
            <v>A24918</v>
          </cell>
          <cell r="D278" t="str">
            <v>UK</v>
          </cell>
          <cell r="E278" t="str">
            <v>UGB</v>
          </cell>
          <cell r="F278" t="str">
            <v>US16</v>
          </cell>
          <cell r="G278" t="str">
            <v>S9</v>
          </cell>
          <cell r="H278" t="str">
            <v>AMT</v>
          </cell>
          <cell r="I278" t="str">
            <v>Marketing Manager/Support</v>
          </cell>
          <cell r="J278" t="str">
            <v>Business Development Manager</v>
          </cell>
          <cell r="K278">
            <v>4</v>
          </cell>
          <cell r="L278" t="str">
            <v>Stroud</v>
          </cell>
        </row>
        <row r="279">
          <cell r="C279" t="str">
            <v>U02674</v>
          </cell>
          <cell r="D279" t="str">
            <v>UK</v>
          </cell>
          <cell r="E279" t="str">
            <v>UGB</v>
          </cell>
          <cell r="F279" t="str">
            <v>UT23</v>
          </cell>
          <cell r="G279" t="str">
            <v>S1</v>
          </cell>
          <cell r="H279" t="str">
            <v>THW</v>
          </cell>
          <cell r="I279" t="str">
            <v>Senior Engineer</v>
          </cell>
          <cell r="J279" t="str">
            <v>Senior Engineer</v>
          </cell>
          <cell r="K279">
            <v>6</v>
          </cell>
          <cell r="L279" t="str">
            <v>Other Site</v>
          </cell>
        </row>
        <row r="280">
          <cell r="C280" t="str">
            <v>A00387</v>
          </cell>
          <cell r="D280" t="str">
            <v>UK</v>
          </cell>
          <cell r="E280" t="str">
            <v>UGB</v>
          </cell>
          <cell r="F280" t="str">
            <v>UT22</v>
          </cell>
          <cell r="G280" t="str">
            <v>S1</v>
          </cell>
          <cell r="H280" t="str">
            <v>TPL</v>
          </cell>
          <cell r="I280" t="str">
            <v>Graduate Transport Planner</v>
          </cell>
          <cell r="J280" t="str">
            <v>Graduate Planner</v>
          </cell>
          <cell r="K280">
            <v>9</v>
          </cell>
          <cell r="L280" t="str">
            <v>Guildford</v>
          </cell>
        </row>
        <row r="281">
          <cell r="C281" t="str">
            <v>A25135</v>
          </cell>
          <cell r="D281" t="str">
            <v>UK</v>
          </cell>
          <cell r="E281" t="str">
            <v>UGB</v>
          </cell>
          <cell r="F281" t="str">
            <v>UT41</v>
          </cell>
          <cell r="G281" t="str">
            <v>S1</v>
          </cell>
          <cell r="H281" t="str">
            <v>TRL</v>
          </cell>
          <cell r="I281" t="str">
            <v>Senior Permanent Way Engineer</v>
          </cell>
          <cell r="J281" t="str">
            <v>Senior Engineer</v>
          </cell>
          <cell r="K281">
            <v>6</v>
          </cell>
          <cell r="L281" t="str">
            <v>Birmingham</v>
          </cell>
        </row>
        <row r="282">
          <cell r="C282" t="str">
            <v>W09520</v>
          </cell>
          <cell r="D282" t="str">
            <v>UK</v>
          </cell>
          <cell r="E282" t="str">
            <v>UGB</v>
          </cell>
          <cell r="F282" t="str">
            <v>UT41</v>
          </cell>
          <cell r="G282" t="str">
            <v>S1</v>
          </cell>
          <cell r="H282" t="str">
            <v>TRL</v>
          </cell>
          <cell r="I282" t="str">
            <v>Project Manager</v>
          </cell>
          <cell r="J282" t="str">
            <v>Team Leader</v>
          </cell>
          <cell r="K282">
            <v>5</v>
          </cell>
          <cell r="L282" t="str">
            <v>Warrington</v>
          </cell>
        </row>
        <row r="283">
          <cell r="C283" t="str">
            <v>A00458</v>
          </cell>
          <cell r="D283" t="str">
            <v>UK</v>
          </cell>
          <cell r="E283" t="str">
            <v>UGB</v>
          </cell>
          <cell r="F283" t="str">
            <v>UU61</v>
          </cell>
          <cell r="G283" t="str">
            <v>S3</v>
          </cell>
          <cell r="H283" t="str">
            <v>WWN</v>
          </cell>
          <cell r="I283" t="str">
            <v>Technical Director</v>
          </cell>
          <cell r="J283" t="str">
            <v>Technical Director  / Technical Director (1)</v>
          </cell>
          <cell r="K283">
            <v>3</v>
          </cell>
          <cell r="L283" t="str">
            <v>Plymouth</v>
          </cell>
        </row>
        <row r="284">
          <cell r="C284" t="str">
            <v>A00505</v>
          </cell>
          <cell r="D284" t="str">
            <v>UK</v>
          </cell>
          <cell r="E284" t="str">
            <v>UGB</v>
          </cell>
          <cell r="F284" t="str">
            <v>UT43</v>
          </cell>
          <cell r="G284" t="str">
            <v>S1</v>
          </cell>
          <cell r="H284" t="str">
            <v>TRL</v>
          </cell>
          <cell r="I284" t="str">
            <v>Electrical Engineer</v>
          </cell>
          <cell r="J284" t="str">
            <v>Engineer  (Not chartered) (Graduate)</v>
          </cell>
          <cell r="K284">
            <v>8</v>
          </cell>
          <cell r="L284" t="str">
            <v>Other Site</v>
          </cell>
        </row>
        <row r="285">
          <cell r="C285" t="str">
            <v>A00520</v>
          </cell>
          <cell r="D285" t="str">
            <v>UK</v>
          </cell>
          <cell r="E285" t="str">
            <v>UGB</v>
          </cell>
          <cell r="F285" t="str">
            <v>UU61</v>
          </cell>
          <cell r="G285" t="str">
            <v>S3</v>
          </cell>
          <cell r="H285" t="str">
            <v>WWN</v>
          </cell>
          <cell r="I285" t="str">
            <v>Summer Placement student</v>
          </cell>
          <cell r="J285" t="str">
            <v>Junior Technician</v>
          </cell>
          <cell r="K285">
            <v>11</v>
          </cell>
          <cell r="L285" t="str">
            <v>Exeter</v>
          </cell>
        </row>
        <row r="286">
          <cell r="C286" t="str">
            <v>W09679</v>
          </cell>
          <cell r="D286" t="str">
            <v>UK</v>
          </cell>
          <cell r="E286" t="str">
            <v>UGB</v>
          </cell>
          <cell r="F286" t="str">
            <v>UE21</v>
          </cell>
          <cell r="G286" t="str">
            <v>S4</v>
          </cell>
          <cell r="H286" t="str">
            <v>ESD</v>
          </cell>
          <cell r="I286" t="str">
            <v>Technical Director</v>
          </cell>
          <cell r="J286" t="str">
            <v>Associate Business Director</v>
          </cell>
          <cell r="K286">
            <v>4</v>
          </cell>
          <cell r="L286" t="str">
            <v>Home</v>
          </cell>
        </row>
        <row r="287">
          <cell r="C287" t="str">
            <v>A50113</v>
          </cell>
          <cell r="D287" t="str">
            <v>UK</v>
          </cell>
          <cell r="E287" t="str">
            <v>UGB</v>
          </cell>
          <cell r="F287" t="str">
            <v>UU71</v>
          </cell>
          <cell r="G287" t="str">
            <v>S3</v>
          </cell>
          <cell r="H287" t="str">
            <v>WWN</v>
          </cell>
          <cell r="I287" t="str">
            <v>Assistant Engineer</v>
          </cell>
          <cell r="J287" t="str">
            <v>Assistant Town Planner/Consultant</v>
          </cell>
          <cell r="K287">
            <v>8</v>
          </cell>
          <cell r="L287" t="str">
            <v>Secondment</v>
          </cell>
        </row>
        <row r="288">
          <cell r="C288" t="str">
            <v>S10271</v>
          </cell>
          <cell r="D288" t="str">
            <v>UK</v>
          </cell>
          <cell r="E288" t="str">
            <v>UGB</v>
          </cell>
          <cell r="F288" t="str">
            <v>UU61</v>
          </cell>
          <cell r="G288" t="str">
            <v>S3</v>
          </cell>
          <cell r="H288" t="str">
            <v>WWN</v>
          </cell>
          <cell r="I288" t="str">
            <v>Engineer</v>
          </cell>
          <cell r="J288" t="str">
            <v>Senior Resident Engineer</v>
          </cell>
          <cell r="K288">
            <v>5</v>
          </cell>
          <cell r="L288" t="str">
            <v>Exeter</v>
          </cell>
        </row>
        <row r="289">
          <cell r="C289" t="str">
            <v>S10254</v>
          </cell>
          <cell r="D289" t="str">
            <v>UK</v>
          </cell>
          <cell r="E289" t="str">
            <v>UGB</v>
          </cell>
          <cell r="F289" t="str">
            <v>UU81</v>
          </cell>
          <cell r="G289" t="str">
            <v>S3</v>
          </cell>
          <cell r="H289" t="str">
            <v>MMA</v>
          </cell>
          <cell r="I289" t="str">
            <v>Technical Director</v>
          </cell>
          <cell r="J289" t="str">
            <v>Technical Director  / Technical Director (1)</v>
          </cell>
          <cell r="K289">
            <v>5</v>
          </cell>
          <cell r="L289" t="str">
            <v>Home</v>
          </cell>
        </row>
        <row r="290">
          <cell r="C290" t="str">
            <v>A99546</v>
          </cell>
          <cell r="D290" t="str">
            <v>UK</v>
          </cell>
          <cell r="E290" t="str">
            <v>UGB</v>
          </cell>
          <cell r="F290" t="str">
            <v>US12</v>
          </cell>
          <cell r="G290" t="str">
            <v>S9</v>
          </cell>
          <cell r="H290" t="str">
            <v>AHR</v>
          </cell>
          <cell r="I290" t="str">
            <v>HR Advisor (1)</v>
          </cell>
          <cell r="J290" t="str">
            <v>HR Advisor</v>
          </cell>
          <cell r="K290">
            <v>6</v>
          </cell>
          <cell r="L290" t="str">
            <v>Bristol</v>
          </cell>
        </row>
        <row r="291">
          <cell r="C291" t="str">
            <v>A76252</v>
          </cell>
          <cell r="D291" t="str">
            <v>UK</v>
          </cell>
          <cell r="E291" t="str">
            <v>UGB</v>
          </cell>
          <cell r="F291" t="str">
            <v>UT42</v>
          </cell>
          <cell r="G291" t="str">
            <v>S1</v>
          </cell>
          <cell r="H291" t="str">
            <v>TRL</v>
          </cell>
          <cell r="I291" t="str">
            <v>CAD Technician</v>
          </cell>
          <cell r="J291" t="str">
            <v>Senior Technician</v>
          </cell>
          <cell r="K291">
            <v>9</v>
          </cell>
          <cell r="L291" t="str">
            <v>London</v>
          </cell>
        </row>
        <row r="292">
          <cell r="C292" t="str">
            <v>A74841</v>
          </cell>
          <cell r="D292" t="str">
            <v>UK</v>
          </cell>
          <cell r="E292" t="str">
            <v>UGB</v>
          </cell>
          <cell r="F292" t="str">
            <v>UT41</v>
          </cell>
          <cell r="G292" t="str">
            <v>S1</v>
          </cell>
          <cell r="H292" t="str">
            <v>TRL</v>
          </cell>
          <cell r="I292" t="str">
            <v>Cad Technician</v>
          </cell>
          <cell r="J292" t="str">
            <v>Senior Drafter/ Draftman</v>
          </cell>
          <cell r="K292">
            <v>7</v>
          </cell>
          <cell r="L292" t="str">
            <v>Other Site</v>
          </cell>
        </row>
        <row r="293">
          <cell r="C293" t="str">
            <v>U03079</v>
          </cell>
          <cell r="D293" t="str">
            <v>UK</v>
          </cell>
          <cell r="E293" t="str">
            <v>UGB</v>
          </cell>
          <cell r="F293" t="str">
            <v>UT31</v>
          </cell>
          <cell r="G293" t="str">
            <v>S1</v>
          </cell>
          <cell r="H293" t="str">
            <v>SBR</v>
          </cell>
          <cell r="I293" t="str">
            <v>Engineering Technician</v>
          </cell>
          <cell r="J293" t="str">
            <v>Resident Engineer (2)</v>
          </cell>
          <cell r="K293">
            <v>7</v>
          </cell>
          <cell r="L293" t="str">
            <v>London</v>
          </cell>
        </row>
        <row r="294">
          <cell r="C294" t="str">
            <v>A74843</v>
          </cell>
          <cell r="D294" t="str">
            <v>UK</v>
          </cell>
          <cell r="E294" t="str">
            <v>UGB</v>
          </cell>
          <cell r="F294" t="str">
            <v>US16</v>
          </cell>
          <cell r="G294" t="str">
            <v>S9</v>
          </cell>
          <cell r="H294" t="str">
            <v>AMT</v>
          </cell>
          <cell r="I294" t="str">
            <v>Marketing and Communications Manager</v>
          </cell>
          <cell r="J294" t="str">
            <v>Senior Commercial Manager / Commercial Manager</v>
          </cell>
          <cell r="K294">
            <v>4</v>
          </cell>
          <cell r="L294" t="str">
            <v>Stroud</v>
          </cell>
        </row>
        <row r="295">
          <cell r="C295" t="str">
            <v>W06300</v>
          </cell>
          <cell r="D295" t="str">
            <v>UK</v>
          </cell>
          <cell r="E295" t="str">
            <v>UGB</v>
          </cell>
          <cell r="F295" t="str">
            <v>UT21</v>
          </cell>
          <cell r="G295" t="str">
            <v>S1</v>
          </cell>
          <cell r="H295" t="str">
            <v>THW</v>
          </cell>
          <cell r="I295" t="str">
            <v>Technical Director</v>
          </cell>
          <cell r="J295" t="str">
            <v>Business Director</v>
          </cell>
          <cell r="K295">
            <v>3</v>
          </cell>
          <cell r="L295" t="str">
            <v>Warrington</v>
          </cell>
        </row>
        <row r="296">
          <cell r="C296" t="str">
            <v>M01962</v>
          </cell>
          <cell r="D296" t="str">
            <v>UK</v>
          </cell>
          <cell r="E296" t="str">
            <v>UGB</v>
          </cell>
          <cell r="F296" t="str">
            <v>UU51</v>
          </cell>
          <cell r="G296" t="str">
            <v>S3</v>
          </cell>
          <cell r="H296" t="str">
            <v>WWN</v>
          </cell>
          <cell r="I296" t="str">
            <v>Senior Technician</v>
          </cell>
          <cell r="J296" t="str">
            <v>Senior Technician</v>
          </cell>
          <cell r="K296">
            <v>7</v>
          </cell>
          <cell r="L296" t="str">
            <v>Isle of Man</v>
          </cell>
        </row>
        <row r="297">
          <cell r="C297" t="str">
            <v>W06327</v>
          </cell>
          <cell r="D297" t="str">
            <v>UK</v>
          </cell>
          <cell r="E297" t="str">
            <v>UGB</v>
          </cell>
          <cell r="F297" t="str">
            <v>UE31</v>
          </cell>
          <cell r="G297" t="str">
            <v>S4</v>
          </cell>
          <cell r="H297" t="str">
            <v>EER</v>
          </cell>
          <cell r="I297" t="str">
            <v>Principal Consultant</v>
          </cell>
          <cell r="J297" t="str">
            <v>Principal Consultant (Aus)</v>
          </cell>
          <cell r="K297">
            <v>5</v>
          </cell>
          <cell r="L297" t="str">
            <v>Cardiff</v>
          </cell>
        </row>
        <row r="298">
          <cell r="C298" t="str">
            <v>A00513</v>
          </cell>
          <cell r="D298" t="str">
            <v>UK</v>
          </cell>
          <cell r="E298" t="str">
            <v>UGB</v>
          </cell>
          <cell r="F298" t="str">
            <v>UT22</v>
          </cell>
          <cell r="G298" t="str">
            <v>S1</v>
          </cell>
          <cell r="H298" t="str">
            <v>THW</v>
          </cell>
          <cell r="I298" t="str">
            <v>Senior/Principal Technician</v>
          </cell>
          <cell r="J298" t="str">
            <v>Resident Engineer (2)</v>
          </cell>
          <cell r="K298">
            <v>7</v>
          </cell>
          <cell r="L298" t="str">
            <v>London</v>
          </cell>
        </row>
        <row r="299">
          <cell r="C299" t="str">
            <v>A25218</v>
          </cell>
          <cell r="D299" t="str">
            <v>UK</v>
          </cell>
          <cell r="E299" t="str">
            <v>UGB</v>
          </cell>
          <cell r="F299" t="str">
            <v>UU23</v>
          </cell>
          <cell r="G299" t="str">
            <v>S3</v>
          </cell>
          <cell r="H299" t="str">
            <v>MAM</v>
          </cell>
          <cell r="I299" t="str">
            <v>NDC Planner</v>
          </cell>
          <cell r="J299" t="str">
            <v>Planner</v>
          </cell>
          <cell r="K299">
            <v>7</v>
          </cell>
          <cell r="L299" t="str">
            <v>Nelson</v>
          </cell>
        </row>
        <row r="300">
          <cell r="C300" t="str">
            <v>A80034</v>
          </cell>
          <cell r="D300" t="str">
            <v>UK</v>
          </cell>
          <cell r="E300" t="str">
            <v>UGB</v>
          </cell>
          <cell r="F300" t="str">
            <v>UU81</v>
          </cell>
          <cell r="G300" t="str">
            <v>S3</v>
          </cell>
          <cell r="H300" t="str">
            <v>ERE</v>
          </cell>
          <cell r="I300" t="str">
            <v>Engineer</v>
          </cell>
          <cell r="J300" t="str">
            <v>Engineer  (Not chartered) (Graduate)</v>
          </cell>
          <cell r="K300">
            <v>8</v>
          </cell>
        </row>
        <row r="301">
          <cell r="C301" t="str">
            <v>A98337</v>
          </cell>
          <cell r="D301" t="str">
            <v>UK</v>
          </cell>
          <cell r="E301" t="str">
            <v>UGB</v>
          </cell>
          <cell r="F301" t="str">
            <v>UP31</v>
          </cell>
          <cell r="G301" t="str">
            <v>S2</v>
          </cell>
          <cell r="H301" t="str">
            <v>GGE</v>
          </cell>
          <cell r="I301" t="str">
            <v>Associate Director</v>
          </cell>
          <cell r="J301" t="str">
            <v>Associate Business Director</v>
          </cell>
          <cell r="K301">
            <v>4</v>
          </cell>
          <cell r="L301" t="str">
            <v>Birmingham</v>
          </cell>
        </row>
        <row r="302">
          <cell r="C302" t="str">
            <v>A01956</v>
          </cell>
          <cell r="D302" t="str">
            <v>UK</v>
          </cell>
          <cell r="E302" t="str">
            <v>UGB</v>
          </cell>
          <cell r="F302" t="str">
            <v>UP33</v>
          </cell>
          <cell r="G302" t="str">
            <v>S2</v>
          </cell>
          <cell r="H302" t="str">
            <v>SBS</v>
          </cell>
          <cell r="I302" t="str">
            <v>Principal Technician</v>
          </cell>
          <cell r="J302" t="str">
            <v>Principal Technician</v>
          </cell>
          <cell r="K302">
            <v>6</v>
          </cell>
          <cell r="L302" t="str">
            <v>Bristol</v>
          </cell>
        </row>
        <row r="303">
          <cell r="C303" t="str">
            <v>A76207</v>
          </cell>
          <cell r="D303" t="str">
            <v>UK</v>
          </cell>
          <cell r="E303" t="str">
            <v>UGB</v>
          </cell>
          <cell r="F303" t="str">
            <v>UT21</v>
          </cell>
          <cell r="G303" t="str">
            <v>S1</v>
          </cell>
          <cell r="H303" t="str">
            <v>THW</v>
          </cell>
          <cell r="I303" t="str">
            <v>Senior Highways Engineer</v>
          </cell>
          <cell r="J303" t="str">
            <v>Senior Engineer</v>
          </cell>
          <cell r="K303">
            <v>6</v>
          </cell>
          <cell r="L303" t="str">
            <v>Birmingham</v>
          </cell>
        </row>
        <row r="304">
          <cell r="C304" t="str">
            <v>A76545</v>
          </cell>
          <cell r="D304" t="str">
            <v>UK</v>
          </cell>
          <cell r="E304" t="str">
            <v>UGB</v>
          </cell>
          <cell r="F304" t="str">
            <v>UF15</v>
          </cell>
          <cell r="G304" t="str">
            <v>S9</v>
          </cell>
          <cell r="H304" t="str">
            <v>AFF</v>
          </cell>
          <cell r="I304" t="str">
            <v>Receptionist</v>
          </cell>
          <cell r="J304" t="str">
            <v>Senior Receptionist</v>
          </cell>
          <cell r="K304">
            <v>9</v>
          </cell>
          <cell r="L304" t="str">
            <v>London</v>
          </cell>
        </row>
        <row r="305">
          <cell r="C305" t="str">
            <v>A76451</v>
          </cell>
          <cell r="D305" t="str">
            <v>UK</v>
          </cell>
          <cell r="E305" t="str">
            <v>UGB</v>
          </cell>
          <cell r="F305" t="str">
            <v>UT22</v>
          </cell>
          <cell r="G305" t="str">
            <v>S1</v>
          </cell>
          <cell r="H305" t="str">
            <v>THW</v>
          </cell>
          <cell r="I305" t="str">
            <v>Senior Highway Engineer</v>
          </cell>
          <cell r="J305" t="str">
            <v>Senior  Transport Planner/ consultant</v>
          </cell>
          <cell r="K305">
            <v>6</v>
          </cell>
          <cell r="L305" t="str">
            <v>London</v>
          </cell>
        </row>
        <row r="306">
          <cell r="C306" t="str">
            <v>A74379</v>
          </cell>
          <cell r="D306" t="str">
            <v>UK</v>
          </cell>
          <cell r="E306" t="str">
            <v>UGB</v>
          </cell>
          <cell r="F306" t="str">
            <v>UP31</v>
          </cell>
          <cell r="G306" t="str">
            <v>S2</v>
          </cell>
          <cell r="H306" t="str">
            <v>GGE</v>
          </cell>
          <cell r="I306" t="str">
            <v>Senior Geotechnical Engineer</v>
          </cell>
          <cell r="J306" t="str">
            <v>Senior Engineer</v>
          </cell>
          <cell r="K306">
            <v>6</v>
          </cell>
          <cell r="L306" t="str">
            <v>Bristol</v>
          </cell>
        </row>
        <row r="307">
          <cell r="C307" t="str">
            <v>A76065</v>
          </cell>
          <cell r="D307" t="str">
            <v>UK</v>
          </cell>
          <cell r="E307" t="str">
            <v>UGB</v>
          </cell>
          <cell r="F307" t="str">
            <v>UF17</v>
          </cell>
          <cell r="G307" t="str">
            <v>S9</v>
          </cell>
          <cell r="H307" t="str">
            <v>AFF</v>
          </cell>
          <cell r="I307" t="str">
            <v>Junior Administrator</v>
          </cell>
          <cell r="J307" t="str">
            <v>Junior Secretary/Clerical Assistant</v>
          </cell>
          <cell r="K307">
            <v>11</v>
          </cell>
          <cell r="L307" t="str">
            <v>Plymouth</v>
          </cell>
        </row>
        <row r="308">
          <cell r="C308" t="str">
            <v>A74837</v>
          </cell>
          <cell r="D308" t="str">
            <v>UK</v>
          </cell>
          <cell r="E308" t="str">
            <v>UGB</v>
          </cell>
          <cell r="F308" t="str">
            <v>UF17</v>
          </cell>
          <cell r="G308" t="str">
            <v>S9</v>
          </cell>
          <cell r="H308" t="str">
            <v>AFF</v>
          </cell>
          <cell r="I308" t="str">
            <v>Junior Administrator</v>
          </cell>
          <cell r="J308" t="str">
            <v>Junior Secretary/Clerical Assistant</v>
          </cell>
          <cell r="K308">
            <v>11</v>
          </cell>
          <cell r="L308" t="str">
            <v>Plymouth</v>
          </cell>
        </row>
        <row r="309">
          <cell r="C309" t="str">
            <v>A74232</v>
          </cell>
          <cell r="D309" t="str">
            <v>UK</v>
          </cell>
          <cell r="E309" t="str">
            <v>UGB</v>
          </cell>
          <cell r="F309" t="str">
            <v>US18</v>
          </cell>
          <cell r="G309" t="str">
            <v>S9</v>
          </cell>
          <cell r="H309" t="str">
            <v>AFN</v>
          </cell>
          <cell r="I309" t="str">
            <v>Project Administrator</v>
          </cell>
          <cell r="J309" t="str">
            <v>Commercial Assistant (1)</v>
          </cell>
          <cell r="K309">
            <v>8</v>
          </cell>
          <cell r="L309" t="str">
            <v>Stroud</v>
          </cell>
        </row>
        <row r="310">
          <cell r="C310" t="str">
            <v>A76384</v>
          </cell>
          <cell r="D310" t="str">
            <v>UK</v>
          </cell>
          <cell r="E310" t="str">
            <v>UGB</v>
          </cell>
          <cell r="F310" t="str">
            <v>UP31</v>
          </cell>
          <cell r="G310" t="str">
            <v>S2</v>
          </cell>
          <cell r="H310" t="str">
            <v>GGE</v>
          </cell>
          <cell r="I310" t="str">
            <v>Associate Director</v>
          </cell>
          <cell r="J310" t="str">
            <v>Associate (EA)/ Associate Tech. Dir / Associate Tech. Dir (2</v>
          </cell>
          <cell r="K310">
            <v>4</v>
          </cell>
          <cell r="L310" t="str">
            <v>Birmingham</v>
          </cell>
        </row>
        <row r="311">
          <cell r="C311" t="str">
            <v>A25114</v>
          </cell>
          <cell r="D311" t="str">
            <v>UK</v>
          </cell>
          <cell r="E311" t="str">
            <v>UGB</v>
          </cell>
          <cell r="F311" t="str">
            <v>UT42</v>
          </cell>
          <cell r="G311" t="str">
            <v>S1</v>
          </cell>
          <cell r="H311" t="str">
            <v>TRL</v>
          </cell>
          <cell r="I311" t="str">
            <v>Document Controller</v>
          </cell>
          <cell r="J311" t="str">
            <v>Administration  Officer</v>
          </cell>
          <cell r="K311">
            <v>8</v>
          </cell>
          <cell r="L311" t="str">
            <v>Ladbroke Grove</v>
          </cell>
        </row>
        <row r="312">
          <cell r="C312" t="str">
            <v>A01906</v>
          </cell>
          <cell r="D312" t="str">
            <v>UK</v>
          </cell>
          <cell r="E312" t="str">
            <v>UGB</v>
          </cell>
          <cell r="F312" t="str">
            <v>UP31</v>
          </cell>
          <cell r="G312" t="str">
            <v>S2</v>
          </cell>
          <cell r="H312" t="str">
            <v>GGE</v>
          </cell>
          <cell r="I312" t="str">
            <v>Technical Director (1)</v>
          </cell>
          <cell r="J312" t="str">
            <v>Technical Director  / Technical Director (1)</v>
          </cell>
          <cell r="K312">
            <v>3</v>
          </cell>
          <cell r="L312" t="str">
            <v>Guildford</v>
          </cell>
        </row>
        <row r="313">
          <cell r="C313" t="str">
            <v>A00330</v>
          </cell>
          <cell r="D313" t="str">
            <v>UK</v>
          </cell>
          <cell r="E313" t="str">
            <v>UGB</v>
          </cell>
          <cell r="F313" t="str">
            <v>UT25</v>
          </cell>
          <cell r="G313" t="str">
            <v>S1</v>
          </cell>
          <cell r="H313" t="str">
            <v>THW</v>
          </cell>
          <cell r="I313" t="str">
            <v>Assistant Manager</v>
          </cell>
          <cell r="J313" t="str">
            <v>Client Relationship Manager</v>
          </cell>
          <cell r="K313">
            <v>6</v>
          </cell>
          <cell r="L313" t="str">
            <v>Romania</v>
          </cell>
        </row>
        <row r="314">
          <cell r="C314" t="str">
            <v>W94390</v>
          </cell>
          <cell r="D314" t="str">
            <v>UK</v>
          </cell>
          <cell r="E314" t="str">
            <v>UGB</v>
          </cell>
          <cell r="F314" t="str">
            <v>UP33</v>
          </cell>
          <cell r="G314" t="str">
            <v>S2</v>
          </cell>
          <cell r="H314" t="str">
            <v>BBI</v>
          </cell>
          <cell r="I314" t="str">
            <v>Senior Engineer</v>
          </cell>
          <cell r="J314" t="str">
            <v>Senior Engineer</v>
          </cell>
          <cell r="K314">
            <v>6</v>
          </cell>
          <cell r="L314" t="str">
            <v>Cardiff</v>
          </cell>
        </row>
        <row r="315">
          <cell r="C315" t="str">
            <v>A25261</v>
          </cell>
          <cell r="D315" t="str">
            <v>UK</v>
          </cell>
          <cell r="E315" t="str">
            <v>UGB</v>
          </cell>
          <cell r="F315" t="str">
            <v>UT41</v>
          </cell>
          <cell r="G315" t="str">
            <v>S1</v>
          </cell>
          <cell r="H315" t="str">
            <v>TRL</v>
          </cell>
          <cell r="I315" t="str">
            <v>Assistant Engineer - Interserve Secondment</v>
          </cell>
          <cell r="J315" t="str">
            <v>Assistant Engineer  (Graduate)</v>
          </cell>
          <cell r="K315">
            <v>9</v>
          </cell>
          <cell r="L315" t="str">
            <v>Warrington</v>
          </cell>
        </row>
        <row r="316">
          <cell r="C316" t="str">
            <v>A76287</v>
          </cell>
          <cell r="D316" t="str">
            <v>UK</v>
          </cell>
          <cell r="E316" t="str">
            <v>UGB</v>
          </cell>
          <cell r="F316" t="str">
            <v>UT21</v>
          </cell>
          <cell r="G316" t="str">
            <v>S1</v>
          </cell>
          <cell r="H316" t="str">
            <v>THW</v>
          </cell>
          <cell r="I316" t="str">
            <v>Highway Engineer</v>
          </cell>
          <cell r="J316" t="str">
            <v>Resident Engineer (1) / Resident Engineer</v>
          </cell>
          <cell r="K316">
            <v>8</v>
          </cell>
          <cell r="L316" t="str">
            <v>Cardiff</v>
          </cell>
        </row>
        <row r="317">
          <cell r="C317" t="str">
            <v>A50123</v>
          </cell>
          <cell r="D317" t="str">
            <v>UK</v>
          </cell>
          <cell r="E317" t="str">
            <v>UGB</v>
          </cell>
          <cell r="F317" t="str">
            <v>UU71</v>
          </cell>
          <cell r="G317" t="str">
            <v>S3</v>
          </cell>
          <cell r="H317" t="str">
            <v>WWN</v>
          </cell>
          <cell r="I317" t="str">
            <v>Summer Placement Student</v>
          </cell>
          <cell r="J317" t="str">
            <v>Junior Technician</v>
          </cell>
          <cell r="K317">
            <v>11</v>
          </cell>
          <cell r="L317" t="str">
            <v>Cardiff</v>
          </cell>
        </row>
        <row r="318">
          <cell r="C318" t="str">
            <v>A76242</v>
          </cell>
          <cell r="D318" t="str">
            <v>UK</v>
          </cell>
          <cell r="E318" t="str">
            <v>UGB</v>
          </cell>
          <cell r="F318" t="str">
            <v>UT42</v>
          </cell>
          <cell r="G318" t="str">
            <v>S1</v>
          </cell>
          <cell r="H318" t="str">
            <v>TRL</v>
          </cell>
          <cell r="I318" t="str">
            <v>CAD Technician</v>
          </cell>
          <cell r="J318" t="str">
            <v>Technical assistant</v>
          </cell>
          <cell r="K318">
            <v>10</v>
          </cell>
          <cell r="L318" t="str">
            <v>London</v>
          </cell>
        </row>
        <row r="319">
          <cell r="C319" t="str">
            <v>A24980</v>
          </cell>
          <cell r="D319" t="str">
            <v>UK</v>
          </cell>
          <cell r="E319" t="str">
            <v>UGB</v>
          </cell>
          <cell r="F319" t="str">
            <v>UP51</v>
          </cell>
          <cell r="G319" t="str">
            <v>S2</v>
          </cell>
          <cell r="H319" t="str">
            <v>SBS</v>
          </cell>
          <cell r="I319" t="str">
            <v>Graduate Engineer</v>
          </cell>
          <cell r="J319" t="str">
            <v>Engineer  (Not chartered) (Graduate)</v>
          </cell>
          <cell r="K319">
            <v>8</v>
          </cell>
          <cell r="L319" t="str">
            <v>Bristol</v>
          </cell>
        </row>
        <row r="320">
          <cell r="C320" t="str">
            <v>U03089</v>
          </cell>
          <cell r="D320" t="str">
            <v>UK</v>
          </cell>
          <cell r="E320" t="str">
            <v>UGB</v>
          </cell>
          <cell r="F320" t="str">
            <v>UT23</v>
          </cell>
          <cell r="G320" t="str">
            <v>S1</v>
          </cell>
          <cell r="H320" t="str">
            <v>THW</v>
          </cell>
          <cell r="I320" t="str">
            <v>Project Manager</v>
          </cell>
          <cell r="J320" t="str">
            <v>Project Manager  Category 2 (2)</v>
          </cell>
          <cell r="K320">
            <v>4</v>
          </cell>
          <cell r="L320" t="str">
            <v>Other Site</v>
          </cell>
        </row>
        <row r="321">
          <cell r="C321" t="str">
            <v>A76455</v>
          </cell>
          <cell r="D321" t="str">
            <v>UK</v>
          </cell>
          <cell r="E321" t="str">
            <v>UGB</v>
          </cell>
          <cell r="F321" t="str">
            <v>UT22</v>
          </cell>
          <cell r="G321" t="str">
            <v>S1</v>
          </cell>
          <cell r="H321" t="str">
            <v>THW</v>
          </cell>
          <cell r="I321" t="str">
            <v>Senior Traffic Modeller</v>
          </cell>
          <cell r="J321" t="str">
            <v>Senior Drafter/ Draftman</v>
          </cell>
          <cell r="K321">
            <v>7</v>
          </cell>
          <cell r="L321" t="str">
            <v>London</v>
          </cell>
        </row>
        <row r="322">
          <cell r="C322" t="str">
            <v>A00342</v>
          </cell>
          <cell r="D322" t="str">
            <v>UK</v>
          </cell>
          <cell r="E322" t="str">
            <v>UGB</v>
          </cell>
          <cell r="F322" t="str">
            <v>UE31</v>
          </cell>
          <cell r="G322" t="str">
            <v>S4</v>
          </cell>
          <cell r="H322" t="str">
            <v>EEA</v>
          </cell>
          <cell r="I322" t="str">
            <v>Senior Environmental Consultant</v>
          </cell>
          <cell r="J322" t="str">
            <v>Senior Environmental consultant 2</v>
          </cell>
          <cell r="K322">
            <v>7</v>
          </cell>
          <cell r="L322" t="str">
            <v>Warrington</v>
          </cell>
        </row>
        <row r="323">
          <cell r="C323" t="str">
            <v>A76233</v>
          </cell>
          <cell r="D323" t="str">
            <v>UK</v>
          </cell>
          <cell r="E323" t="str">
            <v>UGB</v>
          </cell>
          <cell r="F323" t="str">
            <v>UU41</v>
          </cell>
          <cell r="G323" t="str">
            <v>S3</v>
          </cell>
          <cell r="H323" t="str">
            <v>WEN</v>
          </cell>
          <cell r="I323" t="str">
            <v>Principal Engineer</v>
          </cell>
          <cell r="J323" t="str">
            <v>Principal Engineer/ Technical Discipline Leader</v>
          </cell>
          <cell r="K323">
            <v>5</v>
          </cell>
          <cell r="L323" t="str">
            <v>Guildford</v>
          </cell>
        </row>
        <row r="324">
          <cell r="C324" t="str">
            <v>A03137</v>
          </cell>
          <cell r="D324" t="str">
            <v>UK</v>
          </cell>
          <cell r="E324" t="str">
            <v>UGB</v>
          </cell>
          <cell r="F324" t="str">
            <v>UT21</v>
          </cell>
          <cell r="G324" t="str">
            <v>S1</v>
          </cell>
          <cell r="H324" t="str">
            <v>THW</v>
          </cell>
          <cell r="I324" t="str">
            <v>Principal Engineer</v>
          </cell>
          <cell r="J324" t="str">
            <v>Senior Resident Engineer</v>
          </cell>
          <cell r="K324">
            <v>5</v>
          </cell>
          <cell r="L324" t="str">
            <v>Guildford</v>
          </cell>
        </row>
        <row r="325">
          <cell r="C325" t="str">
            <v>A74859</v>
          </cell>
          <cell r="D325" t="str">
            <v>UK</v>
          </cell>
          <cell r="E325" t="str">
            <v>UGB</v>
          </cell>
          <cell r="F325" t="str">
            <v>UT42</v>
          </cell>
          <cell r="G325" t="str">
            <v>S1</v>
          </cell>
          <cell r="H325" t="str">
            <v>TRL</v>
          </cell>
          <cell r="I325" t="str">
            <v>Senior Building Services Designer</v>
          </cell>
          <cell r="J325" t="str">
            <v>Senior Project Manager GCCC (Aus)</v>
          </cell>
          <cell r="K325">
            <v>5</v>
          </cell>
          <cell r="L325" t="str">
            <v>Other Site</v>
          </cell>
        </row>
        <row r="326">
          <cell r="C326" t="str">
            <v>S10366</v>
          </cell>
          <cell r="D326" t="str">
            <v>UK</v>
          </cell>
          <cell r="E326" t="str">
            <v>UGB</v>
          </cell>
          <cell r="F326" t="str">
            <v>UT22</v>
          </cell>
          <cell r="G326" t="str">
            <v>S1</v>
          </cell>
          <cell r="H326" t="str">
            <v>THW</v>
          </cell>
          <cell r="I326" t="str">
            <v>Employers Representative</v>
          </cell>
          <cell r="J326" t="str">
            <v>Senior Resident Engineer</v>
          </cell>
          <cell r="K326">
            <v>5</v>
          </cell>
          <cell r="L326" t="str">
            <v>Other Site</v>
          </cell>
        </row>
        <row r="327">
          <cell r="C327" t="str">
            <v>A74677</v>
          </cell>
          <cell r="D327" t="str">
            <v>UK</v>
          </cell>
          <cell r="E327" t="str">
            <v>UGB</v>
          </cell>
          <cell r="F327" t="str">
            <v>UE21</v>
          </cell>
          <cell r="G327" t="str">
            <v>S4</v>
          </cell>
          <cell r="H327" t="str">
            <v>EEC</v>
          </cell>
          <cell r="I327" t="str">
            <v>Ecologist</v>
          </cell>
          <cell r="J327" t="str">
            <v>Environmental consultant 2</v>
          </cell>
          <cell r="K327">
            <v>8</v>
          </cell>
          <cell r="L327" t="str">
            <v>Stroud</v>
          </cell>
        </row>
        <row r="328">
          <cell r="C328" t="str">
            <v>A74958</v>
          </cell>
          <cell r="D328" t="str">
            <v>UK</v>
          </cell>
          <cell r="E328" t="str">
            <v>UGB</v>
          </cell>
          <cell r="F328" t="str">
            <v>UT43</v>
          </cell>
          <cell r="G328" t="str">
            <v>S1</v>
          </cell>
          <cell r="H328" t="str">
            <v>TRS</v>
          </cell>
          <cell r="I328" t="str">
            <v>OLE Engineer</v>
          </cell>
          <cell r="J328" t="str">
            <v>Chartered or Consulting Engineer</v>
          </cell>
          <cell r="K328">
            <v>7</v>
          </cell>
          <cell r="L328" t="str">
            <v>York</v>
          </cell>
        </row>
        <row r="329">
          <cell r="C329" t="str">
            <v>A50147</v>
          </cell>
          <cell r="D329" t="str">
            <v>UK</v>
          </cell>
          <cell r="E329" t="str">
            <v>UGB</v>
          </cell>
          <cell r="F329" t="str">
            <v>UP51</v>
          </cell>
          <cell r="G329" t="str">
            <v>S2</v>
          </cell>
          <cell r="H329" t="str">
            <v>SBS</v>
          </cell>
          <cell r="I329" t="str">
            <v>Senior Structural Engineer</v>
          </cell>
          <cell r="J329" t="str">
            <v>Senior Engineer</v>
          </cell>
          <cell r="K329">
            <v>6</v>
          </cell>
          <cell r="L329" t="str">
            <v>London</v>
          </cell>
        </row>
        <row r="330">
          <cell r="C330" t="str">
            <v>A76130</v>
          </cell>
          <cell r="D330" t="str">
            <v>UK</v>
          </cell>
          <cell r="E330" t="str">
            <v>UGB</v>
          </cell>
          <cell r="F330" t="str">
            <v>UT42</v>
          </cell>
          <cell r="G330" t="str">
            <v>S1</v>
          </cell>
          <cell r="H330" t="str">
            <v>TRL</v>
          </cell>
          <cell r="I330" t="str">
            <v>Signalling Mentor</v>
          </cell>
          <cell r="J330" t="str">
            <v>Client Relationship Manager</v>
          </cell>
          <cell r="K330">
            <v>6</v>
          </cell>
          <cell r="L330" t="str">
            <v>London</v>
          </cell>
        </row>
        <row r="331">
          <cell r="C331" t="str">
            <v>A50215</v>
          </cell>
          <cell r="D331" t="str">
            <v>UK</v>
          </cell>
          <cell r="E331" t="str">
            <v>UGB</v>
          </cell>
          <cell r="F331" t="str">
            <v>UU41</v>
          </cell>
          <cell r="G331" t="str">
            <v>S3</v>
          </cell>
          <cell r="H331" t="str">
            <v>WEN</v>
          </cell>
          <cell r="I331" t="str">
            <v>Engineer</v>
          </cell>
          <cell r="J331" t="str">
            <v>Chartered or Consulting Engineer</v>
          </cell>
          <cell r="K331">
            <v>7</v>
          </cell>
          <cell r="L331" t="str">
            <v>Plymouth</v>
          </cell>
        </row>
        <row r="332">
          <cell r="C332" t="str">
            <v>A74960</v>
          </cell>
          <cell r="D332" t="str">
            <v>UK</v>
          </cell>
          <cell r="E332" t="str">
            <v>UGB</v>
          </cell>
          <cell r="F332" t="str">
            <v>UP31</v>
          </cell>
          <cell r="G332" t="str">
            <v>S2</v>
          </cell>
          <cell r="H332" t="str">
            <v>GGE</v>
          </cell>
          <cell r="I332" t="str">
            <v>Senior Geotechnical Engineer</v>
          </cell>
          <cell r="J332" t="str">
            <v>Senior Geotechnical Engineer</v>
          </cell>
          <cell r="K332">
            <v>6</v>
          </cell>
          <cell r="L332" t="str">
            <v>Bristol</v>
          </cell>
        </row>
        <row r="333">
          <cell r="C333" t="str">
            <v>A24988</v>
          </cell>
          <cell r="D333" t="str">
            <v>UK</v>
          </cell>
          <cell r="E333" t="str">
            <v>UGB</v>
          </cell>
          <cell r="F333" t="str">
            <v>US11</v>
          </cell>
          <cell r="G333" t="str">
            <v>S9</v>
          </cell>
          <cell r="H333" t="str">
            <v>AEX</v>
          </cell>
          <cell r="I333" t="str">
            <v>PA to Regional Managing Director</v>
          </cell>
          <cell r="J333" t="str">
            <v>Executive Secretary, Personal Assistant or Sector PA</v>
          </cell>
          <cell r="K333">
            <v>7</v>
          </cell>
          <cell r="L333" t="str">
            <v>London</v>
          </cell>
        </row>
        <row r="334">
          <cell r="C334" t="str">
            <v>A76021</v>
          </cell>
          <cell r="D334" t="str">
            <v>UK</v>
          </cell>
          <cell r="E334" t="str">
            <v>UGB</v>
          </cell>
          <cell r="F334" t="str">
            <v>UT41</v>
          </cell>
          <cell r="G334" t="str">
            <v>S1</v>
          </cell>
          <cell r="H334" t="str">
            <v>TRL</v>
          </cell>
          <cell r="I334" t="str">
            <v>Permanent Way Designer</v>
          </cell>
          <cell r="J334" t="str">
            <v>Chartered or Consulting Engineer</v>
          </cell>
          <cell r="K334">
            <v>7</v>
          </cell>
          <cell r="L334" t="str">
            <v>Warrington</v>
          </cell>
        </row>
        <row r="335">
          <cell r="C335" t="str">
            <v>A40609</v>
          </cell>
          <cell r="D335" t="str">
            <v>UK</v>
          </cell>
          <cell r="E335" t="str">
            <v>UGB</v>
          </cell>
          <cell r="F335" t="str">
            <v>UF12</v>
          </cell>
          <cell r="G335" t="str">
            <v>S9</v>
          </cell>
          <cell r="H335" t="str">
            <v>AFF</v>
          </cell>
          <cell r="I335" t="str">
            <v>Office Manager</v>
          </cell>
          <cell r="J335" t="str">
            <v>Office Facilities Manager (1)</v>
          </cell>
          <cell r="K335">
            <v>5</v>
          </cell>
          <cell r="L335" t="str">
            <v>Bristol</v>
          </cell>
        </row>
        <row r="336">
          <cell r="C336" t="str">
            <v>U03205</v>
          </cell>
          <cell r="D336" t="str">
            <v>UK</v>
          </cell>
          <cell r="E336" t="str">
            <v>UGB</v>
          </cell>
          <cell r="F336" t="str">
            <v>UT31</v>
          </cell>
          <cell r="G336" t="str">
            <v>S1</v>
          </cell>
          <cell r="H336" t="str">
            <v>SBR</v>
          </cell>
          <cell r="I336" t="str">
            <v>Microstation Technician</v>
          </cell>
          <cell r="J336" t="str">
            <v>Senior Technician</v>
          </cell>
          <cell r="K336">
            <v>7</v>
          </cell>
          <cell r="L336" t="str">
            <v>London</v>
          </cell>
        </row>
        <row r="337">
          <cell r="C337" t="str">
            <v>S10278</v>
          </cell>
          <cell r="D337" t="str">
            <v>UK</v>
          </cell>
          <cell r="E337" t="str">
            <v>UGB</v>
          </cell>
          <cell r="F337" t="str">
            <v>UP31</v>
          </cell>
          <cell r="G337" t="str">
            <v>S2</v>
          </cell>
          <cell r="H337" t="str">
            <v>GGE</v>
          </cell>
          <cell r="I337" t="str">
            <v>Engineer</v>
          </cell>
          <cell r="J337" t="str">
            <v>Junior Technician</v>
          </cell>
          <cell r="K337">
            <v>11</v>
          </cell>
          <cell r="L337" t="str">
            <v>Other Site</v>
          </cell>
        </row>
        <row r="338">
          <cell r="C338" t="str">
            <v>W09628</v>
          </cell>
          <cell r="D338" t="str">
            <v>UK</v>
          </cell>
          <cell r="E338" t="str">
            <v>UGB</v>
          </cell>
          <cell r="F338" t="str">
            <v>UT41</v>
          </cell>
          <cell r="G338" t="str">
            <v>S1</v>
          </cell>
          <cell r="H338" t="str">
            <v>TRL</v>
          </cell>
          <cell r="I338" t="str">
            <v>Principal Engineer</v>
          </cell>
          <cell r="J338" t="str">
            <v>Principal Engineer/ Technical Discipline Leader</v>
          </cell>
          <cell r="K338">
            <v>5</v>
          </cell>
          <cell r="L338" t="str">
            <v>Warrington</v>
          </cell>
        </row>
        <row r="339">
          <cell r="C339" t="str">
            <v>A76138</v>
          </cell>
          <cell r="D339" t="str">
            <v>UK</v>
          </cell>
          <cell r="E339" t="str">
            <v>UGB</v>
          </cell>
          <cell r="F339" t="str">
            <v>UT41</v>
          </cell>
          <cell r="G339" t="str">
            <v>S1</v>
          </cell>
          <cell r="H339" t="str">
            <v>TRL</v>
          </cell>
          <cell r="I339" t="str">
            <v>Permanent Way Designer</v>
          </cell>
          <cell r="J339" t="str">
            <v>Resident Engineer (1) / Resident Engineer</v>
          </cell>
          <cell r="K339">
            <v>8</v>
          </cell>
          <cell r="L339" t="str">
            <v>Warrington</v>
          </cell>
        </row>
        <row r="340">
          <cell r="C340" t="str">
            <v>A00377</v>
          </cell>
          <cell r="D340" t="str">
            <v>UK</v>
          </cell>
          <cell r="E340" t="str">
            <v>UGB</v>
          </cell>
          <cell r="F340" t="str">
            <v>UT25</v>
          </cell>
          <cell r="G340" t="str">
            <v>S1</v>
          </cell>
          <cell r="H340" t="str">
            <v>THW</v>
          </cell>
          <cell r="I340" t="str">
            <v>Quantity Surveyor</v>
          </cell>
          <cell r="J340" t="str">
            <v>Senior Quantity Surveyor</v>
          </cell>
          <cell r="K340">
            <v>6</v>
          </cell>
          <cell r="L340" t="str">
            <v>Romania</v>
          </cell>
        </row>
        <row r="341">
          <cell r="C341" t="str">
            <v>A74945</v>
          </cell>
          <cell r="D341" t="str">
            <v>UK</v>
          </cell>
          <cell r="E341" t="str">
            <v>UGB</v>
          </cell>
          <cell r="F341" t="str">
            <v>UT31</v>
          </cell>
          <cell r="G341" t="str">
            <v>S1</v>
          </cell>
          <cell r="H341" t="str">
            <v>SBR</v>
          </cell>
          <cell r="I341" t="str">
            <v>Graduate Bridge Engineer</v>
          </cell>
          <cell r="J341" t="str">
            <v>Graduate Engineer</v>
          </cell>
          <cell r="K341">
            <v>10</v>
          </cell>
          <cell r="L341" t="str">
            <v>Birmingham</v>
          </cell>
        </row>
        <row r="342">
          <cell r="C342" t="str">
            <v>A42407</v>
          </cell>
          <cell r="D342" t="str">
            <v>UK</v>
          </cell>
          <cell r="E342" t="str">
            <v>UGB</v>
          </cell>
          <cell r="F342" t="str">
            <v>UU61</v>
          </cell>
          <cell r="G342" t="str">
            <v>S3</v>
          </cell>
          <cell r="H342" t="str">
            <v>WWN</v>
          </cell>
          <cell r="I342" t="str">
            <v>Engineer</v>
          </cell>
          <cell r="J342" t="str">
            <v>Senior Engineer</v>
          </cell>
          <cell r="K342">
            <v>6</v>
          </cell>
          <cell r="L342" t="str">
            <v>Plymouth</v>
          </cell>
        </row>
        <row r="343">
          <cell r="C343" t="str">
            <v>W09539</v>
          </cell>
          <cell r="D343" t="str">
            <v>UK</v>
          </cell>
          <cell r="E343" t="str">
            <v>UGB</v>
          </cell>
          <cell r="F343" t="str">
            <v>UE31</v>
          </cell>
          <cell r="G343" t="str">
            <v>S4</v>
          </cell>
          <cell r="H343" t="str">
            <v>EEA</v>
          </cell>
          <cell r="I343" t="str">
            <v>Technical Director</v>
          </cell>
          <cell r="J343" t="str">
            <v>Technical Director  / Technical Director (1)</v>
          </cell>
          <cell r="K343">
            <v>3</v>
          </cell>
          <cell r="L343" t="str">
            <v>Cardiff</v>
          </cell>
        </row>
        <row r="344">
          <cell r="C344" t="str">
            <v>A74813</v>
          </cell>
          <cell r="D344" t="str">
            <v>UK</v>
          </cell>
          <cell r="E344" t="str">
            <v>UGB</v>
          </cell>
          <cell r="F344" t="str">
            <v>UP31</v>
          </cell>
          <cell r="G344" t="str">
            <v>S2</v>
          </cell>
          <cell r="H344" t="str">
            <v>GGE</v>
          </cell>
          <cell r="I344" t="str">
            <v>Technical Director</v>
          </cell>
          <cell r="J344" t="str">
            <v>Associate (EA)/ Associate Tech. Dir / Associate Tech. Dir (2</v>
          </cell>
          <cell r="K344">
            <v>4</v>
          </cell>
          <cell r="L344" t="str">
            <v>Cardiff</v>
          </cell>
        </row>
        <row r="345">
          <cell r="C345" t="str">
            <v>A25090</v>
          </cell>
          <cell r="D345" t="str">
            <v>UK</v>
          </cell>
          <cell r="E345" t="str">
            <v>UGB</v>
          </cell>
          <cell r="F345" t="str">
            <v>UE31</v>
          </cell>
          <cell r="G345" t="str">
            <v>S4</v>
          </cell>
          <cell r="H345" t="str">
            <v>EEA</v>
          </cell>
          <cell r="I345" t="str">
            <v>Technical Director</v>
          </cell>
          <cell r="J345" t="str">
            <v>Associate (EA)/ Associate Tech. Dir / Associate Tech. Dir (2</v>
          </cell>
          <cell r="K345">
            <v>4</v>
          </cell>
          <cell r="L345" t="str">
            <v>Bristol</v>
          </cell>
        </row>
        <row r="346">
          <cell r="C346" t="str">
            <v>A50241</v>
          </cell>
          <cell r="D346" t="str">
            <v>UK</v>
          </cell>
          <cell r="E346" t="str">
            <v>UGB</v>
          </cell>
          <cell r="F346" t="str">
            <v>UE31</v>
          </cell>
          <cell r="G346" t="str">
            <v>S4</v>
          </cell>
          <cell r="H346" t="str">
            <v>EEA</v>
          </cell>
          <cell r="I346" t="str">
            <v>Principal Consultant</v>
          </cell>
          <cell r="J346" t="str">
            <v>Principal Engineer/ Technical Discipline Leader</v>
          </cell>
          <cell r="K346">
            <v>5</v>
          </cell>
          <cell r="L346" t="str">
            <v>Bristol</v>
          </cell>
        </row>
        <row r="347">
          <cell r="C347" t="str">
            <v>U03145</v>
          </cell>
          <cell r="D347" t="str">
            <v>UK</v>
          </cell>
          <cell r="E347" t="str">
            <v>UGB</v>
          </cell>
          <cell r="F347" t="str">
            <v>UU61</v>
          </cell>
          <cell r="G347" t="str">
            <v>S3</v>
          </cell>
          <cell r="H347" t="str">
            <v>WWN</v>
          </cell>
          <cell r="I347" t="str">
            <v>MOD Graduate Placement Student</v>
          </cell>
          <cell r="J347" t="str">
            <v>Junior Technician</v>
          </cell>
          <cell r="K347">
            <v>11</v>
          </cell>
          <cell r="L347" t="str">
            <v>Plymouth</v>
          </cell>
        </row>
        <row r="348">
          <cell r="C348" t="str">
            <v>A98787</v>
          </cell>
          <cell r="D348" t="str">
            <v>UK</v>
          </cell>
          <cell r="E348" t="str">
            <v>UGB</v>
          </cell>
          <cell r="F348" t="str">
            <v>UE31</v>
          </cell>
          <cell r="G348" t="str">
            <v>S4</v>
          </cell>
          <cell r="H348" t="str">
            <v>EEA</v>
          </cell>
          <cell r="I348" t="str">
            <v>Senior Landscape Architect</v>
          </cell>
          <cell r="J348" t="str">
            <v>Senior  Landscape/ Project/Graphic/Urban Designer</v>
          </cell>
          <cell r="K348">
            <v>6</v>
          </cell>
          <cell r="L348" t="str">
            <v>Maternity</v>
          </cell>
        </row>
        <row r="349">
          <cell r="C349" t="str">
            <v>A76108</v>
          </cell>
          <cell r="D349" t="str">
            <v>UK</v>
          </cell>
          <cell r="E349" t="str">
            <v>UGB</v>
          </cell>
          <cell r="F349" t="str">
            <v>UP31</v>
          </cell>
          <cell r="G349" t="str">
            <v>S2</v>
          </cell>
          <cell r="H349" t="str">
            <v>GGE</v>
          </cell>
          <cell r="I349" t="str">
            <v>Graduate Geotechnical Engineer</v>
          </cell>
          <cell r="J349" t="str">
            <v>Assistant Engineer  (Graduate)</v>
          </cell>
          <cell r="K349">
            <v>9</v>
          </cell>
          <cell r="L349" t="str">
            <v>Guildford</v>
          </cell>
        </row>
        <row r="350">
          <cell r="C350" t="str">
            <v>A25243</v>
          </cell>
          <cell r="D350" t="str">
            <v>UK</v>
          </cell>
          <cell r="E350" t="str">
            <v>UGB</v>
          </cell>
          <cell r="F350" t="str">
            <v>US13</v>
          </cell>
          <cell r="G350" t="str">
            <v>S9</v>
          </cell>
          <cell r="H350" t="str">
            <v>AFN</v>
          </cell>
          <cell r="I350" t="str">
            <v>Assistant Finance Manager</v>
          </cell>
          <cell r="J350" t="str">
            <v>Finance Manager/FInancial Controller (EA)</v>
          </cell>
          <cell r="K350">
            <v>5</v>
          </cell>
          <cell r="L350" t="str">
            <v>Cardiff</v>
          </cell>
        </row>
        <row r="351">
          <cell r="C351" t="str">
            <v>A80021</v>
          </cell>
          <cell r="D351" t="str">
            <v>UK</v>
          </cell>
          <cell r="E351" t="str">
            <v>UGB</v>
          </cell>
          <cell r="F351" t="str">
            <v>UU81</v>
          </cell>
          <cell r="G351" t="str">
            <v>S3</v>
          </cell>
          <cell r="H351" t="str">
            <v>ERE</v>
          </cell>
          <cell r="I351" t="str">
            <v>Engineer</v>
          </cell>
          <cell r="J351" t="str">
            <v>Engineer  (Not chartered) (Graduate)</v>
          </cell>
          <cell r="K351">
            <v>8</v>
          </cell>
        </row>
        <row r="352">
          <cell r="C352" t="str">
            <v>A24926</v>
          </cell>
          <cell r="D352" t="str">
            <v>UK</v>
          </cell>
          <cell r="E352" t="str">
            <v>UGB</v>
          </cell>
          <cell r="F352" t="str">
            <v>UT21</v>
          </cell>
          <cell r="G352" t="str">
            <v>S1</v>
          </cell>
          <cell r="H352" t="str">
            <v>THW</v>
          </cell>
          <cell r="I352" t="str">
            <v>Assistant Engineer</v>
          </cell>
          <cell r="J352" t="str">
            <v>Graduate Engineer</v>
          </cell>
          <cell r="K352">
            <v>9</v>
          </cell>
          <cell r="L352" t="str">
            <v>Dublin</v>
          </cell>
        </row>
        <row r="353">
          <cell r="C353" t="str">
            <v>A25030</v>
          </cell>
          <cell r="D353" t="str">
            <v>UK</v>
          </cell>
          <cell r="E353" t="str">
            <v>UGB</v>
          </cell>
          <cell r="F353" t="str">
            <v>UU23</v>
          </cell>
          <cell r="G353" t="str">
            <v>S3</v>
          </cell>
          <cell r="H353" t="str">
            <v>MAM</v>
          </cell>
          <cell r="I353" t="str">
            <v>Assistant Enforcement Officer</v>
          </cell>
          <cell r="J353" t="str">
            <v>Technical Officer/ Technician</v>
          </cell>
          <cell r="K353">
            <v>8</v>
          </cell>
          <cell r="L353" t="str">
            <v>Nelson</v>
          </cell>
        </row>
        <row r="354">
          <cell r="C354" t="str">
            <v>A96180</v>
          </cell>
          <cell r="D354" t="str">
            <v>UK</v>
          </cell>
          <cell r="E354" t="str">
            <v>UGB</v>
          </cell>
          <cell r="F354" t="str">
            <v>UT22</v>
          </cell>
          <cell r="G354" t="str">
            <v>S1</v>
          </cell>
          <cell r="H354" t="str">
            <v>THW</v>
          </cell>
          <cell r="I354" t="str">
            <v>Senior Traffic Engineer</v>
          </cell>
          <cell r="J354" t="str">
            <v>Senior Engineer</v>
          </cell>
          <cell r="K354">
            <v>6</v>
          </cell>
          <cell r="L354" t="str">
            <v>London</v>
          </cell>
        </row>
        <row r="355">
          <cell r="C355" t="str">
            <v>A74717</v>
          </cell>
          <cell r="D355" t="str">
            <v>UK</v>
          </cell>
          <cell r="E355" t="str">
            <v>UGB</v>
          </cell>
          <cell r="F355" t="str">
            <v>UE31</v>
          </cell>
          <cell r="G355" t="str">
            <v>S4</v>
          </cell>
          <cell r="H355" t="str">
            <v>EEA</v>
          </cell>
          <cell r="I355" t="str">
            <v>Landscape Architect</v>
          </cell>
          <cell r="J355" t="str">
            <v>Architect (2)</v>
          </cell>
          <cell r="K355">
            <v>8</v>
          </cell>
          <cell r="L355" t="str">
            <v>Warrington</v>
          </cell>
        </row>
        <row r="356">
          <cell r="C356" t="str">
            <v>A74260</v>
          </cell>
          <cell r="D356" t="str">
            <v>UK</v>
          </cell>
          <cell r="E356" t="str">
            <v>UGB</v>
          </cell>
          <cell r="F356" t="str">
            <v>UE21</v>
          </cell>
          <cell r="G356" t="str">
            <v>S4</v>
          </cell>
          <cell r="H356" t="str">
            <v>EEC</v>
          </cell>
          <cell r="I356" t="str">
            <v>Senior Ecologist</v>
          </cell>
          <cell r="J356" t="str">
            <v>Senior  Environmental Consultant 1</v>
          </cell>
          <cell r="K356">
            <v>6</v>
          </cell>
          <cell r="L356" t="str">
            <v>Stroud</v>
          </cell>
        </row>
        <row r="357">
          <cell r="C357" t="str">
            <v>A98523</v>
          </cell>
          <cell r="D357" t="str">
            <v>UK</v>
          </cell>
          <cell r="E357" t="str">
            <v>UGB</v>
          </cell>
          <cell r="F357" t="str">
            <v>UU61</v>
          </cell>
          <cell r="G357" t="str">
            <v>S3</v>
          </cell>
          <cell r="H357" t="str">
            <v>WWN</v>
          </cell>
          <cell r="I357" t="str">
            <v>Principal Engineer</v>
          </cell>
          <cell r="J357" t="str">
            <v>Senior Engineer</v>
          </cell>
          <cell r="K357">
            <v>5</v>
          </cell>
          <cell r="L357" t="str">
            <v>Plymouth</v>
          </cell>
        </row>
        <row r="358">
          <cell r="C358" t="str">
            <v>A50243</v>
          </cell>
          <cell r="D358" t="str">
            <v>UK</v>
          </cell>
          <cell r="E358" t="str">
            <v>UGB</v>
          </cell>
          <cell r="F358" t="str">
            <v>UP31</v>
          </cell>
          <cell r="G358" t="str">
            <v>S2</v>
          </cell>
          <cell r="H358" t="str">
            <v>GGE</v>
          </cell>
          <cell r="I358" t="str">
            <v>Senior Technical Director</v>
          </cell>
          <cell r="J358" t="str">
            <v>Technical Director  / Technical Director (1)</v>
          </cell>
          <cell r="K358">
            <v>3</v>
          </cell>
          <cell r="L358" t="str">
            <v>Warrington</v>
          </cell>
        </row>
        <row r="359">
          <cell r="C359" t="str">
            <v>A74724</v>
          </cell>
          <cell r="D359" t="str">
            <v>UK</v>
          </cell>
          <cell r="E359" t="str">
            <v>UGB</v>
          </cell>
          <cell r="F359" t="str">
            <v>UT42</v>
          </cell>
          <cell r="G359" t="str">
            <v>S1</v>
          </cell>
          <cell r="H359" t="str">
            <v>TRL</v>
          </cell>
          <cell r="I359" t="str">
            <v>Project Planner</v>
          </cell>
          <cell r="J359" t="str">
            <v>Project Planner (3)</v>
          </cell>
          <cell r="K359">
            <v>7</v>
          </cell>
          <cell r="L359" t="str">
            <v>London</v>
          </cell>
        </row>
        <row r="360">
          <cell r="C360" t="str">
            <v>A00400</v>
          </cell>
          <cell r="D360" t="str">
            <v>UK</v>
          </cell>
          <cell r="E360" t="str">
            <v>UGB</v>
          </cell>
          <cell r="F360" t="str">
            <v>UT23</v>
          </cell>
          <cell r="G360" t="str">
            <v>S1</v>
          </cell>
          <cell r="H360" t="str">
            <v>THW</v>
          </cell>
          <cell r="I360" t="str">
            <v>Technical Director</v>
          </cell>
          <cell r="J360" t="str">
            <v>Technical Director  / Technical Director (1)</v>
          </cell>
          <cell r="K360">
            <v>3</v>
          </cell>
          <cell r="L360" t="str">
            <v>West One</v>
          </cell>
        </row>
        <row r="361">
          <cell r="C361" t="str">
            <v>A74944</v>
          </cell>
          <cell r="D361" t="str">
            <v>UK</v>
          </cell>
          <cell r="E361" t="str">
            <v>UGB</v>
          </cell>
          <cell r="F361" t="str">
            <v>UT43</v>
          </cell>
          <cell r="G361" t="str">
            <v>S1</v>
          </cell>
          <cell r="H361" t="str">
            <v>TRL</v>
          </cell>
          <cell r="I361" t="str">
            <v>Principal Civil Engineer</v>
          </cell>
          <cell r="J361" t="str">
            <v>Principal Engineer/ Technical Discipline Leader</v>
          </cell>
          <cell r="K361">
            <v>5</v>
          </cell>
          <cell r="L361" t="str">
            <v>York</v>
          </cell>
        </row>
        <row r="362">
          <cell r="C362" t="str">
            <v>S10392</v>
          </cell>
          <cell r="D362" t="str">
            <v>UK</v>
          </cell>
          <cell r="E362" t="str">
            <v>UGB</v>
          </cell>
          <cell r="F362" t="str">
            <v>UT21</v>
          </cell>
          <cell r="G362" t="str">
            <v>S1</v>
          </cell>
          <cell r="H362" t="str">
            <v>THW</v>
          </cell>
          <cell r="I362" t="str">
            <v>Drainage Engineer</v>
          </cell>
          <cell r="J362" t="str">
            <v>Engineer  (Not chartered) (Graduate)</v>
          </cell>
          <cell r="K362">
            <v>8</v>
          </cell>
          <cell r="L362" t="str">
            <v>Guildford</v>
          </cell>
        </row>
        <row r="363">
          <cell r="C363" t="str">
            <v>A00062</v>
          </cell>
          <cell r="D363" t="str">
            <v>UK</v>
          </cell>
          <cell r="E363" t="str">
            <v>UGB</v>
          </cell>
          <cell r="F363" t="str">
            <v>UU23</v>
          </cell>
          <cell r="G363" t="str">
            <v>S3</v>
          </cell>
          <cell r="H363" t="str">
            <v>MAM</v>
          </cell>
          <cell r="I363" t="str">
            <v>Searches Clerk</v>
          </cell>
          <cell r="J363" t="str">
            <v>Technical assistant</v>
          </cell>
          <cell r="K363">
            <v>10</v>
          </cell>
          <cell r="L363" t="str">
            <v>Nelson</v>
          </cell>
        </row>
        <row r="364">
          <cell r="C364" t="str">
            <v>A97713</v>
          </cell>
          <cell r="D364" t="str">
            <v>UK</v>
          </cell>
          <cell r="E364" t="str">
            <v>UGB</v>
          </cell>
          <cell r="F364" t="str">
            <v>UT22</v>
          </cell>
          <cell r="G364" t="str">
            <v>S1</v>
          </cell>
          <cell r="H364" t="str">
            <v>TIS</v>
          </cell>
          <cell r="I364" t="str">
            <v>Senior Lighting Engineer</v>
          </cell>
          <cell r="J364" t="str">
            <v>Senior Technician</v>
          </cell>
          <cell r="K364">
            <v>7</v>
          </cell>
          <cell r="L364" t="str">
            <v>Secondment</v>
          </cell>
        </row>
        <row r="365">
          <cell r="C365" t="str">
            <v>A74330</v>
          </cell>
          <cell r="D365" t="str">
            <v>UK</v>
          </cell>
          <cell r="E365" t="str">
            <v>UGB</v>
          </cell>
          <cell r="F365" t="str">
            <v>UT21</v>
          </cell>
          <cell r="G365" t="str">
            <v>S1</v>
          </cell>
          <cell r="H365" t="str">
            <v>THW</v>
          </cell>
          <cell r="I365" t="str">
            <v>Associate Technical Director (2)</v>
          </cell>
          <cell r="J365" t="str">
            <v>Associate (EA)/ Associate Tech. Dir / Associate Tech. Dir (2</v>
          </cell>
          <cell r="K365">
            <v>4</v>
          </cell>
          <cell r="L365" t="str">
            <v>Warrington</v>
          </cell>
        </row>
        <row r="366">
          <cell r="C366" t="str">
            <v>A76302</v>
          </cell>
          <cell r="D366" t="str">
            <v>UK</v>
          </cell>
          <cell r="E366" t="str">
            <v>UGB</v>
          </cell>
          <cell r="F366" t="str">
            <v>UT43</v>
          </cell>
          <cell r="G366" t="str">
            <v>S1</v>
          </cell>
          <cell r="H366" t="str">
            <v>TRS</v>
          </cell>
          <cell r="I366" t="str">
            <v>Electrical Design Engineer</v>
          </cell>
          <cell r="J366" t="str">
            <v>Chartered or Consulting Engineer</v>
          </cell>
          <cell r="K366">
            <v>7</v>
          </cell>
          <cell r="L366" t="str">
            <v>London</v>
          </cell>
        </row>
        <row r="367">
          <cell r="C367" t="str">
            <v>A89559</v>
          </cell>
          <cell r="D367" t="str">
            <v>UK</v>
          </cell>
          <cell r="E367" t="str">
            <v>UGB</v>
          </cell>
          <cell r="F367" t="str">
            <v>UT31</v>
          </cell>
          <cell r="G367" t="str">
            <v>S1</v>
          </cell>
          <cell r="H367" t="str">
            <v>SBR</v>
          </cell>
          <cell r="I367" t="str">
            <v>Technical Director (1)</v>
          </cell>
          <cell r="J367" t="str">
            <v>Technical Director  / Technical Director (1)</v>
          </cell>
          <cell r="K367">
            <v>3</v>
          </cell>
          <cell r="L367" t="str">
            <v>Secondment</v>
          </cell>
        </row>
        <row r="368">
          <cell r="C368" t="str">
            <v>A76300</v>
          </cell>
          <cell r="D368" t="str">
            <v>UK</v>
          </cell>
          <cell r="E368" t="str">
            <v>UGB</v>
          </cell>
          <cell r="F368" t="str">
            <v>UT42</v>
          </cell>
          <cell r="G368" t="str">
            <v>S1</v>
          </cell>
          <cell r="H368" t="str">
            <v>TRS</v>
          </cell>
          <cell r="I368" t="str">
            <v>Mechanical Design Engineer</v>
          </cell>
          <cell r="J368" t="str">
            <v>Engineer  (Not chartered) (Graduate)</v>
          </cell>
          <cell r="K368">
            <v>8</v>
          </cell>
          <cell r="L368" t="str">
            <v>London</v>
          </cell>
        </row>
        <row r="369">
          <cell r="C369" t="str">
            <v>A76340</v>
          </cell>
          <cell r="D369" t="str">
            <v>UK</v>
          </cell>
          <cell r="E369" t="str">
            <v>UGB</v>
          </cell>
          <cell r="F369" t="str">
            <v>UE31</v>
          </cell>
          <cell r="G369" t="str">
            <v>S4</v>
          </cell>
          <cell r="H369" t="str">
            <v>EER</v>
          </cell>
          <cell r="I369" t="str">
            <v>Principal Transport Planner</v>
          </cell>
          <cell r="J369" t="str">
            <v>Principal Planner</v>
          </cell>
          <cell r="K369">
            <v>5</v>
          </cell>
          <cell r="L369" t="str">
            <v>Cardiff</v>
          </cell>
        </row>
        <row r="370">
          <cell r="C370" t="str">
            <v>A76538</v>
          </cell>
          <cell r="D370" t="str">
            <v>UK</v>
          </cell>
          <cell r="E370" t="str">
            <v>UGB</v>
          </cell>
          <cell r="F370" t="str">
            <v>UT42</v>
          </cell>
          <cell r="G370" t="str">
            <v>S1</v>
          </cell>
          <cell r="H370" t="str">
            <v>TRL</v>
          </cell>
          <cell r="I370" t="str">
            <v>Electrification Plant Engineer</v>
          </cell>
          <cell r="J370" t="str">
            <v>Chartered or Consulting Engineer</v>
          </cell>
          <cell r="K370">
            <v>7</v>
          </cell>
          <cell r="L370" t="str">
            <v>Other Site</v>
          </cell>
        </row>
        <row r="371">
          <cell r="C371" t="str">
            <v>A76550</v>
          </cell>
          <cell r="D371" t="str">
            <v>UK</v>
          </cell>
          <cell r="E371" t="str">
            <v>UGB</v>
          </cell>
          <cell r="F371" t="str">
            <v>UT21</v>
          </cell>
          <cell r="G371" t="str">
            <v>S1</v>
          </cell>
          <cell r="H371" t="str">
            <v>THW</v>
          </cell>
          <cell r="I371" t="str">
            <v>Senior Project Manager</v>
          </cell>
          <cell r="J371" t="str">
            <v>Project Manager  Category 2 (2)</v>
          </cell>
          <cell r="K371">
            <v>4</v>
          </cell>
          <cell r="L371" t="str">
            <v>Guildford</v>
          </cell>
        </row>
        <row r="372">
          <cell r="C372" t="str">
            <v>A76460</v>
          </cell>
          <cell r="D372" t="str">
            <v>UK</v>
          </cell>
          <cell r="E372" t="str">
            <v>UGB</v>
          </cell>
          <cell r="F372" t="str">
            <v>UT42</v>
          </cell>
          <cell r="G372" t="str">
            <v>S1</v>
          </cell>
          <cell r="H372" t="str">
            <v>TRL</v>
          </cell>
          <cell r="I372" t="str">
            <v>CAD Microstation Technician</v>
          </cell>
          <cell r="J372" t="str">
            <v>Technical assistant</v>
          </cell>
          <cell r="K372">
            <v>10</v>
          </cell>
          <cell r="L372" t="str">
            <v>London</v>
          </cell>
        </row>
        <row r="373">
          <cell r="C373" t="str">
            <v>A76144</v>
          </cell>
          <cell r="D373" t="str">
            <v>UK</v>
          </cell>
          <cell r="E373" t="str">
            <v>UGB</v>
          </cell>
          <cell r="F373" t="str">
            <v>UT42</v>
          </cell>
          <cell r="G373" t="str">
            <v>S1</v>
          </cell>
          <cell r="H373" t="str">
            <v>TRL</v>
          </cell>
          <cell r="I373" t="str">
            <v>CAD Technician</v>
          </cell>
          <cell r="J373" t="str">
            <v>Technical assistant</v>
          </cell>
          <cell r="K373">
            <v>10</v>
          </cell>
          <cell r="L373" t="str">
            <v>London</v>
          </cell>
        </row>
        <row r="374">
          <cell r="C374" t="str">
            <v>A90571</v>
          </cell>
          <cell r="D374" t="str">
            <v>UK</v>
          </cell>
          <cell r="E374" t="str">
            <v>UGB</v>
          </cell>
          <cell r="F374" t="str">
            <v>UT42</v>
          </cell>
          <cell r="G374" t="str">
            <v>S1</v>
          </cell>
          <cell r="H374" t="str">
            <v>TRL</v>
          </cell>
          <cell r="I374" t="str">
            <v>Engineer</v>
          </cell>
          <cell r="J374" t="str">
            <v>Senior Resident Engineer</v>
          </cell>
          <cell r="K374">
            <v>5</v>
          </cell>
          <cell r="L374" t="str">
            <v>London</v>
          </cell>
        </row>
        <row r="375">
          <cell r="C375" t="str">
            <v>A93858</v>
          </cell>
          <cell r="D375" t="str">
            <v>UK</v>
          </cell>
          <cell r="E375" t="str">
            <v>UGB</v>
          </cell>
          <cell r="F375" t="str">
            <v>UE21</v>
          </cell>
          <cell r="G375" t="str">
            <v>S4</v>
          </cell>
          <cell r="H375" t="str">
            <v>ESD</v>
          </cell>
          <cell r="I375" t="str">
            <v>Principal Environmental Consultant</v>
          </cell>
          <cell r="J375" t="str">
            <v>Principal  Architect</v>
          </cell>
          <cell r="K375">
            <v>4</v>
          </cell>
          <cell r="L375" t="str">
            <v>London</v>
          </cell>
        </row>
        <row r="376">
          <cell r="C376" t="str">
            <v>S10059</v>
          </cell>
          <cell r="D376" t="str">
            <v>UK</v>
          </cell>
          <cell r="E376" t="str">
            <v>UGB</v>
          </cell>
          <cell r="F376" t="str">
            <v>UT42</v>
          </cell>
          <cell r="G376" t="str">
            <v>S1</v>
          </cell>
          <cell r="H376" t="str">
            <v>TRL</v>
          </cell>
          <cell r="I376" t="str">
            <v>Engineer</v>
          </cell>
          <cell r="J376" t="str">
            <v>Project Manager  Category  2 (1)</v>
          </cell>
          <cell r="K376">
            <v>3</v>
          </cell>
          <cell r="L376" t="str">
            <v>London</v>
          </cell>
        </row>
        <row r="377">
          <cell r="C377" t="str">
            <v>A76068</v>
          </cell>
          <cell r="D377" t="str">
            <v>UK</v>
          </cell>
          <cell r="E377" t="str">
            <v>UGB</v>
          </cell>
          <cell r="F377" t="str">
            <v>UT22</v>
          </cell>
          <cell r="G377" t="str">
            <v>S1</v>
          </cell>
          <cell r="H377" t="str">
            <v>TPL</v>
          </cell>
          <cell r="I377" t="str">
            <v>Transport Modeller</v>
          </cell>
          <cell r="J377" t="str">
            <v>Senior Engineer</v>
          </cell>
          <cell r="K377">
            <v>6</v>
          </cell>
          <cell r="L377" t="str">
            <v>Home</v>
          </cell>
        </row>
        <row r="378">
          <cell r="C378" t="str">
            <v>A49912</v>
          </cell>
          <cell r="D378" t="str">
            <v>UK</v>
          </cell>
          <cell r="E378" t="str">
            <v>UGB</v>
          </cell>
          <cell r="F378" t="str">
            <v>UU31</v>
          </cell>
          <cell r="G378" t="str">
            <v>S3</v>
          </cell>
          <cell r="H378" t="str">
            <v>WWN</v>
          </cell>
          <cell r="I378" t="str">
            <v>Cad Technician</v>
          </cell>
          <cell r="J378" t="str">
            <v>Technical Officer/ Technician</v>
          </cell>
          <cell r="K378">
            <v>8</v>
          </cell>
          <cell r="L378" t="str">
            <v>Guildford</v>
          </cell>
        </row>
        <row r="379">
          <cell r="C379" t="str">
            <v>A24741</v>
          </cell>
          <cell r="D379" t="str">
            <v>UK</v>
          </cell>
          <cell r="E379" t="str">
            <v>UGB</v>
          </cell>
          <cell r="F379" t="str">
            <v>UT22</v>
          </cell>
          <cell r="G379" t="str">
            <v>S1</v>
          </cell>
          <cell r="H379" t="str">
            <v>TPL</v>
          </cell>
          <cell r="I379" t="str">
            <v>Technical Drector (1)</v>
          </cell>
          <cell r="J379" t="str">
            <v>Technical Director  / Technical Director (1)</v>
          </cell>
          <cell r="K379">
            <v>3</v>
          </cell>
          <cell r="L379" t="str">
            <v>Guildford</v>
          </cell>
        </row>
        <row r="380">
          <cell r="C380" t="str">
            <v>A95796</v>
          </cell>
          <cell r="D380" t="str">
            <v>UK</v>
          </cell>
          <cell r="E380" t="str">
            <v>UGB</v>
          </cell>
          <cell r="F380" t="str">
            <v>UT21</v>
          </cell>
          <cell r="G380" t="str">
            <v>S1</v>
          </cell>
          <cell r="H380" t="str">
            <v>THW</v>
          </cell>
          <cell r="I380" t="str">
            <v xml:space="preserve">Principal Technician </v>
          </cell>
          <cell r="J380" t="str">
            <v>Principal Technician</v>
          </cell>
          <cell r="K380">
            <v>6</v>
          </cell>
          <cell r="L380" t="str">
            <v>Guildford</v>
          </cell>
        </row>
        <row r="381">
          <cell r="C381" t="str">
            <v>A76389</v>
          </cell>
          <cell r="D381" t="str">
            <v>UK</v>
          </cell>
          <cell r="E381" t="str">
            <v>UGB</v>
          </cell>
          <cell r="F381" t="str">
            <v>UT41</v>
          </cell>
          <cell r="G381" t="str">
            <v>S1</v>
          </cell>
          <cell r="H381" t="str">
            <v>TRL</v>
          </cell>
          <cell r="I381" t="str">
            <v>Senior Project Engineer (Signalling)</v>
          </cell>
          <cell r="J381" t="str">
            <v>Principal Engineer/ Technical Discipline Leader</v>
          </cell>
          <cell r="K381">
            <v>5</v>
          </cell>
          <cell r="L381" t="str">
            <v>Other Site</v>
          </cell>
        </row>
        <row r="382">
          <cell r="C382" t="str">
            <v>A74760</v>
          </cell>
          <cell r="D382" t="str">
            <v>UK</v>
          </cell>
          <cell r="E382" t="str">
            <v>UGB</v>
          </cell>
          <cell r="F382" t="str">
            <v>UU41</v>
          </cell>
          <cell r="G382" t="str">
            <v>S3</v>
          </cell>
          <cell r="H382" t="str">
            <v>WEN</v>
          </cell>
          <cell r="I382" t="str">
            <v>Principal Engineer</v>
          </cell>
          <cell r="J382" t="str">
            <v>Principal Engineer/ Technical Discipline Leader</v>
          </cell>
          <cell r="K382">
            <v>5</v>
          </cell>
          <cell r="L382" t="str">
            <v>Home</v>
          </cell>
        </row>
        <row r="383">
          <cell r="C383" t="str">
            <v>A76322</v>
          </cell>
          <cell r="D383" t="str">
            <v>UK</v>
          </cell>
          <cell r="E383" t="str">
            <v>UGB</v>
          </cell>
          <cell r="F383" t="str">
            <v>UE31</v>
          </cell>
          <cell r="G383" t="str">
            <v>S4</v>
          </cell>
          <cell r="H383" t="str">
            <v>EEA</v>
          </cell>
          <cell r="I383" t="str">
            <v>Landscape Architect</v>
          </cell>
          <cell r="J383" t="str">
            <v>Landscape Architect (1) (ME)</v>
          </cell>
          <cell r="K383">
            <v>7</v>
          </cell>
          <cell r="L383" t="str">
            <v>Warrington</v>
          </cell>
        </row>
        <row r="384">
          <cell r="C384" t="str">
            <v>A85340</v>
          </cell>
          <cell r="D384" t="str">
            <v>UK</v>
          </cell>
          <cell r="E384" t="str">
            <v>UGB</v>
          </cell>
          <cell r="F384" t="str">
            <v>UU71</v>
          </cell>
          <cell r="G384" t="str">
            <v>S3</v>
          </cell>
          <cell r="H384" t="str">
            <v>WWN</v>
          </cell>
          <cell r="I384" t="str">
            <v>Project Manager</v>
          </cell>
          <cell r="J384" t="str">
            <v>Project Manager  Category 2 (2)</v>
          </cell>
          <cell r="K384">
            <v>4</v>
          </cell>
          <cell r="L384" t="str">
            <v>Birmingham</v>
          </cell>
        </row>
        <row r="385">
          <cell r="C385" t="str">
            <v>A42219</v>
          </cell>
          <cell r="D385" t="str">
            <v>UK</v>
          </cell>
          <cell r="E385" t="str">
            <v>UGB</v>
          </cell>
          <cell r="F385" t="str">
            <v>UT31</v>
          </cell>
          <cell r="G385" t="str">
            <v>S1</v>
          </cell>
          <cell r="H385" t="str">
            <v>SBR</v>
          </cell>
          <cell r="I385" t="str">
            <v>Principal Engineer</v>
          </cell>
          <cell r="J385" t="str">
            <v>Senior Resident Engineer</v>
          </cell>
          <cell r="K385">
            <v>5</v>
          </cell>
          <cell r="L385" t="str">
            <v>West One</v>
          </cell>
        </row>
        <row r="386">
          <cell r="C386" t="str">
            <v>U03207</v>
          </cell>
          <cell r="D386" t="str">
            <v>UK</v>
          </cell>
          <cell r="E386" t="str">
            <v>UGB</v>
          </cell>
          <cell r="F386" t="str">
            <v>US12</v>
          </cell>
          <cell r="G386" t="str">
            <v>S9</v>
          </cell>
          <cell r="H386" t="str">
            <v>AHR</v>
          </cell>
          <cell r="I386" t="str">
            <v>HR Assistant</v>
          </cell>
          <cell r="J386" t="str">
            <v>HR Assistant</v>
          </cell>
          <cell r="K386">
            <v>9</v>
          </cell>
          <cell r="L386" t="str">
            <v>Bristol</v>
          </cell>
        </row>
        <row r="387">
          <cell r="C387" t="str">
            <v>A74962</v>
          </cell>
          <cell r="D387" t="str">
            <v>UK</v>
          </cell>
          <cell r="E387" t="str">
            <v>UGB</v>
          </cell>
          <cell r="F387" t="str">
            <v>UT43</v>
          </cell>
          <cell r="G387" t="str">
            <v>S1</v>
          </cell>
          <cell r="H387" t="str">
            <v>TRL</v>
          </cell>
          <cell r="I387" t="str">
            <v>Graduate Engineer</v>
          </cell>
          <cell r="J387" t="str">
            <v>Graduate Engineer</v>
          </cell>
          <cell r="K387">
            <v>10</v>
          </cell>
          <cell r="L387" t="str">
            <v>York</v>
          </cell>
        </row>
        <row r="388">
          <cell r="C388" t="str">
            <v>A00293</v>
          </cell>
          <cell r="D388" t="str">
            <v>UK</v>
          </cell>
          <cell r="E388" t="str">
            <v>UGB</v>
          </cell>
          <cell r="F388" t="str">
            <v>UT31</v>
          </cell>
          <cell r="G388" t="str">
            <v>S1</v>
          </cell>
          <cell r="H388" t="str">
            <v>SBR</v>
          </cell>
          <cell r="I388" t="str">
            <v>Assistant Engineer</v>
          </cell>
          <cell r="J388" t="str">
            <v>Graduate Engineer</v>
          </cell>
          <cell r="K388">
            <v>9</v>
          </cell>
          <cell r="L388" t="str">
            <v>London</v>
          </cell>
        </row>
        <row r="389">
          <cell r="C389" t="str">
            <v>A76310</v>
          </cell>
          <cell r="D389" t="str">
            <v>UK</v>
          </cell>
          <cell r="E389" t="str">
            <v>UGB</v>
          </cell>
          <cell r="F389" t="str">
            <v>UP32</v>
          </cell>
          <cell r="G389" t="str">
            <v>S2</v>
          </cell>
          <cell r="H389" t="str">
            <v>GLR</v>
          </cell>
          <cell r="I389" t="str">
            <v>Site Investigation Assistant</v>
          </cell>
          <cell r="J389" t="str">
            <v>Assistant Engineer  (Graduate)</v>
          </cell>
          <cell r="K389">
            <v>9</v>
          </cell>
          <cell r="L389" t="str">
            <v>Cardiff</v>
          </cell>
        </row>
        <row r="390">
          <cell r="C390" t="str">
            <v>A76225</v>
          </cell>
          <cell r="D390" t="str">
            <v>UK</v>
          </cell>
          <cell r="E390" t="str">
            <v>UGB</v>
          </cell>
          <cell r="F390" t="str">
            <v>UT21</v>
          </cell>
          <cell r="G390" t="str">
            <v>S1</v>
          </cell>
          <cell r="H390" t="str">
            <v>THW</v>
          </cell>
          <cell r="I390" t="str">
            <v>Senior Pavement Engineer</v>
          </cell>
          <cell r="J390" t="str">
            <v>Senior Engineer</v>
          </cell>
          <cell r="K390">
            <v>6</v>
          </cell>
          <cell r="L390" t="str">
            <v>Guildford</v>
          </cell>
        </row>
        <row r="391">
          <cell r="C391" t="str">
            <v>A74492</v>
          </cell>
          <cell r="D391" t="str">
            <v>UK</v>
          </cell>
          <cell r="E391" t="str">
            <v>UGB</v>
          </cell>
          <cell r="F391" t="str">
            <v>UU22</v>
          </cell>
          <cell r="G391" t="str">
            <v>S3</v>
          </cell>
          <cell r="H391" t="str">
            <v>WTC</v>
          </cell>
          <cell r="I391" t="str">
            <v>Senior Mechanical Engineer</v>
          </cell>
          <cell r="J391" t="str">
            <v>Principal Engineer/ Technical Discipline Leader</v>
          </cell>
          <cell r="K391">
            <v>5</v>
          </cell>
          <cell r="L391" t="str">
            <v>Maple Lodge</v>
          </cell>
        </row>
        <row r="392">
          <cell r="C392" t="str">
            <v>A92037</v>
          </cell>
          <cell r="D392" t="str">
            <v>UK</v>
          </cell>
          <cell r="E392" t="str">
            <v>UGB</v>
          </cell>
          <cell r="F392" t="str">
            <v>UT31</v>
          </cell>
          <cell r="G392" t="str">
            <v>S1</v>
          </cell>
          <cell r="H392" t="str">
            <v>SBR</v>
          </cell>
          <cell r="I392" t="str">
            <v>Engineer</v>
          </cell>
          <cell r="J392" t="str">
            <v>Engineer  (Not chartered) (Graduate)</v>
          </cell>
          <cell r="K392">
            <v>8</v>
          </cell>
          <cell r="L392" t="str">
            <v>Birmingham</v>
          </cell>
        </row>
        <row r="393">
          <cell r="C393" t="str">
            <v>U03122</v>
          </cell>
          <cell r="D393" t="str">
            <v>UK</v>
          </cell>
          <cell r="E393" t="str">
            <v>UGB</v>
          </cell>
          <cell r="F393" t="str">
            <v>UT31</v>
          </cell>
          <cell r="G393" t="str">
            <v>S1</v>
          </cell>
          <cell r="H393" t="str">
            <v>SBR</v>
          </cell>
          <cell r="I393" t="str">
            <v>Clerk of Works</v>
          </cell>
          <cell r="J393" t="str">
            <v>Engineer  (Not chartered) (Graduate)</v>
          </cell>
          <cell r="K393">
            <v>8</v>
          </cell>
          <cell r="L393" t="str">
            <v>London</v>
          </cell>
        </row>
        <row r="394">
          <cell r="C394" t="str">
            <v>S10317</v>
          </cell>
          <cell r="D394" t="str">
            <v>UK</v>
          </cell>
          <cell r="E394" t="str">
            <v>UGB</v>
          </cell>
          <cell r="F394" t="str">
            <v>UT42</v>
          </cell>
          <cell r="G394" t="str">
            <v>S1</v>
          </cell>
          <cell r="H394" t="str">
            <v>TRL</v>
          </cell>
          <cell r="I394" t="str">
            <v>CEM/Systems Integration Manager</v>
          </cell>
          <cell r="J394" t="str">
            <v>Project Manager  Category 2 (2)</v>
          </cell>
          <cell r="K394">
            <v>2</v>
          </cell>
          <cell r="L394" t="str">
            <v>London</v>
          </cell>
        </row>
        <row r="395">
          <cell r="C395" t="str">
            <v>U02994</v>
          </cell>
          <cell r="D395" t="str">
            <v>UK</v>
          </cell>
          <cell r="E395" t="str">
            <v>UGB</v>
          </cell>
          <cell r="F395" t="str">
            <v>UT41</v>
          </cell>
          <cell r="G395" t="str">
            <v>S1</v>
          </cell>
          <cell r="H395" t="str">
            <v>TRL</v>
          </cell>
          <cell r="I395" t="str">
            <v>Engineer</v>
          </cell>
          <cell r="J395" t="str">
            <v>Senior Resident Engineer</v>
          </cell>
          <cell r="K395">
            <v>5</v>
          </cell>
          <cell r="L395" t="str">
            <v>Warrington</v>
          </cell>
        </row>
        <row r="396">
          <cell r="C396" t="str">
            <v>A74901</v>
          </cell>
          <cell r="D396" t="str">
            <v>UK</v>
          </cell>
          <cell r="E396" t="str">
            <v>UGB</v>
          </cell>
          <cell r="F396" t="str">
            <v>UT41</v>
          </cell>
          <cell r="G396" t="str">
            <v>S1</v>
          </cell>
          <cell r="H396" t="str">
            <v>TRL</v>
          </cell>
          <cell r="I396" t="str">
            <v>Senior Permanent Way Engineer</v>
          </cell>
          <cell r="J396" t="str">
            <v>Principal Engineer/ Technical Discipline Leader</v>
          </cell>
          <cell r="K396">
            <v>5</v>
          </cell>
          <cell r="L396" t="str">
            <v>London</v>
          </cell>
        </row>
        <row r="397">
          <cell r="C397" t="str">
            <v>A74657</v>
          </cell>
          <cell r="D397" t="str">
            <v>UK</v>
          </cell>
          <cell r="E397" t="str">
            <v>UGB</v>
          </cell>
          <cell r="F397" t="str">
            <v>US13</v>
          </cell>
          <cell r="G397" t="str">
            <v>S9</v>
          </cell>
          <cell r="H397" t="str">
            <v>AFN</v>
          </cell>
          <cell r="I397" t="str">
            <v>Regional Finance Director- UK</v>
          </cell>
          <cell r="J397" t="str">
            <v>Regional Finance Director</v>
          </cell>
          <cell r="K397">
            <v>2</v>
          </cell>
          <cell r="L397" t="str">
            <v>Bristol</v>
          </cell>
        </row>
        <row r="398">
          <cell r="C398" t="str">
            <v>A50199</v>
          </cell>
          <cell r="D398" t="str">
            <v>UK</v>
          </cell>
          <cell r="E398" t="str">
            <v>UGB</v>
          </cell>
          <cell r="F398" t="str">
            <v>UT42</v>
          </cell>
          <cell r="G398" t="str">
            <v>S1</v>
          </cell>
          <cell r="H398" t="str">
            <v>TRL</v>
          </cell>
          <cell r="I398" t="str">
            <v>Senior CAD Technician</v>
          </cell>
          <cell r="J398" t="str">
            <v>Senior Technician</v>
          </cell>
          <cell r="K398">
            <v>7</v>
          </cell>
          <cell r="L398" t="str">
            <v>Other Site</v>
          </cell>
        </row>
        <row r="399">
          <cell r="C399" t="str">
            <v>A25018</v>
          </cell>
          <cell r="D399" t="str">
            <v>UK</v>
          </cell>
          <cell r="E399" t="str">
            <v>UGB</v>
          </cell>
          <cell r="F399" t="str">
            <v>UT26</v>
          </cell>
          <cell r="G399" t="str">
            <v>S1</v>
          </cell>
          <cell r="H399" t="str">
            <v>THW</v>
          </cell>
          <cell r="I399" t="str">
            <v>Senior Resident Engineer</v>
          </cell>
          <cell r="J399" t="str">
            <v>Site Operations Manager</v>
          </cell>
          <cell r="K399">
            <v>4</v>
          </cell>
          <cell r="L399" t="str">
            <v>Ukraine</v>
          </cell>
        </row>
        <row r="400">
          <cell r="C400" t="str">
            <v>A00424</v>
          </cell>
          <cell r="D400" t="str">
            <v>UK</v>
          </cell>
          <cell r="E400" t="str">
            <v>UGB</v>
          </cell>
          <cell r="F400" t="str">
            <v>UP31</v>
          </cell>
          <cell r="G400" t="str">
            <v>S2</v>
          </cell>
          <cell r="H400" t="str">
            <v>GGE</v>
          </cell>
          <cell r="I400" t="str">
            <v>Engineering Land Surveyor</v>
          </cell>
          <cell r="J400" t="str">
            <v>Engineer  (Not chartered) (Graduate)</v>
          </cell>
          <cell r="K400">
            <v>8</v>
          </cell>
          <cell r="L400" t="str">
            <v>Guildford</v>
          </cell>
        </row>
        <row r="401">
          <cell r="C401" t="str">
            <v>U03192</v>
          </cell>
          <cell r="D401" t="str">
            <v>UK</v>
          </cell>
          <cell r="E401" t="str">
            <v>UGB</v>
          </cell>
          <cell r="F401" t="str">
            <v>UT42</v>
          </cell>
          <cell r="G401" t="str">
            <v>S1</v>
          </cell>
          <cell r="H401" t="str">
            <v>TRL</v>
          </cell>
          <cell r="I401" t="str">
            <v>Electrical Engineer</v>
          </cell>
          <cell r="J401" t="str">
            <v>Engineer  (Not chartered) (Graduate)</v>
          </cell>
          <cell r="K401">
            <v>8</v>
          </cell>
          <cell r="L401" t="str">
            <v>London</v>
          </cell>
        </row>
        <row r="402">
          <cell r="C402" t="str">
            <v>A74914</v>
          </cell>
          <cell r="D402" t="str">
            <v>UK</v>
          </cell>
          <cell r="E402" t="str">
            <v>UGB</v>
          </cell>
          <cell r="F402" t="str">
            <v>UF13</v>
          </cell>
          <cell r="G402" t="str">
            <v>S9</v>
          </cell>
          <cell r="H402" t="str">
            <v>AFF</v>
          </cell>
          <cell r="I402" t="str">
            <v>Receptionist/Administrator</v>
          </cell>
          <cell r="J402" t="str">
            <v>Senior Receptionist</v>
          </cell>
          <cell r="K402">
            <v>9</v>
          </cell>
          <cell r="L402" t="str">
            <v>Guildford</v>
          </cell>
        </row>
        <row r="403">
          <cell r="C403" t="str">
            <v>A92436</v>
          </cell>
          <cell r="D403" t="str">
            <v>UK</v>
          </cell>
          <cell r="E403" t="str">
            <v>UGB</v>
          </cell>
          <cell r="F403" t="str">
            <v>UP11</v>
          </cell>
          <cell r="G403" t="str">
            <v>S2</v>
          </cell>
          <cell r="H403" t="str">
            <v>PEX</v>
          </cell>
          <cell r="I403" t="str">
            <v>Design Team Leader</v>
          </cell>
          <cell r="J403" t="str">
            <v>Discipline Leader</v>
          </cell>
          <cell r="K403">
            <v>6</v>
          </cell>
          <cell r="L403" t="str">
            <v>Birmingham</v>
          </cell>
        </row>
        <row r="404">
          <cell r="C404" t="str">
            <v>A25038</v>
          </cell>
          <cell r="D404" t="str">
            <v>UK</v>
          </cell>
          <cell r="E404" t="str">
            <v>UGB</v>
          </cell>
          <cell r="F404" t="str">
            <v>UU41</v>
          </cell>
          <cell r="G404" t="str">
            <v>S3</v>
          </cell>
          <cell r="H404" t="str">
            <v>WEN</v>
          </cell>
          <cell r="I404" t="str">
            <v>Principal Coastal Scientist</v>
          </cell>
          <cell r="J404" t="str">
            <v>Principal Environmental Consultant</v>
          </cell>
          <cell r="K404">
            <v>5</v>
          </cell>
          <cell r="L404" t="str">
            <v>Cardiff</v>
          </cell>
        </row>
        <row r="405">
          <cell r="C405" t="str">
            <v>A25256</v>
          </cell>
          <cell r="D405" t="str">
            <v>UK</v>
          </cell>
          <cell r="E405" t="str">
            <v>UGB</v>
          </cell>
          <cell r="F405" t="str">
            <v>UT41</v>
          </cell>
          <cell r="G405" t="str">
            <v>S1</v>
          </cell>
          <cell r="H405" t="str">
            <v>TRL</v>
          </cell>
          <cell r="I405" t="str">
            <v>Year in Industry Student</v>
          </cell>
          <cell r="J405" t="str">
            <v>Junior Technician</v>
          </cell>
          <cell r="K405">
            <v>11</v>
          </cell>
          <cell r="L405" t="str">
            <v>London</v>
          </cell>
        </row>
        <row r="406">
          <cell r="C406" t="str">
            <v>A25131</v>
          </cell>
          <cell r="D406" t="str">
            <v>UK</v>
          </cell>
          <cell r="E406" t="str">
            <v>UGB</v>
          </cell>
          <cell r="F406" t="str">
            <v>UT42</v>
          </cell>
          <cell r="G406" t="str">
            <v>S1</v>
          </cell>
          <cell r="H406" t="str">
            <v>TRS</v>
          </cell>
          <cell r="I406" t="str">
            <v>Principal Signalling Engineer</v>
          </cell>
          <cell r="J406" t="str">
            <v>Principal Engineer/ Technical Discipline Leader</v>
          </cell>
          <cell r="K406">
            <v>5</v>
          </cell>
          <cell r="L406" t="str">
            <v>London</v>
          </cell>
        </row>
        <row r="407">
          <cell r="C407" t="str">
            <v>A00383</v>
          </cell>
          <cell r="D407" t="str">
            <v>UK</v>
          </cell>
          <cell r="E407" t="str">
            <v>UGB</v>
          </cell>
          <cell r="F407" t="str">
            <v>UP31</v>
          </cell>
          <cell r="G407" t="str">
            <v>S2</v>
          </cell>
          <cell r="H407" t="str">
            <v>GGE</v>
          </cell>
          <cell r="I407" t="str">
            <v>Graduate Engineer</v>
          </cell>
          <cell r="J407" t="str">
            <v>Resident Engineer (2)</v>
          </cell>
          <cell r="K407">
            <v>7</v>
          </cell>
          <cell r="L407" t="str">
            <v>Guildford</v>
          </cell>
        </row>
        <row r="408">
          <cell r="C408" t="str">
            <v>U03112</v>
          </cell>
          <cell r="D408" t="str">
            <v>UK</v>
          </cell>
          <cell r="E408" t="str">
            <v>UGB</v>
          </cell>
          <cell r="F408" t="str">
            <v>UF18</v>
          </cell>
          <cell r="G408" t="str">
            <v>S9</v>
          </cell>
          <cell r="H408" t="str">
            <v>AFF</v>
          </cell>
          <cell r="I408" t="str">
            <v>Work Experience Student</v>
          </cell>
          <cell r="J408" t="str">
            <v>Facilities Assistant</v>
          </cell>
          <cell r="K408">
            <v>11</v>
          </cell>
          <cell r="L408" t="str">
            <v>Warrington</v>
          </cell>
        </row>
        <row r="409">
          <cell r="C409" t="str">
            <v>A76480</v>
          </cell>
          <cell r="D409" t="str">
            <v>UK</v>
          </cell>
          <cell r="E409" t="str">
            <v>UGB</v>
          </cell>
          <cell r="F409" t="str">
            <v>UE21</v>
          </cell>
          <cell r="G409" t="str">
            <v>S4</v>
          </cell>
          <cell r="H409" t="str">
            <v>EEC</v>
          </cell>
          <cell r="I409" t="str">
            <v>Graduate Ecologist</v>
          </cell>
          <cell r="J409" t="str">
            <v>Junior Technician</v>
          </cell>
          <cell r="K409">
            <v>11</v>
          </cell>
          <cell r="L409" t="str">
            <v>Stroud</v>
          </cell>
        </row>
        <row r="410">
          <cell r="C410" t="str">
            <v>A80022</v>
          </cell>
          <cell r="D410" t="str">
            <v>UK</v>
          </cell>
          <cell r="E410" t="str">
            <v>UGB</v>
          </cell>
          <cell r="F410" t="str">
            <v>UU81</v>
          </cell>
          <cell r="G410" t="str">
            <v>S3</v>
          </cell>
          <cell r="H410" t="str">
            <v>ERE</v>
          </cell>
          <cell r="I410" t="str">
            <v>Engineer</v>
          </cell>
          <cell r="J410" t="str">
            <v>Engineer  (Not chartered) (Graduate)</v>
          </cell>
          <cell r="K410">
            <v>8</v>
          </cell>
        </row>
        <row r="411">
          <cell r="C411" t="str">
            <v>W09474</v>
          </cell>
          <cell r="D411" t="str">
            <v>UK</v>
          </cell>
          <cell r="E411" t="str">
            <v>UGB</v>
          </cell>
          <cell r="F411" t="str">
            <v>UU23</v>
          </cell>
          <cell r="G411" t="str">
            <v>S3</v>
          </cell>
          <cell r="H411" t="str">
            <v>MAM</v>
          </cell>
          <cell r="I411" t="str">
            <v>Team Leader</v>
          </cell>
          <cell r="J411" t="str">
            <v>Discipline Leader</v>
          </cell>
          <cell r="K411">
            <v>6</v>
          </cell>
          <cell r="L411" t="str">
            <v>Nelson</v>
          </cell>
        </row>
        <row r="412">
          <cell r="C412" t="str">
            <v>A76293</v>
          </cell>
          <cell r="D412" t="str">
            <v>UK</v>
          </cell>
          <cell r="E412" t="str">
            <v>UGB</v>
          </cell>
          <cell r="F412" t="str">
            <v>UT21</v>
          </cell>
          <cell r="G412" t="str">
            <v>S1</v>
          </cell>
          <cell r="H412" t="str">
            <v>THW</v>
          </cell>
          <cell r="I412" t="str">
            <v>Junior Engineer</v>
          </cell>
          <cell r="J412" t="str">
            <v>Junior Technician</v>
          </cell>
          <cell r="K412">
            <v>11</v>
          </cell>
          <cell r="L412" t="str">
            <v>Cardiff</v>
          </cell>
        </row>
        <row r="413">
          <cell r="C413" t="str">
            <v>A25290</v>
          </cell>
          <cell r="D413" t="str">
            <v>UK</v>
          </cell>
          <cell r="E413" t="str">
            <v>UGB</v>
          </cell>
          <cell r="F413" t="str">
            <v>UT21</v>
          </cell>
          <cell r="G413" t="str">
            <v>S1</v>
          </cell>
          <cell r="H413" t="str">
            <v>THW</v>
          </cell>
          <cell r="I413" t="str">
            <v>Technology/Communications Engineer</v>
          </cell>
          <cell r="J413" t="str">
            <v>Senior Engineer</v>
          </cell>
          <cell r="K413">
            <v>6</v>
          </cell>
          <cell r="L413" t="str">
            <v>Other Site</v>
          </cell>
        </row>
        <row r="414">
          <cell r="C414" t="str">
            <v>A74875</v>
          </cell>
          <cell r="D414" t="str">
            <v>UK</v>
          </cell>
          <cell r="E414" t="str">
            <v>UGB</v>
          </cell>
          <cell r="F414" t="str">
            <v>UF18</v>
          </cell>
          <cell r="G414" t="str">
            <v>S9</v>
          </cell>
          <cell r="H414" t="str">
            <v>AFF</v>
          </cell>
          <cell r="I414" t="str">
            <v>Office Administrator</v>
          </cell>
          <cell r="J414" t="str">
            <v>Facilities Assistant</v>
          </cell>
          <cell r="K414">
            <v>11</v>
          </cell>
          <cell r="L414" t="str">
            <v>Warrington</v>
          </cell>
        </row>
        <row r="415">
          <cell r="C415" t="str">
            <v>A74519</v>
          </cell>
          <cell r="D415" t="str">
            <v>UK</v>
          </cell>
          <cell r="E415" t="str">
            <v>UGB</v>
          </cell>
          <cell r="F415" t="str">
            <v>UP31</v>
          </cell>
          <cell r="G415" t="str">
            <v>S2</v>
          </cell>
          <cell r="H415" t="str">
            <v>GGE</v>
          </cell>
          <cell r="I415" t="str">
            <v>Graduate Environmental Consultant</v>
          </cell>
          <cell r="J415" t="str">
            <v>Environmental consultant 4 / Graduate</v>
          </cell>
          <cell r="K415">
            <v>10</v>
          </cell>
          <cell r="L415" t="str">
            <v>Guildford</v>
          </cell>
        </row>
        <row r="416">
          <cell r="C416" t="str">
            <v>A96709</v>
          </cell>
          <cell r="D416" t="str">
            <v>UK</v>
          </cell>
          <cell r="E416" t="str">
            <v>UGB</v>
          </cell>
          <cell r="F416" t="str">
            <v>UT21</v>
          </cell>
          <cell r="G416" t="str">
            <v>S1</v>
          </cell>
          <cell r="H416" t="str">
            <v>THW</v>
          </cell>
          <cell r="I416" t="str">
            <v>Technical Director</v>
          </cell>
          <cell r="J416" t="str">
            <v>Technical Director  / Technical Director (1)</v>
          </cell>
          <cell r="K416">
            <v>3</v>
          </cell>
          <cell r="L416" t="str">
            <v>Bristol</v>
          </cell>
        </row>
        <row r="417">
          <cell r="C417" t="str">
            <v>A83712</v>
          </cell>
          <cell r="D417" t="str">
            <v>UK</v>
          </cell>
          <cell r="E417" t="str">
            <v>UGB</v>
          </cell>
          <cell r="F417" t="str">
            <v>UF11</v>
          </cell>
          <cell r="G417" t="str">
            <v>S9</v>
          </cell>
          <cell r="H417" t="str">
            <v>AFF</v>
          </cell>
          <cell r="I417" t="str">
            <v>Senior Secretary</v>
          </cell>
          <cell r="J417" t="str">
            <v>Senior Secretary/Team Secretary</v>
          </cell>
          <cell r="K417">
            <v>8</v>
          </cell>
          <cell r="L417" t="str">
            <v>Birmingham</v>
          </cell>
        </row>
        <row r="418">
          <cell r="C418" t="str">
            <v>U03116</v>
          </cell>
          <cell r="D418" t="str">
            <v>UK</v>
          </cell>
          <cell r="E418" t="str">
            <v>UGB</v>
          </cell>
          <cell r="F418" t="str">
            <v>UT31</v>
          </cell>
          <cell r="G418" t="str">
            <v>S1</v>
          </cell>
          <cell r="H418" t="str">
            <v>SBR</v>
          </cell>
          <cell r="I418" t="str">
            <v>Clerk of Works</v>
          </cell>
          <cell r="J418" t="str">
            <v>Technical Officer/ Technician</v>
          </cell>
          <cell r="K418">
            <v>8</v>
          </cell>
          <cell r="L418" t="str">
            <v>London</v>
          </cell>
        </row>
        <row r="419">
          <cell r="C419" t="str">
            <v>A81485</v>
          </cell>
          <cell r="D419" t="str">
            <v>UK</v>
          </cell>
          <cell r="E419" t="str">
            <v>UGB</v>
          </cell>
          <cell r="F419" t="str">
            <v>UT51</v>
          </cell>
          <cell r="G419" t="str">
            <v>S1</v>
          </cell>
          <cell r="H419" t="str">
            <v>TIS</v>
          </cell>
          <cell r="I419" t="str">
            <v>System Programmer</v>
          </cell>
          <cell r="J419" t="str">
            <v>IT Administrator</v>
          </cell>
          <cell r="K419">
            <v>7</v>
          </cell>
          <cell r="L419" t="str">
            <v>Bristol</v>
          </cell>
        </row>
        <row r="420">
          <cell r="C420" t="str">
            <v>A76229</v>
          </cell>
          <cell r="D420" t="str">
            <v>UK</v>
          </cell>
          <cell r="E420" t="str">
            <v>UGB</v>
          </cell>
          <cell r="F420" t="str">
            <v>UP31</v>
          </cell>
          <cell r="G420" t="str">
            <v>S2</v>
          </cell>
          <cell r="H420" t="str">
            <v>GGE</v>
          </cell>
          <cell r="I420" t="str">
            <v>Student Engineer</v>
          </cell>
          <cell r="J420" t="str">
            <v>Junior Technician</v>
          </cell>
          <cell r="K420">
            <v>11</v>
          </cell>
          <cell r="L420" t="str">
            <v>Guildford</v>
          </cell>
        </row>
        <row r="421">
          <cell r="C421" t="str">
            <v>A76363</v>
          </cell>
          <cell r="D421" t="str">
            <v>UK</v>
          </cell>
          <cell r="E421" t="str">
            <v>UGB</v>
          </cell>
          <cell r="F421" t="str">
            <v>UP31</v>
          </cell>
          <cell r="G421" t="str">
            <v>S2</v>
          </cell>
          <cell r="H421" t="str">
            <v>GCL</v>
          </cell>
          <cell r="I421" t="str">
            <v>Environmental Scientist Graduate</v>
          </cell>
          <cell r="J421" t="str">
            <v>Graduate Engineer</v>
          </cell>
          <cell r="K421">
            <v>10</v>
          </cell>
          <cell r="L421" t="str">
            <v>Bristol</v>
          </cell>
        </row>
        <row r="422">
          <cell r="C422" t="str">
            <v>U02322</v>
          </cell>
          <cell r="D422" t="str">
            <v>UK</v>
          </cell>
          <cell r="E422" t="str">
            <v>UGB</v>
          </cell>
          <cell r="F422" t="str">
            <v>UT31</v>
          </cell>
          <cell r="G422" t="str">
            <v>S1</v>
          </cell>
          <cell r="H422" t="str">
            <v>SBR</v>
          </cell>
          <cell r="I422" t="str">
            <v>Engineer</v>
          </cell>
          <cell r="J422" t="str">
            <v>Senior Resident Engineer</v>
          </cell>
          <cell r="K422">
            <v>5</v>
          </cell>
          <cell r="L422" t="str">
            <v>Other Site</v>
          </cell>
        </row>
        <row r="423">
          <cell r="C423" t="str">
            <v>A02670</v>
          </cell>
          <cell r="D423" t="str">
            <v>UK</v>
          </cell>
          <cell r="E423" t="str">
            <v>UGB</v>
          </cell>
          <cell r="F423" t="str">
            <v>UT31</v>
          </cell>
          <cell r="G423" t="str">
            <v>S1</v>
          </cell>
          <cell r="H423" t="str">
            <v>SBR</v>
          </cell>
          <cell r="I423" t="str">
            <v>Associate Technical Director (2)</v>
          </cell>
          <cell r="J423" t="str">
            <v>Associate (EA)/ Associate Tech. Dir / Associate Tech. Dir (2</v>
          </cell>
          <cell r="K423">
            <v>4</v>
          </cell>
          <cell r="L423" t="str">
            <v>Home</v>
          </cell>
        </row>
        <row r="424">
          <cell r="C424" t="str">
            <v>A92592</v>
          </cell>
          <cell r="D424" t="str">
            <v>UK</v>
          </cell>
          <cell r="E424" t="str">
            <v>UGB</v>
          </cell>
          <cell r="F424" t="str">
            <v>UP31</v>
          </cell>
          <cell r="G424" t="str">
            <v>S2</v>
          </cell>
          <cell r="H424" t="str">
            <v>GGE</v>
          </cell>
          <cell r="I424" t="str">
            <v>Hydrogeologist</v>
          </cell>
          <cell r="J424" t="str">
            <v>Environmental consultant 2</v>
          </cell>
          <cell r="K424">
            <v>8</v>
          </cell>
          <cell r="L424" t="str">
            <v>Exeter</v>
          </cell>
        </row>
        <row r="425">
          <cell r="C425" t="str">
            <v>A74771</v>
          </cell>
          <cell r="D425" t="str">
            <v>UK</v>
          </cell>
          <cell r="E425" t="str">
            <v>UGB</v>
          </cell>
          <cell r="F425" t="str">
            <v>UP31</v>
          </cell>
          <cell r="G425" t="str">
            <v>S2</v>
          </cell>
          <cell r="H425" t="str">
            <v>GGE</v>
          </cell>
          <cell r="I425" t="str">
            <v>Engineer (Agency)</v>
          </cell>
          <cell r="J425" t="str">
            <v>Senior Engineer</v>
          </cell>
          <cell r="K425">
            <v>6</v>
          </cell>
          <cell r="L425" t="str">
            <v>Exeter</v>
          </cell>
        </row>
        <row r="426">
          <cell r="C426" t="str">
            <v>A74294</v>
          </cell>
          <cell r="D426" t="str">
            <v>UK</v>
          </cell>
          <cell r="E426" t="str">
            <v>UGB</v>
          </cell>
          <cell r="F426" t="str">
            <v>US13</v>
          </cell>
          <cell r="G426" t="str">
            <v>S9</v>
          </cell>
          <cell r="H426" t="str">
            <v>AFN</v>
          </cell>
          <cell r="I426" t="str">
            <v>Finance Assistant</v>
          </cell>
          <cell r="J426" t="str">
            <v>Accounts Clerk</v>
          </cell>
          <cell r="K426">
            <v>9</v>
          </cell>
          <cell r="L426" t="str">
            <v>Cardiff</v>
          </cell>
        </row>
        <row r="427">
          <cell r="C427" t="str">
            <v>A76397</v>
          </cell>
          <cell r="D427" t="str">
            <v>UK</v>
          </cell>
          <cell r="E427" t="str">
            <v>UGB</v>
          </cell>
          <cell r="F427" t="str">
            <v>UT42</v>
          </cell>
          <cell r="G427" t="str">
            <v>S1</v>
          </cell>
          <cell r="H427" t="str">
            <v>TRS</v>
          </cell>
          <cell r="I427" t="str">
            <v>Rail Telecoms Engineer</v>
          </cell>
          <cell r="J427" t="str">
            <v>Junior Technician</v>
          </cell>
          <cell r="K427">
            <v>11</v>
          </cell>
          <cell r="L427" t="str">
            <v>London</v>
          </cell>
        </row>
        <row r="428">
          <cell r="C428" t="str">
            <v>A76039</v>
          </cell>
          <cell r="D428" t="str">
            <v>UK</v>
          </cell>
          <cell r="E428" t="str">
            <v>UGB</v>
          </cell>
          <cell r="F428" t="str">
            <v>UT43</v>
          </cell>
          <cell r="G428" t="str">
            <v>S1</v>
          </cell>
          <cell r="H428" t="str">
            <v>TRS</v>
          </cell>
          <cell r="I428" t="str">
            <v>Project Manager</v>
          </cell>
          <cell r="J428" t="str">
            <v>Principal Engineer/ Technical Discipline Leader</v>
          </cell>
          <cell r="K428">
            <v>5</v>
          </cell>
          <cell r="L428" t="str">
            <v>London</v>
          </cell>
        </row>
        <row r="429">
          <cell r="C429" t="str">
            <v>A92193</v>
          </cell>
          <cell r="D429" t="str">
            <v>UK</v>
          </cell>
          <cell r="E429" t="str">
            <v>UGB</v>
          </cell>
          <cell r="F429" t="str">
            <v>UP31</v>
          </cell>
          <cell r="G429" t="str">
            <v>S2</v>
          </cell>
          <cell r="H429" t="str">
            <v>GCL</v>
          </cell>
          <cell r="I429" t="str">
            <v>Principal Hydrogeologist</v>
          </cell>
          <cell r="J429" t="str">
            <v>Principal Environmental Consultant</v>
          </cell>
          <cell r="K429">
            <v>5</v>
          </cell>
          <cell r="L429" t="str">
            <v>Exeter</v>
          </cell>
        </row>
        <row r="430">
          <cell r="C430" t="str">
            <v>U03211</v>
          </cell>
          <cell r="D430" t="str">
            <v>UK</v>
          </cell>
          <cell r="E430" t="str">
            <v>UGB</v>
          </cell>
          <cell r="F430" t="str">
            <v>UT41</v>
          </cell>
          <cell r="G430" t="str">
            <v>S1</v>
          </cell>
          <cell r="H430" t="str">
            <v>TRL</v>
          </cell>
          <cell r="I430" t="str">
            <v>E&amp;P Site Manager</v>
          </cell>
          <cell r="J430" t="str">
            <v>Principal Planner</v>
          </cell>
          <cell r="K430">
            <v>5</v>
          </cell>
          <cell r="L430" t="str">
            <v>Birmingham</v>
          </cell>
        </row>
        <row r="431">
          <cell r="C431" t="str">
            <v>U03173</v>
          </cell>
          <cell r="D431" t="str">
            <v>UK</v>
          </cell>
          <cell r="E431" t="str">
            <v>UGB</v>
          </cell>
          <cell r="F431" t="str">
            <v>UT41</v>
          </cell>
          <cell r="G431" t="str">
            <v>S1</v>
          </cell>
          <cell r="H431" t="str">
            <v>TRL</v>
          </cell>
          <cell r="I431" t="str">
            <v>E&amp;P Site Manager</v>
          </cell>
          <cell r="J431" t="str">
            <v>Principal Planner</v>
          </cell>
          <cell r="K431">
            <v>5</v>
          </cell>
          <cell r="L431" t="str">
            <v>Warrington</v>
          </cell>
        </row>
        <row r="432">
          <cell r="C432" t="str">
            <v>A00367</v>
          </cell>
          <cell r="D432" t="str">
            <v>UK</v>
          </cell>
          <cell r="E432" t="str">
            <v>UGB</v>
          </cell>
          <cell r="F432" t="str">
            <v>UT21</v>
          </cell>
          <cell r="G432" t="str">
            <v>S1</v>
          </cell>
          <cell r="H432" t="str">
            <v>THW</v>
          </cell>
          <cell r="I432" t="str">
            <v>Senior Consultant</v>
          </cell>
          <cell r="J432" t="str">
            <v>Principal Technician</v>
          </cell>
          <cell r="K432">
            <v>6</v>
          </cell>
          <cell r="L432" t="str">
            <v>Guildford</v>
          </cell>
        </row>
        <row r="433">
          <cell r="C433" t="str">
            <v>A86673</v>
          </cell>
          <cell r="D433" t="str">
            <v>UK</v>
          </cell>
          <cell r="E433" t="str">
            <v>UGB</v>
          </cell>
          <cell r="F433" t="str">
            <v>UU23</v>
          </cell>
          <cell r="G433" t="str">
            <v>S3</v>
          </cell>
          <cell r="H433" t="str">
            <v>MAM</v>
          </cell>
          <cell r="I433" t="str">
            <v>Hydraulic Engineer</v>
          </cell>
          <cell r="J433" t="str">
            <v>Resident Engineer (1) / Resident Engineer</v>
          </cell>
          <cell r="K433">
            <v>6</v>
          </cell>
          <cell r="L433" t="str">
            <v>Cardiff</v>
          </cell>
        </row>
        <row r="434">
          <cell r="C434" t="str">
            <v>A00478</v>
          </cell>
          <cell r="D434" t="str">
            <v>UK</v>
          </cell>
          <cell r="E434" t="str">
            <v>UGB</v>
          </cell>
          <cell r="F434" t="str">
            <v>UU31</v>
          </cell>
          <cell r="G434" t="str">
            <v>S3</v>
          </cell>
          <cell r="H434" t="str">
            <v>WWN</v>
          </cell>
          <cell r="I434" t="str">
            <v>Senior Engineer</v>
          </cell>
          <cell r="J434" t="str">
            <v>Senior Engineer</v>
          </cell>
          <cell r="K434">
            <v>6</v>
          </cell>
          <cell r="L434" t="str">
            <v>Guildford</v>
          </cell>
        </row>
        <row r="435">
          <cell r="C435" t="str">
            <v>A74475</v>
          </cell>
          <cell r="D435" t="str">
            <v>UK</v>
          </cell>
          <cell r="E435" t="str">
            <v>UGB</v>
          </cell>
          <cell r="F435" t="str">
            <v>UU41</v>
          </cell>
          <cell r="G435" t="str">
            <v>S3</v>
          </cell>
          <cell r="H435" t="str">
            <v>WEN</v>
          </cell>
          <cell r="I435" t="str">
            <v>Hydrologist</v>
          </cell>
          <cell r="J435" t="str">
            <v>Environmental consultant 2</v>
          </cell>
          <cell r="K435">
            <v>8</v>
          </cell>
          <cell r="L435" t="str">
            <v>Cardiff</v>
          </cell>
        </row>
        <row r="436">
          <cell r="C436" t="str">
            <v>W09709</v>
          </cell>
          <cell r="D436" t="str">
            <v>UK</v>
          </cell>
          <cell r="E436" t="str">
            <v>UGB</v>
          </cell>
          <cell r="F436" t="str">
            <v>UP11</v>
          </cell>
          <cell r="G436" t="str">
            <v>S2</v>
          </cell>
          <cell r="H436" t="str">
            <v>PEX</v>
          </cell>
          <cell r="I436" t="str">
            <v>Commercial Assistant</v>
          </cell>
          <cell r="J436" t="str">
            <v>Commercial Assistant (2)</v>
          </cell>
          <cell r="K436">
            <v>9</v>
          </cell>
          <cell r="L436" t="str">
            <v>Cardiff</v>
          </cell>
        </row>
        <row r="437">
          <cell r="C437" t="str">
            <v>A25138</v>
          </cell>
          <cell r="D437" t="str">
            <v>UK</v>
          </cell>
          <cell r="E437" t="str">
            <v>UGB</v>
          </cell>
          <cell r="F437" t="str">
            <v>UT42</v>
          </cell>
          <cell r="G437" t="str">
            <v>S1</v>
          </cell>
          <cell r="H437" t="str">
            <v>TRL</v>
          </cell>
          <cell r="I437" t="str">
            <v>Graduate Mechanical Engineer</v>
          </cell>
          <cell r="J437" t="str">
            <v>Assistant Engineer  (Graduate)</v>
          </cell>
          <cell r="K437">
            <v>9</v>
          </cell>
          <cell r="L437" t="str">
            <v>Other Site</v>
          </cell>
        </row>
        <row r="438">
          <cell r="C438" t="str">
            <v>A25236</v>
          </cell>
          <cell r="D438" t="str">
            <v>UK</v>
          </cell>
          <cell r="E438" t="str">
            <v>UGB</v>
          </cell>
          <cell r="F438" t="str">
            <v>UE31</v>
          </cell>
          <cell r="G438" t="str">
            <v>S4</v>
          </cell>
          <cell r="H438" t="str">
            <v>EEA</v>
          </cell>
          <cell r="I438" t="str">
            <v>Landscape Architect</v>
          </cell>
          <cell r="J438" t="str">
            <v>Landscape Architect (1) (ME)</v>
          </cell>
          <cell r="K438">
            <v>7</v>
          </cell>
          <cell r="L438" t="str">
            <v>Bristol</v>
          </cell>
        </row>
        <row r="439">
          <cell r="C439" t="str">
            <v>A50050</v>
          </cell>
          <cell r="D439" t="str">
            <v>UK</v>
          </cell>
          <cell r="E439" t="str">
            <v>UGB</v>
          </cell>
          <cell r="F439" t="str">
            <v>UT51</v>
          </cell>
          <cell r="G439" t="str">
            <v>S1</v>
          </cell>
          <cell r="H439" t="str">
            <v>TIS</v>
          </cell>
          <cell r="I439" t="str">
            <v>Graduate Engineer</v>
          </cell>
          <cell r="J439" t="str">
            <v>Graduate Engineer</v>
          </cell>
          <cell r="K439">
            <v>9</v>
          </cell>
          <cell r="L439" t="str">
            <v>Bristol</v>
          </cell>
        </row>
        <row r="440">
          <cell r="C440" t="str">
            <v>A25045</v>
          </cell>
          <cell r="D440" t="str">
            <v>UK</v>
          </cell>
          <cell r="E440" t="str">
            <v>UGB</v>
          </cell>
          <cell r="F440" t="str">
            <v>UT25</v>
          </cell>
          <cell r="G440" t="str">
            <v>S1</v>
          </cell>
          <cell r="H440" t="str">
            <v>THW</v>
          </cell>
          <cell r="I440" t="str">
            <v>Utilities Inspector</v>
          </cell>
          <cell r="J440" t="str">
            <v>Assistant Resident Engineer(1) / Assistant Resident Engineer</v>
          </cell>
          <cell r="K440">
            <v>8</v>
          </cell>
          <cell r="L440" t="str">
            <v>Romania</v>
          </cell>
        </row>
        <row r="441">
          <cell r="C441" t="str">
            <v>A76373</v>
          </cell>
          <cell r="D441" t="str">
            <v>UK</v>
          </cell>
          <cell r="E441" t="str">
            <v>UGB</v>
          </cell>
          <cell r="F441" t="str">
            <v>UT22</v>
          </cell>
          <cell r="G441" t="str">
            <v>S1</v>
          </cell>
          <cell r="H441" t="str">
            <v>TPL</v>
          </cell>
          <cell r="I441" t="str">
            <v>Senior Transport Planner</v>
          </cell>
          <cell r="J441" t="str">
            <v>Senior  Transport Planner/ consultant</v>
          </cell>
          <cell r="K441">
            <v>6</v>
          </cell>
          <cell r="L441" t="str">
            <v>London</v>
          </cell>
        </row>
        <row r="442">
          <cell r="C442" t="str">
            <v>A24895</v>
          </cell>
          <cell r="D442" t="str">
            <v>UK</v>
          </cell>
          <cell r="E442" t="str">
            <v>UGB</v>
          </cell>
          <cell r="F442" t="str">
            <v>UT31</v>
          </cell>
          <cell r="G442" t="str">
            <v>S1</v>
          </cell>
          <cell r="H442" t="str">
            <v>SBR</v>
          </cell>
          <cell r="I442" t="str">
            <v>Engineer</v>
          </cell>
          <cell r="J442" t="str">
            <v>Chartered or Consulting Engineer</v>
          </cell>
          <cell r="K442">
            <v>7</v>
          </cell>
          <cell r="L442" t="str">
            <v>Secondment</v>
          </cell>
        </row>
        <row r="443">
          <cell r="C443" t="str">
            <v>A76518</v>
          </cell>
          <cell r="D443" t="str">
            <v>UK</v>
          </cell>
          <cell r="E443" t="str">
            <v>UGB</v>
          </cell>
          <cell r="F443" t="str">
            <v>UP31</v>
          </cell>
          <cell r="G443" t="str">
            <v>S2</v>
          </cell>
          <cell r="H443" t="str">
            <v>GCL</v>
          </cell>
          <cell r="I443" t="str">
            <v>Senior Geo-Environmnetal Consultant</v>
          </cell>
          <cell r="J443" t="str">
            <v>Senior  Environmental Consultant 1</v>
          </cell>
          <cell r="K443">
            <v>6</v>
          </cell>
          <cell r="L443" t="str">
            <v>Warrington</v>
          </cell>
        </row>
        <row r="444">
          <cell r="C444" t="str">
            <v>A25134</v>
          </cell>
          <cell r="D444" t="str">
            <v>UK</v>
          </cell>
          <cell r="E444" t="str">
            <v>UGB</v>
          </cell>
          <cell r="F444" t="str">
            <v>UU31</v>
          </cell>
          <cell r="G444" t="str">
            <v>S3</v>
          </cell>
          <cell r="H444" t="str">
            <v>WWN</v>
          </cell>
          <cell r="I444" t="str">
            <v>Graduate Engineer</v>
          </cell>
          <cell r="J444" t="str">
            <v>Assistant Engineer  (Graduate)</v>
          </cell>
          <cell r="K444">
            <v>9</v>
          </cell>
          <cell r="L444" t="str">
            <v>Secondment</v>
          </cell>
        </row>
        <row r="445">
          <cell r="C445" t="str">
            <v>U03034</v>
          </cell>
          <cell r="D445" t="str">
            <v>UK</v>
          </cell>
          <cell r="E445" t="str">
            <v>UGB</v>
          </cell>
          <cell r="F445" t="str">
            <v>UT24</v>
          </cell>
          <cell r="G445" t="str">
            <v>S1</v>
          </cell>
          <cell r="H445" t="str">
            <v>THW</v>
          </cell>
          <cell r="I445" t="str">
            <v>Technical Clerk</v>
          </cell>
          <cell r="J445" t="str">
            <v>Clerk of Works</v>
          </cell>
          <cell r="K445">
            <v>7</v>
          </cell>
          <cell r="L445" t="str">
            <v>Other Site</v>
          </cell>
        </row>
        <row r="446">
          <cell r="C446" t="str">
            <v>A74659</v>
          </cell>
          <cell r="D446" t="str">
            <v>UK</v>
          </cell>
          <cell r="E446" t="str">
            <v>UGB</v>
          </cell>
          <cell r="F446" t="str">
            <v>UU41</v>
          </cell>
          <cell r="G446" t="str">
            <v>S3</v>
          </cell>
          <cell r="H446" t="str">
            <v>WEN</v>
          </cell>
          <cell r="I446" t="str">
            <v>Technical Director</v>
          </cell>
          <cell r="J446" t="str">
            <v>Technical Director  / Technical Director (1)</v>
          </cell>
          <cell r="K446">
            <v>3</v>
          </cell>
          <cell r="L446" t="str">
            <v>Exeter</v>
          </cell>
        </row>
        <row r="447">
          <cell r="C447" t="str">
            <v>U03135</v>
          </cell>
          <cell r="D447" t="str">
            <v>UK</v>
          </cell>
          <cell r="E447" t="str">
            <v>UGB</v>
          </cell>
          <cell r="F447" t="str">
            <v>UT42</v>
          </cell>
          <cell r="G447" t="str">
            <v>S1</v>
          </cell>
          <cell r="H447" t="str">
            <v>TRL</v>
          </cell>
          <cell r="I447" t="str">
            <v>Consultant</v>
          </cell>
          <cell r="J447" t="str">
            <v>Senior Consultant</v>
          </cell>
          <cell r="K447">
            <v>6</v>
          </cell>
          <cell r="L447" t="str">
            <v>London</v>
          </cell>
        </row>
        <row r="448">
          <cell r="C448" t="str">
            <v>A74482</v>
          </cell>
          <cell r="D448" t="str">
            <v>UK</v>
          </cell>
          <cell r="E448" t="str">
            <v>UGB</v>
          </cell>
          <cell r="F448" t="str">
            <v>UU22</v>
          </cell>
          <cell r="G448" t="str">
            <v>S3</v>
          </cell>
          <cell r="H448" t="str">
            <v>WTC</v>
          </cell>
          <cell r="I448" t="str">
            <v>Mechanical Engineer</v>
          </cell>
          <cell r="J448" t="str">
            <v>Chartered or Consulting Engineer</v>
          </cell>
          <cell r="K448">
            <v>7</v>
          </cell>
          <cell r="L448" t="str">
            <v>Exeter</v>
          </cell>
        </row>
        <row r="449">
          <cell r="C449" t="str">
            <v>A49723</v>
          </cell>
          <cell r="D449" t="str">
            <v>UK</v>
          </cell>
          <cell r="E449" t="str">
            <v>UGB</v>
          </cell>
          <cell r="F449" t="str">
            <v>UU61</v>
          </cell>
          <cell r="G449" t="str">
            <v>S3</v>
          </cell>
          <cell r="H449" t="str">
            <v>WWN</v>
          </cell>
          <cell r="I449" t="str">
            <v>Principal Engineer</v>
          </cell>
          <cell r="J449" t="str">
            <v>Senior Resident Engineer</v>
          </cell>
          <cell r="K449">
            <v>5</v>
          </cell>
          <cell r="L449" t="str">
            <v>Plymouth</v>
          </cell>
        </row>
        <row r="450">
          <cell r="C450" t="str">
            <v>W09636</v>
          </cell>
          <cell r="D450" t="str">
            <v>UK</v>
          </cell>
          <cell r="E450" t="str">
            <v>UGB</v>
          </cell>
          <cell r="F450" t="str">
            <v>UT21</v>
          </cell>
          <cell r="G450" t="str">
            <v>S1</v>
          </cell>
          <cell r="H450" t="str">
            <v>THW</v>
          </cell>
          <cell r="I450" t="str">
            <v>Graduate Transport Planner</v>
          </cell>
          <cell r="J450" t="str">
            <v>Engineer  (Not chartered) (Graduate)</v>
          </cell>
          <cell r="K450">
            <v>8</v>
          </cell>
          <cell r="L450" t="str">
            <v>Warrington</v>
          </cell>
        </row>
        <row r="451">
          <cell r="C451" t="str">
            <v>A74490</v>
          </cell>
          <cell r="D451" t="str">
            <v>UK</v>
          </cell>
          <cell r="E451" t="str">
            <v>UGB</v>
          </cell>
          <cell r="F451" t="str">
            <v>UE31</v>
          </cell>
          <cell r="G451" t="str">
            <v>S4</v>
          </cell>
          <cell r="H451" t="str">
            <v>EEA</v>
          </cell>
          <cell r="I451" t="str">
            <v>Principal Consultant</v>
          </cell>
          <cell r="J451" t="str">
            <v>Principal Consultant (Aus)</v>
          </cell>
          <cell r="K451">
            <v>5</v>
          </cell>
          <cell r="L451" t="str">
            <v>London</v>
          </cell>
        </row>
        <row r="452">
          <cell r="C452" t="str">
            <v>A92746</v>
          </cell>
          <cell r="D452" t="str">
            <v>UK</v>
          </cell>
          <cell r="E452" t="str">
            <v>UGB</v>
          </cell>
          <cell r="F452" t="str">
            <v>UT21</v>
          </cell>
          <cell r="G452" t="str">
            <v>S1</v>
          </cell>
          <cell r="H452" t="str">
            <v>THW</v>
          </cell>
          <cell r="I452" t="str">
            <v>Principal Engineer</v>
          </cell>
          <cell r="J452" t="str">
            <v>Principal Engineer/ Technical Discipline Leader</v>
          </cell>
          <cell r="K452">
            <v>5</v>
          </cell>
          <cell r="L452" t="str">
            <v>Birmingham</v>
          </cell>
        </row>
        <row r="453">
          <cell r="C453" t="str">
            <v>A49749</v>
          </cell>
          <cell r="D453" t="str">
            <v>UK</v>
          </cell>
          <cell r="E453" t="str">
            <v>UGB</v>
          </cell>
          <cell r="F453" t="str">
            <v>UU23</v>
          </cell>
          <cell r="G453" t="str">
            <v>S3</v>
          </cell>
          <cell r="H453" t="str">
            <v>MAM</v>
          </cell>
          <cell r="I453" t="str">
            <v>Clerk</v>
          </cell>
          <cell r="J453" t="str">
            <v>Technical Officer/ Technician</v>
          </cell>
          <cell r="K453">
            <v>9</v>
          </cell>
          <cell r="L453" t="str">
            <v>Nelson</v>
          </cell>
        </row>
        <row r="454">
          <cell r="C454" t="str">
            <v>A24900</v>
          </cell>
          <cell r="D454" t="str">
            <v>UK</v>
          </cell>
          <cell r="E454" t="str">
            <v>UGB</v>
          </cell>
          <cell r="F454" t="str">
            <v>UE21</v>
          </cell>
          <cell r="G454" t="str">
            <v>S4</v>
          </cell>
          <cell r="H454" t="str">
            <v>EEC</v>
          </cell>
          <cell r="I454" t="str">
            <v>Ecologist</v>
          </cell>
          <cell r="J454" t="str">
            <v>Environmental consultant 1</v>
          </cell>
          <cell r="K454">
            <v>7</v>
          </cell>
          <cell r="L454" t="str">
            <v>Stroud</v>
          </cell>
        </row>
        <row r="455">
          <cell r="C455" t="str">
            <v>A00224</v>
          </cell>
          <cell r="D455" t="str">
            <v>UK</v>
          </cell>
          <cell r="E455" t="str">
            <v>UGB</v>
          </cell>
          <cell r="F455" t="str">
            <v>UP31</v>
          </cell>
          <cell r="G455" t="str">
            <v>S2</v>
          </cell>
          <cell r="H455" t="str">
            <v>GCL</v>
          </cell>
          <cell r="I455" t="str">
            <v>Contaminated Land Team Leader</v>
          </cell>
          <cell r="J455" t="str">
            <v>Principal Environmental Consultant</v>
          </cell>
          <cell r="K455">
            <v>5</v>
          </cell>
          <cell r="L455" t="str">
            <v>Guildford</v>
          </cell>
        </row>
        <row r="456">
          <cell r="C456" t="str">
            <v>A50078</v>
          </cell>
          <cell r="D456" t="str">
            <v>UK</v>
          </cell>
          <cell r="E456" t="str">
            <v>UGB</v>
          </cell>
          <cell r="F456" t="str">
            <v>UT41</v>
          </cell>
          <cell r="G456" t="str">
            <v>S1</v>
          </cell>
          <cell r="H456" t="str">
            <v>TRL</v>
          </cell>
          <cell r="I456" t="str">
            <v>Technical Director</v>
          </cell>
          <cell r="J456" t="str">
            <v>Technical Director  / Technical Director (1)</v>
          </cell>
          <cell r="K456">
            <v>3</v>
          </cell>
          <cell r="L456" t="str">
            <v>Warrington</v>
          </cell>
        </row>
        <row r="457">
          <cell r="C457" t="str">
            <v>A00389</v>
          </cell>
          <cell r="D457" t="str">
            <v>UK</v>
          </cell>
          <cell r="E457" t="str">
            <v>UGB</v>
          </cell>
          <cell r="F457" t="str">
            <v>UE21</v>
          </cell>
          <cell r="G457" t="str">
            <v>S4</v>
          </cell>
          <cell r="H457" t="str">
            <v>EEC</v>
          </cell>
          <cell r="I457" t="str">
            <v>Principal Ecologist</v>
          </cell>
          <cell r="J457" t="str">
            <v>Principal Environmental Consultant</v>
          </cell>
          <cell r="K457">
            <v>5</v>
          </cell>
          <cell r="L457" t="str">
            <v>Stroud</v>
          </cell>
        </row>
        <row r="458">
          <cell r="C458" t="str">
            <v>A00842</v>
          </cell>
          <cell r="D458" t="str">
            <v>UK</v>
          </cell>
          <cell r="E458" t="str">
            <v>UGB</v>
          </cell>
          <cell r="F458" t="str">
            <v>UT42</v>
          </cell>
          <cell r="G458" t="str">
            <v>S1</v>
          </cell>
          <cell r="H458" t="str">
            <v>TRL</v>
          </cell>
          <cell r="I458" t="str">
            <v>Commercial Manager</v>
          </cell>
          <cell r="J458" t="str">
            <v>Commercial Director / Risk Manager</v>
          </cell>
          <cell r="K458">
            <v>3</v>
          </cell>
          <cell r="L458" t="str">
            <v>Bristol</v>
          </cell>
        </row>
        <row r="459">
          <cell r="C459" t="str">
            <v>A76558</v>
          </cell>
          <cell r="D459" t="str">
            <v>UK</v>
          </cell>
          <cell r="E459" t="str">
            <v>UGB</v>
          </cell>
          <cell r="F459" t="str">
            <v>UT41</v>
          </cell>
          <cell r="G459" t="str">
            <v>S1</v>
          </cell>
          <cell r="H459" t="str">
            <v>TRL</v>
          </cell>
          <cell r="I459" t="str">
            <v>Principal Engineer</v>
          </cell>
          <cell r="J459" t="str">
            <v>Principal Engineer/ Technical Discipline Leader</v>
          </cell>
          <cell r="K459">
            <v>5</v>
          </cell>
          <cell r="L459" t="str">
            <v>Warrington</v>
          </cell>
        </row>
        <row r="460">
          <cell r="C460" t="str">
            <v>A49945</v>
          </cell>
          <cell r="D460" t="str">
            <v>UK</v>
          </cell>
          <cell r="E460" t="str">
            <v>UGB</v>
          </cell>
          <cell r="F460" t="str">
            <v>UT41</v>
          </cell>
          <cell r="G460" t="str">
            <v>S1</v>
          </cell>
          <cell r="H460" t="str">
            <v>TRL</v>
          </cell>
          <cell r="I460" t="str">
            <v>Principal Engineer</v>
          </cell>
          <cell r="J460" t="str">
            <v>Principal Engineer/ Technical Discipline Leader</v>
          </cell>
          <cell r="K460">
            <v>5</v>
          </cell>
          <cell r="L460" t="str">
            <v>Warrington</v>
          </cell>
        </row>
        <row r="461">
          <cell r="C461" t="str">
            <v>A76218</v>
          </cell>
          <cell r="D461" t="str">
            <v>UK</v>
          </cell>
          <cell r="E461" t="str">
            <v>UGB</v>
          </cell>
          <cell r="F461" t="str">
            <v>UT22</v>
          </cell>
          <cell r="G461" t="str">
            <v>S1</v>
          </cell>
          <cell r="H461" t="str">
            <v>THW</v>
          </cell>
          <cell r="I461" t="str">
            <v>Junior Site Engineer/ Document Controller</v>
          </cell>
          <cell r="J461" t="str">
            <v>Graduate Engineer</v>
          </cell>
          <cell r="K461">
            <v>10</v>
          </cell>
          <cell r="L461" t="str">
            <v>London</v>
          </cell>
        </row>
        <row r="462">
          <cell r="C462" t="str">
            <v>A49730</v>
          </cell>
          <cell r="D462" t="str">
            <v>UK</v>
          </cell>
          <cell r="E462" t="str">
            <v>UGB</v>
          </cell>
          <cell r="F462" t="str">
            <v>UE31</v>
          </cell>
          <cell r="G462" t="str">
            <v>S4</v>
          </cell>
          <cell r="H462" t="str">
            <v>EEA</v>
          </cell>
          <cell r="I462" t="str">
            <v>Principle Consultant</v>
          </cell>
          <cell r="J462" t="str">
            <v>Principal Environmental Consultant</v>
          </cell>
          <cell r="K462">
            <v>5</v>
          </cell>
          <cell r="L462" t="str">
            <v>Cardiff</v>
          </cell>
        </row>
        <row r="463">
          <cell r="C463" t="str">
            <v>A76254</v>
          </cell>
          <cell r="D463" t="str">
            <v>UK</v>
          </cell>
          <cell r="E463" t="str">
            <v>UGB</v>
          </cell>
          <cell r="F463" t="str">
            <v>US16</v>
          </cell>
          <cell r="G463" t="str">
            <v>S9</v>
          </cell>
          <cell r="H463" t="str">
            <v>ABD</v>
          </cell>
          <cell r="I463" t="str">
            <v>Commercial manager</v>
          </cell>
          <cell r="J463" t="str">
            <v>Senior Commercial Manager / Commercial Manager</v>
          </cell>
          <cell r="K463">
            <v>4</v>
          </cell>
          <cell r="L463" t="str">
            <v>Warrington</v>
          </cell>
        </row>
        <row r="464">
          <cell r="C464" t="str">
            <v>A91332</v>
          </cell>
          <cell r="D464" t="str">
            <v>UK</v>
          </cell>
          <cell r="E464" t="str">
            <v>UGB</v>
          </cell>
          <cell r="F464" t="str">
            <v>UU61</v>
          </cell>
          <cell r="G464" t="str">
            <v>S3</v>
          </cell>
          <cell r="H464" t="str">
            <v>WWN</v>
          </cell>
          <cell r="I464" t="str">
            <v>Modeller</v>
          </cell>
          <cell r="J464" t="str">
            <v>Technical Officer/ Technician</v>
          </cell>
          <cell r="K464">
            <v>9</v>
          </cell>
          <cell r="L464" t="str">
            <v>Plymouth</v>
          </cell>
        </row>
        <row r="465">
          <cell r="C465" t="str">
            <v>A76360</v>
          </cell>
          <cell r="D465" t="str">
            <v>UK</v>
          </cell>
          <cell r="E465" t="str">
            <v>UGB</v>
          </cell>
          <cell r="F465" t="str">
            <v>UP32</v>
          </cell>
          <cell r="G465" t="str">
            <v>S2</v>
          </cell>
          <cell r="H465" t="str">
            <v>GLR</v>
          </cell>
          <cell r="I465" t="str">
            <v xml:space="preserve"> Ground Investigation Engineer</v>
          </cell>
          <cell r="J465" t="str">
            <v>Assistant Engineer  (Graduate)</v>
          </cell>
          <cell r="K465">
            <v>9</v>
          </cell>
          <cell r="L465" t="str">
            <v>Cardiff</v>
          </cell>
        </row>
        <row r="466">
          <cell r="C466" t="str">
            <v>A00515</v>
          </cell>
          <cell r="D466" t="str">
            <v>UK</v>
          </cell>
          <cell r="E466" t="str">
            <v>UGB</v>
          </cell>
          <cell r="F466" t="str">
            <v>UF22</v>
          </cell>
          <cell r="G466" t="str">
            <v>S9</v>
          </cell>
          <cell r="H466" t="str">
            <v>AFF</v>
          </cell>
          <cell r="I466" t="str">
            <v>Office Facilities Coordinator</v>
          </cell>
          <cell r="J466" t="str">
            <v>Facilities Coordinator</v>
          </cell>
          <cell r="K466">
            <v>9</v>
          </cell>
          <cell r="L466" t="str">
            <v>Edinburgh</v>
          </cell>
        </row>
        <row r="467">
          <cell r="C467" t="str">
            <v>A76503</v>
          </cell>
          <cell r="D467" t="str">
            <v>UK</v>
          </cell>
          <cell r="E467" t="str">
            <v>UGB</v>
          </cell>
          <cell r="F467" t="str">
            <v>UU41</v>
          </cell>
          <cell r="G467" t="str">
            <v>S3</v>
          </cell>
          <cell r="H467" t="str">
            <v>WEN</v>
          </cell>
          <cell r="I467" t="str">
            <v>Graduate Hydrologist</v>
          </cell>
          <cell r="J467" t="str">
            <v>Hydrogeologist (Graduate 1)</v>
          </cell>
          <cell r="K467">
            <v>9</v>
          </cell>
          <cell r="L467" t="str">
            <v>Cardiff</v>
          </cell>
        </row>
        <row r="468">
          <cell r="C468" t="str">
            <v>A74360</v>
          </cell>
          <cell r="D468" t="str">
            <v>UK</v>
          </cell>
          <cell r="E468" t="str">
            <v>UGB</v>
          </cell>
          <cell r="F468" t="str">
            <v>US18</v>
          </cell>
          <cell r="G468" t="str">
            <v>S9</v>
          </cell>
          <cell r="H468" t="str">
            <v>AFN</v>
          </cell>
          <cell r="I468" t="str">
            <v>Senior Project Controls Assistant</v>
          </cell>
          <cell r="J468" t="str">
            <v>Commercial  Manager</v>
          </cell>
          <cell r="K468">
            <v>7</v>
          </cell>
          <cell r="L468" t="str">
            <v>London</v>
          </cell>
        </row>
        <row r="469">
          <cell r="C469" t="str">
            <v>A99260</v>
          </cell>
          <cell r="D469" t="str">
            <v>UK</v>
          </cell>
          <cell r="E469" t="str">
            <v>UGB</v>
          </cell>
          <cell r="F469" t="str">
            <v>UP51</v>
          </cell>
          <cell r="G469" t="str">
            <v>S2</v>
          </cell>
          <cell r="H469" t="str">
            <v>SBS</v>
          </cell>
          <cell r="I469" t="str">
            <v>Engineer</v>
          </cell>
          <cell r="J469" t="str">
            <v>Graduate Engineer</v>
          </cell>
          <cell r="K469">
            <v>9</v>
          </cell>
          <cell r="L469" t="str">
            <v>London</v>
          </cell>
        </row>
        <row r="470">
          <cell r="C470" t="str">
            <v>A76205</v>
          </cell>
          <cell r="D470" t="str">
            <v>UK</v>
          </cell>
          <cell r="E470" t="str">
            <v>UGB</v>
          </cell>
          <cell r="F470" t="str">
            <v>UT42</v>
          </cell>
          <cell r="G470" t="str">
            <v>S1</v>
          </cell>
          <cell r="H470" t="str">
            <v>TRS</v>
          </cell>
          <cell r="I470" t="str">
            <v>Signalling Designer</v>
          </cell>
          <cell r="J470" t="str">
            <v>Principal Engineer/ Technical Discipline Leader</v>
          </cell>
          <cell r="K470">
            <v>5</v>
          </cell>
          <cell r="L470" t="str">
            <v>London</v>
          </cell>
        </row>
        <row r="471">
          <cell r="C471" t="str">
            <v>A76445</v>
          </cell>
          <cell r="D471" t="str">
            <v>UK</v>
          </cell>
          <cell r="E471" t="str">
            <v>UGB</v>
          </cell>
          <cell r="F471" t="str">
            <v>UT42</v>
          </cell>
          <cell r="G471" t="str">
            <v>S1</v>
          </cell>
          <cell r="H471" t="str">
            <v>TRL</v>
          </cell>
          <cell r="I471" t="str">
            <v>Microstation Technician</v>
          </cell>
          <cell r="J471" t="str">
            <v>Senior Technician</v>
          </cell>
          <cell r="K471">
            <v>7</v>
          </cell>
          <cell r="L471" t="str">
            <v>London</v>
          </cell>
        </row>
        <row r="472">
          <cell r="C472" t="str">
            <v>A42135</v>
          </cell>
          <cell r="D472" t="str">
            <v>UK</v>
          </cell>
          <cell r="E472" t="str">
            <v>UGB</v>
          </cell>
          <cell r="F472" t="str">
            <v>UP51</v>
          </cell>
          <cell r="G472" t="str">
            <v>S2</v>
          </cell>
          <cell r="H472" t="str">
            <v>SBS</v>
          </cell>
          <cell r="I472" t="str">
            <v>Principal Technician</v>
          </cell>
          <cell r="J472" t="str">
            <v>Senior Engineer</v>
          </cell>
          <cell r="K472">
            <v>6</v>
          </cell>
          <cell r="L472" t="str">
            <v>Plymouth</v>
          </cell>
        </row>
        <row r="473">
          <cell r="C473" t="str">
            <v>S10225</v>
          </cell>
          <cell r="D473" t="str">
            <v>UK</v>
          </cell>
          <cell r="E473" t="str">
            <v>UGB</v>
          </cell>
          <cell r="F473" t="str">
            <v>UU61</v>
          </cell>
          <cell r="G473" t="str">
            <v>S3</v>
          </cell>
          <cell r="H473" t="str">
            <v>WWN</v>
          </cell>
          <cell r="I473" t="str">
            <v>Engineer</v>
          </cell>
          <cell r="J473" t="str">
            <v>Resident Engineer (2)</v>
          </cell>
          <cell r="K473">
            <v>7</v>
          </cell>
          <cell r="L473" t="str">
            <v>Plymouth</v>
          </cell>
        </row>
        <row r="474">
          <cell r="C474" t="str">
            <v>A96113</v>
          </cell>
          <cell r="D474" t="str">
            <v>UK</v>
          </cell>
          <cell r="E474" t="str">
            <v>UGB</v>
          </cell>
          <cell r="F474" t="str">
            <v>UE31</v>
          </cell>
          <cell r="G474" t="str">
            <v>S4</v>
          </cell>
          <cell r="H474" t="str">
            <v>EEA</v>
          </cell>
          <cell r="I474" t="str">
            <v>Principal Landscape Architect</v>
          </cell>
          <cell r="J474" t="str">
            <v>Principal Landscape Architect</v>
          </cell>
          <cell r="K474">
            <v>5</v>
          </cell>
          <cell r="L474" t="str">
            <v>London</v>
          </cell>
        </row>
        <row r="475">
          <cell r="C475" t="str">
            <v>A25173</v>
          </cell>
          <cell r="D475" t="str">
            <v>UK</v>
          </cell>
          <cell r="E475" t="str">
            <v>UGB</v>
          </cell>
          <cell r="F475" t="str">
            <v>UT41</v>
          </cell>
          <cell r="G475" t="str">
            <v>S1</v>
          </cell>
          <cell r="H475" t="str">
            <v>TRL</v>
          </cell>
          <cell r="I475" t="str">
            <v>Technical Director</v>
          </cell>
          <cell r="J475" t="str">
            <v>Technical Director  / Technical Director (1)</v>
          </cell>
          <cell r="K475">
            <v>3</v>
          </cell>
          <cell r="L475" t="str">
            <v>London</v>
          </cell>
        </row>
        <row r="476">
          <cell r="C476" t="str">
            <v>A25058</v>
          </cell>
          <cell r="D476" t="str">
            <v>UK</v>
          </cell>
          <cell r="E476" t="str">
            <v>UGB</v>
          </cell>
          <cell r="F476" t="str">
            <v>UU41</v>
          </cell>
          <cell r="G476" t="str">
            <v>S3</v>
          </cell>
          <cell r="H476" t="str">
            <v>WEN</v>
          </cell>
          <cell r="I476" t="str">
            <v>Coastal Scientist</v>
          </cell>
          <cell r="J476" t="str">
            <v>Environmental consultant 2</v>
          </cell>
          <cell r="K476">
            <v>8</v>
          </cell>
          <cell r="L476" t="str">
            <v>Cardiff</v>
          </cell>
        </row>
        <row r="477">
          <cell r="C477" t="str">
            <v>S10273</v>
          </cell>
          <cell r="D477" t="str">
            <v>UK</v>
          </cell>
          <cell r="E477" t="str">
            <v>UGB</v>
          </cell>
          <cell r="F477" t="str">
            <v>UT31</v>
          </cell>
          <cell r="G477" t="str">
            <v>S1</v>
          </cell>
          <cell r="H477" t="str">
            <v>SBR</v>
          </cell>
          <cell r="I477" t="str">
            <v>Engineer</v>
          </cell>
          <cell r="J477" t="str">
            <v>Resident Engineer (1) / Resident Engineer</v>
          </cell>
          <cell r="K477">
            <v>8</v>
          </cell>
          <cell r="L477" t="str">
            <v>London</v>
          </cell>
        </row>
        <row r="478">
          <cell r="C478" t="str">
            <v>A74814</v>
          </cell>
          <cell r="D478" t="str">
            <v>UK</v>
          </cell>
          <cell r="E478" t="str">
            <v>UGB</v>
          </cell>
          <cell r="F478" t="str">
            <v>UT42</v>
          </cell>
          <cell r="G478" t="str">
            <v>S1</v>
          </cell>
          <cell r="H478" t="str">
            <v>TRS</v>
          </cell>
          <cell r="I478" t="str">
            <v>Principal Mechanical Engineer</v>
          </cell>
          <cell r="J478" t="str">
            <v>Principal Engineer/ Technical Discipline Leader</v>
          </cell>
          <cell r="K478">
            <v>5</v>
          </cell>
          <cell r="L478" t="str">
            <v>London</v>
          </cell>
        </row>
        <row r="479">
          <cell r="C479" t="str">
            <v>U03102</v>
          </cell>
          <cell r="D479" t="str">
            <v>UK</v>
          </cell>
          <cell r="E479" t="str">
            <v>UGB</v>
          </cell>
          <cell r="F479" t="str">
            <v>UT42</v>
          </cell>
          <cell r="G479" t="str">
            <v>S1</v>
          </cell>
          <cell r="H479" t="str">
            <v>TRL</v>
          </cell>
          <cell r="I479" t="str">
            <v>Engineer</v>
          </cell>
          <cell r="J479" t="str">
            <v>Resident Engineer (1) / Resident Engineer</v>
          </cell>
          <cell r="K479">
            <v>8</v>
          </cell>
          <cell r="L479" t="str">
            <v>Warrington</v>
          </cell>
        </row>
        <row r="480">
          <cell r="C480" t="str">
            <v>A74764</v>
          </cell>
          <cell r="D480" t="str">
            <v>UK</v>
          </cell>
          <cell r="E480" t="str">
            <v>UGB</v>
          </cell>
          <cell r="F480" t="str">
            <v>UT42</v>
          </cell>
          <cell r="G480" t="str">
            <v>S1</v>
          </cell>
          <cell r="H480" t="str">
            <v>TRL</v>
          </cell>
          <cell r="I480" t="str">
            <v>Document Controller</v>
          </cell>
          <cell r="J480" t="str">
            <v>Commercial Assistant (1)</v>
          </cell>
          <cell r="K480">
            <v>8</v>
          </cell>
          <cell r="L480" t="str">
            <v>London</v>
          </cell>
        </row>
        <row r="481">
          <cell r="C481" t="str">
            <v>A00561</v>
          </cell>
          <cell r="D481" t="str">
            <v>UK</v>
          </cell>
          <cell r="E481" t="str">
            <v>UGB</v>
          </cell>
          <cell r="F481" t="str">
            <v>UF15</v>
          </cell>
          <cell r="G481" t="str">
            <v>S9</v>
          </cell>
          <cell r="H481" t="str">
            <v>AFF</v>
          </cell>
          <cell r="I481" t="str">
            <v>Facilities Assistant</v>
          </cell>
          <cell r="J481" t="str">
            <v>Facilities Assistant</v>
          </cell>
          <cell r="K481">
            <v>10</v>
          </cell>
          <cell r="L481" t="str">
            <v>London</v>
          </cell>
        </row>
        <row r="482">
          <cell r="C482" t="str">
            <v>A00476</v>
          </cell>
          <cell r="D482" t="str">
            <v>UK</v>
          </cell>
          <cell r="E482" t="str">
            <v>UGB</v>
          </cell>
          <cell r="F482" t="str">
            <v>UU61</v>
          </cell>
          <cell r="G482" t="str">
            <v>S3</v>
          </cell>
          <cell r="H482" t="str">
            <v>WWN</v>
          </cell>
          <cell r="I482" t="str">
            <v>Case Manager</v>
          </cell>
          <cell r="J482" t="str">
            <v>Senior Engineer</v>
          </cell>
          <cell r="K482">
            <v>6</v>
          </cell>
          <cell r="L482" t="str">
            <v>Exeter</v>
          </cell>
        </row>
        <row r="483">
          <cell r="C483" t="str">
            <v>A76527</v>
          </cell>
          <cell r="D483" t="str">
            <v>UK</v>
          </cell>
          <cell r="E483" t="str">
            <v>UGB</v>
          </cell>
          <cell r="F483" t="str">
            <v>UT43</v>
          </cell>
          <cell r="G483" t="str">
            <v>S1</v>
          </cell>
          <cell r="H483" t="str">
            <v>TRS</v>
          </cell>
          <cell r="I483" t="str">
            <v>Senior Engineer</v>
          </cell>
          <cell r="J483" t="str">
            <v>Senior Engineer</v>
          </cell>
          <cell r="K483">
            <v>6</v>
          </cell>
          <cell r="L483" t="str">
            <v>York</v>
          </cell>
        </row>
        <row r="484">
          <cell r="C484" t="str">
            <v>S10220</v>
          </cell>
          <cell r="D484" t="str">
            <v>UK</v>
          </cell>
          <cell r="E484" t="str">
            <v>UGB</v>
          </cell>
          <cell r="F484" t="str">
            <v>UP31</v>
          </cell>
          <cell r="G484" t="str">
            <v>S2</v>
          </cell>
          <cell r="H484" t="str">
            <v>GGE</v>
          </cell>
          <cell r="I484" t="str">
            <v>Principal Engineer</v>
          </cell>
          <cell r="J484" t="str">
            <v>Senior Resident Engineer</v>
          </cell>
          <cell r="K484">
            <v>5</v>
          </cell>
          <cell r="L484" t="str">
            <v>Birmingham</v>
          </cell>
        </row>
        <row r="485">
          <cell r="C485" t="str">
            <v>A25199</v>
          </cell>
          <cell r="D485" t="str">
            <v>UK</v>
          </cell>
          <cell r="E485" t="str">
            <v>UGB</v>
          </cell>
          <cell r="F485" t="str">
            <v>UU61</v>
          </cell>
          <cell r="G485" t="str">
            <v>S3</v>
          </cell>
          <cell r="H485" t="str">
            <v>WWN</v>
          </cell>
          <cell r="I485" t="str">
            <v>Inspector</v>
          </cell>
          <cell r="J485" t="str">
            <v>Technical Officer/ Technician</v>
          </cell>
          <cell r="K485">
            <v>8</v>
          </cell>
          <cell r="L485" t="str">
            <v>Exeter</v>
          </cell>
        </row>
        <row r="486">
          <cell r="C486" t="str">
            <v>W01253</v>
          </cell>
          <cell r="D486" t="str">
            <v>UK</v>
          </cell>
          <cell r="E486" t="str">
            <v>UGB</v>
          </cell>
          <cell r="F486" t="str">
            <v>UU31</v>
          </cell>
          <cell r="G486" t="str">
            <v>S3</v>
          </cell>
          <cell r="H486" t="str">
            <v>WWN</v>
          </cell>
          <cell r="I486" t="str">
            <v>Principal Engineer</v>
          </cell>
          <cell r="J486" t="str">
            <v>Principal Engineer/ Technical Discipline Leader</v>
          </cell>
          <cell r="K486">
            <v>5</v>
          </cell>
          <cell r="L486" t="str">
            <v>Cardiff</v>
          </cell>
        </row>
        <row r="487">
          <cell r="C487" t="str">
            <v>U03133</v>
          </cell>
          <cell r="D487" t="str">
            <v>UK</v>
          </cell>
          <cell r="E487" t="str">
            <v>UGB</v>
          </cell>
          <cell r="F487" t="str">
            <v>UP21</v>
          </cell>
          <cell r="G487" t="str">
            <v>S2</v>
          </cell>
          <cell r="H487" t="str">
            <v>GCL</v>
          </cell>
          <cell r="I487" t="str">
            <v>Deputy Asbestos Technical Manager</v>
          </cell>
          <cell r="J487" t="str">
            <v>Senior Engineer</v>
          </cell>
          <cell r="K487">
            <v>6</v>
          </cell>
          <cell r="L487" t="str">
            <v>London</v>
          </cell>
        </row>
        <row r="488">
          <cell r="C488" t="str">
            <v>W01204</v>
          </cell>
          <cell r="D488" t="str">
            <v>UK</v>
          </cell>
          <cell r="E488" t="str">
            <v>UGB</v>
          </cell>
          <cell r="F488" t="str">
            <v>UP21</v>
          </cell>
          <cell r="G488" t="str">
            <v>S2</v>
          </cell>
          <cell r="H488" t="str">
            <v>GCL</v>
          </cell>
          <cell r="I488" t="str">
            <v>Deputy Asbestos Technical Manager</v>
          </cell>
          <cell r="J488" t="str">
            <v>Senior Engineer</v>
          </cell>
          <cell r="K488">
            <v>6</v>
          </cell>
          <cell r="L488" t="str">
            <v>Cardiff</v>
          </cell>
        </row>
        <row r="489">
          <cell r="C489" t="str">
            <v>A98477</v>
          </cell>
          <cell r="D489" t="str">
            <v>UK</v>
          </cell>
          <cell r="E489" t="str">
            <v>UGB</v>
          </cell>
          <cell r="F489" t="str">
            <v>UU61</v>
          </cell>
          <cell r="G489" t="str">
            <v>S3</v>
          </cell>
          <cell r="H489" t="str">
            <v>WWN</v>
          </cell>
          <cell r="I489" t="str">
            <v>Chartered Engineer</v>
          </cell>
          <cell r="J489" t="str">
            <v>Chartered or Consulting Engineer</v>
          </cell>
          <cell r="K489">
            <v>7</v>
          </cell>
          <cell r="L489" t="str">
            <v>Plymouth</v>
          </cell>
        </row>
        <row r="490">
          <cell r="C490" t="str">
            <v>A49989</v>
          </cell>
          <cell r="D490" t="str">
            <v>UK</v>
          </cell>
          <cell r="E490" t="str">
            <v>UGB</v>
          </cell>
          <cell r="F490" t="str">
            <v>UT25</v>
          </cell>
          <cell r="G490" t="str">
            <v>S1</v>
          </cell>
          <cell r="H490" t="str">
            <v>THW</v>
          </cell>
          <cell r="I490" t="str">
            <v>Resident Engineer</v>
          </cell>
          <cell r="J490" t="str">
            <v>Resident Engineer (1) / Resident Engineer</v>
          </cell>
          <cell r="K490">
            <v>6</v>
          </cell>
          <cell r="L490" t="str">
            <v>Romania</v>
          </cell>
        </row>
        <row r="491">
          <cell r="C491" t="str">
            <v>W61425</v>
          </cell>
          <cell r="D491" t="str">
            <v>UK</v>
          </cell>
          <cell r="E491" t="str">
            <v>UGB</v>
          </cell>
          <cell r="F491" t="str">
            <v>UU31</v>
          </cell>
          <cell r="G491" t="str">
            <v>S3</v>
          </cell>
          <cell r="H491" t="str">
            <v>WWN</v>
          </cell>
          <cell r="I491" t="str">
            <v>Principal Engineer</v>
          </cell>
          <cell r="J491" t="str">
            <v>Principal Engineer/ Technical Discipline Leader</v>
          </cell>
          <cell r="K491">
            <v>5</v>
          </cell>
          <cell r="L491" t="str">
            <v>Cardiff</v>
          </cell>
        </row>
        <row r="492">
          <cell r="C492" t="str">
            <v>U03175</v>
          </cell>
          <cell r="D492" t="str">
            <v>UK</v>
          </cell>
          <cell r="E492" t="str">
            <v>UGB</v>
          </cell>
          <cell r="F492" t="str">
            <v>UU61</v>
          </cell>
          <cell r="G492" t="str">
            <v>S3</v>
          </cell>
          <cell r="H492" t="str">
            <v>WWN</v>
          </cell>
          <cell r="I492" t="str">
            <v>Water Treatment Consultant</v>
          </cell>
          <cell r="J492" t="str">
            <v>Site Operations Manager</v>
          </cell>
          <cell r="K492">
            <v>4</v>
          </cell>
          <cell r="L492" t="str">
            <v>Plymouth</v>
          </cell>
        </row>
        <row r="493">
          <cell r="C493" t="str">
            <v>A24774</v>
          </cell>
          <cell r="D493" t="str">
            <v>UK</v>
          </cell>
          <cell r="E493" t="str">
            <v>UGB</v>
          </cell>
          <cell r="F493" t="str">
            <v>UT31</v>
          </cell>
          <cell r="G493" t="str">
            <v>S1</v>
          </cell>
          <cell r="H493" t="str">
            <v>SBR</v>
          </cell>
          <cell r="I493" t="str">
            <v>Principal Technician</v>
          </cell>
          <cell r="J493" t="str">
            <v>Senior Architectural Technician (1)</v>
          </cell>
          <cell r="K493">
            <v>6</v>
          </cell>
          <cell r="L493" t="str">
            <v>London</v>
          </cell>
        </row>
        <row r="494">
          <cell r="C494" t="str">
            <v>A50179</v>
          </cell>
          <cell r="D494" t="str">
            <v>UK</v>
          </cell>
          <cell r="E494" t="str">
            <v>UGB</v>
          </cell>
          <cell r="F494" t="str">
            <v>US12</v>
          </cell>
          <cell r="G494" t="str">
            <v>S9</v>
          </cell>
          <cell r="H494" t="str">
            <v>AHR</v>
          </cell>
          <cell r="I494" t="str">
            <v>HR Advisor</v>
          </cell>
          <cell r="J494" t="str">
            <v>HR Assistant</v>
          </cell>
          <cell r="K494">
            <v>9</v>
          </cell>
          <cell r="L494" t="str">
            <v>Bristol</v>
          </cell>
        </row>
        <row r="495">
          <cell r="C495" t="str">
            <v>A00161</v>
          </cell>
          <cell r="D495" t="str">
            <v>UK</v>
          </cell>
          <cell r="E495" t="str">
            <v>UGB</v>
          </cell>
          <cell r="F495" t="str">
            <v>US18</v>
          </cell>
          <cell r="G495" t="str">
            <v>S9</v>
          </cell>
          <cell r="H495" t="str">
            <v>AFN</v>
          </cell>
          <cell r="I495" t="str">
            <v>Purchase Ledger Clerk</v>
          </cell>
          <cell r="J495" t="str">
            <v>Commercial Assistant (2)</v>
          </cell>
          <cell r="K495">
            <v>9</v>
          </cell>
          <cell r="L495" t="str">
            <v>Plymouth</v>
          </cell>
        </row>
        <row r="496">
          <cell r="C496" t="str">
            <v>U03142</v>
          </cell>
          <cell r="D496" t="str">
            <v>UK</v>
          </cell>
          <cell r="E496" t="str">
            <v>UGB</v>
          </cell>
          <cell r="F496" t="str">
            <v>UT43</v>
          </cell>
          <cell r="G496" t="str">
            <v>S1</v>
          </cell>
          <cell r="H496" t="str">
            <v>TRL</v>
          </cell>
          <cell r="I496" t="str">
            <v>CAD Technician</v>
          </cell>
          <cell r="J496" t="str">
            <v>Senior Drafter/ Draftman</v>
          </cell>
          <cell r="K496">
            <v>7</v>
          </cell>
          <cell r="L496" t="str">
            <v>London</v>
          </cell>
        </row>
        <row r="497">
          <cell r="C497" t="str">
            <v>A00334</v>
          </cell>
          <cell r="D497" t="str">
            <v>UK</v>
          </cell>
          <cell r="E497" t="str">
            <v>UGB</v>
          </cell>
          <cell r="F497" t="str">
            <v>UU71</v>
          </cell>
          <cell r="G497" t="str">
            <v>S3</v>
          </cell>
          <cell r="H497" t="str">
            <v>WWN</v>
          </cell>
          <cell r="I497" t="str">
            <v>Engineer</v>
          </cell>
          <cell r="J497" t="str">
            <v>Assistant Engineer  (Graduate)</v>
          </cell>
          <cell r="K497">
            <v>9</v>
          </cell>
          <cell r="L497" t="str">
            <v>Belfast</v>
          </cell>
        </row>
        <row r="498">
          <cell r="C498" t="str">
            <v>A74928</v>
          </cell>
          <cell r="D498" t="str">
            <v>UK</v>
          </cell>
          <cell r="E498" t="str">
            <v>UGB</v>
          </cell>
          <cell r="F498" t="str">
            <v>UP33</v>
          </cell>
          <cell r="G498" t="str">
            <v>S2</v>
          </cell>
          <cell r="H498" t="str">
            <v>SBS</v>
          </cell>
          <cell r="I498" t="str">
            <v>Graduate Engineer</v>
          </cell>
          <cell r="J498" t="str">
            <v>Graduate Engineer</v>
          </cell>
          <cell r="K498">
            <v>10</v>
          </cell>
          <cell r="L498" t="str">
            <v>Bristol</v>
          </cell>
        </row>
        <row r="499">
          <cell r="C499" t="str">
            <v>U03165</v>
          </cell>
          <cell r="D499" t="str">
            <v>UK</v>
          </cell>
          <cell r="E499" t="str">
            <v>UGB</v>
          </cell>
          <cell r="F499" t="str">
            <v>UT43</v>
          </cell>
          <cell r="G499" t="str">
            <v>S1</v>
          </cell>
          <cell r="H499" t="str">
            <v>TRL</v>
          </cell>
          <cell r="I499" t="str">
            <v>Microstation Technician</v>
          </cell>
          <cell r="J499" t="str">
            <v>Senior Technician</v>
          </cell>
          <cell r="K499">
            <v>7</v>
          </cell>
          <cell r="L499" t="str">
            <v>Other Site</v>
          </cell>
        </row>
        <row r="500">
          <cell r="C500" t="str">
            <v>A74831</v>
          </cell>
          <cell r="D500" t="str">
            <v>UK</v>
          </cell>
          <cell r="E500" t="str">
            <v>UGB</v>
          </cell>
          <cell r="F500" t="str">
            <v>UT42</v>
          </cell>
          <cell r="G500" t="str">
            <v>S1</v>
          </cell>
          <cell r="H500" t="str">
            <v>TRL</v>
          </cell>
          <cell r="I500" t="str">
            <v>Civils Site Manager</v>
          </cell>
          <cell r="J500" t="str">
            <v>Project  Planner (1)</v>
          </cell>
          <cell r="K500">
            <v>5</v>
          </cell>
          <cell r="L500" t="str">
            <v>Other Site</v>
          </cell>
        </row>
        <row r="501">
          <cell r="C501" t="str">
            <v>A50114</v>
          </cell>
          <cell r="D501" t="str">
            <v>UK</v>
          </cell>
          <cell r="E501" t="str">
            <v>UGB</v>
          </cell>
          <cell r="F501" t="str">
            <v>UU41</v>
          </cell>
          <cell r="G501" t="str">
            <v>S3</v>
          </cell>
          <cell r="H501" t="str">
            <v>WEN</v>
          </cell>
          <cell r="I501" t="str">
            <v>Senior Hydrologist</v>
          </cell>
          <cell r="J501" t="str">
            <v>Senior Engineer</v>
          </cell>
          <cell r="K501">
            <v>6</v>
          </cell>
          <cell r="L501" t="str">
            <v>Birmingham</v>
          </cell>
        </row>
        <row r="502">
          <cell r="C502" t="str">
            <v>A76083</v>
          </cell>
          <cell r="D502" t="str">
            <v>UK</v>
          </cell>
          <cell r="E502" t="str">
            <v>UGB</v>
          </cell>
          <cell r="F502" t="str">
            <v>UT42</v>
          </cell>
          <cell r="G502" t="str">
            <v>S1</v>
          </cell>
          <cell r="H502" t="str">
            <v>TRL</v>
          </cell>
          <cell r="I502" t="str">
            <v>Senior Document Controller</v>
          </cell>
          <cell r="J502" t="str">
            <v>Senior Credit Controller</v>
          </cell>
          <cell r="K502">
            <v>8</v>
          </cell>
          <cell r="L502" t="str">
            <v>London</v>
          </cell>
        </row>
        <row r="503">
          <cell r="C503" t="str">
            <v>S10045</v>
          </cell>
          <cell r="D503" t="str">
            <v>UK</v>
          </cell>
          <cell r="E503" t="str">
            <v>UGB</v>
          </cell>
          <cell r="F503" t="str">
            <v>UT22</v>
          </cell>
          <cell r="G503" t="str">
            <v>S1</v>
          </cell>
          <cell r="H503" t="str">
            <v>TPL</v>
          </cell>
          <cell r="I503" t="str">
            <v>Sub Consultant</v>
          </cell>
          <cell r="J503" t="str">
            <v>Project Manager  Category 2 (2)</v>
          </cell>
          <cell r="K503">
            <v>4</v>
          </cell>
          <cell r="L503" t="str">
            <v>Birmingham</v>
          </cell>
        </row>
        <row r="504">
          <cell r="C504" t="str">
            <v>A76431</v>
          </cell>
          <cell r="D504" t="str">
            <v>UK</v>
          </cell>
          <cell r="E504" t="str">
            <v>UGB</v>
          </cell>
          <cell r="F504" t="str">
            <v>US12</v>
          </cell>
          <cell r="G504" t="str">
            <v>S9</v>
          </cell>
          <cell r="H504" t="str">
            <v>AHR</v>
          </cell>
          <cell r="I504" t="str">
            <v>HR Advisor</v>
          </cell>
          <cell r="J504" t="str">
            <v>HR Assistant</v>
          </cell>
          <cell r="K504">
            <v>9</v>
          </cell>
          <cell r="L504" t="str">
            <v>Bristol</v>
          </cell>
        </row>
        <row r="505">
          <cell r="C505" t="str">
            <v>A74754</v>
          </cell>
          <cell r="D505" t="str">
            <v>UK</v>
          </cell>
          <cell r="E505" t="str">
            <v>UGB</v>
          </cell>
          <cell r="F505" t="str">
            <v>UT41</v>
          </cell>
          <cell r="G505" t="str">
            <v>S1</v>
          </cell>
          <cell r="H505" t="str">
            <v>TRL</v>
          </cell>
          <cell r="I505" t="str">
            <v>Placement Student</v>
          </cell>
          <cell r="J505" t="str">
            <v>Junior Technician</v>
          </cell>
          <cell r="K505">
            <v>11</v>
          </cell>
          <cell r="L505" t="str">
            <v>Warrington</v>
          </cell>
        </row>
        <row r="506">
          <cell r="C506" t="str">
            <v>A76513</v>
          </cell>
          <cell r="D506" t="str">
            <v>UK</v>
          </cell>
          <cell r="E506" t="str">
            <v>UGB</v>
          </cell>
          <cell r="F506" t="str">
            <v>UT41</v>
          </cell>
          <cell r="G506" t="str">
            <v>S1</v>
          </cell>
          <cell r="H506" t="str">
            <v>TRL</v>
          </cell>
          <cell r="I506" t="str">
            <v>Technical Clerk</v>
          </cell>
          <cell r="J506" t="str">
            <v>Engineer  (Not chartered) (Graduate)</v>
          </cell>
          <cell r="K506">
            <v>8</v>
          </cell>
          <cell r="L506" t="str">
            <v>Other Site</v>
          </cell>
        </row>
        <row r="507">
          <cell r="C507" t="str">
            <v>A00810</v>
          </cell>
          <cell r="D507" t="str">
            <v>UK</v>
          </cell>
          <cell r="E507" t="str">
            <v>UGB</v>
          </cell>
          <cell r="F507" t="str">
            <v>UU22</v>
          </cell>
          <cell r="G507" t="str">
            <v>S3</v>
          </cell>
          <cell r="H507" t="str">
            <v>WTC</v>
          </cell>
          <cell r="I507" t="str">
            <v>Technical Director</v>
          </cell>
          <cell r="J507" t="str">
            <v>Technical Director  / Technical Director (1)</v>
          </cell>
          <cell r="K507">
            <v>3</v>
          </cell>
          <cell r="L507" t="str">
            <v>Bristol</v>
          </cell>
        </row>
        <row r="508">
          <cell r="C508" t="str">
            <v>A25198</v>
          </cell>
          <cell r="D508" t="str">
            <v>UK</v>
          </cell>
          <cell r="E508" t="str">
            <v>UGB</v>
          </cell>
          <cell r="F508" t="str">
            <v>UU61</v>
          </cell>
          <cell r="G508" t="str">
            <v>S3</v>
          </cell>
          <cell r="H508" t="str">
            <v>WWN</v>
          </cell>
          <cell r="I508" t="str">
            <v>Technical Clerk</v>
          </cell>
          <cell r="J508" t="str">
            <v>Technical Officer/ Technician</v>
          </cell>
          <cell r="K508">
            <v>8</v>
          </cell>
          <cell r="L508" t="str">
            <v>Exeter</v>
          </cell>
        </row>
        <row r="509">
          <cell r="C509" t="str">
            <v>A50244</v>
          </cell>
          <cell r="D509" t="str">
            <v>UK</v>
          </cell>
          <cell r="E509" t="str">
            <v>UGB</v>
          </cell>
          <cell r="F509" t="str">
            <v>UP31</v>
          </cell>
          <cell r="G509" t="str">
            <v>S2</v>
          </cell>
          <cell r="H509" t="str">
            <v>GCL</v>
          </cell>
          <cell r="I509" t="str">
            <v>Technical Director</v>
          </cell>
          <cell r="J509" t="str">
            <v>Associate (EA)/ Associate Tech. Dir / Associate Tech. Dir (2</v>
          </cell>
          <cell r="K509">
            <v>4</v>
          </cell>
          <cell r="L509" t="str">
            <v>Warrington</v>
          </cell>
        </row>
        <row r="510">
          <cell r="C510" t="str">
            <v>U02974</v>
          </cell>
          <cell r="D510" t="str">
            <v>UK</v>
          </cell>
          <cell r="E510" t="str">
            <v>UGB</v>
          </cell>
          <cell r="F510" t="str">
            <v>UT41</v>
          </cell>
          <cell r="G510" t="str">
            <v>S1</v>
          </cell>
          <cell r="H510" t="str">
            <v>TRL</v>
          </cell>
          <cell r="I510" t="str">
            <v>Urban Designer</v>
          </cell>
          <cell r="J510" t="str">
            <v>Landscape/Project/Graphic/Urban Designer</v>
          </cell>
          <cell r="K510">
            <v>7</v>
          </cell>
          <cell r="L510" t="str">
            <v>Warrington</v>
          </cell>
        </row>
        <row r="511">
          <cell r="C511" t="str">
            <v>A00107</v>
          </cell>
          <cell r="D511" t="str">
            <v>UK</v>
          </cell>
          <cell r="E511" t="str">
            <v>UGB</v>
          </cell>
          <cell r="F511" t="str">
            <v>UP33</v>
          </cell>
          <cell r="G511" t="str">
            <v>S2</v>
          </cell>
          <cell r="H511" t="str">
            <v>SBS</v>
          </cell>
          <cell r="I511" t="str">
            <v>Engineer</v>
          </cell>
          <cell r="J511" t="str">
            <v>Chartered or Consulting Engineer</v>
          </cell>
          <cell r="K511">
            <v>7</v>
          </cell>
          <cell r="L511" t="str">
            <v>Secondment</v>
          </cell>
        </row>
        <row r="512">
          <cell r="C512" t="str">
            <v>A74858</v>
          </cell>
          <cell r="D512" t="str">
            <v>UK</v>
          </cell>
          <cell r="E512" t="str">
            <v>UGB</v>
          </cell>
          <cell r="F512" t="str">
            <v>UP33</v>
          </cell>
          <cell r="G512" t="str">
            <v>S2</v>
          </cell>
          <cell r="H512" t="str">
            <v>SBS</v>
          </cell>
          <cell r="I512" t="str">
            <v>Work Experience Student</v>
          </cell>
          <cell r="J512" t="str">
            <v>Junior Technician</v>
          </cell>
          <cell r="K512">
            <v>11</v>
          </cell>
          <cell r="L512" t="str">
            <v>Plymouth</v>
          </cell>
        </row>
        <row r="513">
          <cell r="C513" t="str">
            <v>U03140</v>
          </cell>
          <cell r="D513" t="str">
            <v>UK</v>
          </cell>
          <cell r="E513" t="str">
            <v>UGB</v>
          </cell>
          <cell r="F513" t="str">
            <v>UP51</v>
          </cell>
          <cell r="G513" t="str">
            <v>S2</v>
          </cell>
          <cell r="H513" t="str">
            <v>SBS</v>
          </cell>
          <cell r="I513" t="str">
            <v>Student Work Experience</v>
          </cell>
          <cell r="J513" t="str">
            <v>Junior Technician</v>
          </cell>
          <cell r="K513">
            <v>11</v>
          </cell>
          <cell r="L513" t="str">
            <v>Plymouth</v>
          </cell>
        </row>
        <row r="514">
          <cell r="C514" t="str">
            <v>A74649</v>
          </cell>
          <cell r="D514" t="str">
            <v>UK</v>
          </cell>
          <cell r="E514" t="str">
            <v>UGB</v>
          </cell>
          <cell r="F514" t="str">
            <v>UP31</v>
          </cell>
          <cell r="G514" t="str">
            <v>S2</v>
          </cell>
          <cell r="H514" t="str">
            <v>GGE</v>
          </cell>
          <cell r="I514" t="str">
            <v>Hydrogeologist</v>
          </cell>
          <cell r="J514" t="str">
            <v>Resident Engineer (2)</v>
          </cell>
          <cell r="K514">
            <v>7</v>
          </cell>
          <cell r="L514" t="str">
            <v>Guildford</v>
          </cell>
        </row>
        <row r="515">
          <cell r="C515" t="str">
            <v>A49893</v>
          </cell>
          <cell r="D515" t="str">
            <v>UK</v>
          </cell>
          <cell r="E515" t="str">
            <v>UGB</v>
          </cell>
          <cell r="F515" t="str">
            <v>UT21</v>
          </cell>
          <cell r="G515" t="str">
            <v>S1</v>
          </cell>
          <cell r="H515" t="str">
            <v>THW</v>
          </cell>
          <cell r="I515" t="str">
            <v>Junior Technician</v>
          </cell>
          <cell r="J515" t="str">
            <v>Junior Technician</v>
          </cell>
          <cell r="K515">
            <v>11</v>
          </cell>
          <cell r="L515" t="str">
            <v>Secondment</v>
          </cell>
        </row>
        <row r="516">
          <cell r="C516" t="str">
            <v>A01382</v>
          </cell>
          <cell r="D516" t="str">
            <v>UK</v>
          </cell>
          <cell r="E516" t="str">
            <v>UGB</v>
          </cell>
          <cell r="F516" t="str">
            <v>US18</v>
          </cell>
          <cell r="G516" t="str">
            <v>S9</v>
          </cell>
          <cell r="H516" t="str">
            <v>AFN</v>
          </cell>
          <cell r="I516" t="str">
            <v>Project Administrator</v>
          </cell>
          <cell r="J516" t="str">
            <v>Administration  Officer</v>
          </cell>
          <cell r="K516">
            <v>8</v>
          </cell>
          <cell r="L516" t="str">
            <v>Guildford</v>
          </cell>
        </row>
        <row r="517">
          <cell r="C517" t="str">
            <v>A76129</v>
          </cell>
          <cell r="D517" t="str">
            <v>UK</v>
          </cell>
          <cell r="E517" t="str">
            <v>UGB</v>
          </cell>
          <cell r="F517" t="str">
            <v>UT31</v>
          </cell>
          <cell r="G517" t="str">
            <v>S1</v>
          </cell>
          <cell r="H517" t="str">
            <v>SBR</v>
          </cell>
          <cell r="I517" t="str">
            <v>Vacation Student</v>
          </cell>
          <cell r="J517" t="str">
            <v>Junior Technician</v>
          </cell>
          <cell r="K517">
            <v>11</v>
          </cell>
          <cell r="L517" t="str">
            <v>Birmingham</v>
          </cell>
        </row>
        <row r="518">
          <cell r="C518" t="str">
            <v>A74563</v>
          </cell>
          <cell r="D518" t="str">
            <v>UK</v>
          </cell>
          <cell r="E518" t="str">
            <v>UGB</v>
          </cell>
          <cell r="F518" t="str">
            <v>UU23</v>
          </cell>
          <cell r="G518" t="str">
            <v>S3</v>
          </cell>
          <cell r="H518" t="str">
            <v>MAM</v>
          </cell>
          <cell r="I518" t="str">
            <v>Planning Engineer</v>
          </cell>
          <cell r="J518" t="str">
            <v>Planner</v>
          </cell>
          <cell r="K518">
            <v>7</v>
          </cell>
          <cell r="L518" t="str">
            <v>Nelson</v>
          </cell>
        </row>
        <row r="519">
          <cell r="C519" t="str">
            <v>A01295</v>
          </cell>
          <cell r="D519" t="str">
            <v>UK</v>
          </cell>
          <cell r="E519" t="str">
            <v>UGB</v>
          </cell>
          <cell r="F519" t="str">
            <v>UT23</v>
          </cell>
          <cell r="G519" t="str">
            <v>S1</v>
          </cell>
          <cell r="H519" t="str">
            <v>THW</v>
          </cell>
          <cell r="I519" t="str">
            <v>Principal Technician</v>
          </cell>
          <cell r="J519" t="str">
            <v>Principal Technician</v>
          </cell>
          <cell r="K519">
            <v>6</v>
          </cell>
          <cell r="L519" t="str">
            <v>London</v>
          </cell>
        </row>
        <row r="520">
          <cell r="C520" t="str">
            <v>A76344</v>
          </cell>
          <cell r="D520" t="str">
            <v>UK</v>
          </cell>
          <cell r="E520" t="str">
            <v>UGB</v>
          </cell>
          <cell r="F520" t="str">
            <v>UT31</v>
          </cell>
          <cell r="G520" t="str">
            <v>S1</v>
          </cell>
          <cell r="H520" t="str">
            <v>SBR</v>
          </cell>
          <cell r="I520" t="str">
            <v>Technical Director</v>
          </cell>
          <cell r="J520" t="str">
            <v>Associate (EA)/ Associate Tech. Dir / Associate Tech. Dir (2</v>
          </cell>
          <cell r="K520">
            <v>4</v>
          </cell>
          <cell r="L520" t="str">
            <v>Birmingham</v>
          </cell>
        </row>
        <row r="521">
          <cell r="C521" t="str">
            <v>A76327</v>
          </cell>
          <cell r="D521" t="str">
            <v>UK</v>
          </cell>
          <cell r="E521" t="str">
            <v>UGB</v>
          </cell>
          <cell r="F521" t="str">
            <v>UF12</v>
          </cell>
          <cell r="G521" t="str">
            <v>S9</v>
          </cell>
          <cell r="H521" t="str">
            <v>AFF</v>
          </cell>
          <cell r="I521" t="str">
            <v>Work experience</v>
          </cell>
          <cell r="J521" t="str">
            <v>Junior Technician</v>
          </cell>
          <cell r="K521">
            <v>11</v>
          </cell>
          <cell r="L521" t="str">
            <v>Bristol</v>
          </cell>
        </row>
        <row r="522">
          <cell r="C522" t="str">
            <v>A84050</v>
          </cell>
          <cell r="D522" t="str">
            <v>UK</v>
          </cell>
          <cell r="E522" t="str">
            <v>UGB</v>
          </cell>
          <cell r="F522" t="str">
            <v>UT11</v>
          </cell>
          <cell r="G522" t="str">
            <v>S1</v>
          </cell>
          <cell r="H522" t="str">
            <v>TEX</v>
          </cell>
          <cell r="I522" t="str">
            <v>Sector Managing Director - Highways &amp; Transportation</v>
          </cell>
          <cell r="J522" t="str">
            <v>Sector Managing Director</v>
          </cell>
          <cell r="K522">
            <v>2</v>
          </cell>
          <cell r="L522" t="str">
            <v>Guildford</v>
          </cell>
        </row>
        <row r="523">
          <cell r="C523" t="str">
            <v>A49725</v>
          </cell>
          <cell r="D523" t="str">
            <v>UK</v>
          </cell>
          <cell r="E523" t="str">
            <v>UGB</v>
          </cell>
          <cell r="F523" t="str">
            <v>UT31</v>
          </cell>
          <cell r="G523" t="str">
            <v>S1</v>
          </cell>
          <cell r="H523" t="str">
            <v>SBR</v>
          </cell>
          <cell r="I523" t="str">
            <v>Senior/Principal Technician</v>
          </cell>
          <cell r="J523" t="str">
            <v>Senior Technician</v>
          </cell>
          <cell r="K523">
            <v>7</v>
          </cell>
          <cell r="L523" t="str">
            <v>Home</v>
          </cell>
        </row>
        <row r="524">
          <cell r="C524" t="str">
            <v>A49839</v>
          </cell>
          <cell r="D524" t="str">
            <v>UK</v>
          </cell>
          <cell r="E524" t="str">
            <v>UGB</v>
          </cell>
          <cell r="F524" t="str">
            <v>UF11</v>
          </cell>
          <cell r="G524" t="str">
            <v>S9</v>
          </cell>
          <cell r="H524" t="str">
            <v>AFF</v>
          </cell>
          <cell r="I524" t="str">
            <v>Receptionist</v>
          </cell>
          <cell r="J524" t="str">
            <v>Receptionist</v>
          </cell>
          <cell r="K524">
            <v>10</v>
          </cell>
          <cell r="L524" t="str">
            <v>Birmingham</v>
          </cell>
        </row>
        <row r="525">
          <cell r="C525" t="str">
            <v>A74946</v>
          </cell>
          <cell r="D525" t="str">
            <v>UK</v>
          </cell>
          <cell r="E525" t="str">
            <v>UGB</v>
          </cell>
          <cell r="F525" t="str">
            <v>UU61</v>
          </cell>
          <cell r="G525" t="str">
            <v>S3</v>
          </cell>
          <cell r="H525" t="str">
            <v>WWN</v>
          </cell>
          <cell r="I525" t="str">
            <v>Principal Engineer</v>
          </cell>
          <cell r="J525" t="str">
            <v>Principal Engineer/ Technical Discipline Leader</v>
          </cell>
          <cell r="K525">
            <v>5</v>
          </cell>
          <cell r="L525" t="str">
            <v>Plymouth</v>
          </cell>
        </row>
        <row r="526">
          <cell r="C526" t="str">
            <v>A93769</v>
          </cell>
          <cell r="D526" t="str">
            <v>UK</v>
          </cell>
          <cell r="E526" t="str">
            <v>UGB</v>
          </cell>
          <cell r="F526" t="str">
            <v>US15</v>
          </cell>
          <cell r="G526" t="str">
            <v>S9</v>
          </cell>
          <cell r="H526" t="str">
            <v>AIT</v>
          </cell>
          <cell r="I526" t="str">
            <v>IT Field Engineer</v>
          </cell>
          <cell r="J526" t="str">
            <v>Senior IT Administrator</v>
          </cell>
          <cell r="K526">
            <v>6</v>
          </cell>
          <cell r="L526" t="str">
            <v>Guildford</v>
          </cell>
        </row>
        <row r="527">
          <cell r="C527" t="str">
            <v>A74592</v>
          </cell>
          <cell r="D527" t="str">
            <v>UK</v>
          </cell>
          <cell r="E527" t="str">
            <v>UGB</v>
          </cell>
          <cell r="F527" t="str">
            <v>UT41</v>
          </cell>
          <cell r="G527" t="str">
            <v>S1</v>
          </cell>
          <cell r="H527" t="str">
            <v>TRL</v>
          </cell>
          <cell r="I527" t="str">
            <v>Technical Discipline Leader</v>
          </cell>
          <cell r="J527" t="str">
            <v>Technical Director  / Technical Director (1)</v>
          </cell>
          <cell r="K527">
            <v>5</v>
          </cell>
          <cell r="L527" t="str">
            <v>Warrington</v>
          </cell>
        </row>
        <row r="528">
          <cell r="C528" t="str">
            <v>A74236</v>
          </cell>
          <cell r="D528" t="str">
            <v>UK</v>
          </cell>
          <cell r="E528" t="str">
            <v>UGB</v>
          </cell>
          <cell r="F528" t="str">
            <v>UE21</v>
          </cell>
          <cell r="G528" t="str">
            <v>S4</v>
          </cell>
          <cell r="H528" t="str">
            <v>EEC</v>
          </cell>
          <cell r="I528" t="str">
            <v>Senior Ecologist</v>
          </cell>
          <cell r="J528" t="str">
            <v>Principal Environmental Consultant</v>
          </cell>
          <cell r="K528">
            <v>5</v>
          </cell>
          <cell r="L528" t="str">
            <v>Stroud</v>
          </cell>
        </row>
        <row r="529">
          <cell r="C529" t="str">
            <v>A01998</v>
          </cell>
          <cell r="D529" t="str">
            <v>UK</v>
          </cell>
          <cell r="E529" t="str">
            <v>UGB</v>
          </cell>
          <cell r="F529" t="str">
            <v>UP31</v>
          </cell>
          <cell r="G529" t="str">
            <v>S2</v>
          </cell>
          <cell r="H529" t="str">
            <v>GCL</v>
          </cell>
          <cell r="I529" t="str">
            <v>Principal Hydrogeologist</v>
          </cell>
          <cell r="J529" t="str">
            <v>Principal Environmental Consultant</v>
          </cell>
          <cell r="K529">
            <v>5</v>
          </cell>
          <cell r="L529" t="str">
            <v>Guildford</v>
          </cell>
        </row>
        <row r="530">
          <cell r="C530" t="str">
            <v>A91235</v>
          </cell>
          <cell r="D530" t="str">
            <v>UK</v>
          </cell>
          <cell r="E530" t="str">
            <v>UGB</v>
          </cell>
          <cell r="F530" t="str">
            <v>UT21</v>
          </cell>
          <cell r="G530" t="str">
            <v>S1</v>
          </cell>
          <cell r="H530" t="str">
            <v>THW</v>
          </cell>
          <cell r="I530" t="str">
            <v>Principal Engineer</v>
          </cell>
          <cell r="J530" t="str">
            <v>Senior Resident Engineer</v>
          </cell>
          <cell r="K530">
            <v>5</v>
          </cell>
          <cell r="L530" t="str">
            <v>Warrington</v>
          </cell>
        </row>
        <row r="531">
          <cell r="C531" t="str">
            <v>A74237</v>
          </cell>
          <cell r="D531" t="str">
            <v>UK</v>
          </cell>
          <cell r="E531" t="str">
            <v>UGB</v>
          </cell>
          <cell r="F531" t="str">
            <v>UE21</v>
          </cell>
          <cell r="G531" t="str">
            <v>S4</v>
          </cell>
          <cell r="H531" t="str">
            <v>EEC</v>
          </cell>
          <cell r="I531" t="str">
            <v>Associate Technical Director</v>
          </cell>
          <cell r="J531" t="str">
            <v>Technical Director  / Technical Director (1)</v>
          </cell>
          <cell r="K531">
            <v>3</v>
          </cell>
          <cell r="L531" t="str">
            <v>Stroud</v>
          </cell>
        </row>
        <row r="532">
          <cell r="C532" t="str">
            <v>A76505</v>
          </cell>
          <cell r="D532" t="str">
            <v>UK</v>
          </cell>
          <cell r="E532" t="str">
            <v>UGB</v>
          </cell>
          <cell r="F532" t="str">
            <v>UT41</v>
          </cell>
          <cell r="G532" t="str">
            <v>S1</v>
          </cell>
          <cell r="H532" t="str">
            <v>TRL</v>
          </cell>
          <cell r="I532" t="str">
            <v>Site Manager</v>
          </cell>
          <cell r="J532" t="str">
            <v>Site Operations Manager</v>
          </cell>
          <cell r="K532">
            <v>4</v>
          </cell>
          <cell r="L532" t="str">
            <v>Other Site</v>
          </cell>
        </row>
        <row r="533">
          <cell r="C533" t="str">
            <v>W12114</v>
          </cell>
          <cell r="D533" t="str">
            <v>UK</v>
          </cell>
          <cell r="E533" t="str">
            <v>UGB</v>
          </cell>
          <cell r="F533" t="str">
            <v>UP33</v>
          </cell>
          <cell r="G533" t="str">
            <v>S2</v>
          </cell>
          <cell r="H533" t="str">
            <v>BBI</v>
          </cell>
          <cell r="I533" t="str">
            <v>Associate Business Director</v>
          </cell>
          <cell r="J533" t="str">
            <v>Associate Business Director</v>
          </cell>
          <cell r="K533">
            <v>4</v>
          </cell>
          <cell r="L533" t="str">
            <v>Cardiff</v>
          </cell>
        </row>
        <row r="534">
          <cell r="C534" t="str">
            <v>W12912</v>
          </cell>
          <cell r="D534" t="str">
            <v>UK</v>
          </cell>
          <cell r="E534" t="str">
            <v>UGB</v>
          </cell>
          <cell r="F534" t="str">
            <v>UP33</v>
          </cell>
          <cell r="G534" t="str">
            <v>S2</v>
          </cell>
          <cell r="H534" t="str">
            <v>BBI</v>
          </cell>
          <cell r="I534" t="str">
            <v>Function Director</v>
          </cell>
          <cell r="J534" t="str">
            <v>Business Director</v>
          </cell>
          <cell r="K534">
            <v>3</v>
          </cell>
          <cell r="L534" t="str">
            <v>Cardiff</v>
          </cell>
        </row>
        <row r="535">
          <cell r="C535" t="str">
            <v>A01355</v>
          </cell>
          <cell r="D535" t="str">
            <v>UK</v>
          </cell>
          <cell r="E535" t="str">
            <v>UGB</v>
          </cell>
          <cell r="F535" t="str">
            <v>UT21</v>
          </cell>
          <cell r="G535" t="str">
            <v>S1</v>
          </cell>
          <cell r="H535" t="str">
            <v>THW</v>
          </cell>
          <cell r="I535" t="str">
            <v>Senior Technical Director</v>
          </cell>
          <cell r="J535" t="str">
            <v>Senior Technical Director</v>
          </cell>
          <cell r="K535">
            <v>2</v>
          </cell>
          <cell r="L535" t="str">
            <v>Guildford</v>
          </cell>
        </row>
        <row r="536">
          <cell r="C536" t="str">
            <v>W13471</v>
          </cell>
          <cell r="D536" t="str">
            <v>UK</v>
          </cell>
          <cell r="E536" t="str">
            <v>UGB</v>
          </cell>
          <cell r="F536" t="str">
            <v>UU11</v>
          </cell>
          <cell r="G536" t="str">
            <v>S3</v>
          </cell>
          <cell r="H536" t="str">
            <v>UEX</v>
          </cell>
          <cell r="I536" t="str">
            <v>Sector Managing Director</v>
          </cell>
          <cell r="J536" t="str">
            <v>Sector Managing Director</v>
          </cell>
          <cell r="K536">
            <v>2</v>
          </cell>
          <cell r="L536" t="str">
            <v>Cardiff</v>
          </cell>
        </row>
        <row r="537">
          <cell r="C537" t="str">
            <v>A74438</v>
          </cell>
          <cell r="D537" t="str">
            <v>UK</v>
          </cell>
          <cell r="E537" t="str">
            <v>UGB</v>
          </cell>
          <cell r="F537" t="str">
            <v>US11</v>
          </cell>
          <cell r="G537" t="str">
            <v>S9</v>
          </cell>
          <cell r="H537" t="str">
            <v>AEX</v>
          </cell>
          <cell r="I537" t="str">
            <v>Non Exec Director</v>
          </cell>
          <cell r="J537" t="str">
            <v>Commercial Director / Risk Manager</v>
          </cell>
          <cell r="K537">
            <v>3</v>
          </cell>
          <cell r="L537" t="str">
            <v>Cardiff</v>
          </cell>
        </row>
        <row r="538">
          <cell r="C538" t="str">
            <v>W13374</v>
          </cell>
          <cell r="D538" t="str">
            <v>UK</v>
          </cell>
          <cell r="E538" t="str">
            <v>UGB</v>
          </cell>
          <cell r="F538" t="str">
            <v>UT21</v>
          </cell>
          <cell r="G538" t="str">
            <v>S1</v>
          </cell>
          <cell r="H538" t="str">
            <v>THW</v>
          </cell>
          <cell r="I538" t="str">
            <v>Engineer</v>
          </cell>
          <cell r="J538" t="str">
            <v>Chartered or Consulting Engineer</v>
          </cell>
          <cell r="K538">
            <v>7</v>
          </cell>
          <cell r="L538" t="str">
            <v>Cardiff</v>
          </cell>
        </row>
        <row r="539">
          <cell r="C539" t="str">
            <v>W13439</v>
          </cell>
          <cell r="D539" t="str">
            <v>UK</v>
          </cell>
          <cell r="E539" t="str">
            <v>UGB</v>
          </cell>
          <cell r="F539" t="str">
            <v>UT21</v>
          </cell>
          <cell r="G539" t="str">
            <v>S1</v>
          </cell>
          <cell r="H539" t="str">
            <v>THW</v>
          </cell>
          <cell r="I539" t="str">
            <v>Client Relationship Manager</v>
          </cell>
          <cell r="J539" t="str">
            <v>Group Professional Development Manager</v>
          </cell>
          <cell r="K539">
            <v>3</v>
          </cell>
          <cell r="L539" t="str">
            <v>Cardiff</v>
          </cell>
        </row>
        <row r="540">
          <cell r="C540" t="str">
            <v>A42457</v>
          </cell>
          <cell r="D540" t="str">
            <v>UK</v>
          </cell>
          <cell r="E540" t="str">
            <v>UGB</v>
          </cell>
          <cell r="F540" t="str">
            <v>UU22</v>
          </cell>
          <cell r="G540" t="str">
            <v>S3</v>
          </cell>
          <cell r="H540" t="str">
            <v>WTC</v>
          </cell>
          <cell r="I540" t="str">
            <v>Senior Electrical Engineer</v>
          </cell>
          <cell r="J540" t="str">
            <v>Chartered or Consulting Engineer</v>
          </cell>
          <cell r="K540">
            <v>7</v>
          </cell>
          <cell r="L540" t="str">
            <v>Cardiff</v>
          </cell>
        </row>
        <row r="541">
          <cell r="C541" t="str">
            <v>A24719</v>
          </cell>
          <cell r="D541" t="str">
            <v>UK</v>
          </cell>
          <cell r="E541" t="str">
            <v>UGB</v>
          </cell>
          <cell r="F541" t="str">
            <v>UE31</v>
          </cell>
          <cell r="G541" t="str">
            <v>S4</v>
          </cell>
          <cell r="H541" t="str">
            <v>EER</v>
          </cell>
          <cell r="I541" t="str">
            <v>Associate Business Director</v>
          </cell>
          <cell r="J541" t="str">
            <v>Associate Business Director</v>
          </cell>
          <cell r="K541">
            <v>4</v>
          </cell>
          <cell r="L541" t="str">
            <v>Cardiff</v>
          </cell>
        </row>
        <row r="542">
          <cell r="C542" t="str">
            <v>A74816</v>
          </cell>
          <cell r="D542" t="str">
            <v>UK</v>
          </cell>
          <cell r="E542" t="str">
            <v>UGB</v>
          </cell>
          <cell r="F542" t="str">
            <v>UT42</v>
          </cell>
          <cell r="G542" t="str">
            <v>S1</v>
          </cell>
          <cell r="H542" t="str">
            <v>TRL</v>
          </cell>
          <cell r="I542" t="str">
            <v>Site Manager</v>
          </cell>
          <cell r="J542" t="str">
            <v>Team Leader</v>
          </cell>
          <cell r="K542">
            <v>5</v>
          </cell>
          <cell r="L542" t="str">
            <v>Other Site</v>
          </cell>
        </row>
        <row r="543">
          <cell r="C543" t="str">
            <v>S10378</v>
          </cell>
          <cell r="D543" t="str">
            <v>UK</v>
          </cell>
          <cell r="E543" t="str">
            <v>UGB</v>
          </cell>
          <cell r="F543" t="str">
            <v>UT42</v>
          </cell>
          <cell r="G543" t="str">
            <v>S1</v>
          </cell>
          <cell r="H543" t="str">
            <v>TRL</v>
          </cell>
          <cell r="I543" t="str">
            <v>Consultant</v>
          </cell>
          <cell r="J543" t="str">
            <v>Client Relationship Manager</v>
          </cell>
          <cell r="K543">
            <v>5</v>
          </cell>
          <cell r="L543" t="str">
            <v>Other Site</v>
          </cell>
        </row>
        <row r="544">
          <cell r="C544" t="str">
            <v>A50128</v>
          </cell>
          <cell r="D544" t="str">
            <v>UK</v>
          </cell>
          <cell r="E544" t="str">
            <v>UGB</v>
          </cell>
          <cell r="F544" t="str">
            <v>UT43</v>
          </cell>
          <cell r="G544" t="str">
            <v>S1</v>
          </cell>
          <cell r="H544" t="str">
            <v>TRL</v>
          </cell>
          <cell r="I544" t="str">
            <v>Head of Signalling</v>
          </cell>
          <cell r="J544" t="str">
            <v>Technical Director  / Technical Director (1)</v>
          </cell>
          <cell r="K544">
            <v>3</v>
          </cell>
          <cell r="L544" t="str">
            <v>Other Site</v>
          </cell>
        </row>
        <row r="545">
          <cell r="C545" t="str">
            <v>S10358</v>
          </cell>
          <cell r="D545" t="str">
            <v>UK</v>
          </cell>
          <cell r="E545" t="str">
            <v>UGB</v>
          </cell>
          <cell r="F545" t="str">
            <v>UT42</v>
          </cell>
          <cell r="G545" t="str">
            <v>S1</v>
          </cell>
          <cell r="H545" t="str">
            <v>TRL</v>
          </cell>
          <cell r="I545" t="str">
            <v>Head of Railway Signal Engineering/Technology</v>
          </cell>
          <cell r="J545" t="str">
            <v>Business Development Manager</v>
          </cell>
          <cell r="K545">
            <v>4</v>
          </cell>
          <cell r="L545" t="str">
            <v>Other Site</v>
          </cell>
        </row>
        <row r="546">
          <cell r="C546" t="str">
            <v>S10309</v>
          </cell>
          <cell r="D546" t="str">
            <v>UK</v>
          </cell>
          <cell r="E546" t="str">
            <v>UGB</v>
          </cell>
          <cell r="F546" t="str">
            <v>UT42</v>
          </cell>
          <cell r="G546" t="str">
            <v>S1</v>
          </cell>
          <cell r="H546" t="str">
            <v>TRL</v>
          </cell>
          <cell r="I546" t="str">
            <v>Professional Head of Railway Signal Engineering/Technology</v>
          </cell>
          <cell r="J546" t="str">
            <v>Associate (EA)/ Associate Tech. Dir / Associate Tech. Dir (2</v>
          </cell>
          <cell r="K546">
            <v>4</v>
          </cell>
          <cell r="L546" t="str">
            <v>Other Site</v>
          </cell>
        </row>
        <row r="547">
          <cell r="C547" t="str">
            <v>A76049</v>
          </cell>
          <cell r="D547" t="str">
            <v>UK</v>
          </cell>
          <cell r="E547" t="str">
            <v>UGB</v>
          </cell>
          <cell r="F547" t="str">
            <v>UT42</v>
          </cell>
          <cell r="G547" t="str">
            <v>S1</v>
          </cell>
          <cell r="H547" t="str">
            <v>TRS</v>
          </cell>
          <cell r="I547" t="str">
            <v>Senior Rail Telecoms Engineer</v>
          </cell>
          <cell r="J547" t="str">
            <v>Senior Engineer</v>
          </cell>
          <cell r="K547">
            <v>6</v>
          </cell>
          <cell r="L547" t="str">
            <v>Warrington</v>
          </cell>
        </row>
        <row r="548">
          <cell r="C548" t="str">
            <v>A50249</v>
          </cell>
          <cell r="D548" t="str">
            <v>UK</v>
          </cell>
          <cell r="E548" t="str">
            <v>UGB</v>
          </cell>
          <cell r="F548" t="str">
            <v>UT43</v>
          </cell>
          <cell r="G548" t="str">
            <v>S1</v>
          </cell>
          <cell r="H548" t="str">
            <v>TRL</v>
          </cell>
          <cell r="I548" t="str">
            <v>Sector Personal Assistant</v>
          </cell>
          <cell r="J548" t="str">
            <v>Administration  Officer</v>
          </cell>
          <cell r="K548">
            <v>8</v>
          </cell>
          <cell r="L548" t="str">
            <v>York</v>
          </cell>
        </row>
        <row r="549">
          <cell r="C549" t="str">
            <v>A74636</v>
          </cell>
          <cell r="D549" t="str">
            <v>UK</v>
          </cell>
          <cell r="E549" t="str">
            <v>UGB</v>
          </cell>
          <cell r="F549" t="str">
            <v>UT41</v>
          </cell>
          <cell r="G549" t="str">
            <v>S1</v>
          </cell>
          <cell r="H549" t="str">
            <v>TRL</v>
          </cell>
          <cell r="I549" t="str">
            <v>Business Director</v>
          </cell>
          <cell r="J549" t="str">
            <v>Business Director</v>
          </cell>
          <cell r="K549">
            <v>3</v>
          </cell>
          <cell r="L549" t="str">
            <v>Warrington</v>
          </cell>
        </row>
        <row r="550">
          <cell r="C550" t="str">
            <v>A50038</v>
          </cell>
          <cell r="D550" t="str">
            <v>UK</v>
          </cell>
          <cell r="E550" t="str">
            <v>UGB</v>
          </cell>
          <cell r="F550" t="str">
            <v>US16</v>
          </cell>
          <cell r="G550" t="str">
            <v>S9</v>
          </cell>
          <cell r="H550" t="str">
            <v>ALG</v>
          </cell>
          <cell r="I550" t="str">
            <v>UK Legal Counsel and Company Secretary</v>
          </cell>
          <cell r="J550" t="str">
            <v>Group Risk Manager</v>
          </cell>
          <cell r="K550">
            <v>2</v>
          </cell>
          <cell r="L550" t="str">
            <v>Bristol</v>
          </cell>
        </row>
        <row r="551">
          <cell r="C551" t="str">
            <v>A97012</v>
          </cell>
          <cell r="D551" t="str">
            <v>UK</v>
          </cell>
          <cell r="E551" t="str">
            <v>UGB</v>
          </cell>
          <cell r="F551" t="str">
            <v>UT31</v>
          </cell>
          <cell r="G551" t="str">
            <v>S1</v>
          </cell>
          <cell r="H551" t="str">
            <v>SBR</v>
          </cell>
          <cell r="I551" t="str">
            <v>Associate Technical Director (2)</v>
          </cell>
          <cell r="J551" t="str">
            <v>Associate (EA)/ Associate Tech. Dir / Associate Tech. Dir (2</v>
          </cell>
          <cell r="K551">
            <v>4</v>
          </cell>
          <cell r="L551" t="str">
            <v>Home</v>
          </cell>
        </row>
        <row r="552">
          <cell r="C552" t="str">
            <v>A76470</v>
          </cell>
          <cell r="D552" t="str">
            <v>UK</v>
          </cell>
          <cell r="E552" t="str">
            <v>UGB</v>
          </cell>
          <cell r="F552" t="str">
            <v>UT22</v>
          </cell>
          <cell r="G552" t="str">
            <v>S1</v>
          </cell>
          <cell r="H552" t="str">
            <v>THW</v>
          </cell>
          <cell r="I552" t="str">
            <v>Transport Modeller</v>
          </cell>
          <cell r="J552" t="str">
            <v>Senior Technician</v>
          </cell>
          <cell r="K552">
            <v>7</v>
          </cell>
          <cell r="L552" t="str">
            <v>London</v>
          </cell>
        </row>
        <row r="553">
          <cell r="C553" t="str">
            <v>A50153</v>
          </cell>
          <cell r="D553" t="str">
            <v>UK</v>
          </cell>
          <cell r="E553" t="str">
            <v>UGB</v>
          </cell>
          <cell r="F553" t="str">
            <v>UU81</v>
          </cell>
          <cell r="G553" t="str">
            <v>S3</v>
          </cell>
          <cell r="H553" t="str">
            <v>MMA</v>
          </cell>
          <cell r="I553" t="str">
            <v>Waste Management Consultant</v>
          </cell>
          <cell r="J553" t="str">
            <v>Engineer  (Not chartered) (Graduate)</v>
          </cell>
          <cell r="K553">
            <v>8</v>
          </cell>
          <cell r="L553" t="str">
            <v>London</v>
          </cell>
        </row>
        <row r="554">
          <cell r="C554" t="str">
            <v>A50125</v>
          </cell>
          <cell r="D554" t="str">
            <v>UK</v>
          </cell>
          <cell r="E554" t="str">
            <v>UGB</v>
          </cell>
          <cell r="F554" t="str">
            <v>UU31</v>
          </cell>
          <cell r="G554" t="str">
            <v>S3</v>
          </cell>
          <cell r="H554" t="str">
            <v>WWN</v>
          </cell>
          <cell r="I554" t="str">
            <v>Principal Structural Engineer</v>
          </cell>
          <cell r="J554" t="str">
            <v>Principal Engineer/ Technical Discipline Leader</v>
          </cell>
          <cell r="K554">
            <v>5</v>
          </cell>
          <cell r="L554" t="str">
            <v>Cardiff</v>
          </cell>
        </row>
        <row r="555">
          <cell r="C555" t="str">
            <v>U03084</v>
          </cell>
          <cell r="D555" t="str">
            <v>UK</v>
          </cell>
          <cell r="E555" t="str">
            <v>UGB</v>
          </cell>
          <cell r="F555" t="str">
            <v>UT43</v>
          </cell>
          <cell r="G555" t="str">
            <v>S1</v>
          </cell>
          <cell r="H555" t="str">
            <v>TRL</v>
          </cell>
          <cell r="I555" t="str">
            <v>CAD Technician</v>
          </cell>
          <cell r="J555" t="str">
            <v>Senior Technician</v>
          </cell>
          <cell r="K555">
            <v>7</v>
          </cell>
          <cell r="L555" t="str">
            <v>London</v>
          </cell>
        </row>
        <row r="556">
          <cell r="C556" t="str">
            <v>A76241</v>
          </cell>
          <cell r="D556" t="str">
            <v>UK</v>
          </cell>
          <cell r="E556" t="str">
            <v>UGB</v>
          </cell>
          <cell r="F556" t="str">
            <v>UE21</v>
          </cell>
          <cell r="G556" t="str">
            <v>S4</v>
          </cell>
          <cell r="H556" t="str">
            <v>EEC</v>
          </cell>
          <cell r="I556" t="str">
            <v>Ecologist</v>
          </cell>
          <cell r="J556" t="str">
            <v>Engineer  (Not chartered) (Graduate)</v>
          </cell>
          <cell r="K556">
            <v>8</v>
          </cell>
          <cell r="L556" t="str">
            <v>Stroud</v>
          </cell>
        </row>
        <row r="557">
          <cell r="C557" t="str">
            <v>S10339</v>
          </cell>
          <cell r="D557" t="str">
            <v>UK</v>
          </cell>
          <cell r="E557" t="str">
            <v>UGB</v>
          </cell>
          <cell r="F557" t="str">
            <v>UU71</v>
          </cell>
          <cell r="G557" t="str">
            <v>S3</v>
          </cell>
          <cell r="H557" t="str">
            <v>WWN</v>
          </cell>
          <cell r="I557" t="str">
            <v>Engineer</v>
          </cell>
          <cell r="J557" t="str">
            <v>Transport Planner /Consultant</v>
          </cell>
          <cell r="K557">
            <v>7</v>
          </cell>
          <cell r="L557" t="str">
            <v>Birmingham</v>
          </cell>
        </row>
        <row r="558">
          <cell r="C558" t="str">
            <v>A76416</v>
          </cell>
          <cell r="D558" t="str">
            <v>UK</v>
          </cell>
          <cell r="E558" t="str">
            <v>UGB</v>
          </cell>
          <cell r="F558" t="str">
            <v>UT42</v>
          </cell>
          <cell r="G558" t="str">
            <v>S1</v>
          </cell>
          <cell r="H558" t="str">
            <v>TRL</v>
          </cell>
          <cell r="I558" t="str">
            <v>OLE Engineering Services</v>
          </cell>
          <cell r="J558" t="str">
            <v>Engineer  (Not chartered) (Graduate)</v>
          </cell>
          <cell r="K558">
            <v>8</v>
          </cell>
          <cell r="L558" t="str">
            <v>Other Site</v>
          </cell>
        </row>
        <row r="559">
          <cell r="C559" t="str">
            <v>A25125</v>
          </cell>
          <cell r="D559" t="str">
            <v>UK</v>
          </cell>
          <cell r="E559" t="str">
            <v>UGB</v>
          </cell>
          <cell r="F559" t="str">
            <v>UT31</v>
          </cell>
          <cell r="G559" t="str">
            <v>S1</v>
          </cell>
          <cell r="H559" t="str">
            <v>SBR</v>
          </cell>
          <cell r="I559" t="str">
            <v>Graduate Engineer</v>
          </cell>
          <cell r="J559" t="str">
            <v>Graduate Architect</v>
          </cell>
          <cell r="K559">
            <v>10</v>
          </cell>
          <cell r="L559" t="str">
            <v>London</v>
          </cell>
        </row>
        <row r="560">
          <cell r="C560" t="str">
            <v>A76312</v>
          </cell>
          <cell r="D560" t="str">
            <v>UK</v>
          </cell>
          <cell r="E560" t="str">
            <v>UGB</v>
          </cell>
          <cell r="F560" t="str">
            <v>UU61</v>
          </cell>
          <cell r="G560" t="str">
            <v>S3</v>
          </cell>
          <cell r="H560" t="str">
            <v>WWN</v>
          </cell>
          <cell r="I560" t="str">
            <v>Developer Services Operations Manager</v>
          </cell>
          <cell r="J560" t="str">
            <v>Senior Engineer</v>
          </cell>
          <cell r="K560">
            <v>6</v>
          </cell>
          <cell r="L560" t="str">
            <v>Exeter</v>
          </cell>
        </row>
        <row r="561">
          <cell r="C561" t="str">
            <v>U02920</v>
          </cell>
          <cell r="D561" t="str">
            <v>UK</v>
          </cell>
          <cell r="E561" t="str">
            <v>UGB</v>
          </cell>
          <cell r="F561" t="str">
            <v>UT22</v>
          </cell>
          <cell r="G561" t="str">
            <v>S1</v>
          </cell>
          <cell r="H561" t="str">
            <v>THW</v>
          </cell>
          <cell r="I561" t="str">
            <v>Engineering Technician</v>
          </cell>
          <cell r="J561" t="str">
            <v>Senior Technician</v>
          </cell>
          <cell r="K561">
            <v>7</v>
          </cell>
          <cell r="L561" t="str">
            <v>London</v>
          </cell>
        </row>
        <row r="562">
          <cell r="C562" t="str">
            <v>A74238</v>
          </cell>
          <cell r="D562" t="str">
            <v>UK</v>
          </cell>
          <cell r="E562" t="str">
            <v>UGB</v>
          </cell>
          <cell r="F562" t="str">
            <v>UE21</v>
          </cell>
          <cell r="G562" t="str">
            <v>S4</v>
          </cell>
          <cell r="H562" t="str">
            <v>EEC</v>
          </cell>
          <cell r="I562" t="str">
            <v>Associate Technical Director</v>
          </cell>
          <cell r="J562" t="str">
            <v>Technical Director  / Technical Director (1)</v>
          </cell>
          <cell r="K562">
            <v>3</v>
          </cell>
          <cell r="L562" t="str">
            <v>Stroud</v>
          </cell>
        </row>
        <row r="563">
          <cell r="C563" t="str">
            <v>S10302</v>
          </cell>
          <cell r="D563" t="str">
            <v>UK</v>
          </cell>
          <cell r="E563" t="str">
            <v>UGB</v>
          </cell>
          <cell r="F563" t="str">
            <v>UE21</v>
          </cell>
          <cell r="G563" t="str">
            <v>S4</v>
          </cell>
          <cell r="H563" t="str">
            <v>EEC</v>
          </cell>
          <cell r="I563" t="str">
            <v>Associate Technical Director</v>
          </cell>
          <cell r="J563" t="str">
            <v>Business Director</v>
          </cell>
          <cell r="K563">
            <v>3</v>
          </cell>
          <cell r="L563" t="str">
            <v>Stroud</v>
          </cell>
        </row>
        <row r="564">
          <cell r="C564" t="str">
            <v>U03007</v>
          </cell>
          <cell r="D564" t="str">
            <v>UK</v>
          </cell>
          <cell r="E564" t="str">
            <v>UGB</v>
          </cell>
          <cell r="F564" t="str">
            <v>UT41</v>
          </cell>
          <cell r="G564" t="str">
            <v>S1</v>
          </cell>
          <cell r="H564" t="str">
            <v>TRL</v>
          </cell>
          <cell r="I564" t="str">
            <v>Engineer</v>
          </cell>
          <cell r="J564" t="str">
            <v>Senior Resident Engineer</v>
          </cell>
          <cell r="K564">
            <v>5</v>
          </cell>
          <cell r="L564" t="str">
            <v>Warrington</v>
          </cell>
        </row>
        <row r="565">
          <cell r="C565" t="str">
            <v>S10344</v>
          </cell>
          <cell r="D565" t="str">
            <v>UK</v>
          </cell>
          <cell r="E565" t="str">
            <v>UGB</v>
          </cell>
          <cell r="F565" t="str">
            <v>UU22</v>
          </cell>
          <cell r="G565" t="str">
            <v>S3</v>
          </cell>
          <cell r="H565" t="str">
            <v>WTC</v>
          </cell>
          <cell r="I565" t="str">
            <v>Principal Mechanical Engineer</v>
          </cell>
          <cell r="J565" t="str">
            <v>Regional Construction Manager</v>
          </cell>
          <cell r="K565">
            <v>3</v>
          </cell>
          <cell r="L565" t="str">
            <v>Plymouth</v>
          </cell>
        </row>
        <row r="566">
          <cell r="C566" t="str">
            <v>A01205</v>
          </cell>
          <cell r="D566" t="str">
            <v>UK</v>
          </cell>
          <cell r="E566" t="str">
            <v>UGB</v>
          </cell>
          <cell r="F566" t="str">
            <v>UU22</v>
          </cell>
          <cell r="G566" t="str">
            <v>S3</v>
          </cell>
          <cell r="H566" t="str">
            <v>WTC</v>
          </cell>
          <cell r="I566" t="str">
            <v>Technical Director</v>
          </cell>
          <cell r="J566" t="str">
            <v>Technical Director  / Technical Director (1)</v>
          </cell>
          <cell r="K566">
            <v>3</v>
          </cell>
          <cell r="L566" t="str">
            <v>Plymouth</v>
          </cell>
        </row>
        <row r="567">
          <cell r="C567" t="str">
            <v>S10296</v>
          </cell>
          <cell r="D567" t="str">
            <v>UK</v>
          </cell>
          <cell r="E567" t="str">
            <v>UGB</v>
          </cell>
          <cell r="F567" t="str">
            <v>UU22</v>
          </cell>
          <cell r="G567" t="str">
            <v>S3</v>
          </cell>
          <cell r="H567" t="str">
            <v>WTC</v>
          </cell>
          <cell r="I567" t="str">
            <v>Principal Mechanical Engineer</v>
          </cell>
          <cell r="J567" t="str">
            <v>Regional Construction Manager</v>
          </cell>
          <cell r="K567">
            <v>3</v>
          </cell>
          <cell r="L567" t="str">
            <v>Plymouth</v>
          </cell>
        </row>
        <row r="568">
          <cell r="C568" t="str">
            <v>A74697</v>
          </cell>
          <cell r="D568" t="str">
            <v>UK</v>
          </cell>
          <cell r="E568" t="str">
            <v>UGB</v>
          </cell>
          <cell r="F568" t="str">
            <v>US13</v>
          </cell>
          <cell r="G568" t="str">
            <v>S9</v>
          </cell>
          <cell r="H568" t="str">
            <v>AFN</v>
          </cell>
          <cell r="I568" t="str">
            <v>Expense Ledger Clerk</v>
          </cell>
          <cell r="J568" t="str">
            <v>Accounts Clerk</v>
          </cell>
          <cell r="K568">
            <v>9</v>
          </cell>
          <cell r="L568" t="str">
            <v>Cardiff</v>
          </cell>
        </row>
        <row r="569">
          <cell r="C569" t="str">
            <v>U03064</v>
          </cell>
          <cell r="D569" t="str">
            <v>UK</v>
          </cell>
          <cell r="E569" t="str">
            <v>UGB</v>
          </cell>
          <cell r="F569" t="str">
            <v>US13</v>
          </cell>
          <cell r="G569" t="str">
            <v>S9</v>
          </cell>
          <cell r="H569" t="str">
            <v>AFN</v>
          </cell>
          <cell r="I569" t="str">
            <v>Accounts</v>
          </cell>
          <cell r="J569" t="str">
            <v>Accounts Clerk</v>
          </cell>
          <cell r="K569">
            <v>9</v>
          </cell>
          <cell r="L569" t="str">
            <v>Cardiff</v>
          </cell>
        </row>
        <row r="570">
          <cell r="C570" t="str">
            <v>U03212</v>
          </cell>
          <cell r="D570" t="str">
            <v>UK</v>
          </cell>
          <cell r="E570" t="str">
            <v>UGB</v>
          </cell>
          <cell r="F570" t="str">
            <v>US13</v>
          </cell>
          <cell r="G570" t="str">
            <v>S9</v>
          </cell>
          <cell r="H570" t="str">
            <v>AFN</v>
          </cell>
          <cell r="I570" t="str">
            <v>Expenses Clerk</v>
          </cell>
          <cell r="J570" t="str">
            <v>Expense Clerk</v>
          </cell>
          <cell r="K570">
            <v>10</v>
          </cell>
          <cell r="L570" t="str">
            <v>Cardiff</v>
          </cell>
        </row>
        <row r="571">
          <cell r="C571" t="str">
            <v>U03196</v>
          </cell>
          <cell r="D571" t="str">
            <v>UK</v>
          </cell>
          <cell r="E571" t="str">
            <v>UGB</v>
          </cell>
          <cell r="F571" t="str">
            <v>US13</v>
          </cell>
          <cell r="G571" t="str">
            <v>S9</v>
          </cell>
          <cell r="H571" t="str">
            <v>AFN</v>
          </cell>
          <cell r="I571" t="str">
            <v>Expenses Clerk</v>
          </cell>
          <cell r="J571" t="str">
            <v>Accounts Clerk</v>
          </cell>
          <cell r="K571">
            <v>9</v>
          </cell>
          <cell r="L571" t="str">
            <v>Cardiff</v>
          </cell>
        </row>
        <row r="572">
          <cell r="C572" t="str">
            <v>A88943</v>
          </cell>
          <cell r="D572" t="str">
            <v>UK</v>
          </cell>
          <cell r="E572" t="str">
            <v>UGB</v>
          </cell>
          <cell r="F572" t="str">
            <v>UT24</v>
          </cell>
          <cell r="G572" t="str">
            <v>S1</v>
          </cell>
          <cell r="H572" t="str">
            <v>THW</v>
          </cell>
          <cell r="I572" t="str">
            <v>Function Leader - Bridges and Special Structures</v>
          </cell>
          <cell r="J572" t="str">
            <v>Senior Technical Director</v>
          </cell>
          <cell r="K572">
            <v>2</v>
          </cell>
          <cell r="L572" t="str">
            <v>Guildford</v>
          </cell>
        </row>
        <row r="573">
          <cell r="C573" t="str">
            <v>A74748</v>
          </cell>
          <cell r="D573" t="str">
            <v>UK</v>
          </cell>
          <cell r="E573" t="str">
            <v>UGB</v>
          </cell>
          <cell r="F573" t="str">
            <v>UE31</v>
          </cell>
          <cell r="G573" t="str">
            <v>S4</v>
          </cell>
          <cell r="H573" t="str">
            <v>EEA</v>
          </cell>
          <cell r="I573" t="str">
            <v>Graduate Environmental Consultant</v>
          </cell>
          <cell r="J573" t="str">
            <v>Environmental consultant 4 / Graduate</v>
          </cell>
          <cell r="K573">
            <v>10</v>
          </cell>
          <cell r="L573" t="str">
            <v>London</v>
          </cell>
        </row>
        <row r="574">
          <cell r="C574" t="str">
            <v>A74316</v>
          </cell>
          <cell r="D574" t="str">
            <v>UK</v>
          </cell>
          <cell r="E574" t="str">
            <v>UGB</v>
          </cell>
          <cell r="F574" t="str">
            <v>UP51</v>
          </cell>
          <cell r="G574" t="str">
            <v>S2</v>
          </cell>
          <cell r="H574" t="str">
            <v>SBS</v>
          </cell>
          <cell r="I574" t="str">
            <v>Engineer</v>
          </cell>
          <cell r="J574" t="str">
            <v>Chartered or Consulting Engineer</v>
          </cell>
          <cell r="K574">
            <v>7</v>
          </cell>
          <cell r="L574" t="str">
            <v>London</v>
          </cell>
        </row>
        <row r="575">
          <cell r="C575" t="str">
            <v>A00519</v>
          </cell>
          <cell r="D575" t="str">
            <v>UK</v>
          </cell>
          <cell r="E575" t="str">
            <v>UGB</v>
          </cell>
          <cell r="F575" t="str">
            <v>UP31</v>
          </cell>
          <cell r="G575" t="str">
            <v>S2</v>
          </cell>
          <cell r="H575" t="str">
            <v>GGE</v>
          </cell>
          <cell r="I575" t="str">
            <v>Senior Engineer</v>
          </cell>
          <cell r="J575" t="str">
            <v>Senior Engineer</v>
          </cell>
          <cell r="K575">
            <v>6</v>
          </cell>
          <cell r="L575" t="str">
            <v>Guildford</v>
          </cell>
        </row>
        <row r="576">
          <cell r="C576" t="str">
            <v>A76477</v>
          </cell>
          <cell r="D576" t="str">
            <v>UK</v>
          </cell>
          <cell r="E576" t="str">
            <v>UGB</v>
          </cell>
          <cell r="F576" t="str">
            <v>UP31</v>
          </cell>
          <cell r="G576" t="str">
            <v>S2</v>
          </cell>
          <cell r="H576" t="str">
            <v>GCL</v>
          </cell>
          <cell r="I576" t="str">
            <v>GIS Consultant</v>
          </cell>
          <cell r="J576" t="str">
            <v>Consultant (2) (Aus)</v>
          </cell>
          <cell r="K576">
            <v>8</v>
          </cell>
          <cell r="L576" t="str">
            <v>Bristol</v>
          </cell>
        </row>
        <row r="577">
          <cell r="C577" t="str">
            <v>A76273</v>
          </cell>
          <cell r="D577" t="str">
            <v>UK</v>
          </cell>
          <cell r="E577" t="str">
            <v>UGB</v>
          </cell>
          <cell r="F577" t="str">
            <v>UU41</v>
          </cell>
          <cell r="G577" t="str">
            <v>S3</v>
          </cell>
          <cell r="H577" t="str">
            <v>WEN</v>
          </cell>
          <cell r="I577" t="str">
            <v>Engineer</v>
          </cell>
          <cell r="J577" t="str">
            <v>Chartered or Consulting Engineer</v>
          </cell>
          <cell r="K577">
            <v>7</v>
          </cell>
          <cell r="L577" t="str">
            <v>Guildford</v>
          </cell>
        </row>
        <row r="578">
          <cell r="C578" t="str">
            <v>A49990</v>
          </cell>
          <cell r="D578" t="str">
            <v>UK</v>
          </cell>
          <cell r="E578" t="str">
            <v>UGB</v>
          </cell>
          <cell r="F578" t="str">
            <v>UT25</v>
          </cell>
          <cell r="G578" t="str">
            <v>S1</v>
          </cell>
          <cell r="H578" t="str">
            <v>THW</v>
          </cell>
          <cell r="I578" t="str">
            <v>Inspector Materiale</v>
          </cell>
          <cell r="J578" t="str">
            <v>Senior Engineer</v>
          </cell>
          <cell r="K578">
            <v>6</v>
          </cell>
          <cell r="L578" t="str">
            <v>Romania</v>
          </cell>
        </row>
        <row r="579">
          <cell r="C579" t="str">
            <v>A74526</v>
          </cell>
          <cell r="D579" t="str">
            <v>UK</v>
          </cell>
          <cell r="E579" t="str">
            <v>UGB</v>
          </cell>
          <cell r="F579" t="str">
            <v>UT25</v>
          </cell>
          <cell r="G579" t="str">
            <v>S1</v>
          </cell>
          <cell r="H579" t="str">
            <v>THW</v>
          </cell>
          <cell r="I579" t="str">
            <v>Engineer</v>
          </cell>
          <cell r="J579" t="str">
            <v>Resident Engineer (1) / Resident Engineer</v>
          </cell>
          <cell r="K579">
            <v>8</v>
          </cell>
          <cell r="L579" t="str">
            <v>Romania</v>
          </cell>
        </row>
        <row r="580">
          <cell r="C580" t="str">
            <v>A74674</v>
          </cell>
          <cell r="D580" t="str">
            <v>UK</v>
          </cell>
          <cell r="E580" t="str">
            <v>UGB</v>
          </cell>
          <cell r="F580" t="str">
            <v>UU71</v>
          </cell>
          <cell r="G580" t="str">
            <v>S3</v>
          </cell>
          <cell r="H580" t="str">
            <v>WWN</v>
          </cell>
          <cell r="I580" t="str">
            <v>Associate Technical Director</v>
          </cell>
          <cell r="J580" t="str">
            <v>Principal Engineer/ Technical Discipline Leader</v>
          </cell>
          <cell r="K580">
            <v>4</v>
          </cell>
          <cell r="L580" t="str">
            <v>Birmingham</v>
          </cell>
        </row>
        <row r="581">
          <cell r="C581" t="str">
            <v>U03081</v>
          </cell>
          <cell r="D581" t="str">
            <v>UK</v>
          </cell>
          <cell r="E581" t="str">
            <v>UGB</v>
          </cell>
          <cell r="F581" t="str">
            <v>UT31</v>
          </cell>
          <cell r="G581" t="str">
            <v>S1</v>
          </cell>
          <cell r="H581" t="str">
            <v>SBR</v>
          </cell>
          <cell r="I581" t="str">
            <v>Engineering Technician</v>
          </cell>
          <cell r="J581" t="str">
            <v>Senior Technician</v>
          </cell>
          <cell r="K581">
            <v>7</v>
          </cell>
          <cell r="L581" t="str">
            <v>London</v>
          </cell>
        </row>
        <row r="582">
          <cell r="C582" t="str">
            <v>A00268</v>
          </cell>
          <cell r="D582" t="str">
            <v>UK</v>
          </cell>
          <cell r="E582" t="str">
            <v>UGB</v>
          </cell>
          <cell r="F582" t="str">
            <v>US13</v>
          </cell>
          <cell r="G582" t="str">
            <v>S9</v>
          </cell>
          <cell r="H582" t="str">
            <v>AFN</v>
          </cell>
          <cell r="I582" t="str">
            <v>Accounts Payable Manager</v>
          </cell>
          <cell r="J582" t="str">
            <v>Senior Management Accountant</v>
          </cell>
          <cell r="K582">
            <v>5</v>
          </cell>
          <cell r="L582" t="str">
            <v>Cardiff</v>
          </cell>
        </row>
        <row r="583">
          <cell r="C583" t="str">
            <v>A92819</v>
          </cell>
          <cell r="D583" t="str">
            <v>UK</v>
          </cell>
          <cell r="E583" t="str">
            <v>UGB</v>
          </cell>
          <cell r="F583" t="str">
            <v>UP51</v>
          </cell>
          <cell r="G583" t="str">
            <v>S2</v>
          </cell>
          <cell r="H583" t="str">
            <v>SBS</v>
          </cell>
          <cell r="I583" t="str">
            <v>Senior Engineer</v>
          </cell>
          <cell r="J583" t="str">
            <v>Senior Engineer</v>
          </cell>
          <cell r="K583">
            <v>6</v>
          </cell>
          <cell r="L583" t="str">
            <v>Bristol</v>
          </cell>
        </row>
        <row r="584">
          <cell r="C584" t="str">
            <v>A76033</v>
          </cell>
          <cell r="D584" t="str">
            <v>UK</v>
          </cell>
          <cell r="E584" t="str">
            <v>UGB</v>
          </cell>
          <cell r="F584" t="str">
            <v>UT42</v>
          </cell>
          <cell r="G584" t="str">
            <v>S1</v>
          </cell>
          <cell r="H584" t="str">
            <v>TRL</v>
          </cell>
          <cell r="I584" t="str">
            <v>Engineering Manager</v>
          </cell>
          <cell r="J584" t="str">
            <v>Chartered or Consulting Engineer</v>
          </cell>
          <cell r="K584">
            <v>7</v>
          </cell>
          <cell r="L584" t="str">
            <v>London</v>
          </cell>
        </row>
        <row r="585">
          <cell r="C585" t="str">
            <v>S10348</v>
          </cell>
          <cell r="D585" t="str">
            <v>UK</v>
          </cell>
          <cell r="E585" t="str">
            <v>UGB</v>
          </cell>
          <cell r="F585" t="str">
            <v>UT42</v>
          </cell>
          <cell r="G585" t="str">
            <v>S1</v>
          </cell>
          <cell r="H585" t="str">
            <v>TRL</v>
          </cell>
          <cell r="I585" t="str">
            <v>Engineering Manager</v>
          </cell>
          <cell r="J585" t="str">
            <v>Principal Engineer/ Technical Discipline Leader</v>
          </cell>
          <cell r="K585">
            <v>5</v>
          </cell>
          <cell r="L585" t="str">
            <v>London</v>
          </cell>
        </row>
        <row r="586">
          <cell r="C586" t="str">
            <v>A03357</v>
          </cell>
          <cell r="D586" t="str">
            <v>UK</v>
          </cell>
          <cell r="E586" t="str">
            <v>UGB</v>
          </cell>
          <cell r="F586" t="str">
            <v>UT42</v>
          </cell>
          <cell r="G586" t="str">
            <v>S1</v>
          </cell>
          <cell r="H586" t="str">
            <v>TRL</v>
          </cell>
          <cell r="I586" t="str">
            <v>CAT 1 PM for London Bridge Station Project</v>
          </cell>
          <cell r="J586" t="str">
            <v>Project Manager or Project Director Category 1</v>
          </cell>
          <cell r="K586">
            <v>2</v>
          </cell>
          <cell r="L586" t="str">
            <v>Secondment</v>
          </cell>
        </row>
        <row r="587">
          <cell r="C587" t="str">
            <v>A76075</v>
          </cell>
          <cell r="D587" t="str">
            <v>UK</v>
          </cell>
          <cell r="E587" t="str">
            <v>UGB</v>
          </cell>
          <cell r="F587" t="str">
            <v>UT42</v>
          </cell>
          <cell r="G587" t="str">
            <v>S1</v>
          </cell>
          <cell r="H587" t="str">
            <v>TRL</v>
          </cell>
          <cell r="I587" t="str">
            <v>Project Controls Manager</v>
          </cell>
          <cell r="J587" t="str">
            <v>Project Controls Manager</v>
          </cell>
          <cell r="K587">
            <v>8</v>
          </cell>
          <cell r="L587" t="str">
            <v>London</v>
          </cell>
        </row>
        <row r="588">
          <cell r="C588" t="str">
            <v>A01326</v>
          </cell>
          <cell r="D588" t="str">
            <v>UK</v>
          </cell>
          <cell r="E588" t="str">
            <v>UGB</v>
          </cell>
          <cell r="F588" t="str">
            <v>UT41</v>
          </cell>
          <cell r="G588" t="str">
            <v>S1</v>
          </cell>
          <cell r="H588" t="str">
            <v>TRL</v>
          </cell>
          <cell r="I588" t="str">
            <v>Engineer</v>
          </cell>
          <cell r="J588" t="str">
            <v>Resident Engineer (1) / Resident Engineer</v>
          </cell>
          <cell r="K588">
            <v>6</v>
          </cell>
          <cell r="L588" t="str">
            <v>Warrington</v>
          </cell>
        </row>
        <row r="589">
          <cell r="C589" t="str">
            <v>A76034</v>
          </cell>
          <cell r="D589" t="str">
            <v>UK</v>
          </cell>
          <cell r="E589" t="str">
            <v>UGB</v>
          </cell>
          <cell r="F589" t="str">
            <v>UT42</v>
          </cell>
          <cell r="G589" t="str">
            <v>S1</v>
          </cell>
          <cell r="H589" t="str">
            <v>TRS</v>
          </cell>
          <cell r="I589" t="str">
            <v>Senior Signalling Engineer</v>
          </cell>
          <cell r="J589" t="str">
            <v>Senior Engineer</v>
          </cell>
          <cell r="K589">
            <v>6</v>
          </cell>
          <cell r="L589" t="str">
            <v>London</v>
          </cell>
        </row>
        <row r="590">
          <cell r="C590" t="str">
            <v>A74601</v>
          </cell>
          <cell r="D590" t="str">
            <v>UK</v>
          </cell>
          <cell r="E590" t="str">
            <v>UGB</v>
          </cell>
          <cell r="F590" t="str">
            <v>UU81</v>
          </cell>
          <cell r="G590" t="str">
            <v>S3</v>
          </cell>
          <cell r="H590" t="str">
            <v>ERE</v>
          </cell>
          <cell r="I590" t="str">
            <v>Nuclear Consultant</v>
          </cell>
          <cell r="J590" t="str">
            <v>Environmental consultant 2</v>
          </cell>
          <cell r="K590">
            <v>8</v>
          </cell>
          <cell r="L590" t="str">
            <v>Bristol</v>
          </cell>
        </row>
        <row r="591">
          <cell r="C591" t="str">
            <v>A97233</v>
          </cell>
          <cell r="D591" t="str">
            <v>UK</v>
          </cell>
          <cell r="E591" t="str">
            <v>UGB</v>
          </cell>
          <cell r="F591" t="str">
            <v>UT31</v>
          </cell>
          <cell r="G591" t="str">
            <v>S1</v>
          </cell>
          <cell r="H591" t="str">
            <v>SBR</v>
          </cell>
          <cell r="I591" t="str">
            <v>Engineer</v>
          </cell>
          <cell r="J591" t="str">
            <v>Engineer  (Not chartered) (Graduate)</v>
          </cell>
          <cell r="K591">
            <v>8</v>
          </cell>
          <cell r="L591" t="str">
            <v>London</v>
          </cell>
        </row>
        <row r="592">
          <cell r="C592" t="str">
            <v>A25184</v>
          </cell>
          <cell r="D592" t="str">
            <v>UK</v>
          </cell>
          <cell r="E592" t="str">
            <v>UGB</v>
          </cell>
          <cell r="F592" t="str">
            <v>UU31</v>
          </cell>
          <cell r="G592" t="str">
            <v>S3</v>
          </cell>
          <cell r="H592" t="str">
            <v>WWN</v>
          </cell>
          <cell r="I592" t="str">
            <v>Senior Engineer</v>
          </cell>
          <cell r="J592" t="str">
            <v>Principal Engineer/ Technical Discipline Leader</v>
          </cell>
          <cell r="K592">
            <v>5</v>
          </cell>
          <cell r="L592" t="str">
            <v>Guildford</v>
          </cell>
        </row>
        <row r="593">
          <cell r="C593" t="str">
            <v>A88358</v>
          </cell>
          <cell r="D593" t="str">
            <v>UK</v>
          </cell>
          <cell r="E593" t="str">
            <v>UGB</v>
          </cell>
          <cell r="F593" t="str">
            <v>UT51</v>
          </cell>
          <cell r="G593" t="str">
            <v>S1</v>
          </cell>
          <cell r="H593" t="str">
            <v>TIS</v>
          </cell>
          <cell r="I593" t="str">
            <v>Senior Engineer</v>
          </cell>
          <cell r="J593" t="str">
            <v>Senior Engineer</v>
          </cell>
          <cell r="K593">
            <v>6</v>
          </cell>
          <cell r="L593" t="str">
            <v>Secondment</v>
          </cell>
        </row>
        <row r="594">
          <cell r="C594" t="str">
            <v>A98841</v>
          </cell>
          <cell r="D594" t="str">
            <v>UK</v>
          </cell>
          <cell r="E594" t="str">
            <v>UGB</v>
          </cell>
          <cell r="F594" t="str">
            <v>UP21</v>
          </cell>
          <cell r="G594" t="str">
            <v>S2</v>
          </cell>
          <cell r="H594" t="str">
            <v>GCL</v>
          </cell>
          <cell r="I594" t="str">
            <v>Environmental Consultant</v>
          </cell>
          <cell r="J594" t="str">
            <v>Environmental consultant 1</v>
          </cell>
          <cell r="K594">
            <v>7</v>
          </cell>
          <cell r="L594" t="str">
            <v>London</v>
          </cell>
        </row>
        <row r="595">
          <cell r="C595" t="str">
            <v>A00483</v>
          </cell>
          <cell r="D595" t="str">
            <v>UK</v>
          </cell>
          <cell r="E595" t="str">
            <v>UGB</v>
          </cell>
          <cell r="F595" t="str">
            <v>UT25</v>
          </cell>
          <cell r="G595" t="str">
            <v>S1</v>
          </cell>
          <cell r="H595" t="str">
            <v>THW</v>
          </cell>
          <cell r="I595" t="str">
            <v>Quantity Surveyor</v>
          </cell>
          <cell r="J595" t="str">
            <v>Senior Quantity Surveyor</v>
          </cell>
          <cell r="K595">
            <v>6</v>
          </cell>
          <cell r="L595" t="str">
            <v>Romania</v>
          </cell>
        </row>
        <row r="596">
          <cell r="C596" t="str">
            <v>A00324</v>
          </cell>
          <cell r="D596" t="str">
            <v>UK</v>
          </cell>
          <cell r="E596" t="str">
            <v>UGB</v>
          </cell>
          <cell r="F596" t="str">
            <v>UT25</v>
          </cell>
          <cell r="G596" t="str">
            <v>S1</v>
          </cell>
          <cell r="H596" t="str">
            <v>THW</v>
          </cell>
          <cell r="I596" t="str">
            <v>Quantity Surveyor</v>
          </cell>
          <cell r="J596" t="str">
            <v>Senior Quantity Surveyor</v>
          </cell>
          <cell r="K596">
            <v>6</v>
          </cell>
          <cell r="L596" t="str">
            <v>Romania</v>
          </cell>
        </row>
        <row r="597">
          <cell r="C597" t="str">
            <v>A74902</v>
          </cell>
          <cell r="D597" t="str">
            <v>UK</v>
          </cell>
          <cell r="E597" t="str">
            <v>UGB</v>
          </cell>
          <cell r="F597" t="str">
            <v>UU22</v>
          </cell>
          <cell r="G597" t="str">
            <v>S3</v>
          </cell>
          <cell r="H597" t="str">
            <v>WTC</v>
          </cell>
          <cell r="I597" t="str">
            <v>Electrical &amp; ICA Engineer</v>
          </cell>
          <cell r="J597" t="str">
            <v>Resident Engineer (2)</v>
          </cell>
          <cell r="K597">
            <v>7</v>
          </cell>
          <cell r="L597" t="str">
            <v>Secondment</v>
          </cell>
        </row>
        <row r="598">
          <cell r="C598" t="str">
            <v>W13129</v>
          </cell>
          <cell r="D598" t="str">
            <v>UK</v>
          </cell>
          <cell r="E598" t="str">
            <v>UGB</v>
          </cell>
          <cell r="F598" t="str">
            <v>UT41</v>
          </cell>
          <cell r="G598" t="str">
            <v>S1</v>
          </cell>
          <cell r="H598" t="str">
            <v>TRL</v>
          </cell>
          <cell r="I598" t="str">
            <v>Technical Director</v>
          </cell>
          <cell r="J598" t="str">
            <v>Technical Director  / Technical Director (1)</v>
          </cell>
          <cell r="K598">
            <v>3</v>
          </cell>
          <cell r="L598" t="str">
            <v>Warrington</v>
          </cell>
        </row>
        <row r="599">
          <cell r="C599" t="str">
            <v>S10341</v>
          </cell>
          <cell r="D599" t="str">
            <v>UK</v>
          </cell>
          <cell r="E599" t="str">
            <v>UGB</v>
          </cell>
          <cell r="F599" t="str">
            <v>UT22</v>
          </cell>
          <cell r="G599" t="str">
            <v>S1</v>
          </cell>
          <cell r="H599" t="str">
            <v>THW</v>
          </cell>
          <cell r="I599" t="str">
            <v>Site Engineer</v>
          </cell>
          <cell r="J599" t="str">
            <v>Principal Engineer/ Technical Discipline Leader</v>
          </cell>
          <cell r="K599">
            <v>5</v>
          </cell>
          <cell r="L599" t="str">
            <v>London</v>
          </cell>
        </row>
        <row r="600">
          <cell r="C600" t="str">
            <v>A03395</v>
          </cell>
          <cell r="D600" t="str">
            <v>UK</v>
          </cell>
          <cell r="E600" t="str">
            <v>UGB</v>
          </cell>
          <cell r="F600" t="str">
            <v>UT21</v>
          </cell>
          <cell r="G600" t="str">
            <v>S1</v>
          </cell>
          <cell r="H600" t="str">
            <v>THW</v>
          </cell>
          <cell r="I600" t="str">
            <v>Engineer</v>
          </cell>
          <cell r="J600" t="str">
            <v>Senior Resident Engineer</v>
          </cell>
          <cell r="K600">
            <v>5</v>
          </cell>
          <cell r="L600" t="str">
            <v>Secondment</v>
          </cell>
        </row>
        <row r="601">
          <cell r="C601" t="str">
            <v>A50246</v>
          </cell>
          <cell r="D601" t="str">
            <v>UK</v>
          </cell>
          <cell r="E601" t="str">
            <v>UGB</v>
          </cell>
          <cell r="F601" t="str">
            <v>UP31</v>
          </cell>
          <cell r="G601" t="str">
            <v>S2</v>
          </cell>
          <cell r="H601" t="str">
            <v>GGE</v>
          </cell>
          <cell r="I601" t="str">
            <v>Survey Technician</v>
          </cell>
          <cell r="J601" t="str">
            <v>Graduate Engineer</v>
          </cell>
          <cell r="K601">
            <v>10</v>
          </cell>
          <cell r="L601" t="str">
            <v>Guildford</v>
          </cell>
        </row>
        <row r="602">
          <cell r="C602" t="str">
            <v>A76094</v>
          </cell>
          <cell r="D602" t="str">
            <v>UK</v>
          </cell>
          <cell r="E602" t="str">
            <v>UGB</v>
          </cell>
          <cell r="F602" t="str">
            <v>UT42</v>
          </cell>
          <cell r="G602" t="str">
            <v>S1</v>
          </cell>
          <cell r="H602" t="str">
            <v>TRL</v>
          </cell>
          <cell r="I602" t="str">
            <v>Graduate Engineer</v>
          </cell>
          <cell r="J602" t="str">
            <v>Assistant Engineer  (Graduate)</v>
          </cell>
          <cell r="K602">
            <v>9</v>
          </cell>
          <cell r="L602" t="str">
            <v>London</v>
          </cell>
        </row>
        <row r="603">
          <cell r="C603" t="str">
            <v>A76133</v>
          </cell>
          <cell r="D603" t="str">
            <v>UK</v>
          </cell>
          <cell r="E603" t="str">
            <v>UGB</v>
          </cell>
          <cell r="F603" t="str">
            <v>UT42</v>
          </cell>
          <cell r="G603" t="str">
            <v>S1</v>
          </cell>
          <cell r="H603" t="str">
            <v>TRL</v>
          </cell>
          <cell r="I603" t="str">
            <v>CAD Technician</v>
          </cell>
          <cell r="J603" t="str">
            <v>Technical assistant</v>
          </cell>
          <cell r="K603">
            <v>10</v>
          </cell>
          <cell r="L603" t="str">
            <v>London</v>
          </cell>
        </row>
        <row r="604">
          <cell r="C604" t="str">
            <v>A76383</v>
          </cell>
          <cell r="D604" t="str">
            <v>UK</v>
          </cell>
          <cell r="E604" t="str">
            <v>UGB</v>
          </cell>
          <cell r="F604" t="str">
            <v>UT21</v>
          </cell>
          <cell r="G604" t="str">
            <v>S1</v>
          </cell>
          <cell r="H604" t="str">
            <v>THW</v>
          </cell>
          <cell r="I604" t="str">
            <v>Senior Engineer</v>
          </cell>
          <cell r="J604" t="str">
            <v>Engineer  (Not chartered) (Graduate)</v>
          </cell>
          <cell r="K604">
            <v>8</v>
          </cell>
          <cell r="L604" t="str">
            <v>Warrington</v>
          </cell>
        </row>
        <row r="605">
          <cell r="C605" t="str">
            <v>U03058</v>
          </cell>
          <cell r="D605" t="str">
            <v>UK</v>
          </cell>
          <cell r="E605" t="str">
            <v>UGB</v>
          </cell>
          <cell r="F605" t="str">
            <v>UT42</v>
          </cell>
          <cell r="G605" t="str">
            <v>S1</v>
          </cell>
          <cell r="H605" t="str">
            <v>TRS</v>
          </cell>
          <cell r="I605" t="str">
            <v>Engineering Technician</v>
          </cell>
          <cell r="J605" t="str">
            <v>Project Manager  Category  2 (1)</v>
          </cell>
          <cell r="K605">
            <v>3</v>
          </cell>
          <cell r="L605" t="str">
            <v>London</v>
          </cell>
        </row>
        <row r="606">
          <cell r="C606" t="str">
            <v>A76261</v>
          </cell>
          <cell r="D606" t="str">
            <v>UK</v>
          </cell>
          <cell r="E606" t="str">
            <v>UGB</v>
          </cell>
          <cell r="F606" t="str">
            <v>UT21</v>
          </cell>
          <cell r="G606" t="str">
            <v>S1</v>
          </cell>
          <cell r="H606" t="str">
            <v>THW</v>
          </cell>
          <cell r="I606" t="str">
            <v>Senior Engineer</v>
          </cell>
          <cell r="J606" t="str">
            <v>Resident Engineer (2)</v>
          </cell>
          <cell r="K606">
            <v>7</v>
          </cell>
          <cell r="L606" t="str">
            <v>Warrington</v>
          </cell>
        </row>
        <row r="607">
          <cell r="C607" t="str">
            <v>U03065</v>
          </cell>
          <cell r="D607" t="str">
            <v>UK</v>
          </cell>
          <cell r="E607" t="str">
            <v>UGB</v>
          </cell>
          <cell r="F607" t="str">
            <v>UT42</v>
          </cell>
          <cell r="G607" t="str">
            <v>S1</v>
          </cell>
          <cell r="H607" t="str">
            <v>TRL</v>
          </cell>
          <cell r="I607" t="str">
            <v>Engineer</v>
          </cell>
          <cell r="J607" t="str">
            <v>Project Manager  Category  2 (1)</v>
          </cell>
          <cell r="K607">
            <v>3</v>
          </cell>
          <cell r="L607" t="str">
            <v>London</v>
          </cell>
        </row>
        <row r="608">
          <cell r="C608" t="str">
            <v>A76239</v>
          </cell>
          <cell r="D608" t="str">
            <v>UK</v>
          </cell>
          <cell r="E608" t="str">
            <v>UGB</v>
          </cell>
          <cell r="F608" t="str">
            <v>UT42</v>
          </cell>
          <cell r="G608" t="str">
            <v>S1</v>
          </cell>
          <cell r="H608" t="str">
            <v>TRL</v>
          </cell>
          <cell r="I608" t="str">
            <v>Work Placement Student</v>
          </cell>
          <cell r="J608" t="str">
            <v>Junior Technician</v>
          </cell>
          <cell r="K608">
            <v>11</v>
          </cell>
          <cell r="L608" t="str">
            <v>London</v>
          </cell>
        </row>
        <row r="609">
          <cell r="C609" t="str">
            <v>A76468</v>
          </cell>
          <cell r="D609" t="str">
            <v>UK</v>
          </cell>
          <cell r="E609" t="str">
            <v>UGB</v>
          </cell>
          <cell r="F609" t="str">
            <v>UT42</v>
          </cell>
          <cell r="G609" t="str">
            <v>S1</v>
          </cell>
          <cell r="H609" t="str">
            <v>TRL</v>
          </cell>
          <cell r="I609" t="str">
            <v>CAD Microstation Technician</v>
          </cell>
          <cell r="J609" t="str">
            <v>Technical Officer/ Technician</v>
          </cell>
          <cell r="K609">
            <v>8</v>
          </cell>
          <cell r="L609" t="str">
            <v>London</v>
          </cell>
        </row>
        <row r="610">
          <cell r="C610" t="str">
            <v>A50212</v>
          </cell>
          <cell r="D610" t="str">
            <v>UK</v>
          </cell>
          <cell r="E610" t="str">
            <v>UGB</v>
          </cell>
          <cell r="F610" t="str">
            <v>UT21</v>
          </cell>
          <cell r="G610" t="str">
            <v>S1</v>
          </cell>
          <cell r="H610" t="str">
            <v>THW</v>
          </cell>
          <cell r="I610" t="str">
            <v>Chartered Civil Engineer</v>
          </cell>
          <cell r="J610" t="str">
            <v>Chartered or Consulting Engineer</v>
          </cell>
          <cell r="K610">
            <v>7</v>
          </cell>
          <cell r="L610" t="str">
            <v>Other Site</v>
          </cell>
        </row>
        <row r="611">
          <cell r="C611" t="str">
            <v>A00388</v>
          </cell>
          <cell r="D611" t="str">
            <v>UK</v>
          </cell>
          <cell r="E611" t="str">
            <v>UGB</v>
          </cell>
          <cell r="F611" t="str">
            <v>UT22</v>
          </cell>
          <cell r="G611" t="str">
            <v>S1</v>
          </cell>
          <cell r="H611" t="str">
            <v>TPL</v>
          </cell>
          <cell r="I611" t="str">
            <v>Transport Planner</v>
          </cell>
          <cell r="J611" t="str">
            <v>Planner</v>
          </cell>
          <cell r="K611">
            <v>8</v>
          </cell>
          <cell r="L611" t="str">
            <v>Guildford</v>
          </cell>
        </row>
        <row r="612">
          <cell r="C612" t="str">
            <v>A76502</v>
          </cell>
          <cell r="D612" t="str">
            <v>UK</v>
          </cell>
          <cell r="E612" t="str">
            <v>UGB</v>
          </cell>
          <cell r="F612" t="str">
            <v>UP32</v>
          </cell>
          <cell r="G612" t="str">
            <v>S2</v>
          </cell>
          <cell r="H612" t="str">
            <v>GLR</v>
          </cell>
          <cell r="I612" t="str">
            <v>Site Investigation Engineer</v>
          </cell>
          <cell r="J612" t="str">
            <v>Engineer  (Not chartered) (Graduate)</v>
          </cell>
          <cell r="K612">
            <v>8</v>
          </cell>
          <cell r="L612" t="str">
            <v>Warrington</v>
          </cell>
        </row>
        <row r="613">
          <cell r="C613" t="str">
            <v>U03076</v>
          </cell>
          <cell r="D613" t="str">
            <v>UK</v>
          </cell>
          <cell r="E613" t="str">
            <v>UGB</v>
          </cell>
          <cell r="F613" t="str">
            <v>UT21</v>
          </cell>
          <cell r="G613" t="str">
            <v>S1</v>
          </cell>
          <cell r="H613" t="str">
            <v>THW</v>
          </cell>
          <cell r="I613" t="str">
            <v>Engineer</v>
          </cell>
          <cell r="J613" t="str">
            <v>Regional Construction Manager</v>
          </cell>
          <cell r="K613">
            <v>3</v>
          </cell>
          <cell r="L613" t="str">
            <v>Other Site</v>
          </cell>
        </row>
        <row r="614">
          <cell r="C614" t="str">
            <v>A95656</v>
          </cell>
          <cell r="D614" t="str">
            <v>UK</v>
          </cell>
          <cell r="E614" t="str">
            <v>UGB</v>
          </cell>
          <cell r="F614" t="str">
            <v>UT22</v>
          </cell>
          <cell r="G614" t="str">
            <v>S1</v>
          </cell>
          <cell r="H614" t="str">
            <v>TPL</v>
          </cell>
          <cell r="I614" t="str">
            <v>Senior Engineer</v>
          </cell>
          <cell r="J614" t="str">
            <v>Resident Engineer (1) / Resident Engineer</v>
          </cell>
          <cell r="K614">
            <v>6</v>
          </cell>
          <cell r="L614" t="str">
            <v>Guildford</v>
          </cell>
        </row>
        <row r="615">
          <cell r="C615" t="str">
            <v>A74847</v>
          </cell>
          <cell r="D615" t="str">
            <v>UK</v>
          </cell>
          <cell r="E615" t="str">
            <v>UGB</v>
          </cell>
          <cell r="F615" t="str">
            <v>US13</v>
          </cell>
          <cell r="G615" t="str">
            <v>S9</v>
          </cell>
          <cell r="H615" t="str">
            <v>AFN</v>
          </cell>
          <cell r="I615" t="str">
            <v>Management Reporting Manager</v>
          </cell>
          <cell r="J615" t="str">
            <v>Senior Management Accountant</v>
          </cell>
          <cell r="K615">
            <v>5</v>
          </cell>
          <cell r="L615" t="str">
            <v>Cardiff</v>
          </cell>
        </row>
        <row r="616">
          <cell r="C616" t="str">
            <v>A00135</v>
          </cell>
          <cell r="D616" t="str">
            <v>UK</v>
          </cell>
          <cell r="E616" t="str">
            <v>UGB</v>
          </cell>
          <cell r="F616" t="str">
            <v>UT21</v>
          </cell>
          <cell r="G616" t="str">
            <v>S1</v>
          </cell>
          <cell r="H616" t="str">
            <v>THW</v>
          </cell>
          <cell r="I616" t="str">
            <v>Principal Engineer</v>
          </cell>
          <cell r="J616" t="str">
            <v>Principal Engineer/ Technical Discipline Leader</v>
          </cell>
          <cell r="K616">
            <v>5</v>
          </cell>
          <cell r="L616" t="str">
            <v>Secondment</v>
          </cell>
        </row>
        <row r="617">
          <cell r="C617" t="str">
            <v>A74239</v>
          </cell>
          <cell r="D617" t="str">
            <v>UK</v>
          </cell>
          <cell r="E617" t="str">
            <v>UGB</v>
          </cell>
          <cell r="F617" t="str">
            <v>UE21</v>
          </cell>
          <cell r="G617" t="str">
            <v>S4</v>
          </cell>
          <cell r="H617" t="str">
            <v>EEC</v>
          </cell>
          <cell r="I617" t="str">
            <v>Senior Ecologist</v>
          </cell>
          <cell r="J617" t="str">
            <v>Senior  Environmental Consultant 1</v>
          </cell>
          <cell r="K617">
            <v>6</v>
          </cell>
          <cell r="L617" t="str">
            <v>Stroud</v>
          </cell>
        </row>
        <row r="618">
          <cell r="C618" t="str">
            <v>A25165</v>
          </cell>
          <cell r="D618" t="str">
            <v>UK</v>
          </cell>
          <cell r="E618" t="str">
            <v>UGB</v>
          </cell>
          <cell r="F618" t="str">
            <v>UT43</v>
          </cell>
          <cell r="G618" t="str">
            <v>S1</v>
          </cell>
          <cell r="H618" t="str">
            <v>TRL</v>
          </cell>
          <cell r="I618" t="str">
            <v>Engineer</v>
          </cell>
          <cell r="J618" t="str">
            <v>Senior Resident Engineer</v>
          </cell>
          <cell r="K618">
            <v>5</v>
          </cell>
          <cell r="L618" t="str">
            <v>Secondment</v>
          </cell>
        </row>
        <row r="619">
          <cell r="C619" t="str">
            <v>A76110</v>
          </cell>
          <cell r="D619" t="str">
            <v>UK</v>
          </cell>
          <cell r="E619" t="str">
            <v>UGB</v>
          </cell>
          <cell r="F619" t="str">
            <v>UT41</v>
          </cell>
          <cell r="G619" t="str">
            <v>S1</v>
          </cell>
          <cell r="H619" t="str">
            <v>TRL</v>
          </cell>
          <cell r="I619" t="str">
            <v>Senior Signalling Site Manager</v>
          </cell>
          <cell r="J619" t="str">
            <v>Senior Resident Engineer</v>
          </cell>
          <cell r="K619">
            <v>5</v>
          </cell>
          <cell r="L619" t="str">
            <v>Birmingham</v>
          </cell>
        </row>
        <row r="620">
          <cell r="C620" t="str">
            <v>A74808</v>
          </cell>
          <cell r="D620" t="str">
            <v>UK</v>
          </cell>
          <cell r="E620" t="str">
            <v>UGB</v>
          </cell>
          <cell r="F620" t="str">
            <v>UE31</v>
          </cell>
          <cell r="G620" t="str">
            <v>S4</v>
          </cell>
          <cell r="H620" t="str">
            <v>EEA</v>
          </cell>
          <cell r="I620" t="str">
            <v>Noise Acoustic Consultant</v>
          </cell>
          <cell r="J620" t="str">
            <v>Environmental consultant 1</v>
          </cell>
          <cell r="K620">
            <v>7</v>
          </cell>
          <cell r="L620" t="str">
            <v>Warrington</v>
          </cell>
        </row>
        <row r="621">
          <cell r="C621" t="str">
            <v>S10304</v>
          </cell>
          <cell r="D621" t="str">
            <v>UK</v>
          </cell>
          <cell r="E621" t="str">
            <v>UGB</v>
          </cell>
          <cell r="F621" t="str">
            <v>UT42</v>
          </cell>
          <cell r="G621" t="str">
            <v>S1</v>
          </cell>
          <cell r="H621" t="str">
            <v>TRL</v>
          </cell>
          <cell r="I621" t="str">
            <v>Signalling Site Manager</v>
          </cell>
          <cell r="J621" t="str">
            <v>Engineer  (Not chartered) (Graduate)</v>
          </cell>
          <cell r="K621">
            <v>8</v>
          </cell>
          <cell r="L621" t="str">
            <v>Other Site</v>
          </cell>
        </row>
        <row r="622">
          <cell r="C622" t="str">
            <v>A25032</v>
          </cell>
          <cell r="D622" t="str">
            <v>UK</v>
          </cell>
          <cell r="E622" t="str">
            <v>UGB</v>
          </cell>
          <cell r="F622" t="str">
            <v>UE31</v>
          </cell>
          <cell r="G622" t="str">
            <v>S4</v>
          </cell>
          <cell r="H622" t="str">
            <v>EEA</v>
          </cell>
          <cell r="I622" t="str">
            <v>Acoustic Consultant</v>
          </cell>
          <cell r="J622" t="str">
            <v>Senior Environmental consultant 2</v>
          </cell>
          <cell r="K622">
            <v>7</v>
          </cell>
          <cell r="L622" t="str">
            <v>Warrington</v>
          </cell>
        </row>
        <row r="623">
          <cell r="C623" t="str">
            <v>A74619</v>
          </cell>
          <cell r="D623" t="str">
            <v>UK</v>
          </cell>
          <cell r="E623" t="str">
            <v>UGB</v>
          </cell>
          <cell r="F623" t="str">
            <v>UP33</v>
          </cell>
          <cell r="G623" t="str">
            <v>S2</v>
          </cell>
          <cell r="H623" t="str">
            <v>SBS</v>
          </cell>
          <cell r="I623" t="str">
            <v>Structural Technical Director</v>
          </cell>
          <cell r="J623" t="str">
            <v>Associate (EA)/ Associate Tech. Dir / Associate Tech. Dir (2</v>
          </cell>
          <cell r="K623">
            <v>4</v>
          </cell>
          <cell r="L623" t="str">
            <v>London</v>
          </cell>
        </row>
        <row r="624">
          <cell r="C624" t="str">
            <v>A74488</v>
          </cell>
          <cell r="D624" t="str">
            <v>UK</v>
          </cell>
          <cell r="E624" t="str">
            <v>UGB</v>
          </cell>
          <cell r="F624" t="str">
            <v>UP21</v>
          </cell>
          <cell r="G624" t="str">
            <v>S2</v>
          </cell>
          <cell r="H624" t="str">
            <v>BBI</v>
          </cell>
          <cell r="I624" t="str">
            <v>Senior Engineer</v>
          </cell>
          <cell r="J624" t="str">
            <v>Senior Engineer</v>
          </cell>
          <cell r="K624">
            <v>6</v>
          </cell>
          <cell r="L624" t="str">
            <v>Birmingham</v>
          </cell>
        </row>
        <row r="625">
          <cell r="C625" t="str">
            <v>W13366</v>
          </cell>
          <cell r="D625" t="str">
            <v>UK</v>
          </cell>
          <cell r="E625" t="str">
            <v>UGB</v>
          </cell>
          <cell r="F625" t="str">
            <v>UU41</v>
          </cell>
          <cell r="G625" t="str">
            <v>S3</v>
          </cell>
          <cell r="H625" t="str">
            <v>WEN</v>
          </cell>
          <cell r="I625" t="str">
            <v>Senior Hydrologist</v>
          </cell>
          <cell r="J625" t="str">
            <v>Senior  Environmental Consultant 1</v>
          </cell>
          <cell r="K625">
            <v>6</v>
          </cell>
          <cell r="L625" t="str">
            <v>Cardiff</v>
          </cell>
        </row>
        <row r="626">
          <cell r="C626" t="str">
            <v>A74947</v>
          </cell>
          <cell r="D626" t="str">
            <v>UK</v>
          </cell>
          <cell r="E626" t="str">
            <v>UGB</v>
          </cell>
          <cell r="F626" t="str">
            <v>UU22</v>
          </cell>
          <cell r="G626" t="str">
            <v>S3</v>
          </cell>
          <cell r="H626" t="str">
            <v>WTC</v>
          </cell>
          <cell r="I626" t="str">
            <v>Senior Electrical Engineer</v>
          </cell>
          <cell r="J626" t="str">
            <v>Senior Engineer</v>
          </cell>
          <cell r="K626">
            <v>6</v>
          </cell>
          <cell r="L626" t="str">
            <v>Cardiff</v>
          </cell>
        </row>
        <row r="627">
          <cell r="C627" t="str">
            <v>A25226</v>
          </cell>
          <cell r="D627" t="str">
            <v>UK</v>
          </cell>
          <cell r="E627" t="str">
            <v>UGB</v>
          </cell>
          <cell r="F627" t="str">
            <v>US13</v>
          </cell>
          <cell r="G627" t="str">
            <v>S9</v>
          </cell>
          <cell r="H627" t="str">
            <v>AFN</v>
          </cell>
          <cell r="I627" t="str">
            <v>Interim Finance Manager</v>
          </cell>
          <cell r="J627" t="str">
            <v>Finance Manager/FInancial Controller (EA)</v>
          </cell>
          <cell r="K627">
            <v>5</v>
          </cell>
          <cell r="L627" t="str">
            <v>Cardiff</v>
          </cell>
        </row>
        <row r="628">
          <cell r="C628" t="str">
            <v>A76537</v>
          </cell>
          <cell r="D628" t="str">
            <v>UK</v>
          </cell>
          <cell r="E628" t="str">
            <v>UGB</v>
          </cell>
          <cell r="F628" t="str">
            <v>UT42</v>
          </cell>
          <cell r="G628" t="str">
            <v>S1</v>
          </cell>
          <cell r="H628" t="str">
            <v>TRL</v>
          </cell>
          <cell r="I628" t="str">
            <v>Electrification Plant Engineer</v>
          </cell>
          <cell r="J628" t="str">
            <v>Chartered or Consulting Engineer</v>
          </cell>
          <cell r="K628">
            <v>7</v>
          </cell>
          <cell r="L628" t="str">
            <v>Other Site</v>
          </cell>
        </row>
        <row r="629">
          <cell r="C629" t="str">
            <v>A50140</v>
          </cell>
          <cell r="D629" t="str">
            <v>UK</v>
          </cell>
          <cell r="E629" t="str">
            <v>UGB</v>
          </cell>
          <cell r="F629" t="str">
            <v>UT42</v>
          </cell>
          <cell r="G629" t="str">
            <v>S1</v>
          </cell>
          <cell r="H629" t="str">
            <v>TRL</v>
          </cell>
          <cell r="I629" t="str">
            <v>Business Director</v>
          </cell>
          <cell r="J629" t="str">
            <v>Business Director</v>
          </cell>
          <cell r="K629">
            <v>3</v>
          </cell>
          <cell r="L629" t="str">
            <v>London</v>
          </cell>
        </row>
        <row r="630">
          <cell r="C630" t="str">
            <v>A25008</v>
          </cell>
          <cell r="D630" t="str">
            <v>UK</v>
          </cell>
          <cell r="E630" t="str">
            <v>UGB</v>
          </cell>
          <cell r="F630" t="str">
            <v>UT22</v>
          </cell>
          <cell r="G630" t="str">
            <v>S1</v>
          </cell>
          <cell r="H630" t="str">
            <v>THW</v>
          </cell>
          <cell r="I630" t="str">
            <v>Senior Engineer</v>
          </cell>
          <cell r="J630" t="str">
            <v>Senior Engineer</v>
          </cell>
          <cell r="K630">
            <v>6</v>
          </cell>
          <cell r="L630" t="str">
            <v>London</v>
          </cell>
        </row>
        <row r="631">
          <cell r="C631" t="str">
            <v>A76376</v>
          </cell>
          <cell r="D631" t="str">
            <v>UK</v>
          </cell>
          <cell r="E631" t="str">
            <v>UGB</v>
          </cell>
          <cell r="F631" t="str">
            <v>UT43</v>
          </cell>
          <cell r="G631" t="str">
            <v>S1</v>
          </cell>
          <cell r="H631" t="str">
            <v>TRL</v>
          </cell>
          <cell r="I631" t="str">
            <v>System Engineering Manager</v>
          </cell>
          <cell r="J631" t="str">
            <v>Associate (EA)/ Associate Tech. Dir / Associate Tech. Dir (2</v>
          </cell>
          <cell r="K631">
            <v>4</v>
          </cell>
          <cell r="L631" t="str">
            <v>York</v>
          </cell>
        </row>
        <row r="632">
          <cell r="C632" t="str">
            <v>A76407</v>
          </cell>
          <cell r="D632" t="str">
            <v>UK</v>
          </cell>
          <cell r="E632" t="str">
            <v>UGB</v>
          </cell>
          <cell r="F632" t="str">
            <v>UT31</v>
          </cell>
          <cell r="G632" t="str">
            <v>S1</v>
          </cell>
          <cell r="H632" t="str">
            <v>SBR</v>
          </cell>
          <cell r="I632" t="str">
            <v>Graduate Bridge Engineer</v>
          </cell>
          <cell r="J632" t="str">
            <v>Graduate Engineer</v>
          </cell>
          <cell r="K632">
            <v>10</v>
          </cell>
          <cell r="L632" t="str">
            <v>Guildford</v>
          </cell>
        </row>
        <row r="633">
          <cell r="C633" t="str">
            <v>W13285</v>
          </cell>
          <cell r="D633" t="str">
            <v>UK</v>
          </cell>
          <cell r="E633" t="str">
            <v>UGB</v>
          </cell>
          <cell r="F633" t="str">
            <v>UT41</v>
          </cell>
          <cell r="G633" t="str">
            <v>S1</v>
          </cell>
          <cell r="H633" t="str">
            <v>TRL</v>
          </cell>
          <cell r="I633" t="str">
            <v>Associate Director</v>
          </cell>
          <cell r="J633" t="str">
            <v>Business Director</v>
          </cell>
          <cell r="K633">
            <v>3</v>
          </cell>
          <cell r="L633" t="str">
            <v>Warrington</v>
          </cell>
        </row>
        <row r="634">
          <cell r="C634" t="str">
            <v>A76278</v>
          </cell>
          <cell r="D634" t="str">
            <v>UK</v>
          </cell>
          <cell r="E634" t="str">
            <v>UGB</v>
          </cell>
          <cell r="F634" t="str">
            <v>UT42</v>
          </cell>
          <cell r="G634" t="str">
            <v>S1</v>
          </cell>
          <cell r="H634" t="str">
            <v>TRL</v>
          </cell>
          <cell r="I634" t="str">
            <v>CAD Technician</v>
          </cell>
          <cell r="J634" t="str">
            <v>Technical assistant</v>
          </cell>
          <cell r="K634">
            <v>10</v>
          </cell>
          <cell r="L634" t="str">
            <v>London</v>
          </cell>
        </row>
        <row r="635">
          <cell r="C635" t="str">
            <v>A74879</v>
          </cell>
          <cell r="D635" t="str">
            <v>UK</v>
          </cell>
          <cell r="E635" t="str">
            <v>UGB</v>
          </cell>
          <cell r="F635" t="str">
            <v>UP33</v>
          </cell>
          <cell r="G635" t="str">
            <v>S2</v>
          </cell>
          <cell r="H635" t="str">
            <v>SBS</v>
          </cell>
          <cell r="I635" t="str">
            <v>Work Experience Student</v>
          </cell>
          <cell r="J635" t="str">
            <v>Junior Technician</v>
          </cell>
          <cell r="K635">
            <v>11</v>
          </cell>
          <cell r="L635" t="str">
            <v>Plymouth</v>
          </cell>
        </row>
        <row r="636">
          <cell r="C636" t="str">
            <v>A24941</v>
          </cell>
          <cell r="D636" t="str">
            <v>UK</v>
          </cell>
          <cell r="E636" t="str">
            <v>UGB</v>
          </cell>
          <cell r="F636" t="str">
            <v>UP51</v>
          </cell>
          <cell r="G636" t="str">
            <v>S2</v>
          </cell>
          <cell r="H636" t="str">
            <v>SBS</v>
          </cell>
          <cell r="I636" t="str">
            <v>Graduate Engineer</v>
          </cell>
          <cell r="J636" t="str">
            <v>Engineer  (Not chartered) (Graduate)</v>
          </cell>
          <cell r="K636">
            <v>8</v>
          </cell>
          <cell r="L636" t="str">
            <v>London</v>
          </cell>
        </row>
        <row r="637">
          <cell r="C637" t="str">
            <v>S10338</v>
          </cell>
          <cell r="D637" t="str">
            <v>UK</v>
          </cell>
          <cell r="E637" t="str">
            <v>UGB</v>
          </cell>
          <cell r="F637" t="str">
            <v>UT22</v>
          </cell>
          <cell r="G637" t="str">
            <v>S1</v>
          </cell>
          <cell r="H637" t="str">
            <v>THW</v>
          </cell>
          <cell r="I637" t="str">
            <v>Senior Urban Designer</v>
          </cell>
          <cell r="J637" t="str">
            <v>Principal Environmental Consultant</v>
          </cell>
          <cell r="K637">
            <v>5</v>
          </cell>
          <cell r="L637" t="str">
            <v>London</v>
          </cell>
        </row>
        <row r="638">
          <cell r="C638" t="str">
            <v>U03185</v>
          </cell>
          <cell r="D638" t="str">
            <v>UK</v>
          </cell>
          <cell r="E638" t="str">
            <v>UGB</v>
          </cell>
          <cell r="F638" t="str">
            <v>UU81</v>
          </cell>
          <cell r="G638" t="str">
            <v>S3</v>
          </cell>
          <cell r="H638" t="str">
            <v>MMA</v>
          </cell>
          <cell r="I638" t="str">
            <v>Tele Surveyors</v>
          </cell>
          <cell r="J638" t="str">
            <v>Clerical Officer</v>
          </cell>
          <cell r="K638">
            <v>10</v>
          </cell>
          <cell r="L638" t="str">
            <v>London</v>
          </cell>
        </row>
        <row r="639">
          <cell r="C639" t="str">
            <v>W13277</v>
          </cell>
          <cell r="D639" t="str">
            <v>UK</v>
          </cell>
          <cell r="E639" t="str">
            <v>UGB</v>
          </cell>
          <cell r="F639" t="str">
            <v>UU61</v>
          </cell>
          <cell r="G639" t="str">
            <v>S3</v>
          </cell>
          <cell r="H639" t="str">
            <v>WWN</v>
          </cell>
          <cell r="I639" t="str">
            <v>Business Director South West</v>
          </cell>
          <cell r="J639" t="str">
            <v>Business Director</v>
          </cell>
          <cell r="K639">
            <v>3</v>
          </cell>
          <cell r="L639" t="str">
            <v>Exeter</v>
          </cell>
        </row>
        <row r="640">
          <cell r="C640" t="str">
            <v>A50156</v>
          </cell>
          <cell r="D640" t="str">
            <v>UK</v>
          </cell>
          <cell r="E640" t="str">
            <v>UGB</v>
          </cell>
          <cell r="F640" t="str">
            <v>UP31</v>
          </cell>
          <cell r="G640" t="str">
            <v>S2</v>
          </cell>
          <cell r="H640" t="str">
            <v>GGE</v>
          </cell>
          <cell r="I640" t="str">
            <v>Engineering Surveyor Team Leader</v>
          </cell>
          <cell r="J640" t="str">
            <v>Team Leader</v>
          </cell>
          <cell r="K640">
            <v>5</v>
          </cell>
          <cell r="L640" t="str">
            <v>Guildford</v>
          </cell>
        </row>
        <row r="641">
          <cell r="C641" t="str">
            <v>A00547</v>
          </cell>
          <cell r="D641" t="str">
            <v>UK</v>
          </cell>
          <cell r="E641" t="str">
            <v>UGB</v>
          </cell>
          <cell r="F641" t="str">
            <v>UF15</v>
          </cell>
          <cell r="G641" t="str">
            <v>S9</v>
          </cell>
          <cell r="H641" t="str">
            <v>AFF</v>
          </cell>
          <cell r="I641" t="str">
            <v>Receptionist</v>
          </cell>
          <cell r="J641" t="str">
            <v>Receptionist</v>
          </cell>
          <cell r="K641">
            <v>10</v>
          </cell>
          <cell r="L641" t="str">
            <v>London</v>
          </cell>
        </row>
        <row r="642">
          <cell r="C642" t="str">
            <v>A25164</v>
          </cell>
          <cell r="D642" t="str">
            <v>UK</v>
          </cell>
          <cell r="E642" t="str">
            <v>UGB</v>
          </cell>
          <cell r="F642" t="str">
            <v>UU11</v>
          </cell>
          <cell r="G642" t="str">
            <v>S3</v>
          </cell>
          <cell r="H642" t="str">
            <v>UEX</v>
          </cell>
          <cell r="I642" t="str">
            <v>Business Development Director</v>
          </cell>
          <cell r="J642" t="str">
            <v>Client Relationship /Sales Manager (1)</v>
          </cell>
          <cell r="K642">
            <v>3</v>
          </cell>
          <cell r="L642" t="str">
            <v>Home</v>
          </cell>
        </row>
        <row r="643">
          <cell r="C643" t="str">
            <v>A50187</v>
          </cell>
          <cell r="D643" t="str">
            <v>UK</v>
          </cell>
          <cell r="E643" t="str">
            <v>UGB</v>
          </cell>
          <cell r="F643" t="str">
            <v>UU41</v>
          </cell>
          <cell r="G643" t="str">
            <v>S3</v>
          </cell>
          <cell r="H643" t="str">
            <v>WEN</v>
          </cell>
          <cell r="I643" t="str">
            <v>Graduate Engineer</v>
          </cell>
          <cell r="J643" t="str">
            <v>Engineer  (Not chartered) (Graduate)</v>
          </cell>
          <cell r="K643">
            <v>8</v>
          </cell>
          <cell r="L643" t="str">
            <v>Plymouth</v>
          </cell>
        </row>
        <row r="644">
          <cell r="C644" t="str">
            <v>A00112</v>
          </cell>
          <cell r="D644" t="str">
            <v>UK</v>
          </cell>
          <cell r="E644" t="str">
            <v>UGB</v>
          </cell>
          <cell r="F644" t="str">
            <v>UU31</v>
          </cell>
          <cell r="G644" t="str">
            <v>S3</v>
          </cell>
          <cell r="H644" t="str">
            <v>WWN</v>
          </cell>
          <cell r="I644" t="str">
            <v>Assistant Engineer</v>
          </cell>
          <cell r="J644" t="str">
            <v>Engineer  (Not chartered) (Graduate)</v>
          </cell>
          <cell r="K644">
            <v>8</v>
          </cell>
          <cell r="L644" t="str">
            <v>Canary Wharf</v>
          </cell>
        </row>
        <row r="645">
          <cell r="C645" t="str">
            <v>A74869</v>
          </cell>
          <cell r="D645" t="str">
            <v>UK</v>
          </cell>
          <cell r="E645" t="str">
            <v>UGB</v>
          </cell>
          <cell r="F645" t="str">
            <v>US12</v>
          </cell>
          <cell r="G645" t="str">
            <v>S9</v>
          </cell>
          <cell r="H645" t="str">
            <v>AHR</v>
          </cell>
          <cell r="I645" t="str">
            <v>HR Advisor</v>
          </cell>
          <cell r="J645" t="str">
            <v>HR Assistant</v>
          </cell>
          <cell r="K645">
            <v>9</v>
          </cell>
          <cell r="L645" t="str">
            <v>Birmingham</v>
          </cell>
        </row>
        <row r="646">
          <cell r="C646" t="str">
            <v>A76368</v>
          </cell>
          <cell r="D646" t="str">
            <v>UK</v>
          </cell>
          <cell r="E646" t="str">
            <v>UGB</v>
          </cell>
          <cell r="F646" t="str">
            <v>UT42</v>
          </cell>
          <cell r="G646" t="str">
            <v>S1</v>
          </cell>
          <cell r="H646" t="str">
            <v>TRL</v>
          </cell>
          <cell r="I646" t="str">
            <v>CAD Microstation Technician</v>
          </cell>
          <cell r="J646" t="str">
            <v>Technical assistant</v>
          </cell>
          <cell r="K646">
            <v>10</v>
          </cell>
          <cell r="L646" t="str">
            <v>London</v>
          </cell>
        </row>
        <row r="647">
          <cell r="C647" t="str">
            <v>U03026</v>
          </cell>
          <cell r="D647" t="str">
            <v>UK</v>
          </cell>
          <cell r="E647" t="str">
            <v>UGB</v>
          </cell>
          <cell r="F647" t="str">
            <v>UP51</v>
          </cell>
          <cell r="G647" t="str">
            <v>S2</v>
          </cell>
          <cell r="H647" t="str">
            <v>SBS</v>
          </cell>
          <cell r="I647" t="str">
            <v>Senior Engineer</v>
          </cell>
          <cell r="J647" t="str">
            <v>Senior Resident Engineer</v>
          </cell>
          <cell r="K647">
            <v>5</v>
          </cell>
          <cell r="L647" t="str">
            <v>London</v>
          </cell>
        </row>
        <row r="648">
          <cell r="C648" t="str">
            <v>A80035</v>
          </cell>
          <cell r="D648" t="str">
            <v>UK</v>
          </cell>
          <cell r="E648" t="str">
            <v>UGB</v>
          </cell>
          <cell r="F648" t="str">
            <v>UU81</v>
          </cell>
          <cell r="G648" t="str">
            <v>S3</v>
          </cell>
          <cell r="H648" t="str">
            <v>ERE</v>
          </cell>
          <cell r="I648" t="str">
            <v>Engineer</v>
          </cell>
          <cell r="J648" t="str">
            <v>Engineer  (Not chartered) (Graduate)</v>
          </cell>
          <cell r="K648">
            <v>8</v>
          </cell>
        </row>
        <row r="649">
          <cell r="C649" t="str">
            <v>U03106</v>
          </cell>
          <cell r="D649" t="str">
            <v>UK</v>
          </cell>
          <cell r="E649" t="str">
            <v>UGB</v>
          </cell>
          <cell r="F649" t="str">
            <v>UF13</v>
          </cell>
          <cell r="G649" t="str">
            <v>S9</v>
          </cell>
          <cell r="H649" t="str">
            <v>AFF</v>
          </cell>
          <cell r="I649" t="str">
            <v>Receptionist</v>
          </cell>
          <cell r="J649" t="str">
            <v>Junior Secretary/Clerical Assistant</v>
          </cell>
          <cell r="K649">
            <v>11</v>
          </cell>
          <cell r="L649" t="str">
            <v>Guildford</v>
          </cell>
        </row>
        <row r="650">
          <cell r="C650" t="str">
            <v>A74646</v>
          </cell>
          <cell r="D650" t="str">
            <v>UK</v>
          </cell>
          <cell r="E650" t="str">
            <v>UGB</v>
          </cell>
          <cell r="F650" t="str">
            <v>UT31</v>
          </cell>
          <cell r="G650" t="str">
            <v>S1</v>
          </cell>
          <cell r="H650" t="str">
            <v>SBR</v>
          </cell>
          <cell r="I650" t="str">
            <v>Graduate Engineer</v>
          </cell>
          <cell r="J650" t="str">
            <v>Graduate Engineer</v>
          </cell>
          <cell r="K650">
            <v>9</v>
          </cell>
          <cell r="L650" t="str">
            <v>Secondment</v>
          </cell>
        </row>
        <row r="651">
          <cell r="C651" t="str">
            <v>A76391</v>
          </cell>
          <cell r="D651" t="str">
            <v>UK</v>
          </cell>
          <cell r="E651" t="str">
            <v>UGB</v>
          </cell>
          <cell r="F651" t="str">
            <v>UT41</v>
          </cell>
          <cell r="G651" t="str">
            <v>S1</v>
          </cell>
          <cell r="H651" t="str">
            <v>TRL</v>
          </cell>
          <cell r="I651" t="str">
            <v>Project Manager</v>
          </cell>
          <cell r="J651" t="str">
            <v>Senior Project Manager GCCC (Aus)</v>
          </cell>
          <cell r="K651">
            <v>5</v>
          </cell>
          <cell r="L651" t="str">
            <v>Warrington</v>
          </cell>
        </row>
        <row r="652">
          <cell r="C652" t="str">
            <v>W16438</v>
          </cell>
          <cell r="D652" t="str">
            <v>UK</v>
          </cell>
          <cell r="E652" t="str">
            <v>UGB</v>
          </cell>
          <cell r="F652" t="str">
            <v>US13</v>
          </cell>
          <cell r="G652" t="str">
            <v>S9</v>
          </cell>
          <cell r="H652" t="str">
            <v>AFN</v>
          </cell>
          <cell r="I652" t="str">
            <v>Assistant Management Accountant</v>
          </cell>
          <cell r="J652" t="str">
            <v>Senior Management Accountant</v>
          </cell>
          <cell r="K652">
            <v>5</v>
          </cell>
          <cell r="L652" t="str">
            <v>Cardiff</v>
          </cell>
        </row>
        <row r="653">
          <cell r="C653" t="str">
            <v>A74977</v>
          </cell>
          <cell r="D653" t="str">
            <v>UK</v>
          </cell>
          <cell r="E653" t="str">
            <v>UGB</v>
          </cell>
          <cell r="F653" t="str">
            <v>UT41</v>
          </cell>
          <cell r="G653" t="str">
            <v>S1</v>
          </cell>
          <cell r="H653" t="str">
            <v>TRL</v>
          </cell>
          <cell r="I653" t="str">
            <v>Project Manager</v>
          </cell>
          <cell r="J653" t="str">
            <v>Senior Project Manager GCCC (Aus)</v>
          </cell>
          <cell r="K653">
            <v>5</v>
          </cell>
          <cell r="L653" t="str">
            <v>Warrington</v>
          </cell>
        </row>
        <row r="654">
          <cell r="C654" t="str">
            <v>A49819</v>
          </cell>
          <cell r="D654" t="str">
            <v>UK</v>
          </cell>
          <cell r="E654" t="str">
            <v>UGB</v>
          </cell>
          <cell r="F654" t="str">
            <v>UU71</v>
          </cell>
          <cell r="G654" t="str">
            <v>S3</v>
          </cell>
          <cell r="H654" t="str">
            <v>WWN</v>
          </cell>
          <cell r="I654" t="str">
            <v>Category 2 Project Manager</v>
          </cell>
          <cell r="J654" t="str">
            <v>Project Manager  Category  2 (1)</v>
          </cell>
          <cell r="K654">
            <v>3</v>
          </cell>
          <cell r="L654" t="str">
            <v>Cardiff</v>
          </cell>
        </row>
        <row r="655">
          <cell r="C655" t="str">
            <v>A76080</v>
          </cell>
          <cell r="D655" t="str">
            <v>UK</v>
          </cell>
          <cell r="E655" t="str">
            <v>UGB</v>
          </cell>
          <cell r="F655" t="str">
            <v>UT42</v>
          </cell>
          <cell r="G655" t="str">
            <v>S1</v>
          </cell>
          <cell r="H655" t="str">
            <v>TRL</v>
          </cell>
          <cell r="I655" t="str">
            <v>Graduate Engineer</v>
          </cell>
          <cell r="J655" t="str">
            <v>Assistant Engineer  (Graduate)</v>
          </cell>
          <cell r="K655">
            <v>9</v>
          </cell>
          <cell r="L655" t="str">
            <v>London</v>
          </cell>
        </row>
        <row r="656">
          <cell r="C656" t="str">
            <v>A76025</v>
          </cell>
          <cell r="D656" t="str">
            <v>UK</v>
          </cell>
          <cell r="E656" t="str">
            <v>UGB</v>
          </cell>
          <cell r="F656" t="str">
            <v>UT31</v>
          </cell>
          <cell r="G656" t="str">
            <v>S1</v>
          </cell>
          <cell r="H656" t="str">
            <v>SBR</v>
          </cell>
          <cell r="I656" t="str">
            <v>Graduate Bridge Engineer</v>
          </cell>
          <cell r="J656" t="str">
            <v>Graduate Engineer</v>
          </cell>
          <cell r="K656">
            <v>10</v>
          </cell>
          <cell r="L656" t="str">
            <v>Guildford</v>
          </cell>
        </row>
        <row r="657">
          <cell r="C657" t="str">
            <v>A00464</v>
          </cell>
          <cell r="D657" t="str">
            <v>UK</v>
          </cell>
          <cell r="E657" t="str">
            <v>UGB</v>
          </cell>
          <cell r="F657" t="str">
            <v>UP31</v>
          </cell>
          <cell r="G657" t="str">
            <v>S2</v>
          </cell>
          <cell r="H657" t="str">
            <v>GGE</v>
          </cell>
          <cell r="I657" t="str">
            <v>Graduate Engineer</v>
          </cell>
          <cell r="J657" t="str">
            <v>Assistant Engineer  (Graduate)</v>
          </cell>
          <cell r="K657">
            <v>9</v>
          </cell>
          <cell r="L657" t="str">
            <v>Guildford</v>
          </cell>
        </row>
        <row r="658">
          <cell r="C658" t="str">
            <v>A74789</v>
          </cell>
          <cell r="D658" t="str">
            <v>UK</v>
          </cell>
          <cell r="E658" t="str">
            <v>UGB</v>
          </cell>
          <cell r="F658" t="str">
            <v>UT42</v>
          </cell>
          <cell r="G658" t="str">
            <v>S1</v>
          </cell>
          <cell r="H658" t="str">
            <v>TRL</v>
          </cell>
          <cell r="I658" t="str">
            <v>Student Civil Engineer</v>
          </cell>
          <cell r="J658" t="str">
            <v>Junior Technician</v>
          </cell>
          <cell r="K658">
            <v>11</v>
          </cell>
          <cell r="L658" t="str">
            <v>London</v>
          </cell>
        </row>
        <row r="659">
          <cell r="C659" t="str">
            <v>A49738</v>
          </cell>
          <cell r="D659" t="str">
            <v>UK</v>
          </cell>
          <cell r="E659" t="str">
            <v>UGB</v>
          </cell>
          <cell r="F659" t="str">
            <v>UT41</v>
          </cell>
          <cell r="G659" t="str">
            <v>S1</v>
          </cell>
          <cell r="H659" t="str">
            <v>TRL</v>
          </cell>
          <cell r="I659" t="str">
            <v>Project Manager</v>
          </cell>
          <cell r="J659" t="str">
            <v>Senior Engineer</v>
          </cell>
          <cell r="K659">
            <v>6</v>
          </cell>
          <cell r="L659" t="str">
            <v>Warrington</v>
          </cell>
        </row>
        <row r="660">
          <cell r="C660" t="str">
            <v>U03202</v>
          </cell>
          <cell r="D660" t="str">
            <v>UK</v>
          </cell>
          <cell r="E660" t="str">
            <v>UGB</v>
          </cell>
          <cell r="F660" t="str">
            <v>UT42</v>
          </cell>
          <cell r="G660" t="str">
            <v>S1</v>
          </cell>
          <cell r="H660" t="str">
            <v>TRL</v>
          </cell>
          <cell r="I660" t="str">
            <v>Signalling Site Manager</v>
          </cell>
          <cell r="J660" t="str">
            <v>Principal Engineer/ Technical Discipline Leader</v>
          </cell>
          <cell r="K660">
            <v>5</v>
          </cell>
          <cell r="L660" t="str">
            <v>Birmingham</v>
          </cell>
        </row>
        <row r="661">
          <cell r="C661" t="str">
            <v>A74967</v>
          </cell>
          <cell r="D661" t="str">
            <v>UK</v>
          </cell>
          <cell r="E661" t="str">
            <v>UGB</v>
          </cell>
          <cell r="F661" t="str">
            <v>US18</v>
          </cell>
          <cell r="G661" t="str">
            <v>S9</v>
          </cell>
          <cell r="H661" t="str">
            <v>AFN</v>
          </cell>
          <cell r="I661" t="str">
            <v>Purchase Ledger Clerk</v>
          </cell>
          <cell r="J661" t="str">
            <v>Junior Secretary/Clerical Assistant</v>
          </cell>
          <cell r="K661">
            <v>11</v>
          </cell>
          <cell r="L661" t="str">
            <v>Warrington</v>
          </cell>
        </row>
        <row r="662">
          <cell r="C662" t="str">
            <v>A74685</v>
          </cell>
          <cell r="D662" t="str">
            <v>UK</v>
          </cell>
          <cell r="E662" t="str">
            <v>UGB</v>
          </cell>
          <cell r="F662" t="str">
            <v>UU41</v>
          </cell>
          <cell r="G662" t="str">
            <v>S3</v>
          </cell>
          <cell r="H662" t="str">
            <v>WEN</v>
          </cell>
          <cell r="I662" t="str">
            <v>Summer Student</v>
          </cell>
          <cell r="J662" t="str">
            <v>Technical Officer/ Technician</v>
          </cell>
          <cell r="K662">
            <v>10</v>
          </cell>
          <cell r="L662" t="str">
            <v>Cardiff</v>
          </cell>
        </row>
        <row r="663">
          <cell r="C663" t="str">
            <v>A00542</v>
          </cell>
          <cell r="D663" t="str">
            <v>UK</v>
          </cell>
          <cell r="E663" t="str">
            <v>UGB</v>
          </cell>
          <cell r="F663" t="str">
            <v>UE31</v>
          </cell>
          <cell r="G663" t="str">
            <v>S4</v>
          </cell>
          <cell r="H663" t="str">
            <v>EEA</v>
          </cell>
          <cell r="I663" t="str">
            <v>Business Director</v>
          </cell>
          <cell r="J663" t="str">
            <v>Business Director</v>
          </cell>
          <cell r="K663">
            <v>3</v>
          </cell>
          <cell r="L663" t="str">
            <v>London</v>
          </cell>
        </row>
        <row r="664">
          <cell r="C664" t="str">
            <v>A86495</v>
          </cell>
          <cell r="D664" t="str">
            <v>UK</v>
          </cell>
          <cell r="E664" t="str">
            <v>UGB</v>
          </cell>
          <cell r="F664" t="str">
            <v>UT21</v>
          </cell>
          <cell r="G664" t="str">
            <v>S1</v>
          </cell>
          <cell r="H664" t="str">
            <v>THW</v>
          </cell>
          <cell r="I664" t="str">
            <v>Senior Engineer</v>
          </cell>
          <cell r="J664" t="str">
            <v>Resident Engineer (1) / Resident Engineer</v>
          </cell>
          <cell r="K664">
            <v>6</v>
          </cell>
          <cell r="L664" t="str">
            <v>Guildford</v>
          </cell>
        </row>
        <row r="665">
          <cell r="C665" t="str">
            <v>A00148</v>
          </cell>
          <cell r="D665" t="str">
            <v>UK</v>
          </cell>
          <cell r="E665" t="str">
            <v>UGB</v>
          </cell>
          <cell r="F665" t="str">
            <v>UT21</v>
          </cell>
          <cell r="G665" t="str">
            <v>S1</v>
          </cell>
          <cell r="H665" t="str">
            <v>THW</v>
          </cell>
          <cell r="I665" t="str">
            <v>Graduate Engineer</v>
          </cell>
          <cell r="J665" t="str">
            <v>Graduate Engineer</v>
          </cell>
          <cell r="K665">
            <v>9</v>
          </cell>
          <cell r="L665" t="str">
            <v>Bristol</v>
          </cell>
        </row>
        <row r="666">
          <cell r="C666" t="str">
            <v>A40630</v>
          </cell>
          <cell r="D666" t="str">
            <v>UK</v>
          </cell>
          <cell r="E666" t="str">
            <v>UGB</v>
          </cell>
          <cell r="F666" t="str">
            <v>UF12</v>
          </cell>
          <cell r="G666" t="str">
            <v>S9</v>
          </cell>
          <cell r="H666" t="str">
            <v>AFF</v>
          </cell>
          <cell r="I666" t="str">
            <v>Senior Receptionist</v>
          </cell>
          <cell r="J666" t="str">
            <v>Senior Secretary/Team Secretary</v>
          </cell>
          <cell r="K666">
            <v>8</v>
          </cell>
          <cell r="L666" t="str">
            <v>Bristol</v>
          </cell>
        </row>
        <row r="667">
          <cell r="C667" t="str">
            <v>A76573</v>
          </cell>
          <cell r="D667" t="str">
            <v>UK</v>
          </cell>
          <cell r="E667" t="str">
            <v>UGB</v>
          </cell>
          <cell r="F667" t="str">
            <v>US12</v>
          </cell>
          <cell r="G667" t="str">
            <v>S9</v>
          </cell>
          <cell r="H667" t="str">
            <v>AHR</v>
          </cell>
          <cell r="I667" t="str">
            <v>Senior HR Business Partner</v>
          </cell>
          <cell r="J667" t="str">
            <v>Senior HR Manager/Advisor</v>
          </cell>
          <cell r="K667">
            <v>4</v>
          </cell>
          <cell r="L667" t="str">
            <v>Cardiff</v>
          </cell>
        </row>
        <row r="668">
          <cell r="C668" t="str">
            <v>A76498</v>
          </cell>
          <cell r="D668" t="str">
            <v>UK</v>
          </cell>
          <cell r="E668" t="str">
            <v>UGB</v>
          </cell>
          <cell r="F668" t="str">
            <v>US12</v>
          </cell>
          <cell r="G668" t="str">
            <v>S9</v>
          </cell>
          <cell r="H668" t="str">
            <v>AHR</v>
          </cell>
          <cell r="I668" t="str">
            <v>Interim HR Business Partner</v>
          </cell>
          <cell r="J668" t="str">
            <v>Senior HR Manager/Advisor</v>
          </cell>
          <cell r="K668">
            <v>4</v>
          </cell>
          <cell r="L668" t="str">
            <v>Cardiff</v>
          </cell>
        </row>
        <row r="669">
          <cell r="C669" t="str">
            <v>A76565</v>
          </cell>
          <cell r="D669" t="str">
            <v>UK</v>
          </cell>
          <cell r="E669" t="str">
            <v>UGB</v>
          </cell>
          <cell r="F669" t="str">
            <v>UP32</v>
          </cell>
          <cell r="G669" t="str">
            <v>S2</v>
          </cell>
          <cell r="H669" t="str">
            <v>GLR</v>
          </cell>
          <cell r="I669" t="str">
            <v>Ground Investigation Engineer</v>
          </cell>
          <cell r="J669" t="str">
            <v>Assistant Engineer  (Graduate)</v>
          </cell>
          <cell r="K669">
            <v>9</v>
          </cell>
          <cell r="L669" t="str">
            <v>Cardiff</v>
          </cell>
        </row>
        <row r="670">
          <cell r="C670" t="str">
            <v>W16101</v>
          </cell>
          <cell r="D670" t="str">
            <v>UK</v>
          </cell>
          <cell r="E670" t="str">
            <v>UGB</v>
          </cell>
          <cell r="F670" t="str">
            <v>UU31</v>
          </cell>
          <cell r="G670" t="str">
            <v>S3</v>
          </cell>
          <cell r="H670" t="str">
            <v>WWN</v>
          </cell>
          <cell r="I670" t="str">
            <v>Principal Technician</v>
          </cell>
          <cell r="J670" t="str">
            <v>Principal Technician</v>
          </cell>
          <cell r="K670">
            <v>6</v>
          </cell>
          <cell r="L670" t="str">
            <v>Cardiff</v>
          </cell>
        </row>
        <row r="671">
          <cell r="C671" t="str">
            <v>A76222</v>
          </cell>
          <cell r="D671" t="str">
            <v>UK</v>
          </cell>
          <cell r="E671" t="str">
            <v>UGB</v>
          </cell>
          <cell r="F671" t="str">
            <v>UT21</v>
          </cell>
          <cell r="G671" t="str">
            <v>S1</v>
          </cell>
          <cell r="H671" t="str">
            <v>THW</v>
          </cell>
          <cell r="I671" t="str">
            <v>Senior Highways Technician</v>
          </cell>
          <cell r="J671" t="str">
            <v>Senior Engineer</v>
          </cell>
          <cell r="K671">
            <v>6</v>
          </cell>
          <cell r="L671" t="str">
            <v>Cardiff</v>
          </cell>
        </row>
        <row r="672">
          <cell r="C672" t="str">
            <v>A76290</v>
          </cell>
          <cell r="D672" t="str">
            <v>UK</v>
          </cell>
          <cell r="E672" t="str">
            <v>UGB</v>
          </cell>
          <cell r="F672" t="str">
            <v>UT21</v>
          </cell>
          <cell r="G672" t="str">
            <v>S1</v>
          </cell>
          <cell r="H672" t="str">
            <v>THW</v>
          </cell>
          <cell r="I672" t="str">
            <v>Document Controller</v>
          </cell>
          <cell r="J672" t="str">
            <v>Document Controller (2)</v>
          </cell>
          <cell r="K672">
            <v>10</v>
          </cell>
          <cell r="L672" t="str">
            <v>Cardiff</v>
          </cell>
        </row>
        <row r="673">
          <cell r="C673" t="str">
            <v>A76530</v>
          </cell>
          <cell r="D673" t="str">
            <v>UK</v>
          </cell>
          <cell r="E673" t="str">
            <v>UGB</v>
          </cell>
          <cell r="F673" t="str">
            <v>UT21</v>
          </cell>
          <cell r="G673" t="str">
            <v>S1</v>
          </cell>
          <cell r="H673" t="str">
            <v>THW</v>
          </cell>
          <cell r="I673" t="str">
            <v>Work Experience Student</v>
          </cell>
          <cell r="J673" t="str">
            <v>Junior Technician</v>
          </cell>
          <cell r="K673">
            <v>11</v>
          </cell>
          <cell r="L673" t="str">
            <v>Cardiff</v>
          </cell>
        </row>
        <row r="674">
          <cell r="C674" t="str">
            <v>W16675</v>
          </cell>
          <cell r="D674" t="str">
            <v>UK</v>
          </cell>
          <cell r="E674" t="str">
            <v>UGB</v>
          </cell>
          <cell r="F674" t="str">
            <v>UF16</v>
          </cell>
          <cell r="G674" t="str">
            <v>S9</v>
          </cell>
          <cell r="H674" t="str">
            <v>AFF</v>
          </cell>
          <cell r="I674" t="str">
            <v>Office Manager</v>
          </cell>
          <cell r="J674" t="str">
            <v>Office  Manager or  Office Facilities Manager (2)</v>
          </cell>
          <cell r="K674">
            <v>6</v>
          </cell>
          <cell r="L674" t="str">
            <v>Cardiff</v>
          </cell>
        </row>
        <row r="675">
          <cell r="C675" t="str">
            <v>W16497</v>
          </cell>
          <cell r="D675" t="str">
            <v>UK</v>
          </cell>
          <cell r="E675" t="str">
            <v>UGB</v>
          </cell>
          <cell r="F675" t="str">
            <v>UU41</v>
          </cell>
          <cell r="G675" t="str">
            <v>S3</v>
          </cell>
          <cell r="H675" t="str">
            <v>WEN</v>
          </cell>
          <cell r="I675" t="str">
            <v>Technical Director (Water Environment)</v>
          </cell>
          <cell r="J675" t="str">
            <v>Associate (EA)/ Associate Tech. Dir / Associate Tech. Dir (2</v>
          </cell>
          <cell r="K675">
            <v>4</v>
          </cell>
          <cell r="L675" t="str">
            <v>Cardiff</v>
          </cell>
        </row>
        <row r="676">
          <cell r="C676" t="str">
            <v>W16799</v>
          </cell>
          <cell r="D676" t="str">
            <v>UK</v>
          </cell>
          <cell r="E676" t="str">
            <v>UGB</v>
          </cell>
          <cell r="F676" t="str">
            <v>UU41</v>
          </cell>
          <cell r="G676" t="str">
            <v>S3</v>
          </cell>
          <cell r="H676" t="str">
            <v>WEN</v>
          </cell>
          <cell r="I676" t="str">
            <v>Senior Modeller</v>
          </cell>
          <cell r="J676" t="str">
            <v>Senior Technician</v>
          </cell>
          <cell r="K676">
            <v>7</v>
          </cell>
          <cell r="L676" t="str">
            <v>Cardiff</v>
          </cell>
        </row>
        <row r="677">
          <cell r="C677" t="str">
            <v>A92304</v>
          </cell>
          <cell r="D677" t="str">
            <v>UK</v>
          </cell>
          <cell r="E677" t="str">
            <v>UGB</v>
          </cell>
          <cell r="F677" t="str">
            <v>US15</v>
          </cell>
          <cell r="G677" t="str">
            <v>S9</v>
          </cell>
          <cell r="H677" t="str">
            <v>AIT</v>
          </cell>
          <cell r="I677" t="str">
            <v>IT Field Engineer</v>
          </cell>
          <cell r="J677" t="str">
            <v>Senior IT Administrator</v>
          </cell>
          <cell r="K677">
            <v>6</v>
          </cell>
          <cell r="L677" t="str">
            <v>London</v>
          </cell>
        </row>
        <row r="678">
          <cell r="C678" t="str">
            <v>A80023</v>
          </cell>
          <cell r="D678" t="str">
            <v>UK</v>
          </cell>
          <cell r="E678" t="str">
            <v>UGB</v>
          </cell>
          <cell r="F678" t="str">
            <v>UU81</v>
          </cell>
          <cell r="G678" t="str">
            <v>S3</v>
          </cell>
          <cell r="H678" t="str">
            <v>ERE</v>
          </cell>
          <cell r="I678" t="str">
            <v>Engineer</v>
          </cell>
          <cell r="J678" t="str">
            <v>Engineer  (Not chartered) (Graduate)</v>
          </cell>
          <cell r="K678">
            <v>8</v>
          </cell>
        </row>
        <row r="679">
          <cell r="C679" t="str">
            <v>A25096</v>
          </cell>
          <cell r="D679" t="str">
            <v>UK</v>
          </cell>
          <cell r="E679" t="str">
            <v>UGB</v>
          </cell>
          <cell r="F679" t="str">
            <v>UU23</v>
          </cell>
          <cell r="G679" t="str">
            <v>S3</v>
          </cell>
          <cell r="H679" t="str">
            <v>MAM</v>
          </cell>
          <cell r="I679" t="str">
            <v>Planning Engineer</v>
          </cell>
          <cell r="J679" t="str">
            <v>Senior Engineer</v>
          </cell>
          <cell r="K679">
            <v>6</v>
          </cell>
          <cell r="L679" t="str">
            <v>Nelson</v>
          </cell>
        </row>
        <row r="680">
          <cell r="C680" t="str">
            <v>W16667</v>
          </cell>
          <cell r="D680" t="str">
            <v>UK</v>
          </cell>
          <cell r="E680" t="str">
            <v>UGB</v>
          </cell>
          <cell r="F680" t="str">
            <v>UU23</v>
          </cell>
          <cell r="G680" t="str">
            <v>S3</v>
          </cell>
          <cell r="H680" t="str">
            <v>MAM</v>
          </cell>
          <cell r="I680" t="str">
            <v>Planning Engineer</v>
          </cell>
          <cell r="J680" t="str">
            <v>Assistant Engineer  (Graduate)</v>
          </cell>
          <cell r="K680">
            <v>9</v>
          </cell>
          <cell r="L680" t="str">
            <v>Nelson</v>
          </cell>
        </row>
        <row r="681">
          <cell r="C681" t="str">
            <v>A74240</v>
          </cell>
          <cell r="D681" t="str">
            <v>UK</v>
          </cell>
          <cell r="E681" t="str">
            <v>UGB</v>
          </cell>
          <cell r="F681" t="str">
            <v>UE21</v>
          </cell>
          <cell r="G681" t="str">
            <v>S4</v>
          </cell>
          <cell r="H681" t="str">
            <v>EEC</v>
          </cell>
          <cell r="I681" t="str">
            <v>Principal Ecologist</v>
          </cell>
          <cell r="J681" t="str">
            <v>Principal Environmental Scientist</v>
          </cell>
          <cell r="K681">
            <v>5</v>
          </cell>
          <cell r="L681" t="str">
            <v>Stroud</v>
          </cell>
        </row>
        <row r="682">
          <cell r="C682" t="str">
            <v>A49992</v>
          </cell>
          <cell r="D682" t="str">
            <v>UK</v>
          </cell>
          <cell r="E682" t="str">
            <v>UGB</v>
          </cell>
          <cell r="F682" t="str">
            <v>UU71</v>
          </cell>
          <cell r="G682" t="str">
            <v>S3</v>
          </cell>
          <cell r="H682" t="str">
            <v>WWN</v>
          </cell>
          <cell r="I682" t="str">
            <v>Graduate Engineer</v>
          </cell>
          <cell r="J682" t="str">
            <v>Assistant Engineer  (Graduate)</v>
          </cell>
          <cell r="K682">
            <v>9</v>
          </cell>
          <cell r="L682" t="str">
            <v>Secondment</v>
          </cell>
        </row>
        <row r="683">
          <cell r="C683" t="str">
            <v>U03199</v>
          </cell>
          <cell r="D683" t="str">
            <v>UK</v>
          </cell>
          <cell r="E683" t="str">
            <v>UGB</v>
          </cell>
          <cell r="F683" t="str">
            <v>UP31</v>
          </cell>
          <cell r="G683" t="str">
            <v>S2</v>
          </cell>
          <cell r="H683" t="str">
            <v>GGE</v>
          </cell>
          <cell r="I683" t="str">
            <v>Work Experience</v>
          </cell>
          <cell r="J683" t="str">
            <v>Junior Technician</v>
          </cell>
          <cell r="K683">
            <v>11</v>
          </cell>
          <cell r="L683" t="str">
            <v>Guildford</v>
          </cell>
        </row>
        <row r="684">
          <cell r="C684" t="str">
            <v>A41680</v>
          </cell>
          <cell r="D684" t="str">
            <v>UK</v>
          </cell>
          <cell r="E684" t="str">
            <v>UGB</v>
          </cell>
          <cell r="F684" t="str">
            <v>UU61</v>
          </cell>
          <cell r="G684" t="str">
            <v>S3</v>
          </cell>
          <cell r="H684" t="str">
            <v>WWN</v>
          </cell>
          <cell r="I684" t="str">
            <v>Technical Director</v>
          </cell>
          <cell r="J684" t="str">
            <v>Senior Technical Director</v>
          </cell>
          <cell r="K684">
            <v>2</v>
          </cell>
          <cell r="L684" t="str">
            <v>Plymouth</v>
          </cell>
        </row>
        <row r="685">
          <cell r="C685" t="str">
            <v>A49965</v>
          </cell>
          <cell r="D685" t="str">
            <v>UK</v>
          </cell>
          <cell r="E685" t="str">
            <v>UGB</v>
          </cell>
          <cell r="F685" t="str">
            <v>UP51</v>
          </cell>
          <cell r="G685" t="str">
            <v>S2</v>
          </cell>
          <cell r="H685" t="str">
            <v>SBS</v>
          </cell>
          <cell r="I685" t="str">
            <v>Technician</v>
          </cell>
          <cell r="J685" t="str">
            <v>Technical Officer/ Technician</v>
          </cell>
          <cell r="K685">
            <v>8</v>
          </cell>
          <cell r="L685" t="str">
            <v>London</v>
          </cell>
        </row>
        <row r="686">
          <cell r="C686" t="str">
            <v>U03083</v>
          </cell>
          <cell r="D686" t="str">
            <v>UK</v>
          </cell>
          <cell r="E686" t="str">
            <v>UGB</v>
          </cell>
          <cell r="F686" t="str">
            <v>UT42</v>
          </cell>
          <cell r="G686" t="str">
            <v>S1</v>
          </cell>
          <cell r="H686" t="str">
            <v>TRL</v>
          </cell>
          <cell r="I686" t="str">
            <v>Engineer</v>
          </cell>
          <cell r="J686" t="str">
            <v>Senior Engineer</v>
          </cell>
          <cell r="K686">
            <v>6</v>
          </cell>
          <cell r="L686" t="str">
            <v>London</v>
          </cell>
        </row>
        <row r="687">
          <cell r="C687" t="str">
            <v>S10269</v>
          </cell>
          <cell r="D687" t="str">
            <v>UK</v>
          </cell>
          <cell r="E687" t="str">
            <v>UGB</v>
          </cell>
          <cell r="F687" t="str">
            <v>UU41</v>
          </cell>
          <cell r="G687" t="str">
            <v>S3</v>
          </cell>
          <cell r="H687" t="str">
            <v>WEN</v>
          </cell>
          <cell r="I687" t="str">
            <v>Environmental Consultant</v>
          </cell>
          <cell r="J687" t="str">
            <v>Environmental consultant 2</v>
          </cell>
          <cell r="K687">
            <v>8</v>
          </cell>
          <cell r="L687" t="str">
            <v>Bristol</v>
          </cell>
        </row>
        <row r="688">
          <cell r="C688" t="str">
            <v>A20088</v>
          </cell>
          <cell r="D688" t="str">
            <v>UK</v>
          </cell>
          <cell r="E688" t="str">
            <v>UGB</v>
          </cell>
          <cell r="F688" t="str">
            <v>UT21</v>
          </cell>
          <cell r="G688" t="str">
            <v>S1</v>
          </cell>
          <cell r="H688" t="str">
            <v>THW</v>
          </cell>
          <cell r="I688" t="str">
            <v>Technical Director</v>
          </cell>
          <cell r="J688" t="str">
            <v>Technical Director  / Technical Director (1)</v>
          </cell>
          <cell r="K688">
            <v>3</v>
          </cell>
          <cell r="L688" t="str">
            <v>Home</v>
          </cell>
        </row>
        <row r="689">
          <cell r="C689" t="str">
            <v>A74734</v>
          </cell>
          <cell r="D689" t="str">
            <v>UK</v>
          </cell>
          <cell r="E689" t="str">
            <v>UGB</v>
          </cell>
          <cell r="F689" t="str">
            <v>UT42</v>
          </cell>
          <cell r="G689" t="str">
            <v>S1</v>
          </cell>
          <cell r="H689" t="str">
            <v>TRL</v>
          </cell>
          <cell r="I689" t="str">
            <v>Principal Engineer</v>
          </cell>
          <cell r="J689" t="str">
            <v>Principal Engineer/ Technical Discipline Leader</v>
          </cell>
          <cell r="K689">
            <v>5</v>
          </cell>
          <cell r="L689" t="str">
            <v>London</v>
          </cell>
        </row>
        <row r="690">
          <cell r="C690" t="str">
            <v>A97764</v>
          </cell>
          <cell r="D690" t="str">
            <v>UK</v>
          </cell>
          <cell r="E690" t="str">
            <v>UGB</v>
          </cell>
          <cell r="F690" t="str">
            <v>UP31</v>
          </cell>
          <cell r="G690" t="str">
            <v>S2</v>
          </cell>
          <cell r="H690" t="str">
            <v>GGE</v>
          </cell>
          <cell r="I690" t="str">
            <v>Senior Engineer</v>
          </cell>
          <cell r="J690" t="str">
            <v>Chartered or Consulting Engineer</v>
          </cell>
          <cell r="K690">
            <v>7</v>
          </cell>
          <cell r="L690" t="str">
            <v>Exeter</v>
          </cell>
        </row>
        <row r="691">
          <cell r="C691" t="str">
            <v>A92711</v>
          </cell>
          <cell r="D691" t="str">
            <v>UK</v>
          </cell>
          <cell r="E691" t="str">
            <v>UGB</v>
          </cell>
          <cell r="F691" t="str">
            <v>UE31</v>
          </cell>
          <cell r="G691" t="str">
            <v>S4</v>
          </cell>
          <cell r="H691" t="str">
            <v>EEA</v>
          </cell>
          <cell r="I691" t="str">
            <v>Principal Consultant</v>
          </cell>
          <cell r="J691" t="str">
            <v>Principal Environmental Consultant</v>
          </cell>
          <cell r="K691">
            <v>5</v>
          </cell>
          <cell r="L691" t="str">
            <v>London</v>
          </cell>
        </row>
        <row r="692">
          <cell r="C692" t="str">
            <v>A00495</v>
          </cell>
          <cell r="D692" t="str">
            <v>UK</v>
          </cell>
          <cell r="E692" t="str">
            <v>UGB</v>
          </cell>
          <cell r="F692" t="str">
            <v>UP31</v>
          </cell>
          <cell r="G692" t="str">
            <v>S2</v>
          </cell>
          <cell r="H692" t="str">
            <v>GGE</v>
          </cell>
          <cell r="I692" t="str">
            <v>Senior Groundwater Modeller</v>
          </cell>
          <cell r="J692" t="str">
            <v>Senior Engineer</v>
          </cell>
          <cell r="K692">
            <v>6</v>
          </cell>
          <cell r="L692" t="str">
            <v>Exeter</v>
          </cell>
        </row>
        <row r="693">
          <cell r="C693" t="str">
            <v>U03153</v>
          </cell>
          <cell r="D693" t="str">
            <v>UK</v>
          </cell>
          <cell r="E693" t="str">
            <v>UGB</v>
          </cell>
          <cell r="F693" t="str">
            <v>UP31</v>
          </cell>
          <cell r="G693" t="str">
            <v>S2</v>
          </cell>
          <cell r="H693" t="str">
            <v>GGE</v>
          </cell>
          <cell r="I693" t="str">
            <v>Groundwater Modeller</v>
          </cell>
          <cell r="J693" t="str">
            <v>Senior Engineer</v>
          </cell>
          <cell r="K693">
            <v>6</v>
          </cell>
          <cell r="L693" t="str">
            <v>Exeter</v>
          </cell>
        </row>
        <row r="694">
          <cell r="C694" t="str">
            <v>A76448</v>
          </cell>
          <cell r="D694" t="str">
            <v>UK</v>
          </cell>
          <cell r="E694" t="str">
            <v>UGB</v>
          </cell>
          <cell r="F694" t="str">
            <v>UT42</v>
          </cell>
          <cell r="G694" t="str">
            <v>S1</v>
          </cell>
          <cell r="H694" t="str">
            <v>TRL</v>
          </cell>
          <cell r="I694" t="str">
            <v>Civil Engineer</v>
          </cell>
          <cell r="J694" t="str">
            <v>Engineer  (Not chartered) (Graduate)</v>
          </cell>
          <cell r="K694">
            <v>8</v>
          </cell>
          <cell r="L694" t="str">
            <v>Other Site</v>
          </cell>
        </row>
        <row r="695">
          <cell r="C695" t="str">
            <v>A74704</v>
          </cell>
          <cell r="D695" t="str">
            <v>UK</v>
          </cell>
          <cell r="E695" t="str">
            <v>UGB</v>
          </cell>
          <cell r="F695" t="str">
            <v>UP31</v>
          </cell>
          <cell r="G695" t="str">
            <v>S2</v>
          </cell>
          <cell r="H695" t="str">
            <v>GGE</v>
          </cell>
          <cell r="I695" t="str">
            <v>Geotechnical Engineer</v>
          </cell>
          <cell r="J695" t="str">
            <v>Principal Engineer/ Technical Discipline Leader</v>
          </cell>
          <cell r="K695">
            <v>5</v>
          </cell>
          <cell r="L695" t="str">
            <v>PHI</v>
          </cell>
        </row>
        <row r="696">
          <cell r="C696" t="str">
            <v>W20435</v>
          </cell>
          <cell r="D696" t="str">
            <v>UK</v>
          </cell>
          <cell r="E696" t="str">
            <v>UGB</v>
          </cell>
          <cell r="F696" t="str">
            <v>UP31</v>
          </cell>
          <cell r="G696" t="str">
            <v>S2</v>
          </cell>
          <cell r="H696" t="str">
            <v>GGE</v>
          </cell>
          <cell r="I696" t="str">
            <v>Geotechnical Engineer</v>
          </cell>
          <cell r="J696" t="str">
            <v>Principal Engineer/ Technical Discipline Leader</v>
          </cell>
          <cell r="K696">
            <v>5</v>
          </cell>
          <cell r="L696" t="str">
            <v>PHI</v>
          </cell>
        </row>
        <row r="697">
          <cell r="C697" t="str">
            <v>A76492</v>
          </cell>
          <cell r="D697" t="str">
            <v>UK</v>
          </cell>
          <cell r="E697" t="str">
            <v>UGB</v>
          </cell>
          <cell r="F697" t="str">
            <v>UT43</v>
          </cell>
          <cell r="G697" t="str">
            <v>S1</v>
          </cell>
          <cell r="H697" t="str">
            <v>TRL</v>
          </cell>
          <cell r="I697" t="str">
            <v>Commercial Assistant</v>
          </cell>
          <cell r="J697" t="str">
            <v>Commercial Assistant (1)</v>
          </cell>
          <cell r="K697">
            <v>8</v>
          </cell>
          <cell r="L697" t="str">
            <v>Other Site</v>
          </cell>
        </row>
        <row r="698">
          <cell r="C698" t="str">
            <v>S10247</v>
          </cell>
          <cell r="D698" t="str">
            <v>UK</v>
          </cell>
          <cell r="E698" t="str">
            <v>UGB</v>
          </cell>
          <cell r="F698" t="str">
            <v>UT41</v>
          </cell>
          <cell r="G698" t="str">
            <v>S1</v>
          </cell>
          <cell r="H698" t="str">
            <v>TRL</v>
          </cell>
          <cell r="I698" t="str">
            <v>Quantity Surveyor</v>
          </cell>
          <cell r="J698" t="str">
            <v>Principal Quantity Surveyor</v>
          </cell>
          <cell r="K698">
            <v>5</v>
          </cell>
          <cell r="L698" t="str">
            <v>Warrington</v>
          </cell>
        </row>
        <row r="699">
          <cell r="C699" t="str">
            <v>A00564</v>
          </cell>
          <cell r="D699" t="str">
            <v>UK</v>
          </cell>
          <cell r="E699" t="str">
            <v>UGB</v>
          </cell>
          <cell r="F699" t="str">
            <v>UT41</v>
          </cell>
          <cell r="G699" t="str">
            <v>S1</v>
          </cell>
          <cell r="H699" t="str">
            <v>TRL</v>
          </cell>
          <cell r="I699" t="str">
            <v>PWay Engineer</v>
          </cell>
          <cell r="J699" t="str">
            <v>Senior Engineer</v>
          </cell>
          <cell r="K699">
            <v>6</v>
          </cell>
          <cell r="L699" t="str">
            <v>London</v>
          </cell>
        </row>
        <row r="700">
          <cell r="C700" t="str">
            <v>S10277</v>
          </cell>
          <cell r="D700" t="str">
            <v>UK</v>
          </cell>
          <cell r="E700" t="str">
            <v>UGB</v>
          </cell>
          <cell r="F700" t="str">
            <v>UT21</v>
          </cell>
          <cell r="G700" t="str">
            <v>S1</v>
          </cell>
          <cell r="H700" t="str">
            <v>THW</v>
          </cell>
          <cell r="I700" t="str">
            <v>Senior Engineer</v>
          </cell>
          <cell r="J700" t="str">
            <v>Senior Engineer</v>
          </cell>
          <cell r="K700">
            <v>6</v>
          </cell>
          <cell r="L700" t="str">
            <v>Guildford</v>
          </cell>
        </row>
        <row r="701">
          <cell r="C701" t="str">
            <v>A42125</v>
          </cell>
          <cell r="D701" t="str">
            <v>UK</v>
          </cell>
          <cell r="E701" t="str">
            <v>UGB</v>
          </cell>
          <cell r="F701" t="str">
            <v>US18</v>
          </cell>
          <cell r="G701" t="str">
            <v>S9</v>
          </cell>
          <cell r="H701" t="str">
            <v>AFN</v>
          </cell>
          <cell r="I701" t="str">
            <v>Project Administrator</v>
          </cell>
          <cell r="J701" t="str">
            <v>Commercial Assistant (1)</v>
          </cell>
          <cell r="K701">
            <v>8</v>
          </cell>
          <cell r="L701" t="str">
            <v>Plymouth</v>
          </cell>
        </row>
        <row r="702">
          <cell r="C702" t="str">
            <v>A84891</v>
          </cell>
          <cell r="D702" t="str">
            <v>UK</v>
          </cell>
          <cell r="E702" t="str">
            <v>UGB</v>
          </cell>
          <cell r="F702" t="str">
            <v>UT22</v>
          </cell>
          <cell r="G702" t="str">
            <v>S1</v>
          </cell>
          <cell r="H702" t="str">
            <v>TPL</v>
          </cell>
          <cell r="I702" t="str">
            <v>Technical Director</v>
          </cell>
          <cell r="J702" t="str">
            <v>Technical Director  / Technical Director (1)</v>
          </cell>
          <cell r="K702">
            <v>3</v>
          </cell>
          <cell r="L702" t="str">
            <v>Guildford</v>
          </cell>
        </row>
        <row r="703">
          <cell r="C703" t="str">
            <v>A94099</v>
          </cell>
          <cell r="D703" t="str">
            <v>UK</v>
          </cell>
          <cell r="E703" t="str">
            <v>UGB</v>
          </cell>
          <cell r="F703" t="str">
            <v>UE21</v>
          </cell>
          <cell r="G703" t="str">
            <v>S4</v>
          </cell>
          <cell r="H703" t="str">
            <v>ESD</v>
          </cell>
          <cell r="I703" t="str">
            <v>Senior Consultant</v>
          </cell>
          <cell r="J703" t="str">
            <v>Senior Consultant</v>
          </cell>
          <cell r="K703">
            <v>6</v>
          </cell>
          <cell r="L703" t="str">
            <v>Bristol</v>
          </cell>
        </row>
        <row r="704">
          <cell r="C704" t="str">
            <v>S10380</v>
          </cell>
          <cell r="D704" t="str">
            <v>UK</v>
          </cell>
          <cell r="E704" t="str">
            <v>UGB</v>
          </cell>
          <cell r="F704" t="str">
            <v>UT41</v>
          </cell>
          <cell r="G704" t="str">
            <v>S1</v>
          </cell>
          <cell r="H704" t="str">
            <v>TRS</v>
          </cell>
          <cell r="I704" t="str">
            <v>Rail Telecoms Engineer</v>
          </cell>
          <cell r="J704" t="str">
            <v>Chartered or Consulting Engineer</v>
          </cell>
          <cell r="K704">
            <v>7</v>
          </cell>
          <cell r="L704" t="str">
            <v>London</v>
          </cell>
        </row>
        <row r="705">
          <cell r="C705" t="str">
            <v>S10297</v>
          </cell>
          <cell r="D705" t="str">
            <v>UK</v>
          </cell>
          <cell r="E705" t="str">
            <v>UGB</v>
          </cell>
          <cell r="F705" t="str">
            <v>UT43</v>
          </cell>
          <cell r="G705" t="str">
            <v>S1</v>
          </cell>
          <cell r="H705" t="str">
            <v>TRL</v>
          </cell>
          <cell r="I705" t="str">
            <v>Sub Consultant</v>
          </cell>
          <cell r="J705" t="str">
            <v>Chartered or Consulting Engineer</v>
          </cell>
          <cell r="K705">
            <v>7</v>
          </cell>
          <cell r="L705" t="str">
            <v>London</v>
          </cell>
        </row>
        <row r="706">
          <cell r="C706" t="str">
            <v>A25119</v>
          </cell>
          <cell r="D706" t="str">
            <v>UK</v>
          </cell>
          <cell r="E706" t="str">
            <v>UGB</v>
          </cell>
          <cell r="F706" t="str">
            <v>UT42</v>
          </cell>
          <cell r="G706" t="str">
            <v>S1</v>
          </cell>
          <cell r="H706" t="str">
            <v>TRS</v>
          </cell>
          <cell r="I706" t="str">
            <v>Engineer</v>
          </cell>
          <cell r="J706" t="str">
            <v>Senior Resident Engineer</v>
          </cell>
          <cell r="K706">
            <v>5</v>
          </cell>
          <cell r="L706" t="str">
            <v>Secondment</v>
          </cell>
        </row>
        <row r="707">
          <cell r="C707" t="str">
            <v>U03141</v>
          </cell>
          <cell r="D707" t="str">
            <v>UK</v>
          </cell>
          <cell r="E707" t="str">
            <v>UGB</v>
          </cell>
          <cell r="F707" t="str">
            <v>UT31</v>
          </cell>
          <cell r="G707" t="str">
            <v>S1</v>
          </cell>
          <cell r="H707" t="str">
            <v>SBR</v>
          </cell>
          <cell r="I707" t="str">
            <v>Microstation Technician</v>
          </cell>
          <cell r="J707" t="str">
            <v>Resident Engineer (1) / Resident Engineer</v>
          </cell>
          <cell r="K707">
            <v>6</v>
          </cell>
          <cell r="L707" t="str">
            <v>London</v>
          </cell>
        </row>
        <row r="708">
          <cell r="C708" t="str">
            <v>A76382</v>
          </cell>
          <cell r="D708" t="str">
            <v>UK</v>
          </cell>
          <cell r="E708" t="str">
            <v>UGB</v>
          </cell>
          <cell r="F708" t="str">
            <v>UT41</v>
          </cell>
          <cell r="G708" t="str">
            <v>S1</v>
          </cell>
          <cell r="H708" t="str">
            <v>TRL</v>
          </cell>
          <cell r="I708" t="str">
            <v>Consultant</v>
          </cell>
          <cell r="J708" t="str">
            <v>Client Relationship /Sales Manager (1)</v>
          </cell>
          <cell r="K708">
            <v>3</v>
          </cell>
          <cell r="L708" t="str">
            <v>Warrington</v>
          </cell>
        </row>
        <row r="709">
          <cell r="C709" t="str">
            <v>A00535</v>
          </cell>
          <cell r="D709" t="str">
            <v>UK</v>
          </cell>
          <cell r="E709" t="str">
            <v>UGB</v>
          </cell>
          <cell r="F709" t="str">
            <v>UT41</v>
          </cell>
          <cell r="G709" t="str">
            <v>S1</v>
          </cell>
          <cell r="H709" t="str">
            <v>TRL</v>
          </cell>
          <cell r="I709" t="str">
            <v>Consultant</v>
          </cell>
          <cell r="J709" t="str">
            <v>Senior Consultant</v>
          </cell>
          <cell r="K709">
            <v>6</v>
          </cell>
          <cell r="L709" t="str">
            <v>Warrington</v>
          </cell>
        </row>
        <row r="710">
          <cell r="C710" t="str">
            <v>A74965</v>
          </cell>
          <cell r="D710" t="str">
            <v>UK</v>
          </cell>
          <cell r="E710" t="str">
            <v>UGB</v>
          </cell>
          <cell r="F710" t="str">
            <v>UT41</v>
          </cell>
          <cell r="G710" t="str">
            <v>S1</v>
          </cell>
          <cell r="H710" t="str">
            <v>TRL</v>
          </cell>
          <cell r="I710" t="str">
            <v>Consultant</v>
          </cell>
          <cell r="J710" t="str">
            <v>Technical Director  / Technical Director (1)</v>
          </cell>
          <cell r="K710">
            <v>3</v>
          </cell>
          <cell r="L710" t="str">
            <v>Warrington</v>
          </cell>
        </row>
        <row r="711">
          <cell r="C711" t="str">
            <v>W20419</v>
          </cell>
          <cell r="D711" t="str">
            <v>UK</v>
          </cell>
          <cell r="E711" t="str">
            <v>UGB</v>
          </cell>
          <cell r="F711" t="str">
            <v>UT41</v>
          </cell>
          <cell r="G711" t="str">
            <v>S1</v>
          </cell>
          <cell r="H711" t="str">
            <v>TRL</v>
          </cell>
          <cell r="I711" t="str">
            <v>Regional Director</v>
          </cell>
          <cell r="J711" t="str">
            <v>Business Director</v>
          </cell>
          <cell r="K711">
            <v>3</v>
          </cell>
          <cell r="L711" t="str">
            <v>Warrington</v>
          </cell>
        </row>
        <row r="712">
          <cell r="C712" t="str">
            <v>A25197</v>
          </cell>
          <cell r="D712" t="str">
            <v>UK</v>
          </cell>
          <cell r="E712" t="str">
            <v>UGB</v>
          </cell>
          <cell r="F712" t="str">
            <v>UU61</v>
          </cell>
          <cell r="G712" t="str">
            <v>S3</v>
          </cell>
          <cell r="H712" t="str">
            <v>WWN</v>
          </cell>
          <cell r="I712" t="str">
            <v>Technician</v>
          </cell>
          <cell r="J712" t="str">
            <v>Technical Officer/ Technician</v>
          </cell>
          <cell r="K712">
            <v>8</v>
          </cell>
          <cell r="L712" t="str">
            <v>Exeter</v>
          </cell>
        </row>
        <row r="713">
          <cell r="C713" t="str">
            <v>A49935</v>
          </cell>
          <cell r="D713" t="str">
            <v>UK</v>
          </cell>
          <cell r="E713" t="str">
            <v>UGB</v>
          </cell>
          <cell r="F713" t="str">
            <v>UT25</v>
          </cell>
          <cell r="G713" t="str">
            <v>S1</v>
          </cell>
          <cell r="H713" t="str">
            <v>THW</v>
          </cell>
          <cell r="I713" t="str">
            <v>Administrator</v>
          </cell>
          <cell r="J713" t="str">
            <v>Admin Assistant</v>
          </cell>
          <cell r="K713">
            <v>9</v>
          </cell>
          <cell r="L713" t="str">
            <v>Romania</v>
          </cell>
        </row>
        <row r="714">
          <cell r="C714" t="str">
            <v>A99511</v>
          </cell>
          <cell r="D714" t="str">
            <v>UK</v>
          </cell>
          <cell r="E714" t="str">
            <v>UGB</v>
          </cell>
          <cell r="F714" t="str">
            <v>UP21</v>
          </cell>
          <cell r="G714" t="str">
            <v>S2</v>
          </cell>
          <cell r="H714" t="str">
            <v>GCL</v>
          </cell>
          <cell r="I714" t="str">
            <v>Asbestos Surveyor</v>
          </cell>
          <cell r="J714" t="str">
            <v>Technical Officer/ Technician</v>
          </cell>
          <cell r="K714">
            <v>8</v>
          </cell>
          <cell r="L714" t="str">
            <v>London</v>
          </cell>
        </row>
        <row r="715">
          <cell r="C715" t="str">
            <v>U03018</v>
          </cell>
          <cell r="D715" t="str">
            <v>UK</v>
          </cell>
          <cell r="E715" t="str">
            <v>UGB</v>
          </cell>
          <cell r="F715" t="str">
            <v>UT41</v>
          </cell>
          <cell r="G715" t="str">
            <v>S1</v>
          </cell>
          <cell r="H715" t="str">
            <v>TRL</v>
          </cell>
          <cell r="I715" t="str">
            <v>CAD Technician</v>
          </cell>
          <cell r="J715" t="str">
            <v>Senior Technician</v>
          </cell>
          <cell r="K715">
            <v>7</v>
          </cell>
          <cell r="L715" t="str">
            <v>Warrington</v>
          </cell>
        </row>
        <row r="716">
          <cell r="C716" t="str">
            <v>A76377</v>
          </cell>
          <cell r="D716" t="str">
            <v>UK</v>
          </cell>
          <cell r="E716" t="str">
            <v>UGB</v>
          </cell>
          <cell r="F716" t="str">
            <v>UU61</v>
          </cell>
          <cell r="G716" t="str">
            <v>S3</v>
          </cell>
          <cell r="H716" t="str">
            <v>WWN</v>
          </cell>
          <cell r="I716" t="str">
            <v>Developer Services Project Co-ordinator</v>
          </cell>
          <cell r="J716" t="str">
            <v>Commercial Assistant (1)</v>
          </cell>
          <cell r="K716">
            <v>8</v>
          </cell>
          <cell r="L716" t="str">
            <v>Exeter</v>
          </cell>
        </row>
        <row r="717">
          <cell r="C717" t="str">
            <v>S10292</v>
          </cell>
          <cell r="D717" t="str">
            <v>UK</v>
          </cell>
          <cell r="E717" t="str">
            <v>UGB</v>
          </cell>
          <cell r="F717" t="str">
            <v>UT40</v>
          </cell>
          <cell r="G717" t="str">
            <v>S1</v>
          </cell>
          <cell r="H717" t="str">
            <v>TEX</v>
          </cell>
          <cell r="I717" t="str">
            <v>Sub Consultant</v>
          </cell>
          <cell r="J717" t="str">
            <v>Senior Consultant</v>
          </cell>
          <cell r="K717">
            <v>6</v>
          </cell>
          <cell r="L717" t="str">
            <v>London</v>
          </cell>
        </row>
        <row r="718">
          <cell r="C718" t="str">
            <v>U03182</v>
          </cell>
          <cell r="D718" t="str">
            <v>UK</v>
          </cell>
          <cell r="E718" t="str">
            <v>UGB</v>
          </cell>
          <cell r="F718" t="str">
            <v>UU71</v>
          </cell>
          <cell r="G718" t="str">
            <v>S3</v>
          </cell>
          <cell r="H718" t="str">
            <v>WWN</v>
          </cell>
          <cell r="I718" t="str">
            <v>Senior Engineer</v>
          </cell>
          <cell r="J718" t="str">
            <v>Senior Engineer</v>
          </cell>
          <cell r="K718">
            <v>6</v>
          </cell>
          <cell r="L718" t="str">
            <v>Birmingham</v>
          </cell>
        </row>
        <row r="719">
          <cell r="C719" t="str">
            <v>A24830</v>
          </cell>
          <cell r="D719" t="str">
            <v>UK</v>
          </cell>
          <cell r="E719" t="str">
            <v>UGB</v>
          </cell>
          <cell r="F719" t="str">
            <v>UU71</v>
          </cell>
          <cell r="G719" t="str">
            <v>S3</v>
          </cell>
          <cell r="H719" t="str">
            <v>WWN</v>
          </cell>
          <cell r="I719" t="str">
            <v>Engineer</v>
          </cell>
          <cell r="J719" t="str">
            <v>Resident Engineer (2)</v>
          </cell>
          <cell r="K719">
            <v>7</v>
          </cell>
          <cell r="L719" t="str">
            <v>Birmingham</v>
          </cell>
        </row>
        <row r="720">
          <cell r="C720" t="str">
            <v>U03110</v>
          </cell>
          <cell r="D720" t="str">
            <v>UK</v>
          </cell>
          <cell r="E720" t="str">
            <v>UGB</v>
          </cell>
          <cell r="F720" t="str">
            <v>UF13</v>
          </cell>
          <cell r="G720" t="str">
            <v>S9</v>
          </cell>
          <cell r="H720" t="str">
            <v>AFF</v>
          </cell>
          <cell r="I720" t="str">
            <v>Facilities Assistant</v>
          </cell>
          <cell r="J720" t="str">
            <v>Facilities Assistant</v>
          </cell>
          <cell r="K720">
            <v>10</v>
          </cell>
          <cell r="L720" t="str">
            <v>Guildford</v>
          </cell>
        </row>
        <row r="721">
          <cell r="C721" t="str">
            <v>A76351</v>
          </cell>
          <cell r="D721" t="str">
            <v>UK</v>
          </cell>
          <cell r="E721" t="str">
            <v>UGB</v>
          </cell>
          <cell r="F721" t="str">
            <v>UU22</v>
          </cell>
          <cell r="G721" t="str">
            <v>S3</v>
          </cell>
          <cell r="H721" t="str">
            <v>WTC</v>
          </cell>
          <cell r="I721" t="str">
            <v>Mechanical Engineer</v>
          </cell>
          <cell r="J721" t="str">
            <v>Engineer  (Not chartered) (Graduate)</v>
          </cell>
          <cell r="K721">
            <v>8</v>
          </cell>
          <cell r="L721" t="str">
            <v>Plymouth</v>
          </cell>
        </row>
        <row r="722">
          <cell r="C722" t="str">
            <v>A02134</v>
          </cell>
          <cell r="D722" t="str">
            <v>UK</v>
          </cell>
          <cell r="E722" t="str">
            <v>UGB</v>
          </cell>
          <cell r="F722" t="str">
            <v>UU22</v>
          </cell>
          <cell r="G722" t="str">
            <v>S3</v>
          </cell>
          <cell r="H722" t="str">
            <v>WTC</v>
          </cell>
          <cell r="I722" t="str">
            <v>Senior Mechanical Engineer</v>
          </cell>
          <cell r="J722" t="str">
            <v>Senior Engineer</v>
          </cell>
          <cell r="K722">
            <v>6</v>
          </cell>
          <cell r="L722" t="str">
            <v>Plymouth</v>
          </cell>
        </row>
        <row r="723">
          <cell r="C723" t="str">
            <v>A62027</v>
          </cell>
          <cell r="D723" t="str">
            <v>UK</v>
          </cell>
          <cell r="E723" t="str">
            <v>UGB</v>
          </cell>
          <cell r="F723" t="str">
            <v>UU23</v>
          </cell>
          <cell r="G723" t="str">
            <v>S3</v>
          </cell>
          <cell r="H723" t="str">
            <v>MAM</v>
          </cell>
          <cell r="I723" t="str">
            <v>Contract Manager</v>
          </cell>
          <cell r="J723" t="str">
            <v>Site Operations Manager</v>
          </cell>
          <cell r="K723">
            <v>4</v>
          </cell>
          <cell r="L723" t="str">
            <v>Nelson</v>
          </cell>
        </row>
        <row r="724">
          <cell r="C724" t="str">
            <v>A03262</v>
          </cell>
          <cell r="D724" t="str">
            <v>UK</v>
          </cell>
          <cell r="E724" t="str">
            <v>UGB</v>
          </cell>
          <cell r="F724" t="str">
            <v>UP31</v>
          </cell>
          <cell r="G724" t="str">
            <v>S2</v>
          </cell>
          <cell r="H724" t="str">
            <v>GCL</v>
          </cell>
          <cell r="I724" t="str">
            <v>Technical Director(2)</v>
          </cell>
          <cell r="J724" t="str">
            <v>Associate (EA)/ Associate Tech. Dir / Associate Tech. Dir (2</v>
          </cell>
          <cell r="K724">
            <v>4</v>
          </cell>
          <cell r="L724" t="str">
            <v>Bristol</v>
          </cell>
        </row>
        <row r="725">
          <cell r="C725" t="str">
            <v>A76504</v>
          </cell>
          <cell r="D725" t="str">
            <v>UK</v>
          </cell>
          <cell r="E725" t="str">
            <v>UGB</v>
          </cell>
          <cell r="F725" t="str">
            <v>UT41</v>
          </cell>
          <cell r="G725" t="str">
            <v>S1</v>
          </cell>
          <cell r="H725" t="str">
            <v>TRL</v>
          </cell>
          <cell r="I725" t="str">
            <v>Site Manager</v>
          </cell>
          <cell r="J725" t="str">
            <v>Site Operations Manager</v>
          </cell>
          <cell r="K725">
            <v>4</v>
          </cell>
          <cell r="L725" t="str">
            <v>Other Site</v>
          </cell>
        </row>
        <row r="726">
          <cell r="C726" t="str">
            <v>A25239</v>
          </cell>
          <cell r="D726" t="str">
            <v>UK</v>
          </cell>
          <cell r="E726" t="str">
            <v>UGB</v>
          </cell>
          <cell r="F726" t="str">
            <v>UT42</v>
          </cell>
          <cell r="G726" t="str">
            <v>S1</v>
          </cell>
          <cell r="H726" t="str">
            <v>TRL</v>
          </cell>
          <cell r="I726" t="str">
            <v>Signalling Site Manager</v>
          </cell>
          <cell r="J726" t="str">
            <v>Team Leader</v>
          </cell>
          <cell r="K726">
            <v>5</v>
          </cell>
          <cell r="L726" t="str">
            <v>Birmingham</v>
          </cell>
        </row>
        <row r="727">
          <cell r="C727" t="str">
            <v>A74491</v>
          </cell>
          <cell r="D727" t="str">
            <v>UK</v>
          </cell>
          <cell r="E727" t="str">
            <v>UGB</v>
          </cell>
          <cell r="F727" t="str">
            <v>UP31</v>
          </cell>
          <cell r="G727" t="str">
            <v>S2</v>
          </cell>
          <cell r="H727" t="str">
            <v>GGE</v>
          </cell>
          <cell r="I727" t="str">
            <v>Geo-Environmental Engineer</v>
          </cell>
          <cell r="J727" t="str">
            <v>Resident Engineer (2)</v>
          </cell>
          <cell r="K727">
            <v>7</v>
          </cell>
          <cell r="L727" t="str">
            <v>Guildford</v>
          </cell>
        </row>
        <row r="728">
          <cell r="C728" t="str">
            <v>A76395</v>
          </cell>
          <cell r="D728" t="str">
            <v>UK</v>
          </cell>
          <cell r="E728" t="str">
            <v>UGB</v>
          </cell>
          <cell r="F728" t="str">
            <v>UT21</v>
          </cell>
          <cell r="G728" t="str">
            <v>S1</v>
          </cell>
          <cell r="H728" t="str">
            <v>THW</v>
          </cell>
          <cell r="I728" t="str">
            <v>Highway Engineer</v>
          </cell>
          <cell r="J728" t="str">
            <v>Engineer  (Not chartered) (Graduate)</v>
          </cell>
          <cell r="K728">
            <v>8</v>
          </cell>
          <cell r="L728" t="str">
            <v>Cardiff</v>
          </cell>
        </row>
        <row r="729">
          <cell r="C729" t="str">
            <v>A74744</v>
          </cell>
          <cell r="D729" t="str">
            <v>UK</v>
          </cell>
          <cell r="E729" t="str">
            <v>UGB</v>
          </cell>
          <cell r="F729" t="str">
            <v>UT22</v>
          </cell>
          <cell r="G729" t="str">
            <v>S1</v>
          </cell>
          <cell r="H729" t="str">
            <v>TPL</v>
          </cell>
          <cell r="I729" t="str">
            <v>Personalised Travel Planning Survey Staff</v>
          </cell>
          <cell r="J729" t="str">
            <v>Facilities Assistant</v>
          </cell>
          <cell r="K729">
            <v>11</v>
          </cell>
          <cell r="L729" t="str">
            <v>Other Site</v>
          </cell>
        </row>
        <row r="730">
          <cell r="C730" t="str">
            <v>A95982</v>
          </cell>
          <cell r="D730" t="str">
            <v>UK</v>
          </cell>
          <cell r="E730" t="str">
            <v>UGB</v>
          </cell>
          <cell r="F730" t="str">
            <v>UU81</v>
          </cell>
          <cell r="G730" t="str">
            <v>S3</v>
          </cell>
          <cell r="H730" t="str">
            <v>MMA</v>
          </cell>
          <cell r="I730" t="str">
            <v>Principal Waste Consultant</v>
          </cell>
          <cell r="J730" t="str">
            <v>Principal Engineer/ Technical Discipline Leader</v>
          </cell>
          <cell r="K730">
            <v>5</v>
          </cell>
          <cell r="L730" t="str">
            <v>Exeter</v>
          </cell>
        </row>
        <row r="731">
          <cell r="C731" t="str">
            <v>S10365</v>
          </cell>
          <cell r="D731" t="str">
            <v>UK</v>
          </cell>
          <cell r="E731" t="str">
            <v>UGB</v>
          </cell>
          <cell r="F731" t="str">
            <v>UT31</v>
          </cell>
          <cell r="G731" t="str">
            <v>S1</v>
          </cell>
          <cell r="H731" t="str">
            <v>SBR</v>
          </cell>
          <cell r="I731" t="str">
            <v>Senior Engineer</v>
          </cell>
          <cell r="J731" t="str">
            <v>Senior Resident Engineer</v>
          </cell>
          <cell r="K731">
            <v>5</v>
          </cell>
          <cell r="L731" t="str">
            <v>Other Site</v>
          </cell>
        </row>
        <row r="732">
          <cell r="C732" t="str">
            <v>A50127</v>
          </cell>
          <cell r="D732" t="str">
            <v>UK</v>
          </cell>
          <cell r="E732" t="str">
            <v>UGB</v>
          </cell>
          <cell r="F732" t="str">
            <v>UT11</v>
          </cell>
          <cell r="G732" t="str">
            <v>S1</v>
          </cell>
          <cell r="H732" t="str">
            <v>TEX</v>
          </cell>
          <cell r="I732" t="str">
            <v>Purchase Ledger Clerk</v>
          </cell>
          <cell r="J732" t="str">
            <v>Senior Purchasing Clerk</v>
          </cell>
          <cell r="K732">
            <v>8</v>
          </cell>
          <cell r="L732" t="str">
            <v>Warrington</v>
          </cell>
        </row>
        <row r="733">
          <cell r="C733" t="str">
            <v>A96164</v>
          </cell>
          <cell r="D733" t="str">
            <v>UK</v>
          </cell>
          <cell r="E733" t="str">
            <v>UGB</v>
          </cell>
          <cell r="F733" t="str">
            <v>UU41</v>
          </cell>
          <cell r="G733" t="str">
            <v>S3</v>
          </cell>
          <cell r="H733" t="str">
            <v>WEN</v>
          </cell>
          <cell r="I733" t="str">
            <v>Principal Consultant</v>
          </cell>
          <cell r="J733" t="str">
            <v>Principal Engineer/ Technical Discipline Leader</v>
          </cell>
          <cell r="K733">
            <v>5</v>
          </cell>
          <cell r="L733" t="str">
            <v>Birmingham</v>
          </cell>
        </row>
        <row r="734">
          <cell r="C734" t="str">
            <v>A74501</v>
          </cell>
          <cell r="D734" t="str">
            <v>UK</v>
          </cell>
          <cell r="E734" t="str">
            <v>UGB</v>
          </cell>
          <cell r="F734" t="str">
            <v>UU41</v>
          </cell>
          <cell r="G734" t="str">
            <v>S3</v>
          </cell>
          <cell r="H734" t="str">
            <v>WEN</v>
          </cell>
          <cell r="I734" t="str">
            <v>Scientist/Modeller</v>
          </cell>
          <cell r="J734" t="str">
            <v>Technical Officer/ Technician</v>
          </cell>
          <cell r="K734">
            <v>8</v>
          </cell>
          <cell r="L734" t="str">
            <v>Birmingham</v>
          </cell>
        </row>
        <row r="735">
          <cell r="C735" t="str">
            <v>W95524</v>
          </cell>
          <cell r="D735" t="str">
            <v>UK</v>
          </cell>
          <cell r="E735" t="str">
            <v>UGB</v>
          </cell>
          <cell r="F735" t="str">
            <v>UU22</v>
          </cell>
          <cell r="G735" t="str">
            <v>S3</v>
          </cell>
          <cell r="H735" t="str">
            <v>WTC</v>
          </cell>
          <cell r="I735" t="str">
            <v>Senior Technical Director MEICA</v>
          </cell>
          <cell r="J735" t="str">
            <v>Senior Technical Director</v>
          </cell>
          <cell r="K735">
            <v>2</v>
          </cell>
          <cell r="L735" t="str">
            <v>Cardiff</v>
          </cell>
        </row>
        <row r="736">
          <cell r="C736" t="str">
            <v>A76035</v>
          </cell>
          <cell r="D736" t="str">
            <v>UK</v>
          </cell>
          <cell r="E736" t="str">
            <v>UGB</v>
          </cell>
          <cell r="F736" t="str">
            <v>UT42</v>
          </cell>
          <cell r="G736" t="str">
            <v>S1</v>
          </cell>
          <cell r="H736" t="str">
            <v>TRS</v>
          </cell>
          <cell r="I736" t="str">
            <v>Senior Signalling Engineer</v>
          </cell>
          <cell r="J736" t="str">
            <v>Senior Engineer</v>
          </cell>
          <cell r="K736">
            <v>6</v>
          </cell>
          <cell r="L736" t="str">
            <v>London</v>
          </cell>
        </row>
        <row r="737">
          <cell r="C737" t="str">
            <v>S10395</v>
          </cell>
          <cell r="D737" t="str">
            <v>UK</v>
          </cell>
          <cell r="E737" t="str">
            <v>UGB</v>
          </cell>
          <cell r="F737" t="str">
            <v>UT21</v>
          </cell>
          <cell r="G737" t="str">
            <v>S1</v>
          </cell>
          <cell r="H737" t="str">
            <v>THW</v>
          </cell>
          <cell r="I737" t="str">
            <v>Principal Engineer</v>
          </cell>
          <cell r="J737" t="str">
            <v>Principal Engineer/ Technical Discipline Leader</v>
          </cell>
          <cell r="K737">
            <v>5</v>
          </cell>
          <cell r="L737" t="str">
            <v>Other Site</v>
          </cell>
        </row>
        <row r="738">
          <cell r="C738" t="str">
            <v>A76148</v>
          </cell>
          <cell r="D738" t="str">
            <v>UK</v>
          </cell>
          <cell r="E738" t="str">
            <v>UGB</v>
          </cell>
          <cell r="F738" t="str">
            <v>UT41</v>
          </cell>
          <cell r="G738" t="str">
            <v>S1</v>
          </cell>
          <cell r="H738" t="str">
            <v>TRL</v>
          </cell>
          <cell r="I738" t="str">
            <v>Permanent way designer</v>
          </cell>
          <cell r="J738" t="str">
            <v>Senior Engineer</v>
          </cell>
          <cell r="K738">
            <v>6</v>
          </cell>
          <cell r="L738" t="str">
            <v>Warrington</v>
          </cell>
        </row>
        <row r="739">
          <cell r="C739" t="str">
            <v>U03210</v>
          </cell>
          <cell r="D739" t="str">
            <v>UK</v>
          </cell>
          <cell r="E739" t="str">
            <v>UGB</v>
          </cell>
          <cell r="F739" t="str">
            <v>UT41</v>
          </cell>
          <cell r="G739" t="str">
            <v>S1</v>
          </cell>
          <cell r="H739" t="str">
            <v>TRL</v>
          </cell>
          <cell r="I739" t="str">
            <v>Permanent way designer (Agency)</v>
          </cell>
          <cell r="J739" t="str">
            <v>Senior Engineer</v>
          </cell>
          <cell r="K739">
            <v>6</v>
          </cell>
          <cell r="L739" t="str">
            <v>Warrington</v>
          </cell>
        </row>
        <row r="740">
          <cell r="C740" t="str">
            <v>A74349</v>
          </cell>
          <cell r="D740" t="str">
            <v>UK</v>
          </cell>
          <cell r="E740" t="str">
            <v>UGB</v>
          </cell>
          <cell r="F740" t="str">
            <v>UU23</v>
          </cell>
          <cell r="G740" t="str">
            <v>S3</v>
          </cell>
          <cell r="H740" t="str">
            <v>MAM</v>
          </cell>
          <cell r="I740" t="str">
            <v>Planning Engineer</v>
          </cell>
          <cell r="J740" t="str">
            <v>Assistant Engineer  (Graduate)</v>
          </cell>
          <cell r="K740">
            <v>9</v>
          </cell>
          <cell r="L740" t="str">
            <v>Nelson</v>
          </cell>
        </row>
        <row r="741">
          <cell r="C741" t="str">
            <v>S10318</v>
          </cell>
          <cell r="D741" t="str">
            <v>UK</v>
          </cell>
          <cell r="E741" t="str">
            <v>UGB</v>
          </cell>
          <cell r="F741" t="str">
            <v>UT21</v>
          </cell>
          <cell r="G741" t="str">
            <v>S1</v>
          </cell>
          <cell r="H741" t="str">
            <v>THW</v>
          </cell>
          <cell r="I741" t="str">
            <v>Highways Asset Manager</v>
          </cell>
          <cell r="J741" t="str">
            <v>Senior Consultant</v>
          </cell>
          <cell r="K741">
            <v>6</v>
          </cell>
          <cell r="L741" t="str">
            <v>Other Site</v>
          </cell>
        </row>
        <row r="742">
          <cell r="C742" t="str">
            <v>A98922</v>
          </cell>
          <cell r="D742" t="str">
            <v>UK</v>
          </cell>
          <cell r="E742" t="str">
            <v>UGB</v>
          </cell>
          <cell r="F742" t="str">
            <v>US15</v>
          </cell>
          <cell r="G742" t="str">
            <v>S9</v>
          </cell>
          <cell r="H742" t="str">
            <v>AIT</v>
          </cell>
          <cell r="I742" t="str">
            <v>IT Systems Engineer</v>
          </cell>
          <cell r="J742" t="str">
            <v>Senior IT Administrator</v>
          </cell>
          <cell r="K742">
            <v>6</v>
          </cell>
          <cell r="L742" t="str">
            <v>Birmingham</v>
          </cell>
        </row>
        <row r="743">
          <cell r="C743" t="str">
            <v>A80010</v>
          </cell>
          <cell r="D743" t="str">
            <v>UK</v>
          </cell>
          <cell r="E743" t="str">
            <v>UGB</v>
          </cell>
          <cell r="F743" t="str">
            <v>UU81</v>
          </cell>
          <cell r="G743" t="str">
            <v>S3</v>
          </cell>
          <cell r="H743" t="str">
            <v>ERE</v>
          </cell>
          <cell r="I743" t="str">
            <v>Engineer</v>
          </cell>
          <cell r="J743" t="str">
            <v>Resident Engineer (1) / Resident Engineer</v>
          </cell>
          <cell r="K743">
            <v>8</v>
          </cell>
        </row>
        <row r="744">
          <cell r="C744" t="str">
            <v>A80024</v>
          </cell>
          <cell r="D744" t="str">
            <v>UK</v>
          </cell>
          <cell r="E744" t="str">
            <v>UGB</v>
          </cell>
          <cell r="F744" t="str">
            <v>UU81</v>
          </cell>
          <cell r="G744" t="str">
            <v>S3</v>
          </cell>
          <cell r="H744" t="str">
            <v>ERE</v>
          </cell>
          <cell r="I744" t="str">
            <v>Engineer</v>
          </cell>
          <cell r="J744" t="str">
            <v>Resident Engineer (1) / Resident Engineer</v>
          </cell>
          <cell r="K744">
            <v>8</v>
          </cell>
        </row>
        <row r="745">
          <cell r="C745" t="str">
            <v>A80009</v>
          </cell>
          <cell r="D745" t="str">
            <v>UK</v>
          </cell>
          <cell r="E745" t="str">
            <v>UGB</v>
          </cell>
          <cell r="F745" t="str">
            <v>UU81</v>
          </cell>
          <cell r="G745" t="str">
            <v>S3</v>
          </cell>
          <cell r="H745" t="str">
            <v>ERE</v>
          </cell>
          <cell r="I745" t="str">
            <v>Engineer</v>
          </cell>
          <cell r="J745" t="str">
            <v>Resident Engineer (1) / Resident Engineer</v>
          </cell>
          <cell r="K745">
            <v>8</v>
          </cell>
        </row>
        <row r="746">
          <cell r="C746" t="str">
            <v>A50210</v>
          </cell>
          <cell r="D746" t="str">
            <v>UK</v>
          </cell>
          <cell r="E746" t="str">
            <v>UGB</v>
          </cell>
          <cell r="F746" t="str">
            <v>UP31</v>
          </cell>
          <cell r="G746" t="str">
            <v>S2</v>
          </cell>
          <cell r="H746" t="str">
            <v>GGE</v>
          </cell>
          <cell r="I746" t="str">
            <v>Graduate Geotechnical Engineer</v>
          </cell>
          <cell r="J746" t="str">
            <v>Engineer  (Not chartered) (Graduate)</v>
          </cell>
          <cell r="K746">
            <v>8</v>
          </cell>
          <cell r="L746" t="str">
            <v>Cardiff</v>
          </cell>
        </row>
        <row r="747">
          <cell r="C747" t="str">
            <v>A97578</v>
          </cell>
          <cell r="D747" t="str">
            <v>UK</v>
          </cell>
          <cell r="E747" t="str">
            <v>UGB</v>
          </cell>
          <cell r="F747" t="str">
            <v>UU11</v>
          </cell>
          <cell r="G747" t="str">
            <v>S3</v>
          </cell>
          <cell r="H747" t="str">
            <v>UEX</v>
          </cell>
          <cell r="I747" t="str">
            <v>Personal Assistant</v>
          </cell>
          <cell r="J747" t="str">
            <v>Executive Assistant / Senior PA to Regional Managing Directo</v>
          </cell>
          <cell r="K747">
            <v>6</v>
          </cell>
          <cell r="L747" t="str">
            <v>London</v>
          </cell>
        </row>
        <row r="748">
          <cell r="C748" t="str">
            <v>A00081</v>
          </cell>
          <cell r="D748" t="str">
            <v>UK</v>
          </cell>
          <cell r="E748" t="str">
            <v>UGB</v>
          </cell>
          <cell r="F748" t="str">
            <v>UP31</v>
          </cell>
          <cell r="G748" t="str">
            <v>S2</v>
          </cell>
          <cell r="H748" t="str">
            <v>GCL</v>
          </cell>
          <cell r="I748" t="str">
            <v>ncipal Environmental Consultant</v>
          </cell>
          <cell r="J748" t="str">
            <v>Principal Environmental Consultant</v>
          </cell>
          <cell r="K748">
            <v>5</v>
          </cell>
          <cell r="L748" t="str">
            <v>Bristol</v>
          </cell>
        </row>
        <row r="749">
          <cell r="C749" t="str">
            <v>A50214</v>
          </cell>
          <cell r="D749" t="str">
            <v>UK</v>
          </cell>
          <cell r="E749" t="str">
            <v>UGB</v>
          </cell>
          <cell r="F749" t="str">
            <v>UT23</v>
          </cell>
          <cell r="G749" t="str">
            <v>S1</v>
          </cell>
          <cell r="H749" t="str">
            <v>THW</v>
          </cell>
          <cell r="I749" t="str">
            <v>Engineer</v>
          </cell>
          <cell r="J749" t="str">
            <v>Field Engineer</v>
          </cell>
          <cell r="K749">
            <v>8</v>
          </cell>
          <cell r="L749" t="str">
            <v>West One</v>
          </cell>
        </row>
        <row r="750">
          <cell r="C750" t="str">
            <v>A50162</v>
          </cell>
          <cell r="D750" t="str">
            <v>UK</v>
          </cell>
          <cell r="E750" t="str">
            <v>UGB</v>
          </cell>
          <cell r="F750" t="str">
            <v>UT31</v>
          </cell>
          <cell r="G750" t="str">
            <v>S1</v>
          </cell>
          <cell r="H750" t="str">
            <v>SBR</v>
          </cell>
          <cell r="I750" t="str">
            <v>Civil Design Engineer</v>
          </cell>
          <cell r="J750" t="str">
            <v>Principal Engineer/ Technical Discipline Leader</v>
          </cell>
          <cell r="K750">
            <v>5</v>
          </cell>
          <cell r="L750" t="str">
            <v>Other Site</v>
          </cell>
        </row>
        <row r="751">
          <cell r="C751" t="str">
            <v>A74680</v>
          </cell>
          <cell r="D751" t="str">
            <v>UK</v>
          </cell>
          <cell r="E751" t="str">
            <v>UGB</v>
          </cell>
          <cell r="F751" t="str">
            <v>UE21</v>
          </cell>
          <cell r="G751" t="str">
            <v>S4</v>
          </cell>
          <cell r="H751" t="str">
            <v>EEC</v>
          </cell>
          <cell r="I751" t="str">
            <v>Assistant Ecologist</v>
          </cell>
          <cell r="J751" t="str">
            <v>Environmental consultant 4 / Graduate</v>
          </cell>
          <cell r="K751">
            <v>10</v>
          </cell>
          <cell r="L751" t="str">
            <v>Stroud</v>
          </cell>
        </row>
        <row r="752">
          <cell r="C752" t="str">
            <v>A76194</v>
          </cell>
          <cell r="D752" t="str">
            <v>UK</v>
          </cell>
          <cell r="E752" t="str">
            <v>UGB</v>
          </cell>
          <cell r="F752" t="str">
            <v>UT42</v>
          </cell>
          <cell r="G752" t="str">
            <v>S1</v>
          </cell>
          <cell r="H752" t="str">
            <v>TRL</v>
          </cell>
          <cell r="I752" t="str">
            <v>CAD Technician</v>
          </cell>
          <cell r="J752" t="str">
            <v>Technical assistant</v>
          </cell>
          <cell r="K752">
            <v>10</v>
          </cell>
          <cell r="L752" t="str">
            <v>London</v>
          </cell>
        </row>
        <row r="753">
          <cell r="C753" t="str">
            <v>S10284</v>
          </cell>
          <cell r="D753" t="str">
            <v>UK</v>
          </cell>
          <cell r="E753" t="str">
            <v>UGB</v>
          </cell>
          <cell r="F753" t="str">
            <v>UT41</v>
          </cell>
          <cell r="G753" t="str">
            <v>S1</v>
          </cell>
          <cell r="H753" t="str">
            <v>TRL</v>
          </cell>
          <cell r="I753" t="str">
            <v>Principal Drainage Engineer</v>
          </cell>
          <cell r="J753" t="str">
            <v>Project Manager  Category 2 (2)</v>
          </cell>
          <cell r="K753">
            <v>4</v>
          </cell>
          <cell r="L753" t="str">
            <v>Warrington</v>
          </cell>
        </row>
        <row r="754">
          <cell r="C754" t="str">
            <v>W95532</v>
          </cell>
          <cell r="D754" t="str">
            <v>UK</v>
          </cell>
          <cell r="E754" t="str">
            <v>UGB</v>
          </cell>
          <cell r="F754" t="str">
            <v>UT41</v>
          </cell>
          <cell r="G754" t="str">
            <v>S1</v>
          </cell>
          <cell r="H754" t="str">
            <v>TRL</v>
          </cell>
          <cell r="I754" t="str">
            <v>Technical Director</v>
          </cell>
          <cell r="J754" t="str">
            <v>Associate (EA)/ Associate Tech. Dir / Associate Tech. Dir (2</v>
          </cell>
          <cell r="K754">
            <v>4</v>
          </cell>
          <cell r="L754" t="str">
            <v>Warrington</v>
          </cell>
        </row>
        <row r="755">
          <cell r="C755" t="str">
            <v>A25175</v>
          </cell>
          <cell r="D755" t="str">
            <v>UK</v>
          </cell>
          <cell r="E755" t="str">
            <v>UGB</v>
          </cell>
          <cell r="F755" t="str">
            <v>UF15</v>
          </cell>
          <cell r="G755" t="str">
            <v>S9</v>
          </cell>
          <cell r="H755" t="str">
            <v>AFF</v>
          </cell>
          <cell r="I755" t="str">
            <v>Facilities Assistant</v>
          </cell>
          <cell r="J755" t="str">
            <v>Facilities Coordinator</v>
          </cell>
          <cell r="K755">
            <v>9</v>
          </cell>
          <cell r="L755" t="str">
            <v>London</v>
          </cell>
        </row>
        <row r="756">
          <cell r="C756" t="str">
            <v>A00358</v>
          </cell>
          <cell r="D756" t="str">
            <v>UK</v>
          </cell>
          <cell r="E756" t="str">
            <v>UGB</v>
          </cell>
          <cell r="F756" t="str">
            <v>UT22</v>
          </cell>
          <cell r="G756" t="str">
            <v>S1</v>
          </cell>
          <cell r="H756" t="str">
            <v>THW</v>
          </cell>
          <cell r="I756" t="str">
            <v>Senior Consultant</v>
          </cell>
          <cell r="J756" t="str">
            <v>Senior Engineer</v>
          </cell>
          <cell r="K756">
            <v>6</v>
          </cell>
          <cell r="L756" t="str">
            <v>Secondment</v>
          </cell>
        </row>
        <row r="757">
          <cell r="C757" t="str">
            <v>A50170</v>
          </cell>
          <cell r="D757" t="str">
            <v>UK</v>
          </cell>
          <cell r="E757" t="str">
            <v>UGB</v>
          </cell>
          <cell r="F757" t="str">
            <v>UT43</v>
          </cell>
          <cell r="G757" t="str">
            <v>S1</v>
          </cell>
          <cell r="H757" t="str">
            <v>TRL</v>
          </cell>
          <cell r="I757" t="str">
            <v>Senior Rail Telecoms Engineer</v>
          </cell>
          <cell r="J757" t="str">
            <v>Senior Resident Engineer</v>
          </cell>
          <cell r="K757">
            <v>5</v>
          </cell>
          <cell r="L757" t="str">
            <v>London</v>
          </cell>
        </row>
        <row r="758">
          <cell r="C758" t="str">
            <v>A74402</v>
          </cell>
          <cell r="D758" t="str">
            <v>UK</v>
          </cell>
          <cell r="E758" t="str">
            <v>UGB</v>
          </cell>
          <cell r="F758" t="str">
            <v>UU41</v>
          </cell>
          <cell r="G758" t="str">
            <v>S3</v>
          </cell>
          <cell r="H758" t="str">
            <v>WEN</v>
          </cell>
          <cell r="I758" t="str">
            <v>Senior Hydrologist</v>
          </cell>
          <cell r="J758" t="str">
            <v>Senior Hydrogeologist</v>
          </cell>
          <cell r="K758">
            <v>6</v>
          </cell>
          <cell r="L758" t="str">
            <v>Cardiff</v>
          </cell>
        </row>
        <row r="759">
          <cell r="C759" t="str">
            <v>A42109</v>
          </cell>
          <cell r="D759" t="str">
            <v>UK</v>
          </cell>
          <cell r="E759" t="str">
            <v>UGB</v>
          </cell>
          <cell r="F759" t="str">
            <v>UT31</v>
          </cell>
          <cell r="G759" t="str">
            <v>S1</v>
          </cell>
          <cell r="H759" t="str">
            <v>SBR</v>
          </cell>
          <cell r="I759" t="str">
            <v>Senior Engineer</v>
          </cell>
          <cell r="J759" t="str">
            <v>Resident Engineer (1) / Resident Engineer</v>
          </cell>
          <cell r="K759">
            <v>6</v>
          </cell>
          <cell r="L759" t="str">
            <v>Secondment</v>
          </cell>
        </row>
        <row r="760">
          <cell r="C760" t="str">
            <v>A00534</v>
          </cell>
          <cell r="D760" t="str">
            <v>UK</v>
          </cell>
          <cell r="E760" t="str">
            <v>UGB</v>
          </cell>
          <cell r="F760" t="str">
            <v>UT22</v>
          </cell>
          <cell r="G760" t="str">
            <v>S1</v>
          </cell>
          <cell r="H760" t="str">
            <v>TIS</v>
          </cell>
          <cell r="I760" t="str">
            <v>Technician</v>
          </cell>
          <cell r="J760" t="str">
            <v>Assistant Engineer  (Graduate)</v>
          </cell>
          <cell r="K760">
            <v>9</v>
          </cell>
          <cell r="L760" t="str">
            <v>London</v>
          </cell>
        </row>
        <row r="761">
          <cell r="C761" t="str">
            <v>S10384</v>
          </cell>
          <cell r="D761" t="str">
            <v>UK</v>
          </cell>
          <cell r="E761" t="str">
            <v>UGB</v>
          </cell>
          <cell r="F761" t="str">
            <v>UT42</v>
          </cell>
          <cell r="G761" t="str">
            <v>S1</v>
          </cell>
          <cell r="H761" t="str">
            <v>TRS</v>
          </cell>
          <cell r="I761" t="str">
            <v>Senior Engineer</v>
          </cell>
          <cell r="J761" t="str">
            <v>Senior Engineer</v>
          </cell>
          <cell r="K761">
            <v>6</v>
          </cell>
          <cell r="L761" t="str">
            <v>London</v>
          </cell>
        </row>
        <row r="762">
          <cell r="C762" t="str">
            <v>S10322</v>
          </cell>
          <cell r="D762" t="str">
            <v>UK</v>
          </cell>
          <cell r="E762" t="str">
            <v>UGB</v>
          </cell>
          <cell r="F762" t="str">
            <v>UT41</v>
          </cell>
          <cell r="G762" t="str">
            <v>S1</v>
          </cell>
          <cell r="H762" t="str">
            <v>TRS</v>
          </cell>
          <cell r="I762" t="str">
            <v>Rail Telecoms Engineer</v>
          </cell>
          <cell r="J762" t="str">
            <v>Chartered or Consulting Engineer</v>
          </cell>
          <cell r="K762">
            <v>7</v>
          </cell>
          <cell r="L762" t="str">
            <v>Other Site</v>
          </cell>
        </row>
        <row r="763">
          <cell r="C763" t="str">
            <v>U03062</v>
          </cell>
          <cell r="D763" t="str">
            <v>UK</v>
          </cell>
          <cell r="E763" t="str">
            <v>UGB</v>
          </cell>
          <cell r="F763" t="str">
            <v>UT43</v>
          </cell>
          <cell r="G763" t="str">
            <v>S1</v>
          </cell>
          <cell r="H763" t="str">
            <v>TRL</v>
          </cell>
          <cell r="I763" t="str">
            <v>Engineer</v>
          </cell>
          <cell r="J763" t="str">
            <v>Resident Engineer (1) / Resident Engineer</v>
          </cell>
          <cell r="K763">
            <v>8</v>
          </cell>
          <cell r="L763" t="str">
            <v>London</v>
          </cell>
        </row>
        <row r="764">
          <cell r="C764" t="str">
            <v>A25144</v>
          </cell>
          <cell r="D764" t="str">
            <v>UK</v>
          </cell>
          <cell r="E764" t="str">
            <v>UGB</v>
          </cell>
          <cell r="F764" t="str">
            <v>UT42</v>
          </cell>
          <cell r="G764" t="str">
            <v>S1</v>
          </cell>
          <cell r="H764" t="str">
            <v>TRL</v>
          </cell>
          <cell r="I764" t="str">
            <v>Document Controller</v>
          </cell>
          <cell r="J764" t="str">
            <v>Administration  Officer</v>
          </cell>
          <cell r="K764">
            <v>8</v>
          </cell>
          <cell r="L764" t="str">
            <v>London</v>
          </cell>
        </row>
        <row r="765">
          <cell r="C765" t="str">
            <v>A00087</v>
          </cell>
          <cell r="D765" t="str">
            <v>UK</v>
          </cell>
          <cell r="E765" t="str">
            <v>UGB</v>
          </cell>
          <cell r="F765" t="str">
            <v>UU61</v>
          </cell>
          <cell r="G765" t="str">
            <v>S3</v>
          </cell>
          <cell r="H765" t="str">
            <v>WWN</v>
          </cell>
          <cell r="I765" t="str">
            <v>Principal Process Engineer</v>
          </cell>
          <cell r="J765" t="str">
            <v>Project Manager  Category 2 (2)</v>
          </cell>
          <cell r="K765">
            <v>4</v>
          </cell>
          <cell r="L765" t="str">
            <v>Birmingham</v>
          </cell>
        </row>
        <row r="766">
          <cell r="C766" t="str">
            <v>A00442</v>
          </cell>
          <cell r="D766" t="str">
            <v>UK</v>
          </cell>
          <cell r="E766" t="str">
            <v>UGB</v>
          </cell>
          <cell r="F766" t="str">
            <v>UT42</v>
          </cell>
          <cell r="G766" t="str">
            <v>S1</v>
          </cell>
          <cell r="H766" t="str">
            <v>TRS</v>
          </cell>
          <cell r="I766" t="str">
            <v>Technical Director OLE</v>
          </cell>
          <cell r="J766" t="str">
            <v>Technical Director  / Technical Director (1)</v>
          </cell>
          <cell r="K766">
            <v>3</v>
          </cell>
          <cell r="L766" t="str">
            <v>London</v>
          </cell>
        </row>
        <row r="767">
          <cell r="C767" t="str">
            <v>A74473</v>
          </cell>
          <cell r="D767" t="str">
            <v>UK</v>
          </cell>
          <cell r="E767" t="str">
            <v>UGB</v>
          </cell>
          <cell r="F767" t="str">
            <v>UU31</v>
          </cell>
          <cell r="G767" t="str">
            <v>S3</v>
          </cell>
          <cell r="H767" t="str">
            <v>WWN</v>
          </cell>
          <cell r="I767" t="str">
            <v>Graduate Engineer</v>
          </cell>
          <cell r="J767" t="str">
            <v>Assistant Engineer  (Graduate)</v>
          </cell>
          <cell r="K767">
            <v>9</v>
          </cell>
          <cell r="L767" t="str">
            <v>Maple Lodge</v>
          </cell>
        </row>
        <row r="768">
          <cell r="C768" t="str">
            <v>A76134</v>
          </cell>
          <cell r="D768" t="str">
            <v>UK</v>
          </cell>
          <cell r="E768" t="str">
            <v>UGB</v>
          </cell>
          <cell r="F768" t="str">
            <v>UT42</v>
          </cell>
          <cell r="G768" t="str">
            <v>S1</v>
          </cell>
          <cell r="H768" t="str">
            <v>TRL</v>
          </cell>
          <cell r="I768" t="str">
            <v>CAD Technician</v>
          </cell>
          <cell r="J768" t="str">
            <v>Technical assistant</v>
          </cell>
          <cell r="K768">
            <v>10</v>
          </cell>
          <cell r="L768" t="str">
            <v>London</v>
          </cell>
        </row>
        <row r="769">
          <cell r="C769" t="str">
            <v>A76510</v>
          </cell>
          <cell r="D769" t="str">
            <v>UK</v>
          </cell>
          <cell r="E769" t="str">
            <v>UGB</v>
          </cell>
          <cell r="F769" t="str">
            <v>US13</v>
          </cell>
          <cell r="G769" t="str">
            <v>S9</v>
          </cell>
          <cell r="H769" t="str">
            <v>AFN</v>
          </cell>
          <cell r="I769" t="str">
            <v>Temporary Payroll Support</v>
          </cell>
          <cell r="J769" t="str">
            <v>Senior Payroll Assistant</v>
          </cell>
          <cell r="K769">
            <v>8</v>
          </cell>
          <cell r="L769" t="str">
            <v>Cardiff</v>
          </cell>
        </row>
        <row r="770">
          <cell r="C770" t="str">
            <v>U03071</v>
          </cell>
          <cell r="D770" t="str">
            <v>UK</v>
          </cell>
          <cell r="E770" t="str">
            <v>UGB</v>
          </cell>
          <cell r="F770" t="str">
            <v>UP31</v>
          </cell>
          <cell r="G770" t="str">
            <v>S2</v>
          </cell>
          <cell r="H770" t="str">
            <v>GGE</v>
          </cell>
          <cell r="I770" t="str">
            <v>Summer Student</v>
          </cell>
          <cell r="J770" t="str">
            <v>Junior Technician</v>
          </cell>
          <cell r="K770">
            <v>11</v>
          </cell>
          <cell r="L770" t="str">
            <v>Guildford</v>
          </cell>
        </row>
        <row r="771">
          <cell r="C771" t="str">
            <v>A00536</v>
          </cell>
          <cell r="D771" t="str">
            <v>UK</v>
          </cell>
          <cell r="E771" t="str">
            <v>UGB</v>
          </cell>
          <cell r="F771" t="str">
            <v>UU71</v>
          </cell>
          <cell r="G771" t="str">
            <v>S3</v>
          </cell>
          <cell r="H771" t="str">
            <v>WWN</v>
          </cell>
          <cell r="I771" t="str">
            <v>Principal Engineer</v>
          </cell>
          <cell r="J771" t="str">
            <v>Principal Engineer/ Technical Discipline Leader</v>
          </cell>
          <cell r="K771">
            <v>5</v>
          </cell>
          <cell r="L771" t="str">
            <v>Birmingham</v>
          </cell>
        </row>
        <row r="772">
          <cell r="C772" t="str">
            <v>A74645</v>
          </cell>
          <cell r="D772" t="str">
            <v>UK</v>
          </cell>
          <cell r="E772" t="str">
            <v>UGB</v>
          </cell>
          <cell r="F772" t="str">
            <v>UE31</v>
          </cell>
          <cell r="G772" t="str">
            <v>S4</v>
          </cell>
          <cell r="H772" t="str">
            <v>EEA</v>
          </cell>
          <cell r="I772" t="str">
            <v>Technical Director</v>
          </cell>
          <cell r="J772" t="str">
            <v>Business Director</v>
          </cell>
          <cell r="K772">
            <v>3</v>
          </cell>
          <cell r="L772" t="str">
            <v>Secondment</v>
          </cell>
        </row>
        <row r="773">
          <cell r="C773" t="str">
            <v>U0311</v>
          </cell>
          <cell r="D773" t="str">
            <v>UK</v>
          </cell>
          <cell r="E773" t="str">
            <v>UGB</v>
          </cell>
          <cell r="F773" t="str">
            <v>UP51</v>
          </cell>
          <cell r="G773" t="str">
            <v>S2</v>
          </cell>
          <cell r="H773" t="str">
            <v>SBS</v>
          </cell>
          <cell r="I773" t="str">
            <v>Assistant Engineer</v>
          </cell>
          <cell r="J773" t="str">
            <v>Assistant Engineer  (Graduate)</v>
          </cell>
          <cell r="K773">
            <v>9</v>
          </cell>
          <cell r="L773" t="str">
            <v>London</v>
          </cell>
        </row>
        <row r="774">
          <cell r="C774" t="str">
            <v>U03117</v>
          </cell>
          <cell r="D774" t="str">
            <v>UK</v>
          </cell>
          <cell r="E774" t="str">
            <v>UGB</v>
          </cell>
          <cell r="F774" t="str">
            <v>UP51</v>
          </cell>
          <cell r="G774" t="str">
            <v>S2</v>
          </cell>
          <cell r="H774" t="str">
            <v>SBS</v>
          </cell>
          <cell r="I774" t="str">
            <v>Assistant Engineer</v>
          </cell>
          <cell r="J774" t="str">
            <v>Assistant Engineer  (Graduate)</v>
          </cell>
          <cell r="K774">
            <v>9</v>
          </cell>
          <cell r="L774" t="str">
            <v>London</v>
          </cell>
        </row>
        <row r="775">
          <cell r="C775" t="str">
            <v>A74688</v>
          </cell>
          <cell r="D775" t="str">
            <v>UK</v>
          </cell>
          <cell r="E775" t="str">
            <v>UGB</v>
          </cell>
          <cell r="F775" t="str">
            <v>UP31</v>
          </cell>
          <cell r="G775" t="str">
            <v>S2</v>
          </cell>
          <cell r="H775" t="str">
            <v>GGE</v>
          </cell>
          <cell r="I775" t="str">
            <v>Assistant Engineering Hydrogeologist</v>
          </cell>
          <cell r="J775" t="str">
            <v>Assistant Engineer  (Graduate)</v>
          </cell>
          <cell r="K775">
            <v>9</v>
          </cell>
          <cell r="L775" t="str">
            <v>Bristol</v>
          </cell>
        </row>
        <row r="776">
          <cell r="C776" t="str">
            <v>A96067</v>
          </cell>
          <cell r="D776" t="str">
            <v>UK</v>
          </cell>
          <cell r="E776" t="str">
            <v>UGB</v>
          </cell>
          <cell r="F776" t="str">
            <v>UP31</v>
          </cell>
          <cell r="G776" t="str">
            <v>S2</v>
          </cell>
          <cell r="H776" t="str">
            <v>GGE</v>
          </cell>
          <cell r="I776" t="str">
            <v>Assistant Engineering Hydrogeologist</v>
          </cell>
          <cell r="J776" t="str">
            <v>Assistant Engineer  (Graduate)</v>
          </cell>
          <cell r="K776">
            <v>9</v>
          </cell>
          <cell r="L776" t="str">
            <v>Bristol</v>
          </cell>
        </row>
        <row r="777">
          <cell r="C777" t="str">
            <v>A76317</v>
          </cell>
          <cell r="D777" t="str">
            <v>UK</v>
          </cell>
          <cell r="E777" t="str">
            <v>UGB</v>
          </cell>
          <cell r="F777" t="str">
            <v>UE31</v>
          </cell>
          <cell r="G777" t="str">
            <v>S4</v>
          </cell>
          <cell r="H777" t="str">
            <v>EER</v>
          </cell>
          <cell r="I777" t="str">
            <v>Planning Trainee</v>
          </cell>
          <cell r="J777" t="str">
            <v>Technical Officer/ Technician</v>
          </cell>
          <cell r="K777">
            <v>9</v>
          </cell>
          <cell r="L777" t="str">
            <v>Cardiff</v>
          </cell>
        </row>
        <row r="778">
          <cell r="C778" t="str">
            <v>W25437</v>
          </cell>
          <cell r="D778" t="str">
            <v>UK</v>
          </cell>
          <cell r="E778" t="str">
            <v>UGB</v>
          </cell>
          <cell r="F778" t="str">
            <v>UU31</v>
          </cell>
          <cell r="G778" t="str">
            <v>S3</v>
          </cell>
          <cell r="H778" t="str">
            <v>WWN</v>
          </cell>
          <cell r="I778" t="str">
            <v>Senior Engineer</v>
          </cell>
          <cell r="J778" t="str">
            <v>Senior Engineer</v>
          </cell>
          <cell r="K778">
            <v>6</v>
          </cell>
          <cell r="L778" t="str">
            <v>Guildford</v>
          </cell>
        </row>
        <row r="779">
          <cell r="C779" t="str">
            <v>A74781</v>
          </cell>
          <cell r="D779" t="str">
            <v>UK</v>
          </cell>
          <cell r="E779" t="str">
            <v>UGB</v>
          </cell>
          <cell r="F779" t="str">
            <v>UF12</v>
          </cell>
          <cell r="G779" t="str">
            <v>S9</v>
          </cell>
          <cell r="H779" t="str">
            <v>AFF</v>
          </cell>
          <cell r="I779" t="str">
            <v>Work Experience</v>
          </cell>
          <cell r="J779" t="str">
            <v>Junior Technician</v>
          </cell>
          <cell r="K779">
            <v>11</v>
          </cell>
          <cell r="L779" t="str">
            <v>Bristol</v>
          </cell>
        </row>
        <row r="780">
          <cell r="C780" t="str">
            <v>A76088</v>
          </cell>
          <cell r="D780" t="str">
            <v>UK</v>
          </cell>
          <cell r="E780" t="str">
            <v>UGB</v>
          </cell>
          <cell r="F780" t="str">
            <v>UT41</v>
          </cell>
          <cell r="G780" t="str">
            <v>S1</v>
          </cell>
          <cell r="H780" t="str">
            <v>TRL</v>
          </cell>
          <cell r="I780" t="str">
            <v>MEP 2D CAD Technician</v>
          </cell>
          <cell r="J780" t="str">
            <v>Senior Technician</v>
          </cell>
          <cell r="K780">
            <v>8</v>
          </cell>
          <cell r="L780" t="str">
            <v>London</v>
          </cell>
        </row>
        <row r="781">
          <cell r="C781" t="str">
            <v>A74929</v>
          </cell>
          <cell r="D781" t="str">
            <v>UK</v>
          </cell>
          <cell r="E781" t="str">
            <v>UGB</v>
          </cell>
          <cell r="F781" t="str">
            <v>UT43</v>
          </cell>
          <cell r="G781" t="str">
            <v>S1</v>
          </cell>
          <cell r="H781" t="str">
            <v>TRL</v>
          </cell>
          <cell r="I781" t="str">
            <v>Graduate Engineer</v>
          </cell>
          <cell r="J781" t="str">
            <v>Graduate Engineer</v>
          </cell>
          <cell r="K781">
            <v>10</v>
          </cell>
          <cell r="L781" t="str">
            <v>York</v>
          </cell>
        </row>
        <row r="782">
          <cell r="C782" t="str">
            <v>A82449</v>
          </cell>
          <cell r="D782" t="str">
            <v>UK</v>
          </cell>
          <cell r="E782" t="str">
            <v>UGB</v>
          </cell>
          <cell r="F782" t="str">
            <v>UT21</v>
          </cell>
          <cell r="G782" t="str">
            <v>S1</v>
          </cell>
          <cell r="H782" t="str">
            <v>THW</v>
          </cell>
          <cell r="I782" t="str">
            <v>Technical Director</v>
          </cell>
          <cell r="J782" t="str">
            <v>Technical Director  / Technical Director (1)</v>
          </cell>
          <cell r="K782">
            <v>3</v>
          </cell>
          <cell r="L782" t="str">
            <v>Guildford</v>
          </cell>
        </row>
        <row r="783">
          <cell r="C783" t="str">
            <v>U03183</v>
          </cell>
          <cell r="D783" t="str">
            <v>UK</v>
          </cell>
          <cell r="E783" t="str">
            <v>UGB</v>
          </cell>
          <cell r="F783" t="str">
            <v>UU71</v>
          </cell>
          <cell r="G783" t="str">
            <v>S3</v>
          </cell>
          <cell r="H783" t="str">
            <v>WWN</v>
          </cell>
          <cell r="I783" t="str">
            <v>Senior Engineer</v>
          </cell>
          <cell r="J783" t="str">
            <v>Senior Engineer</v>
          </cell>
          <cell r="K783">
            <v>6</v>
          </cell>
          <cell r="L783" t="str">
            <v>Birmingham</v>
          </cell>
        </row>
        <row r="784">
          <cell r="C784" t="str">
            <v>A80018</v>
          </cell>
          <cell r="D784" t="str">
            <v>UK</v>
          </cell>
          <cell r="E784" t="str">
            <v>UGB</v>
          </cell>
          <cell r="F784" t="str">
            <v>UU81</v>
          </cell>
          <cell r="G784" t="str">
            <v>S3</v>
          </cell>
          <cell r="H784" t="str">
            <v>ERE</v>
          </cell>
          <cell r="I784" t="str">
            <v>Engineer</v>
          </cell>
          <cell r="J784" t="str">
            <v>Assistant Engineer  (Graduate)</v>
          </cell>
          <cell r="K784">
            <v>9</v>
          </cell>
        </row>
        <row r="785">
          <cell r="C785" t="str">
            <v>A50217</v>
          </cell>
          <cell r="D785" t="str">
            <v>UK</v>
          </cell>
          <cell r="E785" t="str">
            <v>UGB</v>
          </cell>
          <cell r="F785" t="str">
            <v>UT43</v>
          </cell>
          <cell r="G785" t="str">
            <v>S1</v>
          </cell>
          <cell r="H785" t="str">
            <v>TRS</v>
          </cell>
          <cell r="I785" t="str">
            <v>Associate Business Director</v>
          </cell>
          <cell r="J785" t="str">
            <v>Associate Business Director</v>
          </cell>
          <cell r="K785">
            <v>4</v>
          </cell>
          <cell r="L785" t="str">
            <v>York</v>
          </cell>
        </row>
        <row r="786">
          <cell r="C786" t="str">
            <v>A24731</v>
          </cell>
          <cell r="D786" t="str">
            <v>UK</v>
          </cell>
          <cell r="E786" t="str">
            <v>UGB</v>
          </cell>
          <cell r="F786" t="str">
            <v>UT22</v>
          </cell>
          <cell r="G786" t="str">
            <v>S1</v>
          </cell>
          <cell r="H786" t="str">
            <v>THW</v>
          </cell>
          <cell r="I786" t="str">
            <v>Graduate Engineer</v>
          </cell>
          <cell r="J786" t="str">
            <v>Graduate Architect</v>
          </cell>
          <cell r="K786">
            <v>10</v>
          </cell>
          <cell r="L786" t="str">
            <v>London</v>
          </cell>
        </row>
        <row r="787">
          <cell r="C787" t="str">
            <v>A03485</v>
          </cell>
          <cell r="D787" t="str">
            <v>UK</v>
          </cell>
          <cell r="E787" t="str">
            <v>UGB</v>
          </cell>
          <cell r="F787" t="str">
            <v>UU23</v>
          </cell>
          <cell r="G787" t="str">
            <v>S3</v>
          </cell>
          <cell r="H787" t="str">
            <v>MAM</v>
          </cell>
          <cell r="I787" t="str">
            <v>Principal Technician</v>
          </cell>
          <cell r="J787" t="str">
            <v>Principal Technician</v>
          </cell>
          <cell r="K787">
            <v>6</v>
          </cell>
          <cell r="L787" t="str">
            <v>Nelson</v>
          </cell>
        </row>
        <row r="788">
          <cell r="C788" t="str">
            <v>A93734</v>
          </cell>
          <cell r="D788" t="str">
            <v>UK</v>
          </cell>
          <cell r="E788" t="str">
            <v>UGB</v>
          </cell>
          <cell r="F788" t="str">
            <v>UP31</v>
          </cell>
          <cell r="G788" t="str">
            <v>S2</v>
          </cell>
          <cell r="H788" t="str">
            <v>GGE</v>
          </cell>
          <cell r="I788" t="str">
            <v>Principal Engineer</v>
          </cell>
          <cell r="J788" t="str">
            <v>Principal Engineer/ Technical Discipline Leader</v>
          </cell>
          <cell r="K788">
            <v>5</v>
          </cell>
          <cell r="L788" t="str">
            <v>Birmingham</v>
          </cell>
        </row>
        <row r="789">
          <cell r="C789" t="str">
            <v>U02989</v>
          </cell>
          <cell r="D789" t="str">
            <v>UK</v>
          </cell>
          <cell r="E789" t="str">
            <v>UGB</v>
          </cell>
          <cell r="F789" t="str">
            <v>UT41</v>
          </cell>
          <cell r="G789" t="str">
            <v>S1</v>
          </cell>
          <cell r="H789" t="str">
            <v>TRL</v>
          </cell>
          <cell r="I789" t="str">
            <v>CAD Technician</v>
          </cell>
          <cell r="J789" t="str">
            <v>Landscape/Project/Graphic/Urban Designer</v>
          </cell>
          <cell r="K789">
            <v>7</v>
          </cell>
          <cell r="L789" t="str">
            <v>Warrington</v>
          </cell>
        </row>
        <row r="790">
          <cell r="C790" t="str">
            <v>A74876</v>
          </cell>
          <cell r="D790" t="str">
            <v>UK</v>
          </cell>
          <cell r="E790" t="str">
            <v>UGB</v>
          </cell>
          <cell r="F790" t="str">
            <v>UP31</v>
          </cell>
          <cell r="G790" t="str">
            <v>S2</v>
          </cell>
          <cell r="H790" t="str">
            <v>GGE</v>
          </cell>
          <cell r="I790" t="str">
            <v>Graduate Geotechnical Engineer</v>
          </cell>
          <cell r="J790" t="str">
            <v>Assistant Engineer  (Graduate)</v>
          </cell>
          <cell r="K790">
            <v>9</v>
          </cell>
          <cell r="L790" t="str">
            <v>Guildford</v>
          </cell>
        </row>
        <row r="791">
          <cell r="C791" t="str">
            <v>A76032</v>
          </cell>
          <cell r="D791" t="str">
            <v>UK</v>
          </cell>
          <cell r="E791" t="str">
            <v>UGB</v>
          </cell>
          <cell r="F791" t="str">
            <v>UT42</v>
          </cell>
          <cell r="G791" t="str">
            <v>S1</v>
          </cell>
          <cell r="H791" t="str">
            <v>TRL</v>
          </cell>
          <cell r="I791" t="str">
            <v>Graduate Engineer</v>
          </cell>
          <cell r="J791" t="str">
            <v>Graduate Engineer</v>
          </cell>
          <cell r="K791">
            <v>10</v>
          </cell>
          <cell r="L791" t="str">
            <v>London</v>
          </cell>
        </row>
        <row r="792">
          <cell r="C792" t="str">
            <v>W25100</v>
          </cell>
          <cell r="D792" t="str">
            <v>UK</v>
          </cell>
          <cell r="E792" t="str">
            <v>UGB</v>
          </cell>
          <cell r="F792" t="str">
            <v>UU61</v>
          </cell>
          <cell r="G792" t="str">
            <v>S3</v>
          </cell>
          <cell r="H792" t="str">
            <v>WWN</v>
          </cell>
          <cell r="I792" t="str">
            <v>Engineer</v>
          </cell>
          <cell r="J792" t="str">
            <v>Technical Director  / Technical Director (1)</v>
          </cell>
          <cell r="K792">
            <v>3</v>
          </cell>
          <cell r="L792" t="str">
            <v>Cardiff</v>
          </cell>
        </row>
        <row r="793">
          <cell r="C793" t="str">
            <v>A00522</v>
          </cell>
          <cell r="D793" t="str">
            <v>UK</v>
          </cell>
          <cell r="E793" t="str">
            <v>UGB</v>
          </cell>
          <cell r="F793" t="str">
            <v>UU22</v>
          </cell>
          <cell r="G793" t="str">
            <v>S3</v>
          </cell>
          <cell r="H793" t="str">
            <v>WTC</v>
          </cell>
          <cell r="I793" t="str">
            <v>Principal Electrical Engineer</v>
          </cell>
          <cell r="J793" t="str">
            <v>Principal Engineer/ Technical Discipline Leader</v>
          </cell>
          <cell r="K793">
            <v>5</v>
          </cell>
          <cell r="L793" t="str">
            <v>Cardiff</v>
          </cell>
        </row>
        <row r="794">
          <cell r="C794" t="str">
            <v>A50203</v>
          </cell>
          <cell r="D794" t="str">
            <v>UK</v>
          </cell>
          <cell r="E794" t="str">
            <v>UGB</v>
          </cell>
          <cell r="F794" t="str">
            <v>UT42</v>
          </cell>
          <cell r="G794" t="str">
            <v>S1</v>
          </cell>
          <cell r="H794" t="str">
            <v>TRL</v>
          </cell>
          <cell r="I794" t="str">
            <v>Senior Electrical Engineer</v>
          </cell>
          <cell r="J794" t="str">
            <v>Chartered or Consulting Engineer</v>
          </cell>
          <cell r="K794">
            <v>7</v>
          </cell>
          <cell r="L794" t="str">
            <v>London</v>
          </cell>
        </row>
        <row r="795">
          <cell r="C795" t="str">
            <v>A76422</v>
          </cell>
          <cell r="D795" t="str">
            <v>UK</v>
          </cell>
          <cell r="E795" t="str">
            <v>UGB</v>
          </cell>
          <cell r="F795" t="str">
            <v>US16</v>
          </cell>
          <cell r="G795" t="str">
            <v>S9</v>
          </cell>
          <cell r="H795" t="str">
            <v>AMT</v>
          </cell>
          <cell r="I795" t="str">
            <v>Communications Assistant</v>
          </cell>
          <cell r="J795" t="str">
            <v>Facilities Assistant</v>
          </cell>
          <cell r="K795">
            <v>10</v>
          </cell>
          <cell r="L795" t="str">
            <v>Stroud</v>
          </cell>
        </row>
        <row r="796">
          <cell r="C796" t="str">
            <v>A76115</v>
          </cell>
          <cell r="D796" t="str">
            <v>UK</v>
          </cell>
          <cell r="E796" t="str">
            <v>UGB</v>
          </cell>
          <cell r="F796" t="str">
            <v>UT42</v>
          </cell>
          <cell r="G796" t="str">
            <v>S1</v>
          </cell>
          <cell r="H796" t="str">
            <v>TRL</v>
          </cell>
          <cell r="I796" t="str">
            <v>Senior Engineer</v>
          </cell>
          <cell r="J796" t="str">
            <v>Resident Engineer (2)</v>
          </cell>
          <cell r="K796">
            <v>7</v>
          </cell>
          <cell r="L796" t="str">
            <v>London</v>
          </cell>
        </row>
        <row r="797">
          <cell r="C797" t="str">
            <v>A41345</v>
          </cell>
          <cell r="D797" t="str">
            <v>UK</v>
          </cell>
          <cell r="E797" t="str">
            <v>UGB</v>
          </cell>
          <cell r="F797" t="str">
            <v>UU41</v>
          </cell>
          <cell r="G797" t="str">
            <v>S3</v>
          </cell>
          <cell r="H797" t="str">
            <v>WEN</v>
          </cell>
          <cell r="I797" t="str">
            <v>Technical Director</v>
          </cell>
          <cell r="J797" t="str">
            <v>Technical Director  / Technical Director (1)</v>
          </cell>
          <cell r="K797">
            <v>3</v>
          </cell>
          <cell r="L797" t="str">
            <v>Plymouth</v>
          </cell>
        </row>
        <row r="798">
          <cell r="C798" t="str">
            <v>A99309</v>
          </cell>
          <cell r="D798" t="str">
            <v>UK</v>
          </cell>
          <cell r="E798" t="str">
            <v>UGB</v>
          </cell>
          <cell r="F798" t="str">
            <v>UT21</v>
          </cell>
          <cell r="G798" t="str">
            <v>S1</v>
          </cell>
          <cell r="H798" t="str">
            <v>THW</v>
          </cell>
          <cell r="I798" t="str">
            <v>Principal Engineer</v>
          </cell>
          <cell r="J798" t="str">
            <v>Principal Engineer/ Technical Discipline Leader</v>
          </cell>
          <cell r="K798">
            <v>5</v>
          </cell>
          <cell r="L798" t="str">
            <v>Bristol</v>
          </cell>
        </row>
        <row r="799">
          <cell r="C799" t="str">
            <v>A76286</v>
          </cell>
          <cell r="D799" t="str">
            <v>UK</v>
          </cell>
          <cell r="E799" t="str">
            <v>UGB</v>
          </cell>
          <cell r="F799" t="str">
            <v>UP33</v>
          </cell>
          <cell r="G799" t="str">
            <v>S2</v>
          </cell>
          <cell r="H799" t="str">
            <v>BBI</v>
          </cell>
          <cell r="I799" t="str">
            <v>Engineering Apprentice</v>
          </cell>
          <cell r="J799" t="str">
            <v>Junior Technician</v>
          </cell>
          <cell r="K799">
            <v>11</v>
          </cell>
          <cell r="L799" t="str">
            <v>Cardiff</v>
          </cell>
        </row>
        <row r="800">
          <cell r="C800" t="str">
            <v>A76189</v>
          </cell>
          <cell r="D800" t="str">
            <v>UK</v>
          </cell>
          <cell r="E800" t="str">
            <v>UGB</v>
          </cell>
          <cell r="F800" t="str">
            <v>UE31</v>
          </cell>
          <cell r="G800" t="str">
            <v>S4</v>
          </cell>
          <cell r="H800" t="str">
            <v>EEA</v>
          </cell>
          <cell r="I800" t="str">
            <v>Graduate Environmental Consultant</v>
          </cell>
          <cell r="J800" t="str">
            <v>Graduate Engineer</v>
          </cell>
          <cell r="K800">
            <v>10</v>
          </cell>
          <cell r="L800" t="str">
            <v>London</v>
          </cell>
        </row>
        <row r="801">
          <cell r="C801" t="str">
            <v>U02923</v>
          </cell>
          <cell r="D801" t="str">
            <v>UK</v>
          </cell>
          <cell r="E801" t="str">
            <v>UGB</v>
          </cell>
          <cell r="F801" t="str">
            <v>UT51</v>
          </cell>
          <cell r="G801" t="str">
            <v>S1</v>
          </cell>
          <cell r="H801" t="str">
            <v>TIS</v>
          </cell>
          <cell r="I801" t="str">
            <v>Engineer</v>
          </cell>
          <cell r="J801" t="str">
            <v>Project Manager  Category 2 (2)</v>
          </cell>
          <cell r="K801">
            <v>4</v>
          </cell>
          <cell r="L801" t="str">
            <v>Bristol</v>
          </cell>
        </row>
        <row r="802">
          <cell r="C802" t="str">
            <v>A76250</v>
          </cell>
          <cell r="D802" t="str">
            <v>UK</v>
          </cell>
          <cell r="E802" t="str">
            <v>UGB</v>
          </cell>
          <cell r="F802" t="str">
            <v>UT21</v>
          </cell>
          <cell r="G802" t="str">
            <v>S1</v>
          </cell>
          <cell r="H802" t="str">
            <v>THW</v>
          </cell>
          <cell r="I802" t="str">
            <v>Senior Engineer</v>
          </cell>
          <cell r="J802" t="str">
            <v>Senior Engineer</v>
          </cell>
          <cell r="K802">
            <v>6</v>
          </cell>
          <cell r="L802" t="str">
            <v>Guildford</v>
          </cell>
        </row>
        <row r="803">
          <cell r="C803" t="str">
            <v>A49922</v>
          </cell>
          <cell r="D803" t="str">
            <v>UK</v>
          </cell>
          <cell r="E803" t="str">
            <v>UGB</v>
          </cell>
          <cell r="F803" t="str">
            <v>UU41</v>
          </cell>
          <cell r="G803" t="str">
            <v>S3</v>
          </cell>
          <cell r="H803" t="str">
            <v>WEN</v>
          </cell>
          <cell r="I803" t="str">
            <v>Senior Engineer</v>
          </cell>
          <cell r="J803" t="str">
            <v>Resident Engineer (2)</v>
          </cell>
          <cell r="K803">
            <v>7</v>
          </cell>
          <cell r="L803" t="str">
            <v>Birmingham</v>
          </cell>
        </row>
        <row r="804">
          <cell r="C804" t="str">
            <v>A76182</v>
          </cell>
          <cell r="D804" t="str">
            <v>UK</v>
          </cell>
          <cell r="E804" t="str">
            <v>UGB</v>
          </cell>
          <cell r="F804" t="str">
            <v>UU71</v>
          </cell>
          <cell r="G804" t="str">
            <v>S3</v>
          </cell>
          <cell r="H804" t="str">
            <v>WWN</v>
          </cell>
          <cell r="I804" t="str">
            <v>Clerk of Works</v>
          </cell>
          <cell r="J804" t="str">
            <v>Engineer  (Not chartered) (Graduate)</v>
          </cell>
          <cell r="K804">
            <v>8</v>
          </cell>
          <cell r="L804" t="str">
            <v>Birmingham</v>
          </cell>
        </row>
        <row r="805">
          <cell r="C805" t="str">
            <v>S10267</v>
          </cell>
          <cell r="D805" t="str">
            <v>UK</v>
          </cell>
          <cell r="E805" t="str">
            <v>UGB</v>
          </cell>
          <cell r="F805" t="str">
            <v>UT23</v>
          </cell>
          <cell r="G805" t="str">
            <v>S1</v>
          </cell>
          <cell r="H805" t="str">
            <v>THW</v>
          </cell>
          <cell r="I805" t="str">
            <v>Project Manager</v>
          </cell>
          <cell r="J805" t="str">
            <v>Construction Manager (2)</v>
          </cell>
          <cell r="K805">
            <v>6</v>
          </cell>
          <cell r="L805" t="str">
            <v>London</v>
          </cell>
        </row>
        <row r="806">
          <cell r="C806" t="str">
            <v>A74832</v>
          </cell>
          <cell r="D806" t="str">
            <v>UK</v>
          </cell>
          <cell r="E806" t="str">
            <v>UGB</v>
          </cell>
          <cell r="F806" t="str">
            <v>UT42</v>
          </cell>
          <cell r="G806" t="str">
            <v>S1</v>
          </cell>
          <cell r="H806" t="str">
            <v>TRL</v>
          </cell>
          <cell r="I806" t="str">
            <v>Civils Site Manager</v>
          </cell>
          <cell r="J806" t="str">
            <v>Principal Planner</v>
          </cell>
          <cell r="K806">
            <v>5</v>
          </cell>
          <cell r="L806" t="str">
            <v>Other Site</v>
          </cell>
        </row>
        <row r="807">
          <cell r="C807" t="str">
            <v>A98140</v>
          </cell>
          <cell r="D807" t="str">
            <v>UK</v>
          </cell>
          <cell r="E807" t="str">
            <v>UGB</v>
          </cell>
          <cell r="F807" t="str">
            <v>UU41</v>
          </cell>
          <cell r="G807" t="str">
            <v>S3</v>
          </cell>
          <cell r="H807" t="str">
            <v>WEN</v>
          </cell>
          <cell r="I807" t="str">
            <v>Hydrologist</v>
          </cell>
          <cell r="J807" t="str">
            <v>Senior Technician</v>
          </cell>
          <cell r="K807">
            <v>7</v>
          </cell>
          <cell r="L807" t="str">
            <v>Birmingham</v>
          </cell>
        </row>
        <row r="808">
          <cell r="C808" t="str">
            <v>A92398</v>
          </cell>
          <cell r="D808" t="str">
            <v>UK</v>
          </cell>
          <cell r="E808" t="str">
            <v>UGB</v>
          </cell>
          <cell r="F808" t="str">
            <v>UP31</v>
          </cell>
          <cell r="G808" t="str">
            <v>S2</v>
          </cell>
          <cell r="H808" t="str">
            <v>GCL</v>
          </cell>
          <cell r="I808" t="str">
            <v>Senior Hydrogeologist</v>
          </cell>
          <cell r="J808" t="str">
            <v>Senior Consultant</v>
          </cell>
          <cell r="K808">
            <v>6</v>
          </cell>
          <cell r="L808" t="str">
            <v>Exeter</v>
          </cell>
        </row>
        <row r="809">
          <cell r="C809" t="str">
            <v>A74974</v>
          </cell>
          <cell r="D809" t="str">
            <v>UK</v>
          </cell>
          <cell r="E809" t="str">
            <v>UGB</v>
          </cell>
          <cell r="F809" t="str">
            <v>UT42</v>
          </cell>
          <cell r="G809" t="str">
            <v>S1</v>
          </cell>
          <cell r="H809" t="str">
            <v>TRL</v>
          </cell>
          <cell r="I809" t="str">
            <v>CAD Technician</v>
          </cell>
          <cell r="J809" t="str">
            <v>Technical Officer/ Technician</v>
          </cell>
          <cell r="K809">
            <v>8</v>
          </cell>
          <cell r="L809" t="str">
            <v>Other Site</v>
          </cell>
        </row>
        <row r="810">
          <cell r="C810" t="str">
            <v>A74291</v>
          </cell>
          <cell r="D810" t="str">
            <v>UK</v>
          </cell>
          <cell r="E810" t="str">
            <v>UGB</v>
          </cell>
          <cell r="F810" t="str">
            <v>UU22</v>
          </cell>
          <cell r="G810" t="str">
            <v>S3</v>
          </cell>
          <cell r="H810" t="str">
            <v>WTC</v>
          </cell>
          <cell r="I810" t="str">
            <v>Graduate ICA Engineer</v>
          </cell>
          <cell r="J810" t="str">
            <v>Graduate Engineer</v>
          </cell>
          <cell r="K810">
            <v>9</v>
          </cell>
          <cell r="L810" t="str">
            <v>Cardiff</v>
          </cell>
        </row>
        <row r="811">
          <cell r="C811" t="str">
            <v>A50209</v>
          </cell>
          <cell r="D811" t="str">
            <v>UK</v>
          </cell>
          <cell r="E811" t="str">
            <v>UGB</v>
          </cell>
          <cell r="F811" t="str">
            <v>UT31</v>
          </cell>
          <cell r="G811" t="str">
            <v>S1</v>
          </cell>
          <cell r="H811" t="str">
            <v>SBR</v>
          </cell>
          <cell r="I811" t="str">
            <v>Assistant Bridge Engineer</v>
          </cell>
          <cell r="J811" t="str">
            <v>Assistant Engineer  (Graduate)</v>
          </cell>
          <cell r="K811">
            <v>9</v>
          </cell>
          <cell r="L811" t="str">
            <v>Birmingham</v>
          </cell>
        </row>
        <row r="812">
          <cell r="C812" t="str">
            <v>A74963</v>
          </cell>
          <cell r="D812" t="str">
            <v>UK</v>
          </cell>
          <cell r="E812" t="str">
            <v>UGB</v>
          </cell>
          <cell r="F812" t="str">
            <v>UT31</v>
          </cell>
          <cell r="G812" t="str">
            <v>S1</v>
          </cell>
          <cell r="H812" t="str">
            <v>SBR</v>
          </cell>
          <cell r="I812" t="str">
            <v>Engineer</v>
          </cell>
          <cell r="J812" t="str">
            <v>Engineer  (Not chartered) (Graduate)</v>
          </cell>
          <cell r="K812">
            <v>8</v>
          </cell>
          <cell r="L812" t="str">
            <v>London</v>
          </cell>
        </row>
        <row r="813">
          <cell r="C813" t="str">
            <v>A85448</v>
          </cell>
          <cell r="D813" t="str">
            <v>UK</v>
          </cell>
          <cell r="E813" t="str">
            <v>UGB</v>
          </cell>
          <cell r="F813" t="str">
            <v>UU71</v>
          </cell>
          <cell r="G813" t="str">
            <v>S3</v>
          </cell>
          <cell r="H813" t="str">
            <v>WWN</v>
          </cell>
          <cell r="I813" t="str">
            <v>Engineer</v>
          </cell>
          <cell r="J813" t="str">
            <v>Chartered or Consulting Engineer</v>
          </cell>
          <cell r="K813">
            <v>7</v>
          </cell>
          <cell r="L813" t="str">
            <v>Secondment</v>
          </cell>
        </row>
        <row r="814">
          <cell r="C814" t="str">
            <v>A50124</v>
          </cell>
          <cell r="D814" t="str">
            <v>UK</v>
          </cell>
          <cell r="E814" t="str">
            <v>UGB</v>
          </cell>
          <cell r="F814" t="str">
            <v>UT41</v>
          </cell>
          <cell r="G814" t="str">
            <v>S1</v>
          </cell>
          <cell r="H814" t="str">
            <v>TRL</v>
          </cell>
          <cell r="I814" t="str">
            <v>Summer Student</v>
          </cell>
          <cell r="J814" t="str">
            <v>Junior Technician</v>
          </cell>
          <cell r="K814">
            <v>11</v>
          </cell>
          <cell r="L814" t="str">
            <v>Warrington</v>
          </cell>
        </row>
        <row r="815">
          <cell r="C815" t="str">
            <v>A24908</v>
          </cell>
          <cell r="D815" t="str">
            <v>UK</v>
          </cell>
          <cell r="E815" t="str">
            <v>UGB</v>
          </cell>
          <cell r="F815" t="str">
            <v>UT31</v>
          </cell>
          <cell r="G815" t="str">
            <v>S1</v>
          </cell>
          <cell r="H815" t="str">
            <v>SBR</v>
          </cell>
          <cell r="I815" t="str">
            <v>Technical Assistant</v>
          </cell>
          <cell r="J815" t="str">
            <v>Technical Officer/ Technician</v>
          </cell>
          <cell r="K815">
            <v>9</v>
          </cell>
          <cell r="L815" t="str">
            <v>London</v>
          </cell>
        </row>
        <row r="816">
          <cell r="C816" t="str">
            <v>A76029</v>
          </cell>
          <cell r="D816" t="str">
            <v>UK</v>
          </cell>
          <cell r="E816" t="str">
            <v>UGB</v>
          </cell>
          <cell r="F816" t="str">
            <v>UT22</v>
          </cell>
          <cell r="G816" t="str">
            <v>S1</v>
          </cell>
          <cell r="H816" t="str">
            <v>TPL</v>
          </cell>
          <cell r="I816" t="str">
            <v>Technical Director</v>
          </cell>
          <cell r="J816" t="str">
            <v>Technical Director  / Technical Director (1)</v>
          </cell>
          <cell r="K816">
            <v>3</v>
          </cell>
          <cell r="L816" t="str">
            <v>Guildford</v>
          </cell>
        </row>
        <row r="817">
          <cell r="C817" t="str">
            <v>A97640</v>
          </cell>
          <cell r="D817" t="str">
            <v>UK</v>
          </cell>
          <cell r="E817" t="str">
            <v>UGB</v>
          </cell>
          <cell r="F817" t="str">
            <v>UT22</v>
          </cell>
          <cell r="G817" t="str">
            <v>S1</v>
          </cell>
          <cell r="H817" t="str">
            <v>TPL</v>
          </cell>
          <cell r="I817" t="str">
            <v>Technical Director</v>
          </cell>
          <cell r="J817" t="str">
            <v>Technical Director  / Technical Director (1)</v>
          </cell>
          <cell r="K817">
            <v>3</v>
          </cell>
          <cell r="L817" t="str">
            <v>Guildford</v>
          </cell>
        </row>
        <row r="818">
          <cell r="C818" t="str">
            <v>A25235</v>
          </cell>
          <cell r="D818" t="str">
            <v>UK</v>
          </cell>
          <cell r="E818" t="str">
            <v>UGB</v>
          </cell>
          <cell r="F818" t="str">
            <v>UF11</v>
          </cell>
          <cell r="G818" t="str">
            <v>S9</v>
          </cell>
          <cell r="H818" t="str">
            <v>AFF</v>
          </cell>
          <cell r="I818" t="str">
            <v>Receptionist</v>
          </cell>
          <cell r="J818" t="str">
            <v>Facilities Assistant</v>
          </cell>
          <cell r="K818">
            <v>11</v>
          </cell>
          <cell r="L818" t="str">
            <v>Birmingham</v>
          </cell>
        </row>
        <row r="819">
          <cell r="C819" t="str">
            <v>A24728</v>
          </cell>
          <cell r="D819" t="str">
            <v>UK</v>
          </cell>
          <cell r="E819" t="str">
            <v>UGB</v>
          </cell>
          <cell r="F819" t="str">
            <v>US13</v>
          </cell>
          <cell r="G819" t="str">
            <v>S9</v>
          </cell>
          <cell r="H819" t="str">
            <v>AFN</v>
          </cell>
          <cell r="I819" t="str">
            <v>Payroll Clerk</v>
          </cell>
          <cell r="J819" t="str">
            <v>Senior Payroll Assistant</v>
          </cell>
          <cell r="K819">
            <v>8</v>
          </cell>
          <cell r="L819" t="str">
            <v>Cardiff</v>
          </cell>
        </row>
        <row r="820">
          <cell r="C820" t="str">
            <v>A74751</v>
          </cell>
          <cell r="D820" t="str">
            <v>UK</v>
          </cell>
          <cell r="E820" t="str">
            <v>UGB</v>
          </cell>
          <cell r="F820" t="str">
            <v>UT21</v>
          </cell>
          <cell r="G820" t="str">
            <v>S1</v>
          </cell>
          <cell r="H820" t="str">
            <v>THW</v>
          </cell>
          <cell r="I820" t="str">
            <v>Technical Director</v>
          </cell>
          <cell r="J820" t="str">
            <v>Technical Director  / Technical Director (1)</v>
          </cell>
          <cell r="K820">
            <v>3</v>
          </cell>
          <cell r="L820" t="str">
            <v>Birmingham</v>
          </cell>
        </row>
        <row r="821">
          <cell r="C821" t="str">
            <v>A76131</v>
          </cell>
          <cell r="D821" t="str">
            <v>UK</v>
          </cell>
          <cell r="E821" t="str">
            <v>UGB</v>
          </cell>
          <cell r="F821" t="str">
            <v>US13</v>
          </cell>
          <cell r="G821" t="str">
            <v>S9</v>
          </cell>
          <cell r="H821" t="str">
            <v>AFN</v>
          </cell>
          <cell r="I821" t="str">
            <v>Purchase Ledger Clerk</v>
          </cell>
          <cell r="J821" t="str">
            <v>Purchasing clerk</v>
          </cell>
          <cell r="K821">
            <v>10</v>
          </cell>
          <cell r="L821" t="str">
            <v>Cardiff</v>
          </cell>
        </row>
        <row r="822">
          <cell r="C822" t="str">
            <v>A49805</v>
          </cell>
          <cell r="D822" t="str">
            <v>UK</v>
          </cell>
          <cell r="E822" t="str">
            <v>UGB</v>
          </cell>
          <cell r="F822" t="str">
            <v>UP51</v>
          </cell>
          <cell r="G822" t="str">
            <v>S2</v>
          </cell>
          <cell r="H822" t="str">
            <v>SBS</v>
          </cell>
          <cell r="I822" t="str">
            <v>Assistant Engineer</v>
          </cell>
          <cell r="J822" t="str">
            <v>Engineer  (Not chartered) (Graduate)</v>
          </cell>
          <cell r="K822">
            <v>8</v>
          </cell>
          <cell r="L822" t="str">
            <v>Plymouth</v>
          </cell>
        </row>
        <row r="823">
          <cell r="C823" t="str">
            <v>A74769</v>
          </cell>
          <cell r="D823" t="str">
            <v>UK</v>
          </cell>
          <cell r="E823" t="str">
            <v>UGB</v>
          </cell>
          <cell r="F823" t="str">
            <v>UP31</v>
          </cell>
          <cell r="G823" t="str">
            <v>S2</v>
          </cell>
          <cell r="H823" t="str">
            <v>GCL</v>
          </cell>
          <cell r="I823" t="str">
            <v>Senior Hydrogeologist</v>
          </cell>
          <cell r="J823" t="str">
            <v>Senior  Environmental Consultant 1</v>
          </cell>
          <cell r="K823">
            <v>6</v>
          </cell>
          <cell r="L823" t="str">
            <v>Exeter</v>
          </cell>
        </row>
        <row r="824">
          <cell r="C824" t="str">
            <v>A74496</v>
          </cell>
          <cell r="D824" t="str">
            <v>UK</v>
          </cell>
          <cell r="E824" t="str">
            <v>UGB</v>
          </cell>
          <cell r="F824" t="str">
            <v>UT21</v>
          </cell>
          <cell r="G824" t="str">
            <v>S1</v>
          </cell>
          <cell r="H824" t="str">
            <v>THW</v>
          </cell>
          <cell r="I824" t="str">
            <v>Principal Civil Engineer</v>
          </cell>
          <cell r="J824" t="str">
            <v>Principal Engineer/ Technical Discipline Leader</v>
          </cell>
          <cell r="K824">
            <v>5</v>
          </cell>
          <cell r="L824" t="str">
            <v>Secondment</v>
          </cell>
        </row>
        <row r="825">
          <cell r="C825" t="str">
            <v>A74861</v>
          </cell>
          <cell r="D825" t="str">
            <v>UK</v>
          </cell>
          <cell r="E825" t="str">
            <v>UGB</v>
          </cell>
          <cell r="F825" t="str">
            <v>UT31</v>
          </cell>
          <cell r="G825" t="str">
            <v>S1</v>
          </cell>
          <cell r="H825" t="str">
            <v>SBR</v>
          </cell>
          <cell r="I825" t="str">
            <v>Summer Placement Student</v>
          </cell>
          <cell r="J825" t="str">
            <v>Junior Technician</v>
          </cell>
          <cell r="K825">
            <v>11</v>
          </cell>
          <cell r="L825" t="str">
            <v>London</v>
          </cell>
        </row>
        <row r="826">
          <cell r="C826" t="str">
            <v>A49706</v>
          </cell>
          <cell r="D826" t="str">
            <v>UK</v>
          </cell>
          <cell r="E826" t="str">
            <v>UGB</v>
          </cell>
          <cell r="F826" t="str">
            <v>UP33</v>
          </cell>
          <cell r="G826" t="str">
            <v>S2</v>
          </cell>
          <cell r="H826" t="str">
            <v>BBI</v>
          </cell>
          <cell r="I826" t="str">
            <v>Principal Engineer</v>
          </cell>
          <cell r="J826" t="str">
            <v>Technical Director  / Technical Director (1)</v>
          </cell>
          <cell r="K826">
            <v>5</v>
          </cell>
          <cell r="L826" t="str">
            <v>London</v>
          </cell>
        </row>
        <row r="827">
          <cell r="C827" t="str">
            <v>A74716</v>
          </cell>
          <cell r="D827" t="str">
            <v>UK</v>
          </cell>
          <cell r="E827" t="str">
            <v>UGB</v>
          </cell>
          <cell r="F827" t="str">
            <v>UP31</v>
          </cell>
          <cell r="G827" t="str">
            <v>S2</v>
          </cell>
          <cell r="H827" t="str">
            <v>GGE</v>
          </cell>
          <cell r="I827" t="str">
            <v>Student Geotechnical Engineer</v>
          </cell>
          <cell r="J827" t="str">
            <v>Junior Technician</v>
          </cell>
          <cell r="K827">
            <v>11</v>
          </cell>
          <cell r="L827" t="str">
            <v>Guildford</v>
          </cell>
        </row>
        <row r="828">
          <cell r="C828" t="str">
            <v>A74629</v>
          </cell>
          <cell r="D828" t="str">
            <v>UK</v>
          </cell>
          <cell r="E828" t="str">
            <v>UGB</v>
          </cell>
          <cell r="F828" t="str">
            <v>UT21</v>
          </cell>
          <cell r="G828" t="str">
            <v>S1</v>
          </cell>
          <cell r="H828" t="str">
            <v>THW</v>
          </cell>
          <cell r="I828" t="str">
            <v>Student Engineer</v>
          </cell>
          <cell r="J828" t="str">
            <v>Junior Technician</v>
          </cell>
          <cell r="K828">
            <v>11</v>
          </cell>
          <cell r="L828" t="str">
            <v>Guildford</v>
          </cell>
        </row>
        <row r="829">
          <cell r="C829" t="str">
            <v>A00544</v>
          </cell>
          <cell r="D829" t="str">
            <v>UK</v>
          </cell>
          <cell r="E829" t="str">
            <v>UGB</v>
          </cell>
          <cell r="F829" t="str">
            <v>UP31</v>
          </cell>
          <cell r="G829" t="str">
            <v>S2</v>
          </cell>
          <cell r="H829" t="str">
            <v>GGE</v>
          </cell>
          <cell r="I829" t="str">
            <v>Student Geotechnical Engineer</v>
          </cell>
          <cell r="J829" t="str">
            <v>Junior Technician</v>
          </cell>
          <cell r="K829">
            <v>11</v>
          </cell>
          <cell r="L829" t="str">
            <v>Guildford</v>
          </cell>
        </row>
        <row r="830">
          <cell r="C830" t="str">
            <v>A00197</v>
          </cell>
          <cell r="D830" t="str">
            <v>UK</v>
          </cell>
          <cell r="E830" t="str">
            <v>UGB</v>
          </cell>
          <cell r="F830" t="str">
            <v>UE21</v>
          </cell>
          <cell r="G830" t="str">
            <v>S4</v>
          </cell>
          <cell r="H830" t="str">
            <v>EEC</v>
          </cell>
          <cell r="I830" t="str">
            <v>Principal Ecologist</v>
          </cell>
          <cell r="J830" t="str">
            <v>Principal Environmental Consultant</v>
          </cell>
          <cell r="K830">
            <v>5</v>
          </cell>
          <cell r="L830" t="str">
            <v>Stroud</v>
          </cell>
        </row>
        <row r="831">
          <cell r="C831" t="str">
            <v>A24788</v>
          </cell>
          <cell r="D831" t="str">
            <v>UK</v>
          </cell>
          <cell r="E831" t="str">
            <v>UGB</v>
          </cell>
          <cell r="F831" t="str">
            <v>UU81</v>
          </cell>
          <cell r="G831" t="str">
            <v>S3</v>
          </cell>
          <cell r="H831" t="str">
            <v>ERE</v>
          </cell>
          <cell r="I831" t="str">
            <v>Nuclear Consultant</v>
          </cell>
          <cell r="J831" t="str">
            <v>Principal Environmental Consultant</v>
          </cell>
          <cell r="K831">
            <v>5</v>
          </cell>
          <cell r="L831" t="str">
            <v>Exeter</v>
          </cell>
        </row>
        <row r="832">
          <cell r="C832" t="str">
            <v>A04724</v>
          </cell>
          <cell r="D832" t="str">
            <v>UK</v>
          </cell>
          <cell r="E832" t="str">
            <v>UGB</v>
          </cell>
          <cell r="F832" t="str">
            <v>UT31</v>
          </cell>
          <cell r="G832" t="str">
            <v>S1</v>
          </cell>
          <cell r="H832" t="str">
            <v>SBR</v>
          </cell>
          <cell r="I832" t="str">
            <v>Principal Technician</v>
          </cell>
          <cell r="J832" t="str">
            <v>Principal Technician</v>
          </cell>
          <cell r="K832">
            <v>6</v>
          </cell>
          <cell r="L832" t="str">
            <v>London</v>
          </cell>
        </row>
        <row r="833">
          <cell r="C833" t="str">
            <v>A80025</v>
          </cell>
          <cell r="D833" t="str">
            <v>UK</v>
          </cell>
          <cell r="E833" t="str">
            <v>UGB</v>
          </cell>
          <cell r="F833" t="str">
            <v>UU81</v>
          </cell>
          <cell r="G833" t="str">
            <v>S3</v>
          </cell>
          <cell r="H833" t="str">
            <v>ERE</v>
          </cell>
          <cell r="I833" t="str">
            <v>Engineer</v>
          </cell>
          <cell r="J833" t="str">
            <v>Resident Engineer (1) / Resident Engineer</v>
          </cell>
          <cell r="K833">
            <v>8</v>
          </cell>
        </row>
        <row r="834">
          <cell r="C834" t="str">
            <v>A50084</v>
          </cell>
          <cell r="D834" t="str">
            <v>UK</v>
          </cell>
          <cell r="E834" t="str">
            <v>UGB</v>
          </cell>
          <cell r="F834" t="str">
            <v>UT25</v>
          </cell>
          <cell r="G834" t="str">
            <v>S1</v>
          </cell>
          <cell r="H834" t="str">
            <v>THW</v>
          </cell>
          <cell r="I834" t="str">
            <v>Associate Technical Director</v>
          </cell>
          <cell r="J834" t="str">
            <v>Associate (EA)/ Associate Tech. Dir / Associate Tech. Dir (2</v>
          </cell>
          <cell r="K834">
            <v>4</v>
          </cell>
          <cell r="L834" t="str">
            <v>Romania</v>
          </cell>
        </row>
        <row r="835">
          <cell r="C835" t="str">
            <v>A41336</v>
          </cell>
          <cell r="D835" t="str">
            <v>UK</v>
          </cell>
          <cell r="E835" t="str">
            <v>UGB</v>
          </cell>
          <cell r="F835" t="str">
            <v>UT31</v>
          </cell>
          <cell r="G835" t="str">
            <v>S1</v>
          </cell>
          <cell r="H835" t="str">
            <v>SBR</v>
          </cell>
          <cell r="I835" t="str">
            <v>Principal Engineer</v>
          </cell>
          <cell r="J835" t="str">
            <v>Project Manager  Category 2 (2)</v>
          </cell>
          <cell r="K835">
            <v>4</v>
          </cell>
          <cell r="L835" t="str">
            <v>London</v>
          </cell>
        </row>
        <row r="836">
          <cell r="C836" t="str">
            <v>A80015</v>
          </cell>
          <cell r="D836" t="str">
            <v>UK</v>
          </cell>
          <cell r="E836" t="str">
            <v>UGB</v>
          </cell>
          <cell r="F836" t="str">
            <v>UU81</v>
          </cell>
          <cell r="G836" t="str">
            <v>S3</v>
          </cell>
          <cell r="H836" t="str">
            <v>ERE</v>
          </cell>
          <cell r="I836" t="str">
            <v>Engineer</v>
          </cell>
          <cell r="J836" t="str">
            <v>Graduate Engineer</v>
          </cell>
          <cell r="K836">
            <v>9</v>
          </cell>
        </row>
        <row r="837">
          <cell r="C837" t="str">
            <v>A49820</v>
          </cell>
          <cell r="D837" t="str">
            <v>UK</v>
          </cell>
          <cell r="E837" t="str">
            <v>UGB</v>
          </cell>
          <cell r="F837" t="str">
            <v>UE21</v>
          </cell>
          <cell r="G837" t="str">
            <v>S4</v>
          </cell>
          <cell r="H837" t="str">
            <v>EEC</v>
          </cell>
          <cell r="I837" t="str">
            <v>Ecologist</v>
          </cell>
          <cell r="J837" t="str">
            <v>Senior  Environmental Consultant 1</v>
          </cell>
          <cell r="K837">
            <v>6</v>
          </cell>
          <cell r="L837" t="str">
            <v>Stroud</v>
          </cell>
        </row>
        <row r="838">
          <cell r="C838" t="str">
            <v>A80020</v>
          </cell>
          <cell r="D838" t="str">
            <v>UK</v>
          </cell>
          <cell r="E838" t="str">
            <v>UGB</v>
          </cell>
          <cell r="F838" t="str">
            <v>UT42</v>
          </cell>
          <cell r="G838" t="str">
            <v>S1</v>
          </cell>
          <cell r="H838" t="str">
            <v>TRS</v>
          </cell>
          <cell r="I838" t="str">
            <v>Signalling Project Engineer</v>
          </cell>
          <cell r="J838" t="str">
            <v>Chartered or Consulting Engineer</v>
          </cell>
          <cell r="K838">
            <v>7</v>
          </cell>
          <cell r="L838" t="str">
            <v>London</v>
          </cell>
        </row>
        <row r="839">
          <cell r="C839" t="str">
            <v>A92878</v>
          </cell>
          <cell r="D839" t="str">
            <v>UK</v>
          </cell>
          <cell r="E839" t="str">
            <v>UGB</v>
          </cell>
          <cell r="F839" t="str">
            <v>UT42</v>
          </cell>
          <cell r="G839" t="str">
            <v>S1</v>
          </cell>
          <cell r="H839" t="str">
            <v>TRL</v>
          </cell>
          <cell r="I839" t="str">
            <v>Associate Business Director</v>
          </cell>
          <cell r="J839" t="str">
            <v>Associate Business Director</v>
          </cell>
          <cell r="K839">
            <v>4</v>
          </cell>
          <cell r="L839" t="str">
            <v>Guildford</v>
          </cell>
        </row>
        <row r="840">
          <cell r="C840" t="str">
            <v>A74904</v>
          </cell>
          <cell r="D840" t="str">
            <v>UK</v>
          </cell>
          <cell r="E840" t="str">
            <v>UGB</v>
          </cell>
          <cell r="F840" t="str">
            <v>UT42</v>
          </cell>
          <cell r="G840" t="str">
            <v>S1</v>
          </cell>
          <cell r="H840" t="str">
            <v>TRL</v>
          </cell>
          <cell r="I840" t="str">
            <v>Electrical Engineer</v>
          </cell>
          <cell r="J840" t="str">
            <v>Chartered or Consulting Engineer</v>
          </cell>
          <cell r="K840">
            <v>7</v>
          </cell>
          <cell r="L840" t="str">
            <v>Guildford</v>
          </cell>
        </row>
        <row r="841">
          <cell r="C841" t="str">
            <v>A50232</v>
          </cell>
          <cell r="D841" t="str">
            <v>UK</v>
          </cell>
          <cell r="E841" t="str">
            <v>UGB</v>
          </cell>
          <cell r="F841" t="str">
            <v>UT22</v>
          </cell>
          <cell r="G841" t="str">
            <v>S1</v>
          </cell>
          <cell r="H841" t="str">
            <v>THW</v>
          </cell>
          <cell r="I841" t="str">
            <v>Highways Design Engineer</v>
          </cell>
          <cell r="J841" t="str">
            <v>Engineer  (Not chartered) (Graduate)</v>
          </cell>
          <cell r="K841">
            <v>8</v>
          </cell>
          <cell r="L841" t="str">
            <v>London</v>
          </cell>
        </row>
        <row r="842">
          <cell r="C842" t="str">
            <v>W25224</v>
          </cell>
          <cell r="D842" t="str">
            <v>UK</v>
          </cell>
          <cell r="E842" t="str">
            <v>UGB</v>
          </cell>
          <cell r="F842" t="str">
            <v>UU41</v>
          </cell>
          <cell r="G842" t="str">
            <v>S3</v>
          </cell>
          <cell r="H842" t="str">
            <v>WEN</v>
          </cell>
          <cell r="I842" t="str">
            <v>Senior Engineer</v>
          </cell>
          <cell r="J842" t="str">
            <v>Senior Engineer</v>
          </cell>
          <cell r="K842">
            <v>6</v>
          </cell>
          <cell r="L842" t="str">
            <v>Cardiff</v>
          </cell>
        </row>
        <row r="843">
          <cell r="C843" t="str">
            <v>W25178</v>
          </cell>
          <cell r="D843" t="str">
            <v>UK</v>
          </cell>
          <cell r="E843" t="str">
            <v>UGB</v>
          </cell>
          <cell r="F843" t="str">
            <v>UU61</v>
          </cell>
          <cell r="G843" t="str">
            <v>S3</v>
          </cell>
          <cell r="H843" t="str">
            <v>WWN</v>
          </cell>
          <cell r="I843" t="str">
            <v>Senior Process Engineer</v>
          </cell>
          <cell r="J843" t="str">
            <v>Senior Engineer</v>
          </cell>
          <cell r="K843">
            <v>6</v>
          </cell>
          <cell r="L843" t="str">
            <v>Cardiff</v>
          </cell>
        </row>
        <row r="844">
          <cell r="C844" t="str">
            <v>A00511</v>
          </cell>
          <cell r="D844" t="str">
            <v>UK</v>
          </cell>
          <cell r="E844" t="str">
            <v>UGB</v>
          </cell>
          <cell r="F844" t="str">
            <v>UT41</v>
          </cell>
          <cell r="G844" t="str">
            <v>S1</v>
          </cell>
          <cell r="H844" t="str">
            <v>TRL</v>
          </cell>
          <cell r="I844" t="str">
            <v>Graduate Engineer</v>
          </cell>
          <cell r="J844" t="str">
            <v>Technical assistant</v>
          </cell>
          <cell r="K844">
            <v>10</v>
          </cell>
          <cell r="L844" t="str">
            <v>Warrington</v>
          </cell>
        </row>
        <row r="845">
          <cell r="C845" t="str">
            <v>A76066</v>
          </cell>
          <cell r="D845" t="str">
            <v>UK</v>
          </cell>
          <cell r="E845" t="str">
            <v>UGB</v>
          </cell>
          <cell r="F845" t="str">
            <v>UT42</v>
          </cell>
          <cell r="G845" t="str">
            <v>S1</v>
          </cell>
          <cell r="H845" t="str">
            <v>TRS</v>
          </cell>
          <cell r="I845" t="str">
            <v>Engineer</v>
          </cell>
          <cell r="J845" t="str">
            <v>Principal Engineer/ Technical Discipline Leader</v>
          </cell>
          <cell r="K845">
            <v>5</v>
          </cell>
          <cell r="L845" t="str">
            <v>London</v>
          </cell>
        </row>
        <row r="846">
          <cell r="C846" t="str">
            <v>A00070</v>
          </cell>
          <cell r="D846" t="str">
            <v>UK</v>
          </cell>
          <cell r="E846" t="str">
            <v>UGB</v>
          </cell>
          <cell r="F846" t="str">
            <v>UU23</v>
          </cell>
          <cell r="G846" t="str">
            <v>S3</v>
          </cell>
          <cell r="H846" t="str">
            <v>MAM</v>
          </cell>
          <cell r="I846" t="str">
            <v>Team Leader</v>
          </cell>
          <cell r="J846" t="str">
            <v>Discipline Leader</v>
          </cell>
          <cell r="K846">
            <v>6</v>
          </cell>
          <cell r="L846" t="str">
            <v>Nelson</v>
          </cell>
        </row>
        <row r="847">
          <cell r="C847" t="str">
            <v>A74630</v>
          </cell>
          <cell r="D847" t="str">
            <v>UK</v>
          </cell>
          <cell r="E847" t="str">
            <v>UGB</v>
          </cell>
          <cell r="F847" t="str">
            <v>UF15</v>
          </cell>
          <cell r="G847" t="str">
            <v>S9</v>
          </cell>
          <cell r="H847" t="str">
            <v>AFF</v>
          </cell>
          <cell r="I847" t="str">
            <v>Secretary</v>
          </cell>
          <cell r="J847" t="str">
            <v>Team Secretary  or Secretary</v>
          </cell>
          <cell r="K847">
            <v>9</v>
          </cell>
          <cell r="L847" t="str">
            <v>London</v>
          </cell>
        </row>
        <row r="848">
          <cell r="C848" t="str">
            <v>A76430</v>
          </cell>
          <cell r="D848" t="str">
            <v>UK</v>
          </cell>
          <cell r="E848" t="str">
            <v>UGB</v>
          </cell>
          <cell r="F848" t="str">
            <v>US12</v>
          </cell>
          <cell r="G848" t="str">
            <v>S9</v>
          </cell>
          <cell r="H848" t="str">
            <v>AHR</v>
          </cell>
          <cell r="I848" t="str">
            <v>HR Advisor</v>
          </cell>
          <cell r="J848" t="str">
            <v>HR Assistant</v>
          </cell>
          <cell r="K848">
            <v>9</v>
          </cell>
          <cell r="L848" t="str">
            <v>Bristol</v>
          </cell>
        </row>
        <row r="849">
          <cell r="C849" t="str">
            <v>W24953</v>
          </cell>
          <cell r="D849" t="str">
            <v>UK</v>
          </cell>
          <cell r="E849" t="str">
            <v>UGB</v>
          </cell>
          <cell r="F849" t="str">
            <v>UU23</v>
          </cell>
          <cell r="G849" t="str">
            <v>S3</v>
          </cell>
          <cell r="H849" t="str">
            <v>MAM</v>
          </cell>
          <cell r="I849" t="str">
            <v>Senior Clerk</v>
          </cell>
          <cell r="J849" t="str">
            <v>Technical Officer/ Technician</v>
          </cell>
          <cell r="K849">
            <v>9</v>
          </cell>
          <cell r="L849" t="str">
            <v>Nelson</v>
          </cell>
        </row>
        <row r="850">
          <cell r="C850" t="str">
            <v>A74791</v>
          </cell>
          <cell r="D850" t="str">
            <v>UK</v>
          </cell>
          <cell r="E850" t="str">
            <v>UGB</v>
          </cell>
          <cell r="F850" t="str">
            <v>UE31</v>
          </cell>
          <cell r="G850" t="str">
            <v>S4</v>
          </cell>
          <cell r="H850" t="str">
            <v>EEA</v>
          </cell>
          <cell r="I850" t="str">
            <v>Work Experience</v>
          </cell>
          <cell r="J850" t="str">
            <v>Junior Technician</v>
          </cell>
          <cell r="K850">
            <v>11</v>
          </cell>
          <cell r="L850" t="str">
            <v>London</v>
          </cell>
        </row>
        <row r="851">
          <cell r="C851" t="str">
            <v>A42216</v>
          </cell>
          <cell r="D851" t="str">
            <v>UK</v>
          </cell>
          <cell r="E851" t="str">
            <v>UGB</v>
          </cell>
          <cell r="F851" t="str">
            <v>UP33</v>
          </cell>
          <cell r="G851" t="str">
            <v>S2</v>
          </cell>
          <cell r="H851" t="str">
            <v>SBS</v>
          </cell>
          <cell r="I851" t="str">
            <v>Technical Director</v>
          </cell>
          <cell r="J851" t="str">
            <v>Associate (EA)/ Associate Tech. Dir / Associate Tech. Dir (2</v>
          </cell>
          <cell r="K851">
            <v>4</v>
          </cell>
          <cell r="L851" t="str">
            <v>Plymouth</v>
          </cell>
        </row>
        <row r="852">
          <cell r="C852" t="str">
            <v>U03209</v>
          </cell>
          <cell r="D852" t="str">
            <v>UK</v>
          </cell>
          <cell r="E852" t="str">
            <v>UGB</v>
          </cell>
          <cell r="F852" t="str">
            <v>UT23</v>
          </cell>
          <cell r="G852" t="str">
            <v>S1</v>
          </cell>
          <cell r="H852" t="str">
            <v>THW</v>
          </cell>
          <cell r="I852" t="str">
            <v>Engineer</v>
          </cell>
          <cell r="J852" t="str">
            <v>Senior Engineer</v>
          </cell>
          <cell r="K852">
            <v>6</v>
          </cell>
          <cell r="L852" t="str">
            <v>West One</v>
          </cell>
        </row>
        <row r="853">
          <cell r="C853" t="str">
            <v>U02643</v>
          </cell>
          <cell r="D853" t="str">
            <v>UK</v>
          </cell>
          <cell r="E853" t="str">
            <v>UGB</v>
          </cell>
          <cell r="F853" t="str">
            <v>UT23</v>
          </cell>
          <cell r="G853" t="str">
            <v>S1</v>
          </cell>
          <cell r="H853" t="str">
            <v>THW</v>
          </cell>
          <cell r="I853" t="str">
            <v>Engineer</v>
          </cell>
          <cell r="J853" t="str">
            <v>Resident Engineer (1) / Resident Engineer</v>
          </cell>
          <cell r="K853">
            <v>6</v>
          </cell>
          <cell r="L853" t="str">
            <v>Other Site</v>
          </cell>
        </row>
        <row r="854">
          <cell r="C854" t="str">
            <v>A76073</v>
          </cell>
          <cell r="D854" t="str">
            <v>UK</v>
          </cell>
          <cell r="E854" t="str">
            <v>UGB</v>
          </cell>
          <cell r="F854" t="str">
            <v>UT42</v>
          </cell>
          <cell r="G854" t="str">
            <v>S1</v>
          </cell>
          <cell r="H854" t="str">
            <v>TRL</v>
          </cell>
          <cell r="I854" t="str">
            <v>Document Controller</v>
          </cell>
          <cell r="J854" t="str">
            <v>Administration  Officer</v>
          </cell>
          <cell r="K854">
            <v>8</v>
          </cell>
          <cell r="L854" t="str">
            <v>London</v>
          </cell>
        </row>
        <row r="855">
          <cell r="C855" t="str">
            <v>A50165</v>
          </cell>
          <cell r="D855" t="str">
            <v>UK</v>
          </cell>
          <cell r="E855" t="str">
            <v>UGB</v>
          </cell>
          <cell r="F855" t="str">
            <v>UE21</v>
          </cell>
          <cell r="G855" t="str">
            <v>S4</v>
          </cell>
          <cell r="H855" t="str">
            <v>ESD</v>
          </cell>
          <cell r="I855" t="str">
            <v>Principal Consultant</v>
          </cell>
          <cell r="J855" t="str">
            <v>Principal Environmental Consultant</v>
          </cell>
          <cell r="K855">
            <v>5</v>
          </cell>
          <cell r="L855" t="str">
            <v>Bristol</v>
          </cell>
        </row>
        <row r="856">
          <cell r="C856" t="str">
            <v>A76089</v>
          </cell>
          <cell r="D856" t="str">
            <v>UK</v>
          </cell>
          <cell r="E856" t="str">
            <v>UGB</v>
          </cell>
          <cell r="F856" t="str">
            <v>UT41</v>
          </cell>
          <cell r="G856" t="str">
            <v>S1</v>
          </cell>
          <cell r="H856" t="str">
            <v>TRL</v>
          </cell>
          <cell r="I856" t="str">
            <v>RC CAD Technician</v>
          </cell>
          <cell r="J856" t="str">
            <v>Technical Officer/ Technician</v>
          </cell>
          <cell r="K856">
            <v>8</v>
          </cell>
          <cell r="L856" t="str">
            <v>London</v>
          </cell>
        </row>
        <row r="857">
          <cell r="C857" t="str">
            <v>A76576</v>
          </cell>
          <cell r="D857" t="str">
            <v>UK</v>
          </cell>
          <cell r="E857" t="str">
            <v>UGB</v>
          </cell>
          <cell r="F857" t="str">
            <v>UT42</v>
          </cell>
          <cell r="G857" t="str">
            <v>S1</v>
          </cell>
          <cell r="H857" t="str">
            <v>TRL</v>
          </cell>
          <cell r="I857" t="str">
            <v>CAD Microstation Technician</v>
          </cell>
          <cell r="J857" t="str">
            <v>Senior Technician</v>
          </cell>
          <cell r="K857">
            <v>9</v>
          </cell>
          <cell r="L857" t="str">
            <v>Other Site</v>
          </cell>
        </row>
        <row r="858">
          <cell r="C858" t="str">
            <v>A00484</v>
          </cell>
          <cell r="D858" t="str">
            <v>UK</v>
          </cell>
          <cell r="E858" t="str">
            <v>UGB</v>
          </cell>
          <cell r="F858" t="str">
            <v>UT43</v>
          </cell>
          <cell r="G858" t="str">
            <v>S1</v>
          </cell>
          <cell r="H858" t="str">
            <v>TRL</v>
          </cell>
          <cell r="I858" t="str">
            <v>Project Manager</v>
          </cell>
          <cell r="J858" t="str">
            <v>Project Manager  Category 2 (2)</v>
          </cell>
          <cell r="K858">
            <v>4</v>
          </cell>
          <cell r="L858" t="str">
            <v>York</v>
          </cell>
        </row>
        <row r="859">
          <cell r="C859" t="str">
            <v>A76311</v>
          </cell>
          <cell r="D859" t="str">
            <v>UK</v>
          </cell>
          <cell r="E859" t="str">
            <v>UGB</v>
          </cell>
          <cell r="F859" t="str">
            <v>UU61</v>
          </cell>
          <cell r="G859" t="str">
            <v>S3</v>
          </cell>
          <cell r="H859" t="str">
            <v>WWN</v>
          </cell>
          <cell r="I859" t="str">
            <v>Developer Services Project Coordinator</v>
          </cell>
          <cell r="J859" t="str">
            <v>Engineer  (Not chartered) (Graduate)</v>
          </cell>
          <cell r="K859">
            <v>8</v>
          </cell>
          <cell r="L859" t="str">
            <v>Exeter</v>
          </cell>
        </row>
        <row r="860">
          <cell r="C860" t="str">
            <v>W25305</v>
          </cell>
          <cell r="D860" t="str">
            <v>UK</v>
          </cell>
          <cell r="E860" t="str">
            <v>UGB</v>
          </cell>
          <cell r="F860" t="str">
            <v>UU41</v>
          </cell>
          <cell r="G860" t="str">
            <v>S3</v>
          </cell>
          <cell r="H860" t="str">
            <v>WEN</v>
          </cell>
          <cell r="I860" t="str">
            <v>Senior Engineer (Water Environment)</v>
          </cell>
          <cell r="J860" t="str">
            <v>Resident Engineer (1) / Resident Engineer</v>
          </cell>
          <cell r="K860">
            <v>6</v>
          </cell>
          <cell r="L860" t="str">
            <v>Cardiff</v>
          </cell>
        </row>
        <row r="861">
          <cell r="C861" t="str">
            <v>A25092</v>
          </cell>
          <cell r="D861" t="str">
            <v>UK</v>
          </cell>
          <cell r="E861" t="str">
            <v>UGB</v>
          </cell>
          <cell r="F861" t="str">
            <v>UU41</v>
          </cell>
          <cell r="G861" t="str">
            <v>S3</v>
          </cell>
          <cell r="H861" t="str">
            <v>WEN</v>
          </cell>
          <cell r="I861" t="str">
            <v>Graduate Engineer</v>
          </cell>
          <cell r="J861" t="str">
            <v>Assistant Engineer  (Graduate)</v>
          </cell>
          <cell r="K861">
            <v>9</v>
          </cell>
          <cell r="L861" t="str">
            <v>Cardiff</v>
          </cell>
        </row>
        <row r="862">
          <cell r="C862" t="str">
            <v>A00524</v>
          </cell>
          <cell r="D862" t="str">
            <v>UK</v>
          </cell>
          <cell r="E862" t="str">
            <v>UGB</v>
          </cell>
          <cell r="F862" t="str">
            <v>UU31</v>
          </cell>
          <cell r="G862" t="str">
            <v>S3</v>
          </cell>
          <cell r="H862" t="str">
            <v>WWN</v>
          </cell>
          <cell r="I862" t="str">
            <v>Work Experience Student</v>
          </cell>
          <cell r="J862" t="str">
            <v>Junior Technician</v>
          </cell>
          <cell r="K862">
            <v>11</v>
          </cell>
          <cell r="L862" t="str">
            <v>Guildford</v>
          </cell>
        </row>
        <row r="863">
          <cell r="C863" t="str">
            <v>A74618</v>
          </cell>
          <cell r="D863" t="str">
            <v>UK</v>
          </cell>
          <cell r="E863" t="str">
            <v>UGB</v>
          </cell>
          <cell r="F863" t="str">
            <v>UT23</v>
          </cell>
          <cell r="G863" t="str">
            <v>S1</v>
          </cell>
          <cell r="H863" t="str">
            <v>THW</v>
          </cell>
          <cell r="I863" t="str">
            <v>Civil Engineer</v>
          </cell>
          <cell r="J863" t="str">
            <v>Resident Engineer (1) / Resident Engineer</v>
          </cell>
          <cell r="K863">
            <v>8</v>
          </cell>
          <cell r="L863" t="str">
            <v>London</v>
          </cell>
        </row>
        <row r="864">
          <cell r="C864" t="str">
            <v>S10325</v>
          </cell>
          <cell r="D864" t="str">
            <v>UK</v>
          </cell>
          <cell r="E864" t="str">
            <v>UGB</v>
          </cell>
          <cell r="F864" t="str">
            <v>UU71</v>
          </cell>
          <cell r="G864" t="str">
            <v>S3</v>
          </cell>
          <cell r="H864" t="str">
            <v>WWN</v>
          </cell>
          <cell r="I864" t="str">
            <v>Consultant</v>
          </cell>
          <cell r="J864" t="str">
            <v>Consultant (1) (Aus)</v>
          </cell>
          <cell r="K864">
            <v>7</v>
          </cell>
          <cell r="L864" t="str">
            <v>Birmingham</v>
          </cell>
        </row>
        <row r="865">
          <cell r="C865" t="str">
            <v>A74804</v>
          </cell>
          <cell r="D865" t="str">
            <v>UK</v>
          </cell>
          <cell r="E865" t="str">
            <v>UGB</v>
          </cell>
          <cell r="F865" t="str">
            <v>UT43</v>
          </cell>
          <cell r="G865" t="str">
            <v>S1</v>
          </cell>
          <cell r="H865" t="str">
            <v>TRL</v>
          </cell>
          <cell r="I865" t="str">
            <v>Principal Technician</v>
          </cell>
          <cell r="J865" t="str">
            <v>Principal Technician</v>
          </cell>
          <cell r="K865">
            <v>6</v>
          </cell>
          <cell r="L865" t="str">
            <v>York</v>
          </cell>
        </row>
        <row r="866">
          <cell r="C866" t="str">
            <v>A04756</v>
          </cell>
          <cell r="D866" t="str">
            <v>UK</v>
          </cell>
          <cell r="E866" t="str">
            <v>UGB</v>
          </cell>
          <cell r="F866" t="str">
            <v>UT21</v>
          </cell>
          <cell r="G866" t="str">
            <v>S1</v>
          </cell>
          <cell r="H866" t="str">
            <v>THW</v>
          </cell>
          <cell r="I866" t="str">
            <v>Senior Technical Director</v>
          </cell>
          <cell r="J866" t="str">
            <v>Senior Technical Director</v>
          </cell>
          <cell r="K866">
            <v>2</v>
          </cell>
          <cell r="L866" t="str">
            <v>Birmingham</v>
          </cell>
        </row>
        <row r="867">
          <cell r="C867" t="str">
            <v>A99228</v>
          </cell>
          <cell r="D867" t="str">
            <v>UK</v>
          </cell>
          <cell r="E867" t="str">
            <v>UGB</v>
          </cell>
          <cell r="F867" t="str">
            <v>UT21</v>
          </cell>
          <cell r="G867" t="str">
            <v>S1</v>
          </cell>
          <cell r="H867" t="str">
            <v>THW</v>
          </cell>
          <cell r="I867" t="str">
            <v>Senior Engineer</v>
          </cell>
          <cell r="J867" t="str">
            <v>Senior Resident Engineer</v>
          </cell>
          <cell r="K867">
            <v>5</v>
          </cell>
          <cell r="L867" t="str">
            <v>Home</v>
          </cell>
        </row>
        <row r="868">
          <cell r="C868" t="str">
            <v>A74639</v>
          </cell>
          <cell r="D868" t="str">
            <v>UK</v>
          </cell>
          <cell r="E868" t="str">
            <v>UGB</v>
          </cell>
          <cell r="F868" t="str">
            <v>UU81</v>
          </cell>
          <cell r="G868" t="str">
            <v>S3</v>
          </cell>
          <cell r="H868" t="str">
            <v>MMA</v>
          </cell>
          <cell r="I868" t="str">
            <v>Environmental Consultant</v>
          </cell>
          <cell r="J868" t="str">
            <v>Senior  Environmental Consultant 1</v>
          </cell>
          <cell r="K868">
            <v>6</v>
          </cell>
          <cell r="L868" t="str">
            <v>Bristol</v>
          </cell>
        </row>
        <row r="869">
          <cell r="C869" t="str">
            <v>A76464</v>
          </cell>
          <cell r="D869" t="str">
            <v>UK</v>
          </cell>
          <cell r="E869" t="str">
            <v>UGB</v>
          </cell>
          <cell r="F869" t="str">
            <v>US13</v>
          </cell>
          <cell r="G869" t="str">
            <v>S9</v>
          </cell>
          <cell r="H869" t="str">
            <v>AFN</v>
          </cell>
          <cell r="I869" t="str">
            <v>Purchase Ledger Clerk</v>
          </cell>
          <cell r="J869" t="str">
            <v>Accounts Clerk</v>
          </cell>
          <cell r="K869">
            <v>9</v>
          </cell>
          <cell r="L869" t="str">
            <v>Cardiff</v>
          </cell>
        </row>
        <row r="870">
          <cell r="C870" t="str">
            <v>A76283</v>
          </cell>
          <cell r="D870" t="str">
            <v>UK</v>
          </cell>
          <cell r="E870" t="str">
            <v>UGB</v>
          </cell>
          <cell r="F870" t="str">
            <v>UP33</v>
          </cell>
          <cell r="G870" t="str">
            <v>S2</v>
          </cell>
          <cell r="H870" t="str">
            <v>BBI</v>
          </cell>
          <cell r="I870" t="str">
            <v>Senior Engineer</v>
          </cell>
          <cell r="J870" t="str">
            <v>Senior Engineer</v>
          </cell>
          <cell r="K870">
            <v>6</v>
          </cell>
          <cell r="L870" t="str">
            <v>Cardiff</v>
          </cell>
        </row>
        <row r="871">
          <cell r="C871" t="str">
            <v>W25240</v>
          </cell>
          <cell r="D871" t="str">
            <v>UK</v>
          </cell>
          <cell r="E871" t="str">
            <v>UGB</v>
          </cell>
          <cell r="F871" t="str">
            <v>UT41</v>
          </cell>
          <cell r="G871" t="str">
            <v>S1</v>
          </cell>
          <cell r="H871" t="str">
            <v>TRS</v>
          </cell>
          <cell r="I871" t="str">
            <v>Senior Telecoms Engineer</v>
          </cell>
          <cell r="J871" t="str">
            <v>Site Operations Manager</v>
          </cell>
          <cell r="K871">
            <v>4</v>
          </cell>
          <cell r="L871" t="str">
            <v>Warrington</v>
          </cell>
        </row>
        <row r="872">
          <cell r="C872" t="str">
            <v>A76524</v>
          </cell>
          <cell r="D872" t="str">
            <v>UK</v>
          </cell>
          <cell r="E872" t="str">
            <v>UGB</v>
          </cell>
          <cell r="F872" t="str">
            <v>UF17</v>
          </cell>
          <cell r="G872" t="str">
            <v>S9</v>
          </cell>
          <cell r="H872" t="str">
            <v>AFF</v>
          </cell>
          <cell r="I872" t="str">
            <v>Office Administrator</v>
          </cell>
          <cell r="J872" t="str">
            <v>Facilities Assistant</v>
          </cell>
          <cell r="K872">
            <v>10</v>
          </cell>
          <cell r="L872" t="str">
            <v>Plymouth</v>
          </cell>
        </row>
        <row r="873">
          <cell r="C873" t="str">
            <v>A74286</v>
          </cell>
          <cell r="D873" t="str">
            <v>UK</v>
          </cell>
          <cell r="E873" t="str">
            <v>UGB</v>
          </cell>
          <cell r="F873" t="str">
            <v>UF17</v>
          </cell>
          <cell r="G873" t="str">
            <v>S9</v>
          </cell>
          <cell r="H873" t="str">
            <v>AFF</v>
          </cell>
          <cell r="I873" t="str">
            <v>Facilities Coordinator</v>
          </cell>
          <cell r="J873" t="str">
            <v>Facilities Coordinator</v>
          </cell>
          <cell r="K873">
            <v>8</v>
          </cell>
          <cell r="L873" t="str">
            <v>Plymouth</v>
          </cell>
        </row>
        <row r="874">
          <cell r="C874" t="str">
            <v>A76528</v>
          </cell>
          <cell r="D874" t="str">
            <v>UK</v>
          </cell>
          <cell r="E874" t="str">
            <v>UGB</v>
          </cell>
          <cell r="F874" t="str">
            <v>UT43</v>
          </cell>
          <cell r="G874" t="str">
            <v>S1</v>
          </cell>
          <cell r="H874" t="str">
            <v>TRL</v>
          </cell>
          <cell r="I874" t="str">
            <v>Project Manager</v>
          </cell>
          <cell r="J874" t="str">
            <v>Project  Planner (1)</v>
          </cell>
          <cell r="K874">
            <v>5</v>
          </cell>
          <cell r="L874" t="str">
            <v>York</v>
          </cell>
        </row>
        <row r="875">
          <cell r="C875" t="str">
            <v>W25089</v>
          </cell>
          <cell r="D875" t="str">
            <v>UK</v>
          </cell>
          <cell r="E875" t="str">
            <v>UGB</v>
          </cell>
          <cell r="F875" t="str">
            <v>UU23</v>
          </cell>
          <cell r="G875" t="str">
            <v>S3</v>
          </cell>
          <cell r="H875" t="str">
            <v>MAM</v>
          </cell>
          <cell r="I875" t="str">
            <v>Planning Engineer</v>
          </cell>
          <cell r="J875" t="str">
            <v>Engineer  (Not chartered) (Graduate)</v>
          </cell>
          <cell r="K875">
            <v>8</v>
          </cell>
          <cell r="L875" t="str">
            <v>Nelson</v>
          </cell>
        </row>
        <row r="876">
          <cell r="C876" t="str">
            <v>A25284</v>
          </cell>
          <cell r="D876" t="str">
            <v>UK</v>
          </cell>
          <cell r="E876" t="str">
            <v>UGB</v>
          </cell>
          <cell r="F876" t="str">
            <v>UT42</v>
          </cell>
          <cell r="G876" t="str">
            <v>S1</v>
          </cell>
          <cell r="H876" t="str">
            <v>TRL</v>
          </cell>
          <cell r="I876" t="str">
            <v>Technical Director</v>
          </cell>
          <cell r="J876" t="str">
            <v>Associate Business Director</v>
          </cell>
          <cell r="K876">
            <v>4</v>
          </cell>
          <cell r="L876" t="str">
            <v>London</v>
          </cell>
        </row>
        <row r="877">
          <cell r="C877" t="str">
            <v>A25245</v>
          </cell>
          <cell r="D877" t="str">
            <v>UK</v>
          </cell>
          <cell r="E877" t="str">
            <v>UGB</v>
          </cell>
          <cell r="F877" t="str">
            <v>UU41</v>
          </cell>
          <cell r="G877" t="str">
            <v>S3</v>
          </cell>
          <cell r="H877" t="str">
            <v>WEN</v>
          </cell>
          <cell r="I877" t="str">
            <v>Engineer</v>
          </cell>
          <cell r="J877" t="str">
            <v>Engineer  (Not chartered) (Graduate)</v>
          </cell>
          <cell r="K877">
            <v>8</v>
          </cell>
          <cell r="L877" t="str">
            <v>Guildford</v>
          </cell>
        </row>
        <row r="878">
          <cell r="C878" t="str">
            <v>A76247</v>
          </cell>
          <cell r="D878" t="str">
            <v>UK</v>
          </cell>
          <cell r="E878" t="str">
            <v>UGB</v>
          </cell>
          <cell r="F878" t="str">
            <v>UP31</v>
          </cell>
          <cell r="G878" t="str">
            <v>S2</v>
          </cell>
          <cell r="H878" t="str">
            <v>GGE</v>
          </cell>
          <cell r="I878" t="str">
            <v>Student</v>
          </cell>
          <cell r="J878" t="str">
            <v>Junior Technician</v>
          </cell>
          <cell r="K878">
            <v>11</v>
          </cell>
          <cell r="L878" t="str">
            <v>Guildford</v>
          </cell>
        </row>
        <row r="879">
          <cell r="C879" t="str">
            <v>A74733</v>
          </cell>
          <cell r="D879" t="str">
            <v>UK</v>
          </cell>
          <cell r="E879" t="str">
            <v>UGB</v>
          </cell>
          <cell r="F879" t="str">
            <v>UT43</v>
          </cell>
          <cell r="G879" t="str">
            <v>S1</v>
          </cell>
          <cell r="H879" t="str">
            <v>TRL</v>
          </cell>
          <cell r="I879" t="str">
            <v>CAD Manager/ Principle Technician</v>
          </cell>
          <cell r="J879" t="str">
            <v>Principal Technician</v>
          </cell>
          <cell r="K879">
            <v>6</v>
          </cell>
          <cell r="L879" t="str">
            <v>York</v>
          </cell>
        </row>
        <row r="880">
          <cell r="C880" t="str">
            <v>A25188</v>
          </cell>
          <cell r="D880" t="str">
            <v>UK</v>
          </cell>
          <cell r="E880" t="str">
            <v>UGB</v>
          </cell>
          <cell r="F880" t="str">
            <v>UU81</v>
          </cell>
          <cell r="G880" t="str">
            <v>S3</v>
          </cell>
          <cell r="H880" t="str">
            <v>MMA</v>
          </cell>
          <cell r="I880" t="str">
            <v>Senior Waste Management Consultant</v>
          </cell>
          <cell r="J880" t="str">
            <v>Senior Consultant</v>
          </cell>
          <cell r="K880">
            <v>6</v>
          </cell>
          <cell r="L880" t="str">
            <v>London</v>
          </cell>
        </row>
        <row r="881">
          <cell r="C881" t="str">
            <v>A49937</v>
          </cell>
          <cell r="D881" t="str">
            <v>UK</v>
          </cell>
          <cell r="E881" t="str">
            <v>UGB</v>
          </cell>
          <cell r="F881" t="str">
            <v>UU23</v>
          </cell>
          <cell r="G881" t="str">
            <v>S3</v>
          </cell>
          <cell r="H881" t="str">
            <v>MAM</v>
          </cell>
          <cell r="I881" t="str">
            <v>Planning Engineer</v>
          </cell>
          <cell r="J881" t="str">
            <v>Cost Manager</v>
          </cell>
          <cell r="K881">
            <v>7</v>
          </cell>
          <cell r="L881" t="str">
            <v>Nelson</v>
          </cell>
        </row>
        <row r="882">
          <cell r="C882" t="str">
            <v>A74521</v>
          </cell>
          <cell r="D882" t="str">
            <v>UK</v>
          </cell>
          <cell r="E882" t="str">
            <v>UGB</v>
          </cell>
          <cell r="F882" t="str">
            <v>UE31</v>
          </cell>
          <cell r="G882" t="str">
            <v>S4</v>
          </cell>
          <cell r="H882" t="str">
            <v>EEA</v>
          </cell>
          <cell r="I882" t="str">
            <v>Assistant Landscape Architect</v>
          </cell>
          <cell r="J882" t="str">
            <v>Landscape technician (ME)</v>
          </cell>
          <cell r="K882">
            <v>9</v>
          </cell>
          <cell r="L882" t="str">
            <v>Bristol</v>
          </cell>
        </row>
        <row r="883">
          <cell r="C883" t="str">
            <v>A49753</v>
          </cell>
          <cell r="D883" t="str">
            <v>UK</v>
          </cell>
          <cell r="E883" t="str">
            <v>UGB</v>
          </cell>
          <cell r="F883" t="str">
            <v>UU23</v>
          </cell>
          <cell r="G883" t="str">
            <v>S3</v>
          </cell>
          <cell r="H883" t="str">
            <v>MAM</v>
          </cell>
          <cell r="I883" t="str">
            <v>Clerk</v>
          </cell>
          <cell r="J883" t="str">
            <v>Technical assistant</v>
          </cell>
          <cell r="K883">
            <v>10</v>
          </cell>
          <cell r="L883" t="str">
            <v>Nelson</v>
          </cell>
        </row>
        <row r="884">
          <cell r="C884" t="str">
            <v>U02915</v>
          </cell>
          <cell r="D884" t="str">
            <v>UK</v>
          </cell>
          <cell r="E884" t="str">
            <v>UGB</v>
          </cell>
          <cell r="F884" t="str">
            <v>UT22</v>
          </cell>
          <cell r="G884" t="str">
            <v>S1</v>
          </cell>
          <cell r="H884" t="str">
            <v>THW</v>
          </cell>
          <cell r="I884" t="str">
            <v>Engineering Tecjnician</v>
          </cell>
          <cell r="J884" t="str">
            <v>Senior Technician</v>
          </cell>
          <cell r="K884">
            <v>7</v>
          </cell>
          <cell r="L884" t="str">
            <v>London</v>
          </cell>
        </row>
        <row r="885">
          <cell r="C885" t="str">
            <v>U02922</v>
          </cell>
          <cell r="D885" t="str">
            <v>UK</v>
          </cell>
          <cell r="E885" t="str">
            <v>UGB</v>
          </cell>
          <cell r="F885" t="str">
            <v>UT31</v>
          </cell>
          <cell r="G885" t="str">
            <v>S1</v>
          </cell>
          <cell r="H885" t="str">
            <v>SBR</v>
          </cell>
          <cell r="I885" t="str">
            <v>Engineering Technician</v>
          </cell>
          <cell r="J885" t="str">
            <v>Senior Technician</v>
          </cell>
          <cell r="K885">
            <v>7</v>
          </cell>
          <cell r="L885" t="str">
            <v>London</v>
          </cell>
        </row>
        <row r="886">
          <cell r="C886" t="str">
            <v>A74494</v>
          </cell>
          <cell r="D886" t="str">
            <v>UK</v>
          </cell>
          <cell r="E886" t="str">
            <v>UGB</v>
          </cell>
          <cell r="F886" t="str">
            <v>UU41</v>
          </cell>
          <cell r="G886" t="str">
            <v>S3</v>
          </cell>
          <cell r="H886" t="str">
            <v>WEN</v>
          </cell>
          <cell r="I886" t="str">
            <v>Technical Director (Water Environment)</v>
          </cell>
          <cell r="J886" t="str">
            <v>Associate (EA)/ Associate Tech. Dir / Associate Tech. Dir (2</v>
          </cell>
          <cell r="K886">
            <v>4</v>
          </cell>
          <cell r="L886" t="str">
            <v>Birmingham</v>
          </cell>
        </row>
        <row r="887">
          <cell r="C887" t="str">
            <v>A80019</v>
          </cell>
          <cell r="D887" t="str">
            <v>UK</v>
          </cell>
          <cell r="E887" t="str">
            <v>UGB</v>
          </cell>
          <cell r="F887" t="str">
            <v>UU81</v>
          </cell>
          <cell r="G887" t="str">
            <v>S3</v>
          </cell>
          <cell r="H887" t="str">
            <v>ERE</v>
          </cell>
          <cell r="I887" t="str">
            <v>Engineer</v>
          </cell>
          <cell r="J887" t="str">
            <v>Assistant Engineer  (Graduate)</v>
          </cell>
          <cell r="K887">
            <v>9</v>
          </cell>
        </row>
        <row r="888">
          <cell r="C888" t="str">
            <v>A84824</v>
          </cell>
          <cell r="D888" t="str">
            <v>UK</v>
          </cell>
          <cell r="E888" t="str">
            <v>UGB</v>
          </cell>
          <cell r="F888" t="str">
            <v>UT22</v>
          </cell>
          <cell r="G888" t="str">
            <v>S1</v>
          </cell>
          <cell r="H888" t="str">
            <v>THW</v>
          </cell>
          <cell r="I888" t="str">
            <v>Senior Engineer</v>
          </cell>
          <cell r="J888" t="str">
            <v>Senior Engineer</v>
          </cell>
          <cell r="K888">
            <v>6</v>
          </cell>
          <cell r="L888" t="str">
            <v>London</v>
          </cell>
        </row>
        <row r="889">
          <cell r="C889" t="str">
            <v>A84735</v>
          </cell>
          <cell r="D889" t="str">
            <v>UK</v>
          </cell>
          <cell r="E889" t="str">
            <v>UGB</v>
          </cell>
          <cell r="F889" t="str">
            <v>UE31</v>
          </cell>
          <cell r="G889" t="str">
            <v>S4</v>
          </cell>
          <cell r="H889" t="str">
            <v>EEA</v>
          </cell>
          <cell r="I889" t="str">
            <v>Client Relationship Manager</v>
          </cell>
          <cell r="J889" t="str">
            <v>Client Relationship/Sales Manager (2)</v>
          </cell>
          <cell r="K889">
            <v>4</v>
          </cell>
          <cell r="L889" t="str">
            <v>Warrington</v>
          </cell>
        </row>
        <row r="890">
          <cell r="C890" t="str">
            <v>A49837</v>
          </cell>
          <cell r="D890" t="str">
            <v>UK</v>
          </cell>
          <cell r="E890" t="str">
            <v>UGB</v>
          </cell>
          <cell r="F890" t="str">
            <v>UP31</v>
          </cell>
          <cell r="G890" t="str">
            <v>S2</v>
          </cell>
          <cell r="H890" t="str">
            <v>GGE</v>
          </cell>
          <cell r="I890" t="str">
            <v>Senior Environmental Consultant</v>
          </cell>
          <cell r="J890" t="str">
            <v>Senior  Environmental Consultant 1</v>
          </cell>
          <cell r="K890">
            <v>6</v>
          </cell>
          <cell r="L890" t="str">
            <v>Guildford</v>
          </cell>
        </row>
        <row r="891">
          <cell r="C891" t="str">
            <v>A76206</v>
          </cell>
          <cell r="D891" t="str">
            <v>UK</v>
          </cell>
          <cell r="E891" t="str">
            <v>UGB</v>
          </cell>
          <cell r="F891" t="str">
            <v>UT21</v>
          </cell>
          <cell r="G891" t="str">
            <v>S1</v>
          </cell>
          <cell r="H891" t="str">
            <v>THW</v>
          </cell>
          <cell r="I891" t="str">
            <v>Junior Engineer</v>
          </cell>
          <cell r="J891" t="str">
            <v>Junior Technician</v>
          </cell>
          <cell r="K891">
            <v>11</v>
          </cell>
          <cell r="L891" t="str">
            <v>Cardiff</v>
          </cell>
        </row>
        <row r="892">
          <cell r="C892" t="str">
            <v>A25071</v>
          </cell>
          <cell r="D892" t="str">
            <v>UK</v>
          </cell>
          <cell r="E892" t="str">
            <v>UGB</v>
          </cell>
          <cell r="F892" t="str">
            <v>UE21</v>
          </cell>
          <cell r="G892" t="str">
            <v>S4</v>
          </cell>
          <cell r="H892" t="str">
            <v>EEC</v>
          </cell>
          <cell r="I892" t="str">
            <v>Principal Ecologist</v>
          </cell>
          <cell r="J892" t="str">
            <v>Principal Environmental Consultant</v>
          </cell>
          <cell r="K892">
            <v>5</v>
          </cell>
          <cell r="L892" t="str">
            <v>Dublin</v>
          </cell>
        </row>
        <row r="893">
          <cell r="C893" t="str">
            <v>A76085</v>
          </cell>
          <cell r="D893" t="str">
            <v>UK</v>
          </cell>
          <cell r="E893" t="str">
            <v>UGB</v>
          </cell>
          <cell r="F893" t="str">
            <v>UT43</v>
          </cell>
          <cell r="G893" t="str">
            <v>S1</v>
          </cell>
          <cell r="H893" t="str">
            <v>TRL</v>
          </cell>
          <cell r="I893" t="str">
            <v>Graduate Engineer</v>
          </cell>
          <cell r="J893" t="str">
            <v>Graduate Engineer</v>
          </cell>
          <cell r="K893">
            <v>10</v>
          </cell>
          <cell r="L893" t="str">
            <v>York</v>
          </cell>
        </row>
        <row r="894">
          <cell r="C894" t="str">
            <v>A06073</v>
          </cell>
          <cell r="D894" t="str">
            <v>UK</v>
          </cell>
          <cell r="E894" t="str">
            <v>UGB</v>
          </cell>
          <cell r="F894" t="str">
            <v>UT42</v>
          </cell>
          <cell r="G894" t="str">
            <v>S1</v>
          </cell>
          <cell r="H894" t="str">
            <v>TRL</v>
          </cell>
          <cell r="I894" t="str">
            <v>CDMCo-ordinator</v>
          </cell>
          <cell r="J894" t="str">
            <v>Associate (EA)/ Associate Tech. Dir / Associate Tech. Dir (2</v>
          </cell>
          <cell r="K894">
            <v>4</v>
          </cell>
          <cell r="L894" t="str">
            <v>London</v>
          </cell>
        </row>
        <row r="895">
          <cell r="C895" t="str">
            <v>A49838</v>
          </cell>
          <cell r="D895" t="str">
            <v>UK</v>
          </cell>
          <cell r="E895" t="str">
            <v>UGB</v>
          </cell>
          <cell r="F895" t="str">
            <v>UT31</v>
          </cell>
          <cell r="G895" t="str">
            <v>S1</v>
          </cell>
          <cell r="H895" t="str">
            <v>SBR</v>
          </cell>
          <cell r="I895" t="str">
            <v>Principal Bridge Engineer</v>
          </cell>
          <cell r="J895" t="str">
            <v>Principal Engineer/ Technical Discipline Leader</v>
          </cell>
          <cell r="K895">
            <v>5</v>
          </cell>
          <cell r="L895" t="str">
            <v>Birmingham</v>
          </cell>
        </row>
        <row r="896">
          <cell r="C896" t="str">
            <v>A42248</v>
          </cell>
          <cell r="D896" t="str">
            <v>UK</v>
          </cell>
          <cell r="E896" t="str">
            <v>UGB</v>
          </cell>
          <cell r="F896" t="str">
            <v>UT42</v>
          </cell>
          <cell r="G896" t="str">
            <v>S1</v>
          </cell>
          <cell r="H896" t="str">
            <v>TRL</v>
          </cell>
          <cell r="I896" t="str">
            <v>Principle Cost Manager</v>
          </cell>
          <cell r="J896" t="str">
            <v>Principal Cost Manager</v>
          </cell>
          <cell r="K896">
            <v>5</v>
          </cell>
          <cell r="L896" t="str">
            <v>Bristol</v>
          </cell>
        </row>
        <row r="897">
          <cell r="C897" t="str">
            <v>A25044</v>
          </cell>
          <cell r="D897" t="str">
            <v>UK</v>
          </cell>
          <cell r="E897" t="str">
            <v>UGB</v>
          </cell>
          <cell r="F897" t="str">
            <v>UP31</v>
          </cell>
          <cell r="G897" t="str">
            <v>S2</v>
          </cell>
          <cell r="H897" t="str">
            <v>GGE</v>
          </cell>
          <cell r="I897" t="str">
            <v>Senior Engineer</v>
          </cell>
          <cell r="J897" t="str">
            <v>Senior Engineer</v>
          </cell>
          <cell r="K897">
            <v>6</v>
          </cell>
          <cell r="L897" t="str">
            <v>Secondment</v>
          </cell>
        </row>
        <row r="898">
          <cell r="C898" t="str">
            <v>A24753</v>
          </cell>
          <cell r="D898" t="str">
            <v>UK</v>
          </cell>
          <cell r="E898" t="str">
            <v>UGB</v>
          </cell>
          <cell r="F898" t="str">
            <v>UE21</v>
          </cell>
          <cell r="G898" t="str">
            <v>S4</v>
          </cell>
          <cell r="H898" t="str">
            <v>EEC</v>
          </cell>
          <cell r="I898" t="str">
            <v>Senior Ecologist</v>
          </cell>
          <cell r="J898" t="str">
            <v>Senior  Environmental Consultant 1</v>
          </cell>
          <cell r="K898">
            <v>6</v>
          </cell>
          <cell r="L898" t="str">
            <v>Stroud</v>
          </cell>
        </row>
        <row r="899">
          <cell r="C899" t="str">
            <v>S10310</v>
          </cell>
          <cell r="D899" t="str">
            <v>UK</v>
          </cell>
          <cell r="E899" t="str">
            <v>UGB</v>
          </cell>
          <cell r="F899" t="str">
            <v>UT22</v>
          </cell>
          <cell r="G899" t="str">
            <v>S1</v>
          </cell>
          <cell r="H899" t="str">
            <v>TPL</v>
          </cell>
          <cell r="I899" t="str">
            <v>Engineer</v>
          </cell>
          <cell r="J899" t="str">
            <v>Project Manager  Category 2 (2)</v>
          </cell>
          <cell r="K899">
            <v>4</v>
          </cell>
          <cell r="L899" t="str">
            <v>Guildford</v>
          </cell>
        </row>
        <row r="900">
          <cell r="C900" t="str">
            <v>A76210</v>
          </cell>
          <cell r="D900" t="str">
            <v>UK</v>
          </cell>
          <cell r="E900" t="str">
            <v>UGB</v>
          </cell>
          <cell r="F900" t="str">
            <v>UT43</v>
          </cell>
          <cell r="G900" t="str">
            <v>S1</v>
          </cell>
          <cell r="H900" t="str">
            <v>TRL</v>
          </cell>
          <cell r="I900" t="str">
            <v>Vacation Student</v>
          </cell>
          <cell r="J900" t="str">
            <v>Junior Technician</v>
          </cell>
          <cell r="K900">
            <v>11</v>
          </cell>
          <cell r="L900" t="str">
            <v>York</v>
          </cell>
        </row>
        <row r="901">
          <cell r="C901" t="str">
            <v>A74451</v>
          </cell>
          <cell r="D901" t="str">
            <v>UK</v>
          </cell>
          <cell r="E901" t="str">
            <v>UGB</v>
          </cell>
          <cell r="F901" t="str">
            <v>US13</v>
          </cell>
          <cell r="G901" t="str">
            <v>S9</v>
          </cell>
          <cell r="H901" t="str">
            <v>AFN</v>
          </cell>
          <cell r="I901" t="str">
            <v>Systems Accountant</v>
          </cell>
          <cell r="J901" t="str">
            <v>Senior Systems Accountant</v>
          </cell>
          <cell r="K901">
            <v>5</v>
          </cell>
          <cell r="L901" t="str">
            <v>Cardiff</v>
          </cell>
        </row>
        <row r="902">
          <cell r="C902" t="str">
            <v>A50201</v>
          </cell>
          <cell r="D902" t="str">
            <v>UK</v>
          </cell>
          <cell r="E902" t="str">
            <v>UGB</v>
          </cell>
          <cell r="F902" t="str">
            <v>UP31</v>
          </cell>
          <cell r="G902" t="str">
            <v>S2</v>
          </cell>
          <cell r="H902" t="str">
            <v>GGE</v>
          </cell>
          <cell r="I902" t="str">
            <v>Student</v>
          </cell>
          <cell r="J902" t="str">
            <v>Junior Technician</v>
          </cell>
          <cell r="K902">
            <v>11</v>
          </cell>
          <cell r="L902" t="str">
            <v>Bristol</v>
          </cell>
        </row>
        <row r="903">
          <cell r="C903" t="str">
            <v>S10076</v>
          </cell>
          <cell r="D903" t="str">
            <v>UK</v>
          </cell>
          <cell r="E903" t="str">
            <v>UGB</v>
          </cell>
          <cell r="F903" t="str">
            <v>UT22</v>
          </cell>
          <cell r="G903" t="str">
            <v>S1</v>
          </cell>
          <cell r="H903" t="str">
            <v>TPL</v>
          </cell>
          <cell r="I903" t="str">
            <v>Engineer</v>
          </cell>
          <cell r="J903" t="str">
            <v>Site Operations Manager</v>
          </cell>
          <cell r="K903">
            <v>4</v>
          </cell>
          <cell r="L903" t="str">
            <v>Guildford</v>
          </cell>
        </row>
        <row r="904">
          <cell r="C904" t="str">
            <v>S10300</v>
          </cell>
          <cell r="D904" t="str">
            <v>UK</v>
          </cell>
          <cell r="E904" t="str">
            <v>UGB</v>
          </cell>
          <cell r="F904" t="str">
            <v>UT22</v>
          </cell>
          <cell r="G904" t="str">
            <v>S1</v>
          </cell>
          <cell r="H904" t="str">
            <v>TPL</v>
          </cell>
          <cell r="I904" t="str">
            <v>Transport Consultant</v>
          </cell>
          <cell r="J904" t="str">
            <v>Project Manager  Category 2 (2)</v>
          </cell>
          <cell r="K904">
            <v>4</v>
          </cell>
          <cell r="L904" t="str">
            <v>Other Site</v>
          </cell>
        </row>
        <row r="905">
          <cell r="C905" t="str">
            <v>A50250</v>
          </cell>
          <cell r="D905" t="str">
            <v>UK</v>
          </cell>
          <cell r="E905" t="str">
            <v>UGB</v>
          </cell>
          <cell r="F905" t="str">
            <v>UT41</v>
          </cell>
          <cell r="G905" t="str">
            <v>S1</v>
          </cell>
          <cell r="H905" t="str">
            <v>TRL</v>
          </cell>
          <cell r="I905" t="str">
            <v>Graduate Engineer</v>
          </cell>
          <cell r="J905" t="str">
            <v>Graduate Engineer</v>
          </cell>
          <cell r="K905">
            <v>10</v>
          </cell>
          <cell r="L905" t="str">
            <v>London</v>
          </cell>
        </row>
        <row r="906">
          <cell r="C906" t="str">
            <v>A06089</v>
          </cell>
          <cell r="D906" t="str">
            <v>UK</v>
          </cell>
          <cell r="E906" t="str">
            <v>UGB</v>
          </cell>
          <cell r="F906" t="str">
            <v>UU41</v>
          </cell>
          <cell r="G906" t="str">
            <v>S3</v>
          </cell>
          <cell r="H906" t="str">
            <v>WEN</v>
          </cell>
          <cell r="I906" t="str">
            <v>Senior Hydraulic Modeller</v>
          </cell>
          <cell r="J906" t="str">
            <v>Senior Technician</v>
          </cell>
          <cell r="K906">
            <v>7</v>
          </cell>
          <cell r="L906" t="str">
            <v>Plymouth</v>
          </cell>
        </row>
        <row r="907">
          <cell r="C907" t="str">
            <v>U03004</v>
          </cell>
          <cell r="D907" t="str">
            <v>UK</v>
          </cell>
          <cell r="E907" t="str">
            <v>UGB</v>
          </cell>
          <cell r="F907" t="str">
            <v>UU23</v>
          </cell>
          <cell r="G907" t="str">
            <v>S3</v>
          </cell>
          <cell r="H907" t="str">
            <v>MAM</v>
          </cell>
          <cell r="I907" t="str">
            <v>Administrator</v>
          </cell>
          <cell r="J907" t="str">
            <v>Admin Assistant</v>
          </cell>
          <cell r="K907">
            <v>9</v>
          </cell>
          <cell r="L907" t="str">
            <v>Nelson</v>
          </cell>
        </row>
        <row r="908">
          <cell r="C908" t="str">
            <v>A76413</v>
          </cell>
          <cell r="D908" t="str">
            <v>UK</v>
          </cell>
          <cell r="E908" t="str">
            <v>UGB</v>
          </cell>
          <cell r="F908" t="str">
            <v>US13</v>
          </cell>
          <cell r="G908" t="str">
            <v>S9</v>
          </cell>
          <cell r="H908" t="str">
            <v>AFN</v>
          </cell>
          <cell r="I908" t="str">
            <v>Accounts Payable Clerk</v>
          </cell>
          <cell r="J908" t="str">
            <v>Accounts Clerk</v>
          </cell>
          <cell r="K908">
            <v>9</v>
          </cell>
          <cell r="L908" t="str">
            <v>Cardiff</v>
          </cell>
        </row>
        <row r="909">
          <cell r="C909" t="str">
            <v>A76062</v>
          </cell>
          <cell r="D909" t="str">
            <v>UK</v>
          </cell>
          <cell r="E909" t="str">
            <v>UGB</v>
          </cell>
          <cell r="F909" t="str">
            <v>UT42</v>
          </cell>
          <cell r="G909" t="str">
            <v>S1</v>
          </cell>
          <cell r="H909" t="str">
            <v>TRL</v>
          </cell>
          <cell r="I909" t="str">
            <v>Apprentice Rail</v>
          </cell>
          <cell r="J909" t="str">
            <v>Junior Technician</v>
          </cell>
          <cell r="K909">
            <v>11</v>
          </cell>
          <cell r="L909" t="str">
            <v>Secondment</v>
          </cell>
        </row>
        <row r="910">
          <cell r="C910" t="str">
            <v>A25224</v>
          </cell>
          <cell r="D910" t="str">
            <v>UK</v>
          </cell>
          <cell r="E910" t="str">
            <v>UGB</v>
          </cell>
          <cell r="F910" t="str">
            <v>UT42</v>
          </cell>
          <cell r="G910" t="str">
            <v>S1</v>
          </cell>
          <cell r="H910" t="str">
            <v>TRL</v>
          </cell>
          <cell r="I910" t="str">
            <v>Principal Rail Engineer</v>
          </cell>
          <cell r="J910" t="str">
            <v>Principal Engineer/ Technical Discipline Leader</v>
          </cell>
          <cell r="K910">
            <v>5</v>
          </cell>
          <cell r="L910" t="str">
            <v>London</v>
          </cell>
        </row>
        <row r="911">
          <cell r="C911" t="str">
            <v>A96814</v>
          </cell>
          <cell r="D911" t="str">
            <v>UK</v>
          </cell>
          <cell r="E911" t="str">
            <v>UGB</v>
          </cell>
          <cell r="F911" t="str">
            <v>UU61</v>
          </cell>
          <cell r="G911" t="str">
            <v>S3</v>
          </cell>
          <cell r="H911" t="str">
            <v>WWN</v>
          </cell>
          <cell r="I911" t="str">
            <v>Principal Engineer</v>
          </cell>
          <cell r="J911" t="str">
            <v>Associate (EA)/ Associate Tech. Dir / Associate Tech. Dir (2</v>
          </cell>
          <cell r="K911">
            <v>4</v>
          </cell>
          <cell r="L911" t="str">
            <v>Plymouth</v>
          </cell>
        </row>
        <row r="912">
          <cell r="C912" t="str">
            <v>W29904</v>
          </cell>
          <cell r="D912" t="str">
            <v>UK</v>
          </cell>
          <cell r="E912" t="str">
            <v>UGB</v>
          </cell>
          <cell r="F912" t="str">
            <v>UE31</v>
          </cell>
          <cell r="G912" t="str">
            <v>S4</v>
          </cell>
          <cell r="H912" t="str">
            <v>EER</v>
          </cell>
          <cell r="I912" t="str">
            <v>Senior Transport Planner</v>
          </cell>
          <cell r="J912" t="str">
            <v>Principal Planner</v>
          </cell>
          <cell r="K912">
            <v>5</v>
          </cell>
          <cell r="L912" t="str">
            <v>Cardiff</v>
          </cell>
        </row>
        <row r="913">
          <cell r="C913" t="str">
            <v>A76106</v>
          </cell>
          <cell r="D913" t="str">
            <v>UK</v>
          </cell>
          <cell r="E913" t="str">
            <v>UGB</v>
          </cell>
          <cell r="F913" t="str">
            <v>UT41</v>
          </cell>
          <cell r="G913" t="str">
            <v>S1</v>
          </cell>
          <cell r="H913" t="str">
            <v>TRL</v>
          </cell>
          <cell r="I913" t="str">
            <v>OLE Design Engineer</v>
          </cell>
          <cell r="J913" t="str">
            <v>Senior Engineer</v>
          </cell>
          <cell r="K913">
            <v>6</v>
          </cell>
          <cell r="L913" t="str">
            <v>Warrington</v>
          </cell>
        </row>
        <row r="914">
          <cell r="C914" t="str">
            <v>A76432</v>
          </cell>
          <cell r="D914" t="str">
            <v>UK</v>
          </cell>
          <cell r="E914" t="str">
            <v>UGB</v>
          </cell>
          <cell r="F914" t="str">
            <v>UT42</v>
          </cell>
          <cell r="G914" t="str">
            <v>S1</v>
          </cell>
          <cell r="H914" t="str">
            <v>TRS</v>
          </cell>
          <cell r="I914" t="str">
            <v>Signalling Project Engineer</v>
          </cell>
          <cell r="J914" t="str">
            <v>Senior Engineer</v>
          </cell>
          <cell r="K914">
            <v>6</v>
          </cell>
          <cell r="L914" t="str">
            <v>London</v>
          </cell>
        </row>
        <row r="915">
          <cell r="C915" t="str">
            <v>A05250</v>
          </cell>
          <cell r="D915" t="str">
            <v>UK</v>
          </cell>
          <cell r="E915" t="str">
            <v>UGB</v>
          </cell>
          <cell r="F915" t="str">
            <v>UU81</v>
          </cell>
          <cell r="G915" t="str">
            <v>S3</v>
          </cell>
          <cell r="H915" t="str">
            <v>ERE</v>
          </cell>
          <cell r="I915" t="str">
            <v>Senior Project Manager</v>
          </cell>
          <cell r="J915" t="str">
            <v>Project Manager  Category 2 (2)</v>
          </cell>
          <cell r="K915">
            <v>4</v>
          </cell>
          <cell r="L915" t="str">
            <v>Bristol</v>
          </cell>
        </row>
        <row r="916">
          <cell r="C916" t="str">
            <v>W29653</v>
          </cell>
          <cell r="D916" t="str">
            <v>UK</v>
          </cell>
          <cell r="E916" t="str">
            <v>UGB</v>
          </cell>
          <cell r="F916" t="str">
            <v>UU61</v>
          </cell>
          <cell r="G916" t="str">
            <v>S3</v>
          </cell>
          <cell r="H916" t="str">
            <v>WWN</v>
          </cell>
          <cell r="I916" t="str">
            <v>Engineer</v>
          </cell>
          <cell r="J916" t="str">
            <v>Engineer  (Not chartered) (Graduate)</v>
          </cell>
          <cell r="K916">
            <v>8</v>
          </cell>
          <cell r="L916" t="str">
            <v>Nelson</v>
          </cell>
        </row>
        <row r="917">
          <cell r="C917" t="str">
            <v>A74915</v>
          </cell>
          <cell r="D917" t="str">
            <v>UK</v>
          </cell>
          <cell r="E917" t="str">
            <v>UGB</v>
          </cell>
          <cell r="F917" t="str">
            <v>UU31</v>
          </cell>
          <cell r="G917" t="str">
            <v>S3</v>
          </cell>
          <cell r="H917" t="str">
            <v>WWN</v>
          </cell>
          <cell r="I917" t="str">
            <v>Graduate Engineer</v>
          </cell>
          <cell r="J917" t="str">
            <v>Assistant Engineer  (Graduate)</v>
          </cell>
          <cell r="K917">
            <v>9</v>
          </cell>
          <cell r="L917" t="str">
            <v>Cardiff</v>
          </cell>
        </row>
        <row r="918">
          <cell r="C918" t="str">
            <v>S10249</v>
          </cell>
          <cell r="D918" t="str">
            <v>UK</v>
          </cell>
          <cell r="E918" t="str">
            <v>UGB</v>
          </cell>
          <cell r="F918" t="str">
            <v>UU61</v>
          </cell>
          <cell r="G918" t="str">
            <v>S3</v>
          </cell>
          <cell r="H918" t="str">
            <v>WWN</v>
          </cell>
          <cell r="I918" t="str">
            <v>Engineer</v>
          </cell>
          <cell r="J918" t="str">
            <v>Resident Engineer (2)</v>
          </cell>
          <cell r="K918">
            <v>7</v>
          </cell>
          <cell r="L918" t="str">
            <v>Plymouth</v>
          </cell>
        </row>
        <row r="919">
          <cell r="C919" t="str">
            <v>U03039</v>
          </cell>
          <cell r="D919" t="str">
            <v>UK</v>
          </cell>
          <cell r="E919" t="str">
            <v>UGB</v>
          </cell>
          <cell r="F919" t="str">
            <v>UT51</v>
          </cell>
          <cell r="G919" t="str">
            <v>S1</v>
          </cell>
          <cell r="H919" t="str">
            <v>TIS</v>
          </cell>
          <cell r="I919" t="str">
            <v>Engineer</v>
          </cell>
          <cell r="J919" t="str">
            <v>Technical Director  / Technical Director (1)</v>
          </cell>
          <cell r="K919">
            <v>3</v>
          </cell>
          <cell r="L919" t="str">
            <v>Guildford</v>
          </cell>
        </row>
        <row r="920">
          <cell r="C920" t="str">
            <v>S10212</v>
          </cell>
          <cell r="D920" t="str">
            <v>UK</v>
          </cell>
          <cell r="E920" t="str">
            <v>UGB</v>
          </cell>
          <cell r="F920" t="str">
            <v>UT21</v>
          </cell>
          <cell r="G920" t="str">
            <v>S1</v>
          </cell>
          <cell r="H920" t="str">
            <v>THW</v>
          </cell>
          <cell r="I920" t="str">
            <v>Engineer</v>
          </cell>
          <cell r="J920" t="str">
            <v>Resident Engineer (1) / Resident Engineer</v>
          </cell>
          <cell r="K920">
            <v>8</v>
          </cell>
          <cell r="L920" t="str">
            <v>Cardiff</v>
          </cell>
        </row>
        <row r="921">
          <cell r="C921" t="str">
            <v>A00128</v>
          </cell>
          <cell r="D921" t="str">
            <v>UK</v>
          </cell>
          <cell r="E921" t="str">
            <v>UGB</v>
          </cell>
          <cell r="F921" t="str">
            <v>UF15</v>
          </cell>
          <cell r="G921" t="str">
            <v>S9</v>
          </cell>
          <cell r="H921" t="str">
            <v>AFF</v>
          </cell>
          <cell r="I921" t="str">
            <v>Senior Secretary</v>
          </cell>
          <cell r="J921" t="str">
            <v>Senior Secretary/Team Secretary</v>
          </cell>
          <cell r="K921">
            <v>8</v>
          </cell>
          <cell r="L921" t="str">
            <v>London</v>
          </cell>
        </row>
        <row r="922">
          <cell r="C922" t="str">
            <v>A49813</v>
          </cell>
          <cell r="D922" t="str">
            <v>UK</v>
          </cell>
          <cell r="E922" t="str">
            <v>UGB</v>
          </cell>
          <cell r="F922" t="str">
            <v>UT22</v>
          </cell>
          <cell r="G922" t="str">
            <v>S1</v>
          </cell>
          <cell r="H922" t="str">
            <v>THW</v>
          </cell>
          <cell r="I922" t="str">
            <v>Technical Director</v>
          </cell>
          <cell r="J922" t="str">
            <v>Associate (EA)/ Associate Tech. Dir / Associate Tech. Dir (2</v>
          </cell>
          <cell r="K922">
            <v>4</v>
          </cell>
          <cell r="L922" t="str">
            <v>Secondment</v>
          </cell>
        </row>
        <row r="923">
          <cell r="C923" t="str">
            <v>A74765</v>
          </cell>
          <cell r="D923" t="str">
            <v>UK</v>
          </cell>
          <cell r="E923" t="str">
            <v>UGB</v>
          </cell>
          <cell r="F923" t="str">
            <v>US13</v>
          </cell>
          <cell r="G923" t="str">
            <v>S9</v>
          </cell>
          <cell r="H923" t="str">
            <v>AFN</v>
          </cell>
          <cell r="I923" t="str">
            <v>Executive Assistant</v>
          </cell>
          <cell r="J923" t="str">
            <v>Office Facilities Manager (1)</v>
          </cell>
          <cell r="K923">
            <v>5</v>
          </cell>
          <cell r="L923" t="str">
            <v>Bristol</v>
          </cell>
        </row>
        <row r="924">
          <cell r="C924" t="str">
            <v>A74668</v>
          </cell>
          <cell r="D924" t="str">
            <v>UK</v>
          </cell>
          <cell r="E924" t="str">
            <v>UGB</v>
          </cell>
          <cell r="F924" t="str">
            <v>UT42</v>
          </cell>
          <cell r="G924" t="str">
            <v>S1</v>
          </cell>
          <cell r="H924" t="str">
            <v>TRL</v>
          </cell>
          <cell r="I924" t="str">
            <v>Senior CDM Coordinator</v>
          </cell>
          <cell r="J924" t="str">
            <v>Senior Resident Engineer</v>
          </cell>
          <cell r="K924">
            <v>5</v>
          </cell>
          <cell r="L924" t="str">
            <v>London</v>
          </cell>
        </row>
        <row r="925">
          <cell r="C925" t="str">
            <v>A76259</v>
          </cell>
          <cell r="D925" t="str">
            <v>UK</v>
          </cell>
          <cell r="E925" t="str">
            <v>UGB</v>
          </cell>
          <cell r="F925" t="str">
            <v>UF13</v>
          </cell>
          <cell r="G925" t="str">
            <v>S9</v>
          </cell>
          <cell r="H925" t="str">
            <v>AFF</v>
          </cell>
          <cell r="I925" t="str">
            <v>Data Entry</v>
          </cell>
          <cell r="J925" t="str">
            <v>Office Junior Clerical Assistant</v>
          </cell>
          <cell r="K925">
            <v>11</v>
          </cell>
          <cell r="L925" t="str">
            <v>Guildford</v>
          </cell>
        </row>
        <row r="926">
          <cell r="C926" t="str">
            <v>S10332</v>
          </cell>
          <cell r="D926" t="str">
            <v>UK</v>
          </cell>
          <cell r="E926" t="str">
            <v>UGB</v>
          </cell>
          <cell r="F926" t="str">
            <v>UT42</v>
          </cell>
          <cell r="G926" t="str">
            <v>S1</v>
          </cell>
          <cell r="H926" t="str">
            <v>TRL</v>
          </cell>
          <cell r="I926" t="str">
            <v>Project Manager</v>
          </cell>
          <cell r="J926" t="str">
            <v>Project Manager  Category  2 (1)</v>
          </cell>
          <cell r="K926">
            <v>3</v>
          </cell>
          <cell r="L926" t="str">
            <v>Other Site</v>
          </cell>
        </row>
        <row r="927">
          <cell r="C927" t="str">
            <v>A74242</v>
          </cell>
          <cell r="D927" t="str">
            <v>UK</v>
          </cell>
          <cell r="E927" t="str">
            <v>UGB</v>
          </cell>
          <cell r="F927" t="str">
            <v>US13</v>
          </cell>
          <cell r="G927" t="str">
            <v>S9</v>
          </cell>
          <cell r="H927" t="str">
            <v>AFN</v>
          </cell>
          <cell r="I927" t="str">
            <v>Credit Controller</v>
          </cell>
          <cell r="J927" t="str">
            <v>Credit Controller</v>
          </cell>
          <cell r="K927">
            <v>9</v>
          </cell>
          <cell r="L927" t="str">
            <v>Stroud</v>
          </cell>
        </row>
        <row r="928">
          <cell r="C928" t="str">
            <v>A74633</v>
          </cell>
          <cell r="D928" t="str">
            <v>UK</v>
          </cell>
          <cell r="E928" t="str">
            <v>UGB</v>
          </cell>
          <cell r="F928" t="str">
            <v>UE21</v>
          </cell>
          <cell r="G928" t="str">
            <v>S4</v>
          </cell>
          <cell r="H928" t="str">
            <v>ESD</v>
          </cell>
          <cell r="I928" t="str">
            <v>Technical Director</v>
          </cell>
          <cell r="J928" t="str">
            <v>Technical Director  / Technical Director (1)</v>
          </cell>
          <cell r="K928">
            <v>3</v>
          </cell>
          <cell r="L928" t="str">
            <v>Peterborough</v>
          </cell>
        </row>
        <row r="929">
          <cell r="C929" t="str">
            <v>A74922</v>
          </cell>
          <cell r="D929" t="str">
            <v>UK</v>
          </cell>
          <cell r="E929" t="str">
            <v>UGB</v>
          </cell>
          <cell r="F929" t="str">
            <v>UP32</v>
          </cell>
          <cell r="G929" t="str">
            <v>S2</v>
          </cell>
          <cell r="H929" t="str">
            <v>GLR</v>
          </cell>
          <cell r="I929" t="str">
            <v>Ground Investigation Engineer</v>
          </cell>
          <cell r="J929" t="str">
            <v>Chartered or Consulting Engineer</v>
          </cell>
          <cell r="K929">
            <v>7</v>
          </cell>
          <cell r="L929" t="str">
            <v>Guildford</v>
          </cell>
        </row>
        <row r="930">
          <cell r="C930" t="str">
            <v>A76223</v>
          </cell>
          <cell r="D930" t="str">
            <v>UK</v>
          </cell>
          <cell r="E930" t="str">
            <v>UGB</v>
          </cell>
          <cell r="F930" t="str">
            <v>UP33</v>
          </cell>
          <cell r="G930" t="str">
            <v>S2</v>
          </cell>
          <cell r="H930" t="str">
            <v>SBS</v>
          </cell>
          <cell r="I930" t="str">
            <v>Technical Director</v>
          </cell>
          <cell r="J930" t="str">
            <v>Associate (EA)/ Associate Tech. Dir / Associate Tech. Dir (2</v>
          </cell>
          <cell r="K930">
            <v>4</v>
          </cell>
          <cell r="L930" t="str">
            <v>Plymouth</v>
          </cell>
        </row>
        <row r="931">
          <cell r="C931" t="str">
            <v>U03181</v>
          </cell>
          <cell r="D931" t="str">
            <v>UK</v>
          </cell>
          <cell r="E931" t="str">
            <v>UGB</v>
          </cell>
          <cell r="F931" t="str">
            <v>UT41</v>
          </cell>
          <cell r="G931" t="str">
            <v>S1</v>
          </cell>
          <cell r="H931" t="str">
            <v>TRL</v>
          </cell>
          <cell r="I931" t="str">
            <v>Permanent Way Engineer</v>
          </cell>
          <cell r="J931" t="str">
            <v>Senior Resident Engineer</v>
          </cell>
          <cell r="K931">
            <v>5</v>
          </cell>
          <cell r="L931" t="str">
            <v>Warrington</v>
          </cell>
        </row>
        <row r="932">
          <cell r="C932" t="str">
            <v>A85383</v>
          </cell>
          <cell r="D932" t="str">
            <v>UK</v>
          </cell>
          <cell r="E932" t="str">
            <v>UGB</v>
          </cell>
          <cell r="F932" t="str">
            <v>UP33</v>
          </cell>
          <cell r="G932" t="str">
            <v>S2</v>
          </cell>
          <cell r="H932" t="str">
            <v>SBS</v>
          </cell>
          <cell r="I932" t="str">
            <v>Principal Engineer</v>
          </cell>
          <cell r="J932" t="str">
            <v>Principal Engineer/ Technical Discipline Leader</v>
          </cell>
          <cell r="K932">
            <v>5</v>
          </cell>
          <cell r="L932" t="str">
            <v>Plymouth</v>
          </cell>
        </row>
        <row r="933">
          <cell r="C933" t="str">
            <v>W29726</v>
          </cell>
          <cell r="D933" t="str">
            <v>UK</v>
          </cell>
          <cell r="E933" t="str">
            <v>UGB</v>
          </cell>
          <cell r="F933" t="str">
            <v>UT21</v>
          </cell>
          <cell r="G933" t="str">
            <v>S1</v>
          </cell>
          <cell r="H933" t="str">
            <v>THW</v>
          </cell>
          <cell r="I933" t="str">
            <v>Associate Business Director</v>
          </cell>
          <cell r="J933" t="str">
            <v>Associate Business Director</v>
          </cell>
          <cell r="K933">
            <v>4</v>
          </cell>
          <cell r="L933" t="str">
            <v>Cardiff</v>
          </cell>
        </row>
        <row r="934">
          <cell r="C934" t="str">
            <v>A25238</v>
          </cell>
          <cell r="D934" t="str">
            <v>UK</v>
          </cell>
          <cell r="E934" t="str">
            <v>UGB</v>
          </cell>
          <cell r="F934" t="str">
            <v>UT42</v>
          </cell>
          <cell r="G934" t="str">
            <v>S1</v>
          </cell>
          <cell r="H934" t="str">
            <v>TRL</v>
          </cell>
          <cell r="I934" t="str">
            <v>CAD Manager</v>
          </cell>
          <cell r="J934" t="str">
            <v>Principal Planner</v>
          </cell>
          <cell r="K934">
            <v>5</v>
          </cell>
          <cell r="L934" t="str">
            <v>London</v>
          </cell>
        </row>
        <row r="935">
          <cell r="C935" t="str">
            <v>A74638</v>
          </cell>
          <cell r="D935" t="str">
            <v>UK</v>
          </cell>
          <cell r="E935" t="str">
            <v>UGB</v>
          </cell>
          <cell r="F935" t="str">
            <v>UE21</v>
          </cell>
          <cell r="G935" t="str">
            <v>S4</v>
          </cell>
          <cell r="H935" t="str">
            <v>EEC</v>
          </cell>
          <cell r="I935" t="str">
            <v>Senior Aboricultural Consultant</v>
          </cell>
          <cell r="J935" t="str">
            <v>Senior Consultant</v>
          </cell>
          <cell r="K935">
            <v>6</v>
          </cell>
          <cell r="L935" t="str">
            <v>Stroud</v>
          </cell>
        </row>
        <row r="936">
          <cell r="C936" t="str">
            <v>A24875</v>
          </cell>
          <cell r="D936" t="str">
            <v>UK</v>
          </cell>
          <cell r="E936" t="str">
            <v>UGB</v>
          </cell>
          <cell r="F936" t="str">
            <v>UU41</v>
          </cell>
          <cell r="G936" t="str">
            <v>S3</v>
          </cell>
          <cell r="H936" t="str">
            <v>WEN</v>
          </cell>
          <cell r="I936" t="str">
            <v>Business Director</v>
          </cell>
          <cell r="J936" t="str">
            <v>Business Director</v>
          </cell>
          <cell r="K936">
            <v>3</v>
          </cell>
          <cell r="L936" t="str">
            <v>Cardiff</v>
          </cell>
        </row>
        <row r="937">
          <cell r="C937" t="str">
            <v>A00414</v>
          </cell>
          <cell r="D937" t="str">
            <v>UK</v>
          </cell>
          <cell r="E937" t="str">
            <v>UGB</v>
          </cell>
          <cell r="F937" t="str">
            <v>UT41</v>
          </cell>
          <cell r="G937" t="str">
            <v>S1</v>
          </cell>
          <cell r="H937" t="str">
            <v>TRL</v>
          </cell>
          <cell r="I937" t="str">
            <v>Head of Permenant Way</v>
          </cell>
          <cell r="J937" t="str">
            <v>Associate (EA)/ Associate Tech. Dir / Associate Tech. Dir (2</v>
          </cell>
          <cell r="K937">
            <v>4</v>
          </cell>
          <cell r="L937" t="str">
            <v>London</v>
          </cell>
        </row>
        <row r="938">
          <cell r="C938" t="str">
            <v>A50027</v>
          </cell>
          <cell r="D938" t="str">
            <v>UK</v>
          </cell>
          <cell r="E938" t="str">
            <v>UGB</v>
          </cell>
          <cell r="F938" t="str">
            <v>US12</v>
          </cell>
          <cell r="G938" t="str">
            <v>S9</v>
          </cell>
          <cell r="H938" t="str">
            <v>AHR</v>
          </cell>
          <cell r="I938" t="str">
            <v>HR Administrator</v>
          </cell>
          <cell r="J938" t="str">
            <v>HR Administration Assistant</v>
          </cell>
          <cell r="K938">
            <v>10</v>
          </cell>
          <cell r="L938" t="str">
            <v>Bristol</v>
          </cell>
        </row>
        <row r="939">
          <cell r="C939" t="str">
            <v>A76568</v>
          </cell>
          <cell r="D939" t="str">
            <v>UK</v>
          </cell>
          <cell r="E939" t="str">
            <v>UGB</v>
          </cell>
          <cell r="F939" t="str">
            <v>UT42</v>
          </cell>
          <cell r="G939" t="str">
            <v>S1</v>
          </cell>
          <cell r="H939" t="str">
            <v>TRL</v>
          </cell>
          <cell r="I939" t="str">
            <v>CAD Microstation Technician</v>
          </cell>
          <cell r="J939" t="str">
            <v>Technical Officer/ Technician</v>
          </cell>
          <cell r="K939">
            <v>10</v>
          </cell>
          <cell r="L939" t="str">
            <v>Other Site</v>
          </cell>
        </row>
        <row r="940">
          <cell r="C940" t="str">
            <v>A74243</v>
          </cell>
          <cell r="D940" t="str">
            <v>UK</v>
          </cell>
          <cell r="E940" t="str">
            <v>UGB</v>
          </cell>
          <cell r="F940" t="str">
            <v>UF14</v>
          </cell>
          <cell r="G940" t="str">
            <v>S9</v>
          </cell>
          <cell r="H940" t="str">
            <v>AFF</v>
          </cell>
          <cell r="I940" t="str">
            <v>Office Facilities Co-ordinator</v>
          </cell>
          <cell r="J940" t="str">
            <v>Facilities Coordinator</v>
          </cell>
          <cell r="K940">
            <v>9</v>
          </cell>
          <cell r="L940" t="str">
            <v>Stroud</v>
          </cell>
        </row>
        <row r="941">
          <cell r="C941" t="str">
            <v>A25111</v>
          </cell>
          <cell r="D941" t="str">
            <v>UK</v>
          </cell>
          <cell r="E941" t="str">
            <v>UGB</v>
          </cell>
          <cell r="F941" t="str">
            <v>UU41</v>
          </cell>
          <cell r="G941" t="str">
            <v>S3</v>
          </cell>
          <cell r="H941" t="str">
            <v>WEN</v>
          </cell>
          <cell r="I941" t="str">
            <v>Graduate Modeller</v>
          </cell>
          <cell r="J941" t="str">
            <v>Environmental consultant 3 / Graduate</v>
          </cell>
          <cell r="K941">
            <v>9</v>
          </cell>
          <cell r="L941" t="str">
            <v>Bristol</v>
          </cell>
        </row>
        <row r="942">
          <cell r="C942" t="str">
            <v>A00304</v>
          </cell>
          <cell r="D942" t="str">
            <v>UK</v>
          </cell>
          <cell r="E942" t="str">
            <v>UGB</v>
          </cell>
          <cell r="F942" t="str">
            <v>UU41</v>
          </cell>
          <cell r="G942" t="str">
            <v>S3</v>
          </cell>
          <cell r="H942" t="str">
            <v>WEN</v>
          </cell>
          <cell r="I942" t="str">
            <v>Hydrologist</v>
          </cell>
          <cell r="J942" t="str">
            <v>Environmental consultant 2</v>
          </cell>
          <cell r="K942">
            <v>8</v>
          </cell>
          <cell r="L942" t="str">
            <v>Exeter</v>
          </cell>
        </row>
        <row r="943">
          <cell r="C943" t="str">
            <v>A93327</v>
          </cell>
          <cell r="D943" t="str">
            <v>UK</v>
          </cell>
          <cell r="E943" t="str">
            <v>UGB</v>
          </cell>
          <cell r="F943" t="str">
            <v>UE31</v>
          </cell>
          <cell r="G943" t="str">
            <v>S4</v>
          </cell>
          <cell r="H943" t="str">
            <v>EEA</v>
          </cell>
          <cell r="I943" t="str">
            <v>Principle Consultant</v>
          </cell>
          <cell r="J943" t="str">
            <v>Principal Environmental Consultant</v>
          </cell>
          <cell r="K943">
            <v>5</v>
          </cell>
          <cell r="L943" t="str">
            <v>Bristol</v>
          </cell>
        </row>
        <row r="944">
          <cell r="C944" t="str">
            <v>A74779</v>
          </cell>
          <cell r="D944" t="str">
            <v>UK</v>
          </cell>
          <cell r="E944" t="str">
            <v>UGB</v>
          </cell>
          <cell r="F944" t="str">
            <v>UF12</v>
          </cell>
          <cell r="G944" t="str">
            <v>S9</v>
          </cell>
          <cell r="H944" t="str">
            <v>AFF</v>
          </cell>
          <cell r="I944" t="str">
            <v>Work Experience</v>
          </cell>
          <cell r="J944" t="str">
            <v>Facilities Assistant</v>
          </cell>
          <cell r="K944">
            <v>11</v>
          </cell>
          <cell r="L944" t="str">
            <v>Bristol</v>
          </cell>
        </row>
        <row r="945">
          <cell r="C945" t="str">
            <v>A74752</v>
          </cell>
          <cell r="D945" t="str">
            <v>UK</v>
          </cell>
          <cell r="E945" t="str">
            <v>UGB</v>
          </cell>
          <cell r="F945" t="str">
            <v>UT43</v>
          </cell>
          <cell r="G945" t="str">
            <v>S1</v>
          </cell>
          <cell r="H945" t="str">
            <v>TRL</v>
          </cell>
          <cell r="I945" t="str">
            <v>Associate Technical Director</v>
          </cell>
          <cell r="J945" t="str">
            <v>Associate (EA)/ Associate Tech. Dir / Associate Tech. Dir (2</v>
          </cell>
          <cell r="K945">
            <v>4</v>
          </cell>
          <cell r="L945" t="str">
            <v>York</v>
          </cell>
        </row>
        <row r="946">
          <cell r="C946" t="str">
            <v>W30295</v>
          </cell>
          <cell r="D946" t="str">
            <v>UK</v>
          </cell>
          <cell r="E946" t="str">
            <v>UGB</v>
          </cell>
          <cell r="F946" t="str">
            <v>UE31</v>
          </cell>
          <cell r="G946" t="str">
            <v>S4</v>
          </cell>
          <cell r="H946" t="str">
            <v>EEA</v>
          </cell>
          <cell r="I946" t="str">
            <v>Technical Director</v>
          </cell>
          <cell r="J946" t="str">
            <v>Associate (EA)/ Associate Tech. Dir / Associate Tech. Dir (2</v>
          </cell>
          <cell r="K946">
            <v>4</v>
          </cell>
          <cell r="L946" t="str">
            <v>Warrington</v>
          </cell>
        </row>
        <row r="947">
          <cell r="C947" t="str">
            <v>A25139</v>
          </cell>
          <cell r="D947" t="str">
            <v>UK</v>
          </cell>
          <cell r="E947" t="str">
            <v>UGB</v>
          </cell>
          <cell r="F947" t="str">
            <v>UT42</v>
          </cell>
          <cell r="G947" t="str">
            <v>S1</v>
          </cell>
          <cell r="H947" t="str">
            <v>TRL</v>
          </cell>
          <cell r="I947" t="str">
            <v>Engineer</v>
          </cell>
          <cell r="J947" t="str">
            <v>Resident Engineer (1) / Resident Engineer</v>
          </cell>
          <cell r="K947">
            <v>6</v>
          </cell>
          <cell r="L947" t="str">
            <v>Warrington</v>
          </cell>
        </row>
        <row r="948">
          <cell r="C948" t="str">
            <v>A00541</v>
          </cell>
          <cell r="D948" t="str">
            <v>UK</v>
          </cell>
          <cell r="E948" t="str">
            <v>UGB</v>
          </cell>
          <cell r="F948" t="str">
            <v>UF12</v>
          </cell>
          <cell r="G948" t="str">
            <v>S9</v>
          </cell>
          <cell r="H948" t="str">
            <v>AFF</v>
          </cell>
          <cell r="I948" t="str">
            <v>Receptionist</v>
          </cell>
          <cell r="J948" t="str">
            <v>Facilities Assistant</v>
          </cell>
          <cell r="K948">
            <v>11</v>
          </cell>
          <cell r="L948" t="str">
            <v>Bristol</v>
          </cell>
        </row>
        <row r="949">
          <cell r="C949" t="str">
            <v>A96555</v>
          </cell>
          <cell r="D949" t="str">
            <v>UK</v>
          </cell>
          <cell r="E949" t="str">
            <v>UGB</v>
          </cell>
          <cell r="F949" t="str">
            <v>UP31</v>
          </cell>
          <cell r="G949" t="str">
            <v>S2</v>
          </cell>
          <cell r="H949" t="str">
            <v>GCL</v>
          </cell>
          <cell r="I949" t="str">
            <v>Principal Contaminant Hydrogeologist</v>
          </cell>
          <cell r="J949" t="str">
            <v>Principal Engineer/ Technical Discipline Leader</v>
          </cell>
          <cell r="K949">
            <v>5</v>
          </cell>
          <cell r="L949" t="str">
            <v>Bristol</v>
          </cell>
        </row>
        <row r="950">
          <cell r="C950" t="str">
            <v>A76563</v>
          </cell>
          <cell r="D950" t="str">
            <v>UK</v>
          </cell>
          <cell r="E950" t="str">
            <v>UGB</v>
          </cell>
          <cell r="F950" t="str">
            <v>UT42</v>
          </cell>
          <cell r="G950" t="str">
            <v>S1</v>
          </cell>
          <cell r="H950" t="str">
            <v>TRL</v>
          </cell>
          <cell r="I950" t="str">
            <v>Graduate Engineer</v>
          </cell>
          <cell r="J950" t="str">
            <v>Graduate Engineer</v>
          </cell>
          <cell r="K950">
            <v>10</v>
          </cell>
          <cell r="L950" t="str">
            <v>London</v>
          </cell>
        </row>
        <row r="951">
          <cell r="C951" t="str">
            <v>A96237</v>
          </cell>
          <cell r="D951" t="str">
            <v>UK</v>
          </cell>
          <cell r="E951" t="str">
            <v>UGB</v>
          </cell>
          <cell r="F951" t="str">
            <v>US15</v>
          </cell>
          <cell r="G951" t="str">
            <v>S9</v>
          </cell>
          <cell r="H951" t="str">
            <v>AIT</v>
          </cell>
          <cell r="I951" t="str">
            <v>IT Field Engineer</v>
          </cell>
          <cell r="J951" t="str">
            <v>Senior Network Administrator</v>
          </cell>
          <cell r="K951">
            <v>6</v>
          </cell>
          <cell r="L951" t="str">
            <v>Bristol</v>
          </cell>
        </row>
        <row r="952">
          <cell r="C952" t="str">
            <v>A50166</v>
          </cell>
          <cell r="D952" t="str">
            <v>UK</v>
          </cell>
          <cell r="E952" t="str">
            <v>UGB</v>
          </cell>
          <cell r="F952" t="str">
            <v>UF18</v>
          </cell>
          <cell r="G952" t="str">
            <v>S9</v>
          </cell>
          <cell r="H952" t="str">
            <v>AFF</v>
          </cell>
          <cell r="I952" t="str">
            <v>Facilities Coordinator</v>
          </cell>
          <cell r="J952" t="str">
            <v>Facilities Coordinator</v>
          </cell>
          <cell r="K952">
            <v>8</v>
          </cell>
          <cell r="L952" t="str">
            <v>Warrington</v>
          </cell>
        </row>
        <row r="953">
          <cell r="C953" t="str">
            <v>A76442</v>
          </cell>
          <cell r="D953" t="str">
            <v>UK</v>
          </cell>
          <cell r="E953" t="str">
            <v>UGB</v>
          </cell>
          <cell r="F953" t="str">
            <v>UT42</v>
          </cell>
          <cell r="G953" t="str">
            <v>S1</v>
          </cell>
          <cell r="H953" t="str">
            <v>TRS</v>
          </cell>
          <cell r="I953" t="str">
            <v>Principal Mechanical Engineer</v>
          </cell>
          <cell r="J953" t="str">
            <v>Senior Engineer</v>
          </cell>
          <cell r="K953">
            <v>6</v>
          </cell>
          <cell r="L953" t="str">
            <v>London</v>
          </cell>
        </row>
        <row r="954">
          <cell r="C954" t="str">
            <v>A00359</v>
          </cell>
          <cell r="D954" t="str">
            <v>UK</v>
          </cell>
          <cell r="E954" t="str">
            <v>UGB</v>
          </cell>
          <cell r="F954" t="str">
            <v>UT21</v>
          </cell>
          <cell r="G954" t="str">
            <v>S1</v>
          </cell>
          <cell r="H954" t="str">
            <v>THW</v>
          </cell>
          <cell r="I954" t="str">
            <v>Senior Engineer</v>
          </cell>
          <cell r="J954" t="str">
            <v>Senior Engineer</v>
          </cell>
          <cell r="K954">
            <v>6</v>
          </cell>
          <cell r="L954" t="str">
            <v>Guildford</v>
          </cell>
        </row>
        <row r="955">
          <cell r="C955" t="str">
            <v>A00054</v>
          </cell>
          <cell r="D955" t="str">
            <v>UK</v>
          </cell>
          <cell r="E955" t="str">
            <v>UGB</v>
          </cell>
          <cell r="F955" t="str">
            <v>UU61</v>
          </cell>
          <cell r="G955" t="str">
            <v>S3</v>
          </cell>
          <cell r="H955" t="str">
            <v>WWN</v>
          </cell>
          <cell r="I955" t="str">
            <v>Engineer</v>
          </cell>
          <cell r="J955" t="str">
            <v>Chartered or Consulting Engineer</v>
          </cell>
          <cell r="K955">
            <v>7</v>
          </cell>
          <cell r="L955" t="str">
            <v>Plymouth</v>
          </cell>
        </row>
        <row r="956">
          <cell r="C956" t="str">
            <v>A00206</v>
          </cell>
          <cell r="D956" t="str">
            <v>UK</v>
          </cell>
          <cell r="E956" t="str">
            <v>UGB</v>
          </cell>
          <cell r="F956" t="str">
            <v>UP33</v>
          </cell>
          <cell r="G956" t="str">
            <v>S2</v>
          </cell>
          <cell r="H956" t="str">
            <v>BBI</v>
          </cell>
          <cell r="I956" t="str">
            <v>Principal Engineer</v>
          </cell>
          <cell r="J956" t="str">
            <v>Principal Technician</v>
          </cell>
          <cell r="K956">
            <v>6</v>
          </cell>
          <cell r="L956" t="str">
            <v>Bristol</v>
          </cell>
        </row>
        <row r="957">
          <cell r="C957" t="str">
            <v>A74244</v>
          </cell>
          <cell r="D957" t="str">
            <v>UK</v>
          </cell>
          <cell r="E957" t="str">
            <v>UGB</v>
          </cell>
          <cell r="F957" t="str">
            <v>US11</v>
          </cell>
          <cell r="G957" t="str">
            <v>S9</v>
          </cell>
          <cell r="H957" t="str">
            <v>AEX</v>
          </cell>
          <cell r="I957" t="str">
            <v>Executive Assistant</v>
          </cell>
          <cell r="J957" t="str">
            <v>Executive Assistant to CEO</v>
          </cell>
          <cell r="K957">
            <v>5</v>
          </cell>
          <cell r="L957" t="str">
            <v>Stroud</v>
          </cell>
        </row>
        <row r="958">
          <cell r="C958" t="str">
            <v>A74916</v>
          </cell>
          <cell r="D958" t="str">
            <v>UK</v>
          </cell>
          <cell r="E958" t="str">
            <v>UGB</v>
          </cell>
          <cell r="F958" t="str">
            <v>US12</v>
          </cell>
          <cell r="G958" t="str">
            <v>S9</v>
          </cell>
          <cell r="H958" t="str">
            <v>AHR</v>
          </cell>
          <cell r="I958" t="str">
            <v>Senior HR Business Partner</v>
          </cell>
          <cell r="J958" t="str">
            <v>Senior HR Manager/Advisor</v>
          </cell>
          <cell r="K958">
            <v>4</v>
          </cell>
          <cell r="L958" t="str">
            <v>Bristol</v>
          </cell>
        </row>
        <row r="959">
          <cell r="C959" t="str">
            <v>A74246</v>
          </cell>
          <cell r="D959" t="str">
            <v>UK</v>
          </cell>
          <cell r="E959" t="str">
            <v>UGB</v>
          </cell>
          <cell r="F959" t="str">
            <v>UE21</v>
          </cell>
          <cell r="G959" t="str">
            <v>S4</v>
          </cell>
          <cell r="H959" t="str">
            <v>EEC</v>
          </cell>
          <cell r="I959" t="str">
            <v>Principal Ecologist</v>
          </cell>
          <cell r="J959" t="str">
            <v>Principal Environmental Consultant</v>
          </cell>
          <cell r="K959">
            <v>5</v>
          </cell>
          <cell r="L959" t="str">
            <v>Home</v>
          </cell>
        </row>
        <row r="960">
          <cell r="C960" t="str">
            <v>U03194</v>
          </cell>
          <cell r="D960" t="str">
            <v>UK</v>
          </cell>
          <cell r="E960" t="str">
            <v>UGB</v>
          </cell>
          <cell r="F960" t="str">
            <v>UT43</v>
          </cell>
          <cell r="G960" t="str">
            <v>S1</v>
          </cell>
          <cell r="H960" t="str">
            <v>TRL</v>
          </cell>
          <cell r="I960" t="str">
            <v>Electrical Engineer</v>
          </cell>
          <cell r="J960" t="str">
            <v>Engineer  (Not chartered) (Graduate)</v>
          </cell>
          <cell r="K960">
            <v>8</v>
          </cell>
          <cell r="L960" t="str">
            <v>London</v>
          </cell>
        </row>
        <row r="961">
          <cell r="C961" t="str">
            <v>A00217</v>
          </cell>
          <cell r="D961" t="str">
            <v>UK</v>
          </cell>
          <cell r="E961" t="str">
            <v>UGB</v>
          </cell>
          <cell r="F961" t="str">
            <v>US18</v>
          </cell>
          <cell r="G961" t="str">
            <v>S9</v>
          </cell>
          <cell r="H961" t="str">
            <v>AFN</v>
          </cell>
          <cell r="I961" t="str">
            <v>Project Purchasing Clerk</v>
          </cell>
          <cell r="J961" t="str">
            <v>Commercial Assistant (1)</v>
          </cell>
          <cell r="K961">
            <v>8</v>
          </cell>
          <cell r="L961" t="str">
            <v>Stroud</v>
          </cell>
        </row>
        <row r="962">
          <cell r="C962" t="str">
            <v>A76117</v>
          </cell>
          <cell r="D962" t="str">
            <v>UK</v>
          </cell>
          <cell r="E962" t="str">
            <v>UGB</v>
          </cell>
          <cell r="F962" t="str">
            <v>US12</v>
          </cell>
          <cell r="G962" t="str">
            <v>S9</v>
          </cell>
          <cell r="H962" t="str">
            <v>AHR</v>
          </cell>
          <cell r="I962" t="str">
            <v>Regional Recruitment Manager - UK</v>
          </cell>
          <cell r="J962" t="str">
            <v>Senior HR Manager/Advisor</v>
          </cell>
          <cell r="K962">
            <v>4</v>
          </cell>
          <cell r="L962" t="str">
            <v>Guildford</v>
          </cell>
        </row>
        <row r="963">
          <cell r="C963" t="str">
            <v>A25176</v>
          </cell>
          <cell r="D963" t="str">
            <v>UK</v>
          </cell>
          <cell r="E963" t="str">
            <v>UGB</v>
          </cell>
          <cell r="F963" t="str">
            <v>UT42</v>
          </cell>
          <cell r="G963" t="str">
            <v>S1</v>
          </cell>
          <cell r="H963" t="str">
            <v>TRL</v>
          </cell>
          <cell r="I963" t="str">
            <v>Major Projects Director</v>
          </cell>
          <cell r="J963" t="str">
            <v>Project Manager or Project Director Category 1</v>
          </cell>
          <cell r="K963">
            <v>2</v>
          </cell>
          <cell r="L963" t="str">
            <v>London</v>
          </cell>
        </row>
        <row r="964">
          <cell r="C964" t="str">
            <v>A74224</v>
          </cell>
          <cell r="D964" t="str">
            <v>UK</v>
          </cell>
          <cell r="E964" t="str">
            <v>UGB</v>
          </cell>
          <cell r="F964" t="str">
            <v>UE21</v>
          </cell>
          <cell r="G964" t="str">
            <v>S4</v>
          </cell>
          <cell r="H964" t="str">
            <v>EEC</v>
          </cell>
          <cell r="I964" t="str">
            <v>Principal Ecologist</v>
          </cell>
          <cell r="J964" t="str">
            <v>Principal Environmental Consultant</v>
          </cell>
          <cell r="K964">
            <v>5</v>
          </cell>
          <cell r="L964" t="str">
            <v>Cardiff</v>
          </cell>
        </row>
        <row r="965">
          <cell r="C965" t="str">
            <v>A50144</v>
          </cell>
          <cell r="D965" t="str">
            <v>UK</v>
          </cell>
          <cell r="E965" t="str">
            <v>UGB</v>
          </cell>
          <cell r="F965" t="str">
            <v>UU61</v>
          </cell>
          <cell r="G965" t="str">
            <v>S3</v>
          </cell>
          <cell r="H965" t="str">
            <v>WWN</v>
          </cell>
          <cell r="I965" t="str">
            <v>Administrator</v>
          </cell>
          <cell r="J965" t="str">
            <v>Admin Assistant</v>
          </cell>
          <cell r="K965">
            <v>9</v>
          </cell>
          <cell r="L965" t="str">
            <v>Exeter</v>
          </cell>
        </row>
        <row r="966">
          <cell r="C966" t="str">
            <v>A76084</v>
          </cell>
          <cell r="D966" t="str">
            <v>UK</v>
          </cell>
          <cell r="E966" t="str">
            <v>UGB</v>
          </cell>
          <cell r="F966" t="str">
            <v>UT31</v>
          </cell>
          <cell r="G966" t="str">
            <v>S1</v>
          </cell>
          <cell r="H966" t="str">
            <v>SBR</v>
          </cell>
          <cell r="I966" t="str">
            <v>Principal Engineer</v>
          </cell>
          <cell r="J966" t="str">
            <v>Principal Engineer/ Technical Discipline Leader</v>
          </cell>
          <cell r="K966">
            <v>5</v>
          </cell>
          <cell r="L966" t="str">
            <v>London</v>
          </cell>
        </row>
        <row r="967">
          <cell r="C967" t="str">
            <v>A03075</v>
          </cell>
          <cell r="D967" t="str">
            <v>UK</v>
          </cell>
          <cell r="E967" t="str">
            <v>UGB</v>
          </cell>
          <cell r="F967" t="str">
            <v>UE31</v>
          </cell>
          <cell r="G967" t="str">
            <v>S4</v>
          </cell>
          <cell r="H967" t="str">
            <v>EEA</v>
          </cell>
          <cell r="I967" t="str">
            <v>AssociateTechnical Director</v>
          </cell>
          <cell r="J967" t="str">
            <v>Associate (EA)/ Associate Tech. Dir / Associate Tech. Dir (2</v>
          </cell>
          <cell r="K967">
            <v>4</v>
          </cell>
          <cell r="L967" t="str">
            <v>Bristol</v>
          </cell>
        </row>
        <row r="968">
          <cell r="C968" t="str">
            <v>A00548</v>
          </cell>
          <cell r="D968" t="str">
            <v>UK</v>
          </cell>
          <cell r="E968" t="str">
            <v>UGB</v>
          </cell>
          <cell r="F968" t="str">
            <v>UF15</v>
          </cell>
          <cell r="G968" t="str">
            <v>S9</v>
          </cell>
          <cell r="H968" t="str">
            <v>AFF</v>
          </cell>
          <cell r="I968" t="str">
            <v>Receptionist</v>
          </cell>
          <cell r="J968" t="str">
            <v>Receptionist</v>
          </cell>
          <cell r="K968">
            <v>10</v>
          </cell>
          <cell r="L968" t="str">
            <v>London</v>
          </cell>
        </row>
        <row r="969">
          <cell r="C969" t="str">
            <v>W29556</v>
          </cell>
          <cell r="D969" t="str">
            <v>UK</v>
          </cell>
          <cell r="E969" t="str">
            <v>UGB</v>
          </cell>
          <cell r="F969" t="str">
            <v>UU23</v>
          </cell>
          <cell r="G969" t="str">
            <v>S3</v>
          </cell>
          <cell r="H969" t="str">
            <v>MAM</v>
          </cell>
          <cell r="I969" t="str">
            <v>Team Leader</v>
          </cell>
          <cell r="J969" t="str">
            <v>Discipline Leader</v>
          </cell>
          <cell r="K969">
            <v>6</v>
          </cell>
          <cell r="L969" t="str">
            <v>Nelson</v>
          </cell>
        </row>
        <row r="970">
          <cell r="C970" t="str">
            <v>A00215</v>
          </cell>
          <cell r="D970" t="str">
            <v>UK</v>
          </cell>
          <cell r="E970" t="str">
            <v>UGB</v>
          </cell>
          <cell r="F970" t="str">
            <v>US16</v>
          </cell>
          <cell r="G970" t="str">
            <v>S9</v>
          </cell>
          <cell r="H970" t="str">
            <v>ABD</v>
          </cell>
          <cell r="I970" t="str">
            <v>Senior Graphic Designer</v>
          </cell>
          <cell r="J970" t="str">
            <v>Senior Graphic Designer</v>
          </cell>
          <cell r="K970">
            <v>6</v>
          </cell>
          <cell r="L970" t="str">
            <v>Cardiff</v>
          </cell>
        </row>
        <row r="971">
          <cell r="C971" t="str">
            <v>A76381</v>
          </cell>
          <cell r="D971" t="str">
            <v>UK</v>
          </cell>
          <cell r="E971" t="str">
            <v>UGB</v>
          </cell>
          <cell r="F971" t="str">
            <v>UT43</v>
          </cell>
          <cell r="G971" t="str">
            <v>S1</v>
          </cell>
          <cell r="H971" t="str">
            <v>TRL</v>
          </cell>
          <cell r="I971" t="str">
            <v>Document Controller</v>
          </cell>
          <cell r="J971" t="str">
            <v>Drafter / Draftsman</v>
          </cell>
          <cell r="K971">
            <v>8</v>
          </cell>
          <cell r="L971" t="str">
            <v>York</v>
          </cell>
        </row>
        <row r="972">
          <cell r="C972" t="str">
            <v>W29971</v>
          </cell>
          <cell r="D972" t="str">
            <v>UK</v>
          </cell>
          <cell r="E972" t="str">
            <v>UGB</v>
          </cell>
          <cell r="F972" t="str">
            <v>US15</v>
          </cell>
          <cell r="G972" t="str">
            <v>S9</v>
          </cell>
          <cell r="H972" t="str">
            <v>AIT</v>
          </cell>
          <cell r="I972" t="str">
            <v>IT Field Engineer</v>
          </cell>
          <cell r="J972" t="str">
            <v>Senior Field Engineer (IT)</v>
          </cell>
          <cell r="K972">
            <v>7</v>
          </cell>
          <cell r="L972" t="str">
            <v>Warrington</v>
          </cell>
        </row>
        <row r="973">
          <cell r="C973" t="str">
            <v>A76037</v>
          </cell>
          <cell r="D973" t="str">
            <v>UK</v>
          </cell>
          <cell r="E973" t="str">
            <v>UGB</v>
          </cell>
          <cell r="F973" t="str">
            <v>UT31</v>
          </cell>
          <cell r="G973" t="str">
            <v>S1</v>
          </cell>
          <cell r="H973" t="str">
            <v>SBR</v>
          </cell>
          <cell r="I973" t="str">
            <v>Bridge Engineer</v>
          </cell>
          <cell r="J973" t="str">
            <v>Chartered or Consulting Engineer</v>
          </cell>
          <cell r="K973">
            <v>7</v>
          </cell>
          <cell r="L973" t="str">
            <v>Birmingham</v>
          </cell>
        </row>
        <row r="974">
          <cell r="C974" t="str">
            <v>A24920</v>
          </cell>
          <cell r="D974" t="str">
            <v>UK</v>
          </cell>
          <cell r="E974" t="str">
            <v>UGB</v>
          </cell>
          <cell r="F974" t="str">
            <v>UT21</v>
          </cell>
          <cell r="G974" t="str">
            <v>S1</v>
          </cell>
          <cell r="H974" t="str">
            <v>THW</v>
          </cell>
          <cell r="I974" t="str">
            <v>Senior Engineer</v>
          </cell>
          <cell r="J974" t="str">
            <v>Senior Engineer</v>
          </cell>
          <cell r="K974">
            <v>6</v>
          </cell>
          <cell r="L974" t="str">
            <v>Guildford</v>
          </cell>
        </row>
        <row r="975">
          <cell r="C975" t="str">
            <v>A74578</v>
          </cell>
          <cell r="D975" t="str">
            <v>UK</v>
          </cell>
          <cell r="E975" t="str">
            <v>UGB</v>
          </cell>
          <cell r="F975" t="str">
            <v>UP11</v>
          </cell>
          <cell r="G975" t="str">
            <v>S2</v>
          </cell>
          <cell r="H975" t="str">
            <v>PEX</v>
          </cell>
          <cell r="I975" t="str">
            <v>Sector Managing Director - Land Development and Buildings</v>
          </cell>
          <cell r="J975" t="str">
            <v>Sector Managing Director</v>
          </cell>
          <cell r="K975">
            <v>2</v>
          </cell>
          <cell r="L975" t="str">
            <v>Guildford</v>
          </cell>
        </row>
        <row r="976">
          <cell r="C976" t="str">
            <v>A98582</v>
          </cell>
          <cell r="D976" t="str">
            <v>UK</v>
          </cell>
          <cell r="E976" t="str">
            <v>UGB</v>
          </cell>
          <cell r="F976" t="str">
            <v>UF13</v>
          </cell>
          <cell r="G976" t="str">
            <v>S9</v>
          </cell>
          <cell r="H976" t="str">
            <v>AFF</v>
          </cell>
          <cell r="I976" t="str">
            <v>facilities Assistant</v>
          </cell>
          <cell r="J976" t="str">
            <v>Facilities Assistant</v>
          </cell>
          <cell r="K976">
            <v>10</v>
          </cell>
          <cell r="L976" t="str">
            <v>Maternity</v>
          </cell>
        </row>
        <row r="977">
          <cell r="C977" t="str">
            <v>A50061</v>
          </cell>
          <cell r="D977" t="str">
            <v>UK</v>
          </cell>
          <cell r="E977" t="str">
            <v>UGB</v>
          </cell>
          <cell r="F977" t="str">
            <v>UT21</v>
          </cell>
          <cell r="G977" t="str">
            <v>S1</v>
          </cell>
          <cell r="H977" t="str">
            <v>THW</v>
          </cell>
          <cell r="I977" t="str">
            <v>Chartered Engineer</v>
          </cell>
          <cell r="J977" t="str">
            <v>Chartered or Consulting Engineer</v>
          </cell>
          <cell r="K977">
            <v>7</v>
          </cell>
          <cell r="L977" t="str">
            <v>Guildford</v>
          </cell>
        </row>
        <row r="978">
          <cell r="C978" t="str">
            <v>A99090</v>
          </cell>
          <cell r="D978" t="str">
            <v>UK</v>
          </cell>
          <cell r="E978" t="str">
            <v>UGB</v>
          </cell>
          <cell r="F978" t="str">
            <v>UE31</v>
          </cell>
          <cell r="G978" t="str">
            <v>S4</v>
          </cell>
          <cell r="H978" t="str">
            <v>EEA</v>
          </cell>
          <cell r="I978" t="str">
            <v>Assistant Landscape Architect</v>
          </cell>
          <cell r="J978" t="str">
            <v>Landscape architect (2) (ME)</v>
          </cell>
          <cell r="K978">
            <v>8</v>
          </cell>
          <cell r="L978" t="str">
            <v>Bristol</v>
          </cell>
        </row>
        <row r="979">
          <cell r="C979" t="str">
            <v>A96598</v>
          </cell>
          <cell r="D979" t="str">
            <v>UK</v>
          </cell>
          <cell r="E979" t="str">
            <v>UGB</v>
          </cell>
          <cell r="F979" t="str">
            <v>UT42</v>
          </cell>
          <cell r="G979" t="str">
            <v>S1</v>
          </cell>
          <cell r="H979" t="str">
            <v>TRL</v>
          </cell>
          <cell r="I979" t="str">
            <v>Chartered Engineer</v>
          </cell>
          <cell r="J979" t="str">
            <v>Senior Engineer</v>
          </cell>
          <cell r="K979">
            <v>6</v>
          </cell>
          <cell r="L979" t="str">
            <v>London</v>
          </cell>
        </row>
        <row r="980">
          <cell r="C980" t="str">
            <v>A96474</v>
          </cell>
          <cell r="D980" t="str">
            <v>UK</v>
          </cell>
          <cell r="E980" t="str">
            <v>UGB</v>
          </cell>
          <cell r="F980" t="str">
            <v>UE21</v>
          </cell>
          <cell r="G980" t="str">
            <v>S4</v>
          </cell>
          <cell r="H980" t="str">
            <v>EEC</v>
          </cell>
          <cell r="I980" t="str">
            <v>Principal Ecologist</v>
          </cell>
          <cell r="J980" t="str">
            <v>Principal Environmental Consultant</v>
          </cell>
          <cell r="K980">
            <v>5</v>
          </cell>
          <cell r="L980" t="str">
            <v>London</v>
          </cell>
        </row>
        <row r="981">
          <cell r="C981" t="str">
            <v>A50096</v>
          </cell>
          <cell r="D981" t="str">
            <v>UK</v>
          </cell>
          <cell r="E981" t="str">
            <v>UGB</v>
          </cell>
          <cell r="F981" t="str">
            <v>UU71</v>
          </cell>
          <cell r="G981" t="str">
            <v>S3</v>
          </cell>
          <cell r="H981" t="str">
            <v>WWN</v>
          </cell>
          <cell r="I981" t="str">
            <v>Graduate Civil Engineer</v>
          </cell>
          <cell r="J981" t="str">
            <v>Graduate Engineer</v>
          </cell>
          <cell r="K981">
            <v>8</v>
          </cell>
          <cell r="L981" t="str">
            <v>Birmingham</v>
          </cell>
        </row>
        <row r="982">
          <cell r="C982" t="str">
            <v>A74900</v>
          </cell>
          <cell r="D982" t="str">
            <v>UK</v>
          </cell>
          <cell r="E982" t="str">
            <v>UGB</v>
          </cell>
          <cell r="F982" t="str">
            <v>US16</v>
          </cell>
          <cell r="G982" t="str">
            <v>S9</v>
          </cell>
          <cell r="H982" t="str">
            <v>ALG</v>
          </cell>
          <cell r="I982" t="str">
            <v>Trainee Solicitor</v>
          </cell>
          <cell r="J982" t="str">
            <v>Office Junior Clerical Assistant</v>
          </cell>
          <cell r="K982">
            <v>11</v>
          </cell>
          <cell r="L982" t="str">
            <v>Bristol</v>
          </cell>
        </row>
        <row r="983">
          <cell r="C983" t="str">
            <v>A50173</v>
          </cell>
          <cell r="D983" t="str">
            <v>UK</v>
          </cell>
          <cell r="E983" t="str">
            <v>UGB</v>
          </cell>
          <cell r="F983" t="str">
            <v>US16</v>
          </cell>
          <cell r="G983" t="str">
            <v>S9</v>
          </cell>
          <cell r="H983" t="str">
            <v>ABD</v>
          </cell>
          <cell r="I983" t="str">
            <v>Junior Graphic Designer</v>
          </cell>
          <cell r="J983" t="str">
            <v>Office Junior Clerical Assistant</v>
          </cell>
          <cell r="K983">
            <v>11</v>
          </cell>
          <cell r="L983" t="str">
            <v>Cardiff</v>
          </cell>
        </row>
        <row r="984">
          <cell r="C984" t="str">
            <v>A74936</v>
          </cell>
          <cell r="D984" t="str">
            <v>UK</v>
          </cell>
          <cell r="E984" t="str">
            <v>UGB</v>
          </cell>
          <cell r="F984" t="str">
            <v>UU61</v>
          </cell>
          <cell r="G984" t="str">
            <v>S3</v>
          </cell>
          <cell r="H984" t="str">
            <v>WWN</v>
          </cell>
          <cell r="I984" t="str">
            <v>Graduate Engineer</v>
          </cell>
          <cell r="J984" t="str">
            <v>Resident Engineer (2)</v>
          </cell>
          <cell r="K984">
            <v>7</v>
          </cell>
          <cell r="L984" t="str">
            <v>Plymouth</v>
          </cell>
        </row>
        <row r="985">
          <cell r="C985" t="str">
            <v>S10375</v>
          </cell>
          <cell r="D985" t="str">
            <v>UK</v>
          </cell>
          <cell r="E985" t="str">
            <v>UGB</v>
          </cell>
          <cell r="F985" t="str">
            <v>US16</v>
          </cell>
          <cell r="G985" t="str">
            <v>S9</v>
          </cell>
          <cell r="H985" t="str">
            <v>ALG</v>
          </cell>
          <cell r="I985" t="str">
            <v>Sub Consultant</v>
          </cell>
          <cell r="J985" t="str">
            <v>Legal Advisor</v>
          </cell>
          <cell r="K985">
            <v>6</v>
          </cell>
          <cell r="L985" t="str">
            <v>Other Site</v>
          </cell>
        </row>
        <row r="986">
          <cell r="C986" t="str">
            <v>A74333</v>
          </cell>
          <cell r="D986" t="str">
            <v>UK</v>
          </cell>
          <cell r="E986" t="str">
            <v>UGB</v>
          </cell>
          <cell r="F986" t="str">
            <v>UP51</v>
          </cell>
          <cell r="G986" t="str">
            <v>S2</v>
          </cell>
          <cell r="H986" t="str">
            <v>SBS</v>
          </cell>
          <cell r="I986" t="str">
            <v>Graduate Engineer</v>
          </cell>
          <cell r="J986" t="str">
            <v>Engineer  (Not chartered) (Graduate)</v>
          </cell>
          <cell r="K986">
            <v>8</v>
          </cell>
          <cell r="L986" t="str">
            <v>Bristol</v>
          </cell>
        </row>
        <row r="987">
          <cell r="C987" t="str">
            <v>A74761</v>
          </cell>
          <cell r="D987" t="str">
            <v>UK</v>
          </cell>
          <cell r="E987" t="str">
            <v>UGB</v>
          </cell>
          <cell r="F987" t="str">
            <v>US16</v>
          </cell>
          <cell r="G987" t="str">
            <v>S9</v>
          </cell>
          <cell r="H987" t="str">
            <v>ALG</v>
          </cell>
          <cell r="I987" t="str">
            <v>UK Legal Counsel</v>
          </cell>
          <cell r="J987" t="str">
            <v>Regional Operations or Regional Commercial Director</v>
          </cell>
          <cell r="K987">
            <v>2</v>
          </cell>
          <cell r="L987" t="str">
            <v>Bristol</v>
          </cell>
        </row>
        <row r="988">
          <cell r="C988" t="str">
            <v>A93211</v>
          </cell>
          <cell r="D988" t="str">
            <v>UK</v>
          </cell>
          <cell r="E988" t="str">
            <v>UGB</v>
          </cell>
          <cell r="F988" t="str">
            <v>UT31</v>
          </cell>
          <cell r="G988" t="str">
            <v>S1</v>
          </cell>
          <cell r="H988" t="str">
            <v>SBR</v>
          </cell>
          <cell r="I988" t="str">
            <v>Senior Engineer</v>
          </cell>
          <cell r="J988" t="str">
            <v>Senior Engineer</v>
          </cell>
          <cell r="K988">
            <v>6</v>
          </cell>
          <cell r="L988" t="str">
            <v>London</v>
          </cell>
        </row>
        <row r="989">
          <cell r="C989" t="str">
            <v>A41274</v>
          </cell>
          <cell r="D989" t="str">
            <v>UK</v>
          </cell>
          <cell r="E989" t="str">
            <v>UGB</v>
          </cell>
          <cell r="F989" t="str">
            <v>UU61</v>
          </cell>
          <cell r="G989" t="str">
            <v>S3</v>
          </cell>
          <cell r="H989" t="str">
            <v>WWN</v>
          </cell>
          <cell r="I989" t="str">
            <v>Principal Engineer</v>
          </cell>
          <cell r="J989" t="str">
            <v>Associate (EA)/ Associate Tech. Dir / Associate Tech. Dir (2</v>
          </cell>
          <cell r="K989">
            <v>4</v>
          </cell>
          <cell r="L989" t="str">
            <v>Exeter</v>
          </cell>
        </row>
        <row r="990">
          <cell r="C990" t="str">
            <v>S10261</v>
          </cell>
          <cell r="D990" t="str">
            <v>UK</v>
          </cell>
          <cell r="E990" t="str">
            <v>UGB</v>
          </cell>
          <cell r="F990" t="str">
            <v>UU41</v>
          </cell>
          <cell r="G990" t="str">
            <v>S3</v>
          </cell>
          <cell r="H990" t="str">
            <v>WEN</v>
          </cell>
          <cell r="I990" t="str">
            <v>Consultant</v>
          </cell>
          <cell r="J990" t="str">
            <v>Senior Consultant</v>
          </cell>
          <cell r="K990">
            <v>6</v>
          </cell>
          <cell r="L990" t="str">
            <v>Bristol</v>
          </cell>
        </row>
        <row r="991">
          <cell r="C991" t="str">
            <v>A96660</v>
          </cell>
          <cell r="D991" t="str">
            <v>UK</v>
          </cell>
          <cell r="E991" t="str">
            <v>UGB</v>
          </cell>
          <cell r="F991" t="str">
            <v>UU81</v>
          </cell>
          <cell r="G991" t="str">
            <v>S3</v>
          </cell>
          <cell r="H991" t="str">
            <v>ERE</v>
          </cell>
          <cell r="I991" t="str">
            <v>Business Development Director</v>
          </cell>
          <cell r="J991" t="str">
            <v>Client Relationship /Sales Manager (1)</v>
          </cell>
          <cell r="K991">
            <v>3</v>
          </cell>
          <cell r="L991" t="str">
            <v>Home</v>
          </cell>
        </row>
        <row r="992">
          <cell r="C992" t="str">
            <v>U03095</v>
          </cell>
          <cell r="D992" t="str">
            <v>UK</v>
          </cell>
          <cell r="E992" t="str">
            <v>UGB</v>
          </cell>
          <cell r="F992" t="str">
            <v>UP31</v>
          </cell>
          <cell r="G992" t="str">
            <v>S2</v>
          </cell>
          <cell r="H992" t="str">
            <v>GGE</v>
          </cell>
          <cell r="I992" t="str">
            <v>Technician</v>
          </cell>
          <cell r="J992" t="str">
            <v>Junior Technician</v>
          </cell>
          <cell r="K992">
            <v>11</v>
          </cell>
          <cell r="L992" t="str">
            <v>Other Site</v>
          </cell>
        </row>
        <row r="993">
          <cell r="C993" t="str">
            <v>U03146</v>
          </cell>
          <cell r="D993" t="str">
            <v>UK</v>
          </cell>
          <cell r="E993" t="str">
            <v>UGB</v>
          </cell>
          <cell r="F993" t="str">
            <v>UP31</v>
          </cell>
          <cell r="G993" t="str">
            <v>S2</v>
          </cell>
          <cell r="H993" t="str">
            <v>GGE</v>
          </cell>
          <cell r="I993" t="str">
            <v>Technician</v>
          </cell>
          <cell r="J993" t="str">
            <v>Junior Technician</v>
          </cell>
          <cell r="K993">
            <v>11</v>
          </cell>
          <cell r="L993" t="str">
            <v>Other Site</v>
          </cell>
        </row>
        <row r="994">
          <cell r="C994" t="str">
            <v>A24626</v>
          </cell>
          <cell r="D994" t="str">
            <v>UK</v>
          </cell>
          <cell r="E994" t="str">
            <v>UGB</v>
          </cell>
          <cell r="F994" t="str">
            <v>UP32</v>
          </cell>
          <cell r="G994" t="str">
            <v>S2</v>
          </cell>
          <cell r="H994" t="str">
            <v>GLR</v>
          </cell>
          <cell r="I994" t="str">
            <v>Senior Engineer</v>
          </cell>
          <cell r="J994" t="str">
            <v>Senior  Environmental Consultant 1</v>
          </cell>
          <cell r="K994">
            <v>6</v>
          </cell>
          <cell r="L994" t="str">
            <v>Cardiff</v>
          </cell>
        </row>
        <row r="995">
          <cell r="C995" t="str">
            <v>A25250</v>
          </cell>
          <cell r="D995" t="str">
            <v>UK</v>
          </cell>
          <cell r="E995" t="str">
            <v>UGB</v>
          </cell>
          <cell r="F995" t="str">
            <v>UT42</v>
          </cell>
          <cell r="G995" t="str">
            <v>S1</v>
          </cell>
          <cell r="H995" t="str">
            <v>TRS</v>
          </cell>
          <cell r="I995" t="str">
            <v>Technical Director</v>
          </cell>
          <cell r="J995" t="str">
            <v>Technical Director  / Technical Director (1)</v>
          </cell>
          <cell r="K995">
            <v>3</v>
          </cell>
          <cell r="L995" t="str">
            <v>London</v>
          </cell>
        </row>
        <row r="996">
          <cell r="C996" t="str">
            <v>A50122</v>
          </cell>
          <cell r="D996" t="str">
            <v>UK</v>
          </cell>
          <cell r="E996" t="str">
            <v>UGB</v>
          </cell>
          <cell r="F996" t="str">
            <v>UU61</v>
          </cell>
          <cell r="G996" t="str">
            <v>S3</v>
          </cell>
          <cell r="H996" t="str">
            <v>WWN</v>
          </cell>
          <cell r="I996" t="str">
            <v>Summer Student</v>
          </cell>
          <cell r="J996" t="str">
            <v>Junior Technician</v>
          </cell>
          <cell r="K996">
            <v>11</v>
          </cell>
          <cell r="L996" t="str">
            <v>Plymouth</v>
          </cell>
        </row>
        <row r="997">
          <cell r="C997" t="str">
            <v>A00528</v>
          </cell>
          <cell r="D997" t="str">
            <v>UK</v>
          </cell>
          <cell r="E997" t="str">
            <v>UGB</v>
          </cell>
          <cell r="F997" t="str">
            <v>UU61</v>
          </cell>
          <cell r="G997" t="str">
            <v>S3</v>
          </cell>
          <cell r="H997" t="str">
            <v>WWN</v>
          </cell>
          <cell r="I997" t="str">
            <v>Summer Placement Student</v>
          </cell>
          <cell r="J997" t="str">
            <v>Junior Technician</v>
          </cell>
          <cell r="K997">
            <v>11</v>
          </cell>
          <cell r="L997" t="str">
            <v>Exeter</v>
          </cell>
        </row>
        <row r="998">
          <cell r="C998" t="str">
            <v>U03144</v>
          </cell>
          <cell r="D998" t="str">
            <v>UK</v>
          </cell>
          <cell r="E998" t="str">
            <v>UGB</v>
          </cell>
          <cell r="F998" t="str">
            <v>UT41</v>
          </cell>
          <cell r="G998" t="str">
            <v>S1</v>
          </cell>
          <cell r="H998" t="str">
            <v>TRL</v>
          </cell>
          <cell r="I998" t="str">
            <v>sesions and Isolations Manager</v>
          </cell>
          <cell r="J998" t="str">
            <v>Construction Manager (2)</v>
          </cell>
          <cell r="K998">
            <v>6</v>
          </cell>
          <cell r="L998" t="str">
            <v>Other Site</v>
          </cell>
        </row>
        <row r="999">
          <cell r="C999" t="str">
            <v>A00390</v>
          </cell>
          <cell r="D999" t="str">
            <v>UK</v>
          </cell>
          <cell r="E999" t="str">
            <v>UGB</v>
          </cell>
          <cell r="F999" t="str">
            <v>UT21</v>
          </cell>
          <cell r="G999" t="str">
            <v>S1</v>
          </cell>
          <cell r="H999" t="str">
            <v>THW</v>
          </cell>
          <cell r="I999" t="str">
            <v>Assistant Engineer</v>
          </cell>
          <cell r="J999" t="str">
            <v>Assistant Engineer  (Graduate)</v>
          </cell>
          <cell r="K999">
            <v>9</v>
          </cell>
          <cell r="L999" t="str">
            <v>Warrington</v>
          </cell>
        </row>
        <row r="1000">
          <cell r="C1000" t="str">
            <v>S10357</v>
          </cell>
          <cell r="D1000" t="str">
            <v>UK</v>
          </cell>
          <cell r="E1000" t="str">
            <v>UGB</v>
          </cell>
          <cell r="F1000" t="str">
            <v>UT41</v>
          </cell>
          <cell r="G1000" t="str">
            <v>S1</v>
          </cell>
          <cell r="H1000" t="str">
            <v>TRL</v>
          </cell>
          <cell r="I1000" t="str">
            <v>Sub Consultant</v>
          </cell>
          <cell r="J1000" t="str">
            <v>Consultant (2) (Aus)</v>
          </cell>
          <cell r="K1000">
            <v>8</v>
          </cell>
          <cell r="L1000" t="str">
            <v>Warrington</v>
          </cell>
        </row>
        <row r="1001">
          <cell r="C1001" t="str">
            <v>A76178</v>
          </cell>
          <cell r="D1001" t="str">
            <v>UK</v>
          </cell>
          <cell r="E1001" t="str">
            <v>UGB</v>
          </cell>
          <cell r="F1001" t="str">
            <v>UT41</v>
          </cell>
          <cell r="G1001" t="str">
            <v>S1</v>
          </cell>
          <cell r="H1001" t="str">
            <v>TRL</v>
          </cell>
          <cell r="I1001" t="str">
            <v>Engineering Technician</v>
          </cell>
          <cell r="J1001" t="str">
            <v>Engineer  (Not chartered) (Graduate)</v>
          </cell>
          <cell r="K1001">
            <v>8</v>
          </cell>
          <cell r="L1001" t="str">
            <v>Warrington</v>
          </cell>
        </row>
        <row r="1002">
          <cell r="C1002" t="str">
            <v>W20559</v>
          </cell>
          <cell r="D1002" t="str">
            <v>UK</v>
          </cell>
          <cell r="E1002" t="str">
            <v>UGB</v>
          </cell>
          <cell r="F1002" t="str">
            <v>US13</v>
          </cell>
          <cell r="G1002" t="str">
            <v>S9</v>
          </cell>
          <cell r="H1002" t="str">
            <v>AFN</v>
          </cell>
          <cell r="I1002" t="str">
            <v>Credit Control Manager</v>
          </cell>
          <cell r="J1002" t="str">
            <v>Senior Credit Controller</v>
          </cell>
          <cell r="K1002">
            <v>5</v>
          </cell>
          <cell r="L1002" t="str">
            <v>Cardiff</v>
          </cell>
        </row>
        <row r="1003">
          <cell r="C1003" t="str">
            <v>A74785</v>
          </cell>
          <cell r="D1003" t="str">
            <v>UK</v>
          </cell>
          <cell r="E1003" t="str">
            <v>UGB</v>
          </cell>
          <cell r="F1003" t="str">
            <v>UT42</v>
          </cell>
          <cell r="G1003" t="str">
            <v>S1</v>
          </cell>
          <cell r="H1003" t="str">
            <v>TRL</v>
          </cell>
          <cell r="I1003" t="str">
            <v>Graduate Engineer</v>
          </cell>
          <cell r="J1003" t="str">
            <v>Assistant Engineer  (Graduate)</v>
          </cell>
          <cell r="K1003">
            <v>9</v>
          </cell>
          <cell r="L1003" t="str">
            <v>London</v>
          </cell>
        </row>
        <row r="1004">
          <cell r="C1004" t="str">
            <v>A76388</v>
          </cell>
          <cell r="D1004" t="str">
            <v>UK</v>
          </cell>
          <cell r="E1004" t="str">
            <v>UGB</v>
          </cell>
          <cell r="F1004" t="str">
            <v>UT22</v>
          </cell>
          <cell r="G1004" t="str">
            <v>S1</v>
          </cell>
          <cell r="H1004" t="str">
            <v>THW</v>
          </cell>
          <cell r="I1004" t="str">
            <v>Synchro Modeller</v>
          </cell>
          <cell r="J1004" t="str">
            <v>Senior Engineer</v>
          </cell>
          <cell r="K1004">
            <v>6</v>
          </cell>
          <cell r="L1004" t="str">
            <v>Home</v>
          </cell>
        </row>
        <row r="1005">
          <cell r="C1005" t="str">
            <v>A50082</v>
          </cell>
          <cell r="D1005" t="str">
            <v>UK</v>
          </cell>
          <cell r="E1005" t="str">
            <v>UGB</v>
          </cell>
          <cell r="F1005" t="str">
            <v>UF17</v>
          </cell>
          <cell r="G1005" t="str">
            <v>S9</v>
          </cell>
          <cell r="H1005" t="str">
            <v>AFF</v>
          </cell>
          <cell r="I1005" t="str">
            <v>Secretary</v>
          </cell>
          <cell r="J1005" t="str">
            <v>Team Secretary  or Secretary</v>
          </cell>
          <cell r="K1005">
            <v>9</v>
          </cell>
          <cell r="L1005" t="str">
            <v>Plymouth</v>
          </cell>
        </row>
        <row r="1006">
          <cell r="C1006" t="str">
            <v>A76488</v>
          </cell>
          <cell r="D1006" t="str">
            <v>UK</v>
          </cell>
          <cell r="E1006" t="str">
            <v>UGB</v>
          </cell>
          <cell r="F1006" t="str">
            <v>UT43</v>
          </cell>
          <cell r="G1006" t="str">
            <v>S1</v>
          </cell>
          <cell r="H1006" t="str">
            <v>TRL</v>
          </cell>
          <cell r="I1006" t="str">
            <v>Apprentice</v>
          </cell>
          <cell r="J1006" t="str">
            <v>Junior Technician</v>
          </cell>
          <cell r="K1006">
            <v>11</v>
          </cell>
          <cell r="L1006" t="str">
            <v>York</v>
          </cell>
        </row>
        <row r="1007">
          <cell r="C1007" t="str">
            <v>A24806</v>
          </cell>
          <cell r="D1007" t="str">
            <v>UK</v>
          </cell>
          <cell r="E1007" t="str">
            <v>UGB</v>
          </cell>
          <cell r="F1007" t="str">
            <v>UT31</v>
          </cell>
          <cell r="G1007" t="str">
            <v>S1</v>
          </cell>
          <cell r="H1007" t="str">
            <v>SBR</v>
          </cell>
          <cell r="I1007" t="str">
            <v>Chartered Engineer</v>
          </cell>
          <cell r="J1007" t="str">
            <v>Resident Engineer (2)</v>
          </cell>
          <cell r="K1007">
            <v>7</v>
          </cell>
          <cell r="L1007" t="str">
            <v>Birmingham</v>
          </cell>
        </row>
        <row r="1008">
          <cell r="C1008" t="str">
            <v>A76227</v>
          </cell>
          <cell r="D1008" t="str">
            <v>UK</v>
          </cell>
          <cell r="E1008" t="str">
            <v>UGB</v>
          </cell>
          <cell r="F1008" t="str">
            <v>US12</v>
          </cell>
          <cell r="G1008" t="str">
            <v>S9</v>
          </cell>
          <cell r="H1008" t="str">
            <v>AHR</v>
          </cell>
          <cell r="I1008" t="str">
            <v>HR Administrator</v>
          </cell>
          <cell r="J1008" t="str">
            <v>Office Junior Clerical Assistant</v>
          </cell>
          <cell r="K1008">
            <v>11</v>
          </cell>
          <cell r="L1008" t="str">
            <v>Bristol</v>
          </cell>
        </row>
        <row r="1009">
          <cell r="C1009" t="str">
            <v>W29564</v>
          </cell>
          <cell r="D1009" t="str">
            <v>UK</v>
          </cell>
          <cell r="E1009" t="str">
            <v>UGB</v>
          </cell>
          <cell r="F1009" t="str">
            <v>UU23</v>
          </cell>
          <cell r="G1009" t="str">
            <v>S3</v>
          </cell>
          <cell r="H1009" t="str">
            <v>MAM</v>
          </cell>
          <cell r="I1009" t="str">
            <v>Supervising Engineer</v>
          </cell>
          <cell r="J1009" t="str">
            <v>Principal Engineer/ Technical Discipline Leader</v>
          </cell>
          <cell r="K1009">
            <v>5</v>
          </cell>
          <cell r="L1009" t="str">
            <v>Nelson</v>
          </cell>
        </row>
        <row r="1010">
          <cell r="C1010" t="str">
            <v>A76226</v>
          </cell>
          <cell r="D1010" t="str">
            <v>UK</v>
          </cell>
          <cell r="E1010" t="str">
            <v>UGB</v>
          </cell>
          <cell r="F1010" t="str">
            <v>US12</v>
          </cell>
          <cell r="G1010" t="str">
            <v>S9</v>
          </cell>
          <cell r="H1010" t="str">
            <v>AHR</v>
          </cell>
          <cell r="I1010" t="str">
            <v>HR Administrator</v>
          </cell>
          <cell r="J1010" t="str">
            <v>Junior Secretary/Clerical Assistant</v>
          </cell>
          <cell r="K1010">
            <v>11</v>
          </cell>
          <cell r="L1010" t="str">
            <v>Bristol</v>
          </cell>
        </row>
        <row r="1011">
          <cell r="C1011" t="str">
            <v>W06424</v>
          </cell>
          <cell r="D1011" t="str">
            <v>UK</v>
          </cell>
          <cell r="E1011" t="str">
            <v>UGB</v>
          </cell>
          <cell r="F1011" t="str">
            <v>US16</v>
          </cell>
          <cell r="G1011" t="str">
            <v>S9</v>
          </cell>
          <cell r="H1011" t="str">
            <v>ABD</v>
          </cell>
          <cell r="I1011" t="str">
            <v>TUBi Admin Support Assistant</v>
          </cell>
          <cell r="J1011" t="str">
            <v>Bid Coordinator/Administrator</v>
          </cell>
          <cell r="K1011">
            <v>8</v>
          </cell>
          <cell r="L1011" t="str">
            <v>Cardiff</v>
          </cell>
        </row>
        <row r="1012">
          <cell r="C1012" t="str">
            <v>A50057</v>
          </cell>
          <cell r="D1012" t="str">
            <v>UK</v>
          </cell>
          <cell r="E1012" t="str">
            <v>UGB</v>
          </cell>
          <cell r="F1012" t="str">
            <v>UE31</v>
          </cell>
          <cell r="G1012" t="str">
            <v>S4</v>
          </cell>
          <cell r="H1012" t="str">
            <v>EEA</v>
          </cell>
          <cell r="I1012" t="str">
            <v>Function Director</v>
          </cell>
          <cell r="J1012" t="str">
            <v>Business Director</v>
          </cell>
          <cell r="K1012">
            <v>3</v>
          </cell>
          <cell r="L1012" t="str">
            <v>Warrington</v>
          </cell>
        </row>
        <row r="1013">
          <cell r="C1013" t="str">
            <v>A89680</v>
          </cell>
          <cell r="D1013" t="str">
            <v>UK</v>
          </cell>
          <cell r="E1013" t="str">
            <v>UGB</v>
          </cell>
          <cell r="F1013" t="str">
            <v>UT22</v>
          </cell>
          <cell r="G1013" t="str">
            <v>S1</v>
          </cell>
          <cell r="H1013" t="str">
            <v>THW</v>
          </cell>
          <cell r="I1013" t="str">
            <v>Technical Director</v>
          </cell>
          <cell r="J1013" t="str">
            <v>Technical Director  / Technical Director (1)</v>
          </cell>
          <cell r="K1013">
            <v>3</v>
          </cell>
          <cell r="L1013" t="str">
            <v>London</v>
          </cell>
        </row>
        <row r="1014">
          <cell r="C1014" t="str">
            <v>W46469</v>
          </cell>
          <cell r="D1014" t="str">
            <v>UK</v>
          </cell>
          <cell r="E1014" t="str">
            <v>UGB</v>
          </cell>
          <cell r="F1014" t="str">
            <v>UP31</v>
          </cell>
          <cell r="G1014" t="str">
            <v>S2</v>
          </cell>
          <cell r="H1014" t="str">
            <v>GGE</v>
          </cell>
          <cell r="I1014" t="str">
            <v>Geotechnical Engineer</v>
          </cell>
          <cell r="J1014" t="str">
            <v>Resident Engineer (2)</v>
          </cell>
          <cell r="K1014">
            <v>7</v>
          </cell>
          <cell r="L1014" t="str">
            <v>Warrington</v>
          </cell>
        </row>
        <row r="1015">
          <cell r="C1015" t="str">
            <v>A74972</v>
          </cell>
          <cell r="D1015" t="str">
            <v>UK</v>
          </cell>
          <cell r="E1015" t="str">
            <v>UGB</v>
          </cell>
          <cell r="F1015" t="str">
            <v>UF12</v>
          </cell>
          <cell r="G1015" t="str">
            <v>S9</v>
          </cell>
          <cell r="H1015" t="str">
            <v>AFF</v>
          </cell>
          <cell r="I1015" t="str">
            <v>Administration Assistant</v>
          </cell>
          <cell r="J1015" t="str">
            <v>Facilities Assistant</v>
          </cell>
          <cell r="K1015">
            <v>11</v>
          </cell>
          <cell r="L1015" t="str">
            <v>Bristol</v>
          </cell>
        </row>
        <row r="1016">
          <cell r="C1016" t="str">
            <v>A25275</v>
          </cell>
          <cell r="D1016" t="str">
            <v>UK</v>
          </cell>
          <cell r="E1016" t="str">
            <v>UGB</v>
          </cell>
          <cell r="F1016" t="str">
            <v>UT42</v>
          </cell>
          <cell r="G1016" t="str">
            <v>S1</v>
          </cell>
          <cell r="H1016" t="str">
            <v>TRL</v>
          </cell>
          <cell r="I1016" t="str">
            <v>Civils Site Engineer</v>
          </cell>
          <cell r="J1016" t="str">
            <v>Project  Planner (1)</v>
          </cell>
          <cell r="K1016">
            <v>5</v>
          </cell>
          <cell r="L1016" t="str">
            <v>Other Site</v>
          </cell>
        </row>
        <row r="1017">
          <cell r="C1017" t="str">
            <v>A74705</v>
          </cell>
          <cell r="D1017" t="str">
            <v>UK</v>
          </cell>
          <cell r="E1017" t="str">
            <v>UGB</v>
          </cell>
          <cell r="F1017" t="str">
            <v>UT41</v>
          </cell>
          <cell r="G1017" t="str">
            <v>S1</v>
          </cell>
          <cell r="H1017" t="str">
            <v>TRL</v>
          </cell>
          <cell r="I1017" t="str">
            <v>Microstation Technician</v>
          </cell>
          <cell r="J1017" t="str">
            <v>Senior Technician</v>
          </cell>
          <cell r="K1017">
            <v>7</v>
          </cell>
          <cell r="L1017" t="str">
            <v>London</v>
          </cell>
        </row>
        <row r="1018">
          <cell r="C1018" t="str">
            <v>A74622</v>
          </cell>
          <cell r="D1018" t="str">
            <v>UK</v>
          </cell>
          <cell r="E1018" t="str">
            <v>UGB</v>
          </cell>
          <cell r="F1018" t="str">
            <v>US12</v>
          </cell>
          <cell r="G1018" t="str">
            <v>S9</v>
          </cell>
          <cell r="H1018" t="str">
            <v>AHR</v>
          </cell>
          <cell r="I1018" t="str">
            <v>UK HR Manager</v>
          </cell>
          <cell r="J1018" t="str">
            <v>Regional HR Manager</v>
          </cell>
          <cell r="K1018">
            <v>3</v>
          </cell>
          <cell r="L1018" t="str">
            <v>Bristol</v>
          </cell>
        </row>
        <row r="1019">
          <cell r="C1019" t="str">
            <v>S10044</v>
          </cell>
          <cell r="D1019" t="str">
            <v>UK</v>
          </cell>
          <cell r="E1019" t="str">
            <v>UGB</v>
          </cell>
          <cell r="F1019" t="str">
            <v>UT51</v>
          </cell>
          <cell r="G1019" t="str">
            <v>S1</v>
          </cell>
          <cell r="H1019" t="str">
            <v>TIS</v>
          </cell>
          <cell r="I1019" t="str">
            <v>Engineer</v>
          </cell>
          <cell r="J1019" t="str">
            <v>Regional Construction Manager</v>
          </cell>
          <cell r="K1019">
            <v>3</v>
          </cell>
          <cell r="L1019" t="str">
            <v>Guildford</v>
          </cell>
        </row>
        <row r="1020">
          <cell r="C1020" t="str">
            <v>A76443</v>
          </cell>
          <cell r="D1020" t="str">
            <v>UK</v>
          </cell>
          <cell r="E1020" t="str">
            <v>UGB</v>
          </cell>
          <cell r="F1020" t="str">
            <v>UU22</v>
          </cell>
          <cell r="G1020" t="str">
            <v>S3</v>
          </cell>
          <cell r="H1020" t="str">
            <v>WTC</v>
          </cell>
          <cell r="I1020" t="str">
            <v>Associate Electrical Technical Director</v>
          </cell>
          <cell r="J1020" t="str">
            <v>Associate (EA)/ Associate Tech. Dir / Associate Tech. Dir (2</v>
          </cell>
          <cell r="K1020">
            <v>4</v>
          </cell>
          <cell r="L1020" t="str">
            <v>Cardiff</v>
          </cell>
        </row>
        <row r="1021">
          <cell r="C1021" t="str">
            <v>A74867</v>
          </cell>
          <cell r="D1021" t="str">
            <v>UK</v>
          </cell>
          <cell r="E1021" t="str">
            <v>UGB</v>
          </cell>
          <cell r="F1021" t="str">
            <v>UT42</v>
          </cell>
          <cell r="G1021" t="str">
            <v>S1</v>
          </cell>
          <cell r="H1021" t="str">
            <v>TRL</v>
          </cell>
          <cell r="I1021" t="str">
            <v>Document Controller</v>
          </cell>
          <cell r="J1021" t="str">
            <v>Document Controller (2)</v>
          </cell>
          <cell r="K1021">
            <v>10</v>
          </cell>
          <cell r="L1021" t="str">
            <v>London</v>
          </cell>
        </row>
        <row r="1022">
          <cell r="C1022" t="str">
            <v>A00332</v>
          </cell>
          <cell r="D1022" t="str">
            <v>UK</v>
          </cell>
          <cell r="E1022" t="str">
            <v>UGB</v>
          </cell>
          <cell r="F1022" t="str">
            <v>UT22</v>
          </cell>
          <cell r="G1022" t="str">
            <v>S1</v>
          </cell>
          <cell r="H1022" t="str">
            <v>TPL</v>
          </cell>
          <cell r="I1022" t="str">
            <v>Associate Technical Director</v>
          </cell>
          <cell r="J1022" t="str">
            <v>Associate (EA)/ Associate Tech. Dir / Associate Tech. Dir (2</v>
          </cell>
          <cell r="K1022">
            <v>4</v>
          </cell>
          <cell r="L1022" t="str">
            <v>Birmingham</v>
          </cell>
        </row>
        <row r="1023">
          <cell r="C1023" t="str">
            <v>A76339</v>
          </cell>
          <cell r="D1023" t="str">
            <v>UK</v>
          </cell>
          <cell r="E1023" t="str">
            <v>UGB</v>
          </cell>
          <cell r="F1023" t="str">
            <v>US13</v>
          </cell>
          <cell r="G1023" t="str">
            <v>S9</v>
          </cell>
          <cell r="H1023" t="str">
            <v>AFN</v>
          </cell>
          <cell r="I1023" t="str">
            <v>Purchase Ledger Clerk</v>
          </cell>
          <cell r="J1023" t="str">
            <v>Accounts Clerk</v>
          </cell>
          <cell r="K1023">
            <v>9</v>
          </cell>
          <cell r="L1023" t="str">
            <v>Cardiff</v>
          </cell>
        </row>
        <row r="1024">
          <cell r="C1024" t="str">
            <v>W29734</v>
          </cell>
          <cell r="D1024" t="str">
            <v>UK</v>
          </cell>
          <cell r="E1024" t="str">
            <v>UGB</v>
          </cell>
          <cell r="F1024" t="str">
            <v>UE31</v>
          </cell>
          <cell r="G1024" t="str">
            <v>S4</v>
          </cell>
          <cell r="H1024" t="str">
            <v>EEA</v>
          </cell>
          <cell r="I1024" t="str">
            <v>Principal Environmental Consultant</v>
          </cell>
          <cell r="J1024" t="str">
            <v>Principal Environmental Consultant</v>
          </cell>
          <cell r="K1024">
            <v>5</v>
          </cell>
          <cell r="L1024" t="str">
            <v>Warrington</v>
          </cell>
        </row>
        <row r="1025">
          <cell r="C1025" t="str">
            <v>S10290</v>
          </cell>
          <cell r="D1025" t="str">
            <v>UK</v>
          </cell>
          <cell r="E1025" t="str">
            <v>UGB</v>
          </cell>
          <cell r="F1025" t="str">
            <v>UU61</v>
          </cell>
          <cell r="G1025" t="str">
            <v>S3</v>
          </cell>
          <cell r="H1025" t="str">
            <v>WWN</v>
          </cell>
          <cell r="I1025" t="str">
            <v>Developer Services Technical Director</v>
          </cell>
          <cell r="J1025" t="str">
            <v>Technical Director  / Technical Director (1)</v>
          </cell>
          <cell r="K1025">
            <v>5</v>
          </cell>
          <cell r="L1025" t="str">
            <v>Exeter</v>
          </cell>
        </row>
        <row r="1026">
          <cell r="C1026" t="str">
            <v>A76253</v>
          </cell>
          <cell r="D1026" t="str">
            <v>UK</v>
          </cell>
          <cell r="E1026" t="str">
            <v>UGB</v>
          </cell>
          <cell r="F1026" t="str">
            <v>UT42</v>
          </cell>
          <cell r="G1026" t="str">
            <v>S1</v>
          </cell>
          <cell r="H1026" t="str">
            <v>TRL</v>
          </cell>
          <cell r="I1026" t="str">
            <v>CAD Technician</v>
          </cell>
          <cell r="J1026" t="str">
            <v>Technical assistant</v>
          </cell>
          <cell r="K1026">
            <v>10</v>
          </cell>
          <cell r="L1026" t="str">
            <v>London</v>
          </cell>
        </row>
        <row r="1027">
          <cell r="C1027" t="str">
            <v>S10368</v>
          </cell>
          <cell r="D1027" t="str">
            <v>UK</v>
          </cell>
          <cell r="E1027" t="str">
            <v>UGB</v>
          </cell>
          <cell r="F1027" t="str">
            <v>UT43</v>
          </cell>
          <cell r="G1027" t="str">
            <v>S1</v>
          </cell>
          <cell r="H1027" t="str">
            <v>TRL</v>
          </cell>
          <cell r="I1027" t="str">
            <v>Sub Consultant</v>
          </cell>
          <cell r="J1027" t="str">
            <v>Transport Planner /Consultant</v>
          </cell>
          <cell r="K1027">
            <v>7</v>
          </cell>
          <cell r="L1027" t="str">
            <v>York</v>
          </cell>
        </row>
        <row r="1028">
          <cell r="C1028" t="str">
            <v>A74647</v>
          </cell>
          <cell r="D1028" t="str">
            <v>UK</v>
          </cell>
          <cell r="E1028" t="str">
            <v>UGB</v>
          </cell>
          <cell r="F1028" t="str">
            <v>UT42</v>
          </cell>
          <cell r="G1028" t="str">
            <v>S1</v>
          </cell>
          <cell r="H1028" t="str">
            <v>TRL</v>
          </cell>
          <cell r="I1028" t="str">
            <v>Junior CDM Coordinator</v>
          </cell>
          <cell r="J1028" t="str">
            <v>Technical Officer/ Technician</v>
          </cell>
          <cell r="K1028">
            <v>8</v>
          </cell>
          <cell r="L1028" t="str">
            <v>London</v>
          </cell>
        </row>
        <row r="1029">
          <cell r="C1029" t="str">
            <v>A76466</v>
          </cell>
          <cell r="D1029" t="str">
            <v>UK</v>
          </cell>
          <cell r="E1029" t="str">
            <v>UGB</v>
          </cell>
          <cell r="F1029" t="str">
            <v>UT43</v>
          </cell>
          <cell r="G1029" t="str">
            <v>S1</v>
          </cell>
          <cell r="H1029" t="str">
            <v>TRL</v>
          </cell>
          <cell r="I1029" t="str">
            <v>CAD Technician</v>
          </cell>
          <cell r="J1029" t="str">
            <v>Technical Officer/ Technician</v>
          </cell>
          <cell r="K1029">
            <v>9</v>
          </cell>
          <cell r="L1029" t="str">
            <v>York</v>
          </cell>
        </row>
        <row r="1030">
          <cell r="C1030" t="str">
            <v>A76026</v>
          </cell>
          <cell r="D1030" t="str">
            <v>UK</v>
          </cell>
          <cell r="E1030" t="str">
            <v>UGB</v>
          </cell>
          <cell r="F1030" t="str">
            <v>UT43</v>
          </cell>
          <cell r="G1030" t="str">
            <v>S1</v>
          </cell>
          <cell r="H1030" t="str">
            <v>TRS</v>
          </cell>
          <cell r="I1030" t="str">
            <v>Junior OLE Technician</v>
          </cell>
          <cell r="J1030" t="str">
            <v>Junior Technician</v>
          </cell>
          <cell r="K1030">
            <v>11</v>
          </cell>
          <cell r="L1030" t="str">
            <v>York</v>
          </cell>
        </row>
        <row r="1031">
          <cell r="C1031" t="str">
            <v>A74818</v>
          </cell>
          <cell r="D1031" t="str">
            <v>UK</v>
          </cell>
          <cell r="E1031" t="str">
            <v>UGB</v>
          </cell>
          <cell r="F1031" t="str">
            <v>UT42</v>
          </cell>
          <cell r="G1031" t="str">
            <v>S1</v>
          </cell>
          <cell r="H1031" t="str">
            <v>TRL</v>
          </cell>
          <cell r="I1031" t="str">
            <v>S&amp;T Site Manager</v>
          </cell>
          <cell r="J1031" t="str">
            <v>Project  Planner (1)</v>
          </cell>
          <cell r="K1031">
            <v>5</v>
          </cell>
          <cell r="L1031" t="str">
            <v>Other Site</v>
          </cell>
        </row>
        <row r="1032">
          <cell r="C1032" t="str">
            <v>A49918</v>
          </cell>
          <cell r="D1032" t="str">
            <v>UK</v>
          </cell>
          <cell r="E1032" t="str">
            <v>UGB</v>
          </cell>
          <cell r="F1032" t="str">
            <v>UE21</v>
          </cell>
          <cell r="G1032" t="str">
            <v>S4</v>
          </cell>
          <cell r="H1032" t="str">
            <v>ESD</v>
          </cell>
          <cell r="I1032" t="str">
            <v>Principal Environmental Consultant</v>
          </cell>
          <cell r="J1032" t="str">
            <v>Principal Engineer/ Technical Discipline Leader</v>
          </cell>
          <cell r="K1032">
            <v>5</v>
          </cell>
          <cell r="L1032" t="str">
            <v>Bristol</v>
          </cell>
        </row>
        <row r="1033">
          <cell r="C1033" t="str">
            <v>A84980</v>
          </cell>
          <cell r="D1033" t="str">
            <v>UK</v>
          </cell>
          <cell r="E1033" t="str">
            <v>UGB</v>
          </cell>
          <cell r="F1033" t="str">
            <v>UT21</v>
          </cell>
          <cell r="G1033" t="str">
            <v>S1</v>
          </cell>
          <cell r="H1033" t="str">
            <v>THW</v>
          </cell>
          <cell r="I1033" t="str">
            <v>Technical Director</v>
          </cell>
          <cell r="J1033" t="str">
            <v>Technical Director  / Technical Director (1)</v>
          </cell>
          <cell r="K1033">
            <v>3</v>
          </cell>
          <cell r="L1033" t="str">
            <v>Home</v>
          </cell>
        </row>
        <row r="1034">
          <cell r="C1034" t="str">
            <v>A74414</v>
          </cell>
          <cell r="D1034" t="str">
            <v>UK</v>
          </cell>
          <cell r="E1034" t="str">
            <v>UGB</v>
          </cell>
          <cell r="F1034" t="str">
            <v>UE31</v>
          </cell>
          <cell r="G1034" t="str">
            <v>S4</v>
          </cell>
          <cell r="H1034" t="str">
            <v>EEA</v>
          </cell>
          <cell r="I1034" t="str">
            <v>Landscape Architect</v>
          </cell>
          <cell r="J1034" t="str">
            <v>Landscape/Project/Graphic/Urban Designer</v>
          </cell>
          <cell r="K1034">
            <v>7</v>
          </cell>
          <cell r="L1034" t="str">
            <v>London</v>
          </cell>
        </row>
        <row r="1035">
          <cell r="C1035" t="str">
            <v>U03132</v>
          </cell>
          <cell r="D1035" t="str">
            <v>UK</v>
          </cell>
          <cell r="E1035" t="str">
            <v>UGB</v>
          </cell>
          <cell r="F1035" t="str">
            <v>UE31</v>
          </cell>
          <cell r="G1035" t="str">
            <v>S4</v>
          </cell>
          <cell r="H1035" t="str">
            <v>EEA</v>
          </cell>
          <cell r="I1035" t="str">
            <v>Landscape Architect</v>
          </cell>
          <cell r="J1035" t="str">
            <v>Landscape/Project/Graphic/Urban Designer</v>
          </cell>
          <cell r="K1035">
            <v>7</v>
          </cell>
          <cell r="L1035" t="str">
            <v>London</v>
          </cell>
        </row>
        <row r="1036">
          <cell r="C1036" t="str">
            <v>W29297</v>
          </cell>
          <cell r="D1036" t="str">
            <v>UK</v>
          </cell>
          <cell r="E1036" t="str">
            <v>UGB</v>
          </cell>
          <cell r="F1036" t="str">
            <v>UU61</v>
          </cell>
          <cell r="G1036" t="str">
            <v>S3</v>
          </cell>
          <cell r="H1036" t="str">
            <v>WWN</v>
          </cell>
          <cell r="I1036" t="str">
            <v>Principal Engineer</v>
          </cell>
          <cell r="J1036" t="str">
            <v>Associate (EA)/ Associate Tech. Dir / Associate Tech. Dir (2</v>
          </cell>
          <cell r="K1036">
            <v>4</v>
          </cell>
          <cell r="L1036" t="str">
            <v>Exeter</v>
          </cell>
        </row>
        <row r="1037">
          <cell r="C1037" t="str">
            <v>A00551</v>
          </cell>
          <cell r="D1037" t="str">
            <v>UK</v>
          </cell>
          <cell r="E1037" t="str">
            <v>UGB</v>
          </cell>
          <cell r="F1037" t="str">
            <v>UU41</v>
          </cell>
          <cell r="G1037" t="str">
            <v>S3</v>
          </cell>
          <cell r="H1037" t="str">
            <v>WEN</v>
          </cell>
          <cell r="I1037" t="str">
            <v>Associate Technical Director</v>
          </cell>
          <cell r="J1037" t="str">
            <v>Associate (EA)/ Associate Tech. Dir / Associate Tech. Dir (2</v>
          </cell>
          <cell r="K1037">
            <v>4</v>
          </cell>
          <cell r="L1037" t="str">
            <v>Cardiff</v>
          </cell>
        </row>
        <row r="1038">
          <cell r="C1038" t="str">
            <v>W95974</v>
          </cell>
          <cell r="D1038" t="str">
            <v>UK</v>
          </cell>
          <cell r="E1038" t="str">
            <v>UGB</v>
          </cell>
          <cell r="F1038" t="str">
            <v>UU23</v>
          </cell>
          <cell r="G1038" t="str">
            <v>S3</v>
          </cell>
          <cell r="H1038" t="str">
            <v>MAM</v>
          </cell>
          <cell r="I1038" t="str">
            <v>Project Manager</v>
          </cell>
          <cell r="J1038" t="str">
            <v>Project Manager  Category  2 (1)</v>
          </cell>
          <cell r="K1038">
            <v>3</v>
          </cell>
          <cell r="L1038" t="str">
            <v>Secondment</v>
          </cell>
        </row>
        <row r="1039">
          <cell r="C1039" t="str">
            <v>A96946</v>
          </cell>
          <cell r="D1039" t="str">
            <v>UK</v>
          </cell>
          <cell r="E1039" t="str">
            <v>UGB</v>
          </cell>
          <cell r="F1039" t="str">
            <v>UP31</v>
          </cell>
          <cell r="G1039" t="str">
            <v>S2</v>
          </cell>
          <cell r="H1039" t="str">
            <v>GGE</v>
          </cell>
          <cell r="I1039" t="str">
            <v>Senior Contaminated Land Consultant</v>
          </cell>
          <cell r="J1039" t="str">
            <v>Resident Engineer (1) / Resident Engineer</v>
          </cell>
          <cell r="K1039">
            <v>6</v>
          </cell>
          <cell r="L1039" t="str">
            <v>Guildford</v>
          </cell>
        </row>
        <row r="1040">
          <cell r="C1040" t="str">
            <v>A74941</v>
          </cell>
          <cell r="D1040" t="str">
            <v>UK</v>
          </cell>
          <cell r="E1040" t="str">
            <v>UGB</v>
          </cell>
          <cell r="F1040" t="str">
            <v>UT41</v>
          </cell>
          <cell r="G1040" t="str">
            <v>S1</v>
          </cell>
          <cell r="H1040" t="str">
            <v>TRL</v>
          </cell>
          <cell r="I1040" t="str">
            <v>CAD Technician</v>
          </cell>
          <cell r="J1040" t="str">
            <v>Senior IT Administrator</v>
          </cell>
          <cell r="K1040">
            <v>6</v>
          </cell>
          <cell r="L1040" t="str">
            <v>London</v>
          </cell>
        </row>
        <row r="1041">
          <cell r="C1041" t="str">
            <v>U03070</v>
          </cell>
          <cell r="D1041" t="str">
            <v>UK</v>
          </cell>
          <cell r="E1041" t="str">
            <v>UGB</v>
          </cell>
          <cell r="F1041" t="str">
            <v>UT31</v>
          </cell>
          <cell r="G1041" t="str">
            <v>S1</v>
          </cell>
          <cell r="H1041" t="str">
            <v>SBR</v>
          </cell>
          <cell r="I1041" t="str">
            <v>Engineering Technician</v>
          </cell>
          <cell r="J1041" t="str">
            <v>Senior Technician</v>
          </cell>
          <cell r="K1041">
            <v>7</v>
          </cell>
          <cell r="L1041" t="str">
            <v>London</v>
          </cell>
        </row>
        <row r="1042">
          <cell r="C1042" t="str">
            <v>A96318</v>
          </cell>
          <cell r="D1042" t="str">
            <v>UK</v>
          </cell>
          <cell r="E1042" t="str">
            <v>UGB</v>
          </cell>
          <cell r="F1042" t="str">
            <v>UT23</v>
          </cell>
          <cell r="G1042" t="str">
            <v>S1</v>
          </cell>
          <cell r="H1042" t="str">
            <v>THW</v>
          </cell>
          <cell r="I1042" t="str">
            <v>Senior Engineer</v>
          </cell>
          <cell r="J1042" t="str">
            <v>Senior Resident Engineer</v>
          </cell>
          <cell r="K1042">
            <v>5</v>
          </cell>
          <cell r="L1042" t="str">
            <v>Guildford</v>
          </cell>
        </row>
        <row r="1043">
          <cell r="C1043" t="str">
            <v>A76474</v>
          </cell>
          <cell r="D1043" t="str">
            <v>UK</v>
          </cell>
          <cell r="E1043" t="str">
            <v>UGB</v>
          </cell>
          <cell r="F1043" t="str">
            <v>UP31</v>
          </cell>
          <cell r="G1043" t="str">
            <v>S2</v>
          </cell>
          <cell r="H1043" t="str">
            <v>GCL</v>
          </cell>
          <cell r="I1043" t="str">
            <v>Graduate Geo-Environmental Consultant</v>
          </cell>
          <cell r="J1043" t="str">
            <v>Graduate Engineer</v>
          </cell>
          <cell r="K1043">
            <v>10</v>
          </cell>
          <cell r="L1043" t="str">
            <v>Bristol</v>
          </cell>
        </row>
        <row r="1044">
          <cell r="C1044" t="str">
            <v>A74794</v>
          </cell>
          <cell r="D1044" t="str">
            <v>UK</v>
          </cell>
          <cell r="E1044" t="str">
            <v>UGB</v>
          </cell>
          <cell r="F1044" t="str">
            <v>UT43</v>
          </cell>
          <cell r="G1044" t="str">
            <v>S1</v>
          </cell>
          <cell r="H1044" t="str">
            <v>TRL</v>
          </cell>
          <cell r="I1044" t="str">
            <v>Engineer</v>
          </cell>
          <cell r="J1044" t="str">
            <v>Senior Field Engineer (IT)</v>
          </cell>
          <cell r="K1044">
            <v>7</v>
          </cell>
          <cell r="L1044" t="str">
            <v>York</v>
          </cell>
        </row>
        <row r="1045">
          <cell r="C1045" t="str">
            <v>A76109</v>
          </cell>
          <cell r="D1045" t="str">
            <v>UK</v>
          </cell>
          <cell r="E1045" t="str">
            <v>UGB</v>
          </cell>
          <cell r="F1045" t="str">
            <v>UP31</v>
          </cell>
          <cell r="G1045" t="str">
            <v>S2</v>
          </cell>
          <cell r="H1045" t="str">
            <v>GCL</v>
          </cell>
          <cell r="I1045" t="str">
            <v>Technical Director- Hydrogeology</v>
          </cell>
          <cell r="J1045" t="str">
            <v>Associate (EA)/ Associate Tech. Dir / Associate Tech. Dir (2</v>
          </cell>
          <cell r="K1045">
            <v>4</v>
          </cell>
          <cell r="L1045" t="str">
            <v>Bristol</v>
          </cell>
        </row>
        <row r="1046">
          <cell r="C1046" t="str">
            <v>A76520</v>
          </cell>
          <cell r="D1046" t="str">
            <v>UK</v>
          </cell>
          <cell r="E1046" t="str">
            <v>UGB</v>
          </cell>
          <cell r="F1046" t="str">
            <v>UT43</v>
          </cell>
          <cell r="G1046" t="str">
            <v>S1</v>
          </cell>
          <cell r="H1046" t="str">
            <v>TRL</v>
          </cell>
          <cell r="I1046" t="str">
            <v>Senior Technician</v>
          </cell>
          <cell r="J1046" t="str">
            <v>Senior Technician</v>
          </cell>
          <cell r="K1046">
            <v>8</v>
          </cell>
          <cell r="L1046" t="str">
            <v>York</v>
          </cell>
        </row>
        <row r="1047">
          <cell r="C1047" t="str">
            <v>A92703</v>
          </cell>
          <cell r="D1047" t="str">
            <v>UK</v>
          </cell>
          <cell r="E1047" t="str">
            <v>UGB</v>
          </cell>
          <cell r="F1047" t="str">
            <v>UP21</v>
          </cell>
          <cell r="G1047" t="str">
            <v>S2</v>
          </cell>
          <cell r="H1047" t="str">
            <v>BBI</v>
          </cell>
          <cell r="I1047" t="str">
            <v>Architectural Technician</v>
          </cell>
          <cell r="J1047" t="str">
            <v>Senior Architectural Technician (1)</v>
          </cell>
          <cell r="K1047">
            <v>6</v>
          </cell>
          <cell r="L1047" t="str">
            <v>Birmingham</v>
          </cell>
        </row>
        <row r="1048">
          <cell r="C1048" t="str">
            <v>A49831</v>
          </cell>
          <cell r="D1048" t="str">
            <v>UK</v>
          </cell>
          <cell r="E1048" t="str">
            <v>UGB</v>
          </cell>
          <cell r="F1048" t="str">
            <v>UU41</v>
          </cell>
          <cell r="G1048" t="str">
            <v>S3</v>
          </cell>
          <cell r="H1048" t="str">
            <v>WEN</v>
          </cell>
          <cell r="I1048" t="str">
            <v>Principal Engineer</v>
          </cell>
          <cell r="J1048" t="str">
            <v>Associate (EA)/ Associate Tech. Dir / Associate Tech. Dir (2</v>
          </cell>
          <cell r="K1048">
            <v>4</v>
          </cell>
          <cell r="L1048" t="str">
            <v>Plymouth</v>
          </cell>
        </row>
        <row r="1049">
          <cell r="C1049" t="str">
            <v>A74792</v>
          </cell>
          <cell r="D1049" t="str">
            <v>UK</v>
          </cell>
          <cell r="E1049" t="str">
            <v>UGB</v>
          </cell>
          <cell r="F1049" t="str">
            <v>UU41</v>
          </cell>
          <cell r="G1049" t="str">
            <v>S3</v>
          </cell>
          <cell r="H1049" t="str">
            <v>WEN</v>
          </cell>
          <cell r="I1049" t="str">
            <v>Summer Placement Student</v>
          </cell>
          <cell r="J1049" t="str">
            <v>Graduate Engineer</v>
          </cell>
          <cell r="K1049">
            <v>10</v>
          </cell>
          <cell r="L1049" t="str">
            <v>Plymouth</v>
          </cell>
        </row>
        <row r="1050">
          <cell r="C1050" t="str">
            <v>U03163</v>
          </cell>
          <cell r="D1050" t="str">
            <v>UK</v>
          </cell>
          <cell r="E1050" t="str">
            <v>UGB</v>
          </cell>
          <cell r="F1050" t="str">
            <v>UF18</v>
          </cell>
          <cell r="G1050" t="str">
            <v>S9</v>
          </cell>
          <cell r="H1050" t="str">
            <v>AFF</v>
          </cell>
          <cell r="I1050" t="str">
            <v>Recptionist</v>
          </cell>
          <cell r="J1050" t="str">
            <v>Facilities Assistant</v>
          </cell>
          <cell r="K1050">
            <v>11</v>
          </cell>
          <cell r="L1050" t="str">
            <v>Warrington</v>
          </cell>
        </row>
        <row r="1051">
          <cell r="C1051" t="str">
            <v>W29912</v>
          </cell>
          <cell r="D1051" t="str">
            <v>UK</v>
          </cell>
          <cell r="E1051" t="str">
            <v>UGB</v>
          </cell>
          <cell r="F1051" t="str">
            <v>UE31</v>
          </cell>
          <cell r="G1051" t="str">
            <v>S4</v>
          </cell>
          <cell r="H1051" t="str">
            <v>EEA</v>
          </cell>
          <cell r="I1051" t="str">
            <v>Principal Environmental Consultant</v>
          </cell>
          <cell r="J1051" t="str">
            <v>Principal Environmental Consultant</v>
          </cell>
          <cell r="K1051">
            <v>5</v>
          </cell>
          <cell r="L1051" t="str">
            <v>Warrington</v>
          </cell>
        </row>
        <row r="1052">
          <cell r="C1052" t="str">
            <v>S10389</v>
          </cell>
          <cell r="D1052" t="str">
            <v>UK</v>
          </cell>
          <cell r="E1052" t="str">
            <v>UGB</v>
          </cell>
          <cell r="F1052" t="str">
            <v>UT41</v>
          </cell>
          <cell r="G1052" t="str">
            <v>S1</v>
          </cell>
          <cell r="H1052" t="str">
            <v>TRL</v>
          </cell>
          <cell r="I1052" t="str">
            <v>Principal Permanent Way Engineer</v>
          </cell>
          <cell r="J1052" t="str">
            <v>Principal Engineer/ Technical Discipline Leader</v>
          </cell>
          <cell r="K1052">
            <v>5</v>
          </cell>
          <cell r="L1052" t="str">
            <v>Warrington</v>
          </cell>
        </row>
        <row r="1053">
          <cell r="C1053" t="str">
            <v>W95982</v>
          </cell>
          <cell r="D1053" t="str">
            <v>UK</v>
          </cell>
          <cell r="E1053" t="str">
            <v>UGB</v>
          </cell>
          <cell r="F1053" t="str">
            <v>UT21</v>
          </cell>
          <cell r="G1053" t="str">
            <v>S1</v>
          </cell>
          <cell r="H1053" t="str">
            <v>THW</v>
          </cell>
          <cell r="I1053" t="str">
            <v>Business Director</v>
          </cell>
          <cell r="J1053" t="str">
            <v>Business Director</v>
          </cell>
          <cell r="K1053">
            <v>3</v>
          </cell>
          <cell r="L1053" t="str">
            <v>Secondment</v>
          </cell>
        </row>
        <row r="1054">
          <cell r="C1054" t="str">
            <v>A49919</v>
          </cell>
          <cell r="D1054" t="str">
            <v>UK</v>
          </cell>
          <cell r="E1054" t="str">
            <v>UGB</v>
          </cell>
          <cell r="F1054" t="str">
            <v>UU61</v>
          </cell>
          <cell r="G1054" t="str">
            <v>S3</v>
          </cell>
          <cell r="H1054" t="str">
            <v>WWN</v>
          </cell>
          <cell r="I1054" t="str">
            <v>Assistant EngineerCDM Coordinator/</v>
          </cell>
          <cell r="J1054" t="str">
            <v>Resident Engineer (2)</v>
          </cell>
          <cell r="K1054">
            <v>7</v>
          </cell>
          <cell r="L1054" t="str">
            <v>Sabbatical</v>
          </cell>
        </row>
        <row r="1055">
          <cell r="C1055" t="str">
            <v>A24985</v>
          </cell>
          <cell r="D1055" t="str">
            <v>UK</v>
          </cell>
          <cell r="E1055" t="str">
            <v>UGB</v>
          </cell>
          <cell r="F1055" t="str">
            <v>UU61</v>
          </cell>
          <cell r="G1055" t="str">
            <v>S3</v>
          </cell>
          <cell r="H1055" t="str">
            <v>WWN</v>
          </cell>
          <cell r="I1055" t="str">
            <v>Technician</v>
          </cell>
          <cell r="J1055" t="str">
            <v>Technical Officer/ Technician</v>
          </cell>
          <cell r="K1055">
            <v>8</v>
          </cell>
          <cell r="L1055" t="str">
            <v>Clydach</v>
          </cell>
        </row>
        <row r="1056">
          <cell r="C1056" t="str">
            <v>A25054</v>
          </cell>
          <cell r="D1056" t="str">
            <v>UK</v>
          </cell>
          <cell r="E1056" t="str">
            <v>UGB</v>
          </cell>
          <cell r="F1056" t="str">
            <v>UT31</v>
          </cell>
          <cell r="G1056" t="str">
            <v>S1</v>
          </cell>
          <cell r="H1056" t="str">
            <v>SBR</v>
          </cell>
          <cell r="I1056" t="str">
            <v>Safety Management Coordinator</v>
          </cell>
          <cell r="J1056" t="str">
            <v>Senior Technician</v>
          </cell>
          <cell r="K1056">
            <v>7</v>
          </cell>
          <cell r="L1056" t="str">
            <v>Home</v>
          </cell>
        </row>
        <row r="1057">
          <cell r="C1057" t="str">
            <v>A74735</v>
          </cell>
          <cell r="D1057" t="str">
            <v>UK</v>
          </cell>
          <cell r="E1057" t="str">
            <v>UGB</v>
          </cell>
          <cell r="F1057" t="str">
            <v>UP31</v>
          </cell>
          <cell r="G1057" t="str">
            <v>S2</v>
          </cell>
          <cell r="H1057" t="str">
            <v>GGE</v>
          </cell>
          <cell r="I1057" t="str">
            <v>Senior Surveyor</v>
          </cell>
          <cell r="J1057" t="str">
            <v>Senior Quantity Surveyor</v>
          </cell>
          <cell r="K1057">
            <v>6</v>
          </cell>
          <cell r="L1057" t="str">
            <v>Bristol</v>
          </cell>
        </row>
        <row r="1058">
          <cell r="C1058" t="str">
            <v>A49980</v>
          </cell>
          <cell r="D1058" t="str">
            <v>UK</v>
          </cell>
          <cell r="E1058" t="str">
            <v>UGB</v>
          </cell>
          <cell r="F1058" t="str">
            <v>US13</v>
          </cell>
          <cell r="G1058" t="str">
            <v>S9</v>
          </cell>
          <cell r="H1058" t="str">
            <v>AFN</v>
          </cell>
          <cell r="I1058" t="str">
            <v>Credit Controller</v>
          </cell>
          <cell r="J1058" t="str">
            <v>Senior Credit Controller</v>
          </cell>
          <cell r="K1058">
            <v>7</v>
          </cell>
          <cell r="L1058" t="str">
            <v>Cardiff</v>
          </cell>
        </row>
        <row r="1059">
          <cell r="C1059" t="str">
            <v>U03169</v>
          </cell>
          <cell r="D1059" t="str">
            <v>UK</v>
          </cell>
          <cell r="E1059" t="str">
            <v>UGB</v>
          </cell>
          <cell r="F1059" t="str">
            <v>UT43</v>
          </cell>
          <cell r="G1059" t="str">
            <v>S1</v>
          </cell>
          <cell r="H1059" t="str">
            <v>TRL</v>
          </cell>
          <cell r="I1059" t="str">
            <v>Signalling Consultant</v>
          </cell>
          <cell r="J1059" t="str">
            <v>Project Manager  Category 2 (2)</v>
          </cell>
          <cell r="K1059">
            <v>4</v>
          </cell>
          <cell r="L1059" t="str">
            <v>London</v>
          </cell>
        </row>
        <row r="1060">
          <cell r="C1060" t="str">
            <v>A87556</v>
          </cell>
          <cell r="D1060" t="str">
            <v>UK</v>
          </cell>
          <cell r="E1060" t="str">
            <v>UGB</v>
          </cell>
          <cell r="F1060" t="str">
            <v>UU71</v>
          </cell>
          <cell r="G1060" t="str">
            <v>S3</v>
          </cell>
          <cell r="H1060" t="str">
            <v>WWN</v>
          </cell>
          <cell r="I1060" t="str">
            <v>Engineer</v>
          </cell>
          <cell r="J1060" t="str">
            <v>Chartered or Consulting Engineer</v>
          </cell>
          <cell r="K1060">
            <v>7</v>
          </cell>
          <cell r="L1060" t="str">
            <v>Secondment</v>
          </cell>
        </row>
        <row r="1061">
          <cell r="C1061" t="str">
            <v>A74767</v>
          </cell>
          <cell r="D1061" t="str">
            <v>UK</v>
          </cell>
          <cell r="E1061" t="str">
            <v>UGB</v>
          </cell>
          <cell r="F1061" t="str">
            <v>UT42</v>
          </cell>
          <cell r="G1061" t="str">
            <v>S1</v>
          </cell>
          <cell r="H1061" t="str">
            <v>TRL</v>
          </cell>
          <cell r="I1061" t="str">
            <v>Project Planner</v>
          </cell>
          <cell r="J1061" t="str">
            <v>Planner</v>
          </cell>
          <cell r="K1061">
            <v>8</v>
          </cell>
          <cell r="L1061" t="str">
            <v>Other Site</v>
          </cell>
        </row>
        <row r="1062">
          <cell r="C1062" t="str">
            <v>A76298</v>
          </cell>
          <cell r="D1062" t="str">
            <v>UK</v>
          </cell>
          <cell r="E1062" t="str">
            <v>UGB</v>
          </cell>
          <cell r="F1062" t="str">
            <v>UP33</v>
          </cell>
          <cell r="G1062" t="str">
            <v>S2</v>
          </cell>
          <cell r="H1062" t="str">
            <v>BBI</v>
          </cell>
          <cell r="I1062" t="str">
            <v>Infrastructure Engineer</v>
          </cell>
          <cell r="J1062" t="str">
            <v>Engineer  (Not chartered) (Graduate)</v>
          </cell>
          <cell r="K1062">
            <v>8</v>
          </cell>
          <cell r="L1062" t="str">
            <v>Cardiff</v>
          </cell>
        </row>
        <row r="1063">
          <cell r="C1063" t="str">
            <v>A76552</v>
          </cell>
          <cell r="D1063" t="str">
            <v>UK</v>
          </cell>
          <cell r="E1063" t="str">
            <v>UGB</v>
          </cell>
          <cell r="F1063" t="str">
            <v>UP33</v>
          </cell>
          <cell r="G1063" t="str">
            <v>S2</v>
          </cell>
          <cell r="H1063" t="str">
            <v>BBI</v>
          </cell>
          <cell r="I1063" t="str">
            <v>Engineer</v>
          </cell>
          <cell r="J1063" t="str">
            <v>Engineer  (Not chartered) (Graduate)</v>
          </cell>
          <cell r="K1063">
            <v>8</v>
          </cell>
          <cell r="L1063" t="str">
            <v>Cardiff</v>
          </cell>
        </row>
        <row r="1064">
          <cell r="C1064" t="str">
            <v>W29866</v>
          </cell>
          <cell r="D1064" t="str">
            <v>UK</v>
          </cell>
          <cell r="E1064" t="str">
            <v>UGB</v>
          </cell>
          <cell r="F1064" t="str">
            <v>UE31</v>
          </cell>
          <cell r="G1064" t="str">
            <v>S4</v>
          </cell>
          <cell r="H1064" t="str">
            <v>EER</v>
          </cell>
          <cell r="I1064" t="str">
            <v>Associate Business Director</v>
          </cell>
          <cell r="J1064" t="str">
            <v>Associate Business Director</v>
          </cell>
          <cell r="K1064">
            <v>4</v>
          </cell>
          <cell r="L1064" t="str">
            <v>Cardiff</v>
          </cell>
        </row>
        <row r="1065">
          <cell r="C1065" t="str">
            <v>S10394</v>
          </cell>
          <cell r="D1065" t="str">
            <v>UK</v>
          </cell>
          <cell r="E1065" t="str">
            <v>UGB</v>
          </cell>
          <cell r="F1065" t="str">
            <v>UT41</v>
          </cell>
          <cell r="G1065" t="str">
            <v>S1</v>
          </cell>
          <cell r="H1065" t="str">
            <v>TRL</v>
          </cell>
          <cell r="I1065" t="str">
            <v>Senior Engineer</v>
          </cell>
          <cell r="J1065" t="str">
            <v>Senior Engineer</v>
          </cell>
          <cell r="K1065">
            <v>6</v>
          </cell>
          <cell r="L1065" t="str">
            <v>Warrington</v>
          </cell>
        </row>
        <row r="1066">
          <cell r="C1066" t="str">
            <v>A74811</v>
          </cell>
          <cell r="D1066" t="str">
            <v>UK</v>
          </cell>
          <cell r="E1066" t="str">
            <v>UGB</v>
          </cell>
          <cell r="F1066" t="str">
            <v>US13</v>
          </cell>
          <cell r="G1066" t="str">
            <v>S9</v>
          </cell>
          <cell r="H1066" t="str">
            <v>AFN</v>
          </cell>
          <cell r="I1066" t="str">
            <v>Regional Management Accountant</v>
          </cell>
          <cell r="J1066" t="str">
            <v>Senior Management Accountant</v>
          </cell>
          <cell r="K1066">
            <v>5</v>
          </cell>
          <cell r="L1066" t="str">
            <v>Cardiff</v>
          </cell>
        </row>
        <row r="1067">
          <cell r="C1067" t="str">
            <v>A74683</v>
          </cell>
          <cell r="D1067" t="str">
            <v>UK</v>
          </cell>
          <cell r="E1067" t="str">
            <v>UGB</v>
          </cell>
          <cell r="F1067" t="str">
            <v>US13</v>
          </cell>
          <cell r="G1067" t="str">
            <v>S9</v>
          </cell>
          <cell r="H1067" t="str">
            <v>AFN</v>
          </cell>
          <cell r="I1067" t="str">
            <v>Interim Financial Accountant</v>
          </cell>
          <cell r="J1067" t="str">
            <v>Financial Accountant</v>
          </cell>
          <cell r="K1067">
            <v>5</v>
          </cell>
          <cell r="L1067" t="str">
            <v>Cardiff</v>
          </cell>
        </row>
        <row r="1068">
          <cell r="C1068" t="str">
            <v>A03488</v>
          </cell>
          <cell r="D1068" t="str">
            <v>UK</v>
          </cell>
          <cell r="E1068" t="str">
            <v>UGB</v>
          </cell>
          <cell r="F1068" t="str">
            <v>UT21</v>
          </cell>
          <cell r="G1068" t="str">
            <v>S1</v>
          </cell>
          <cell r="H1068" t="str">
            <v>THW</v>
          </cell>
          <cell r="I1068" t="str">
            <v>Sector Operations Director</v>
          </cell>
          <cell r="J1068" t="str">
            <v>Sector Operations Director</v>
          </cell>
          <cell r="K1068">
            <v>2</v>
          </cell>
          <cell r="L1068" t="str">
            <v>Warrington</v>
          </cell>
        </row>
        <row r="1069">
          <cell r="C1069" t="str">
            <v>U02976</v>
          </cell>
          <cell r="D1069" t="str">
            <v>UK</v>
          </cell>
          <cell r="E1069" t="str">
            <v>UGB</v>
          </cell>
          <cell r="F1069" t="str">
            <v>UT41</v>
          </cell>
          <cell r="G1069" t="str">
            <v>S1</v>
          </cell>
          <cell r="H1069" t="str">
            <v>TRL</v>
          </cell>
          <cell r="I1069" t="str">
            <v>Urban Designer</v>
          </cell>
          <cell r="J1069" t="str">
            <v>Landscape/Project/Graphic/Urban Designer</v>
          </cell>
          <cell r="K1069">
            <v>7</v>
          </cell>
          <cell r="L1069" t="str">
            <v>Warrington</v>
          </cell>
        </row>
        <row r="1070">
          <cell r="C1070" t="str">
            <v>A50005</v>
          </cell>
          <cell r="D1070" t="str">
            <v>UK</v>
          </cell>
          <cell r="E1070" t="str">
            <v>UGB</v>
          </cell>
          <cell r="F1070" t="str">
            <v>UU71</v>
          </cell>
          <cell r="G1070" t="str">
            <v>S3</v>
          </cell>
          <cell r="H1070" t="str">
            <v>WWN</v>
          </cell>
          <cell r="I1070" t="str">
            <v>Engineer</v>
          </cell>
          <cell r="J1070" t="str">
            <v>Chartered or Consulting Engineer</v>
          </cell>
          <cell r="K1070">
            <v>7</v>
          </cell>
          <cell r="L1070" t="str">
            <v>Birmingham</v>
          </cell>
        </row>
        <row r="1071">
          <cell r="C1071" t="str">
            <v>A76398</v>
          </cell>
          <cell r="D1071" t="str">
            <v>UK</v>
          </cell>
          <cell r="E1071" t="str">
            <v>UGB</v>
          </cell>
          <cell r="F1071" t="str">
            <v>UT21</v>
          </cell>
          <cell r="G1071" t="str">
            <v>S1</v>
          </cell>
          <cell r="H1071" t="str">
            <v>THW</v>
          </cell>
          <cell r="I1071" t="str">
            <v>Senior Engineer</v>
          </cell>
          <cell r="J1071" t="str">
            <v>Senior Engineer</v>
          </cell>
          <cell r="K1071">
            <v>6</v>
          </cell>
          <cell r="L1071" t="str">
            <v>Cardiff</v>
          </cell>
        </row>
        <row r="1072">
          <cell r="C1072" t="str">
            <v>A74885</v>
          </cell>
          <cell r="D1072" t="str">
            <v>UK</v>
          </cell>
          <cell r="E1072" t="str">
            <v>UGB</v>
          </cell>
          <cell r="F1072" t="str">
            <v>UT31</v>
          </cell>
          <cell r="G1072" t="str">
            <v>S1</v>
          </cell>
          <cell r="H1072" t="str">
            <v>SBR</v>
          </cell>
          <cell r="I1072" t="str">
            <v>Graduate Engineer</v>
          </cell>
          <cell r="J1072" t="str">
            <v>Graduate Engineer</v>
          </cell>
          <cell r="K1072">
            <v>10</v>
          </cell>
          <cell r="L1072" t="str">
            <v>Cardiff</v>
          </cell>
        </row>
        <row r="1073">
          <cell r="C1073" t="str">
            <v>S10379</v>
          </cell>
          <cell r="D1073" t="str">
            <v>UK</v>
          </cell>
          <cell r="E1073" t="str">
            <v>UGB</v>
          </cell>
          <cell r="F1073" t="str">
            <v>UT31</v>
          </cell>
          <cell r="G1073" t="str">
            <v>S1</v>
          </cell>
          <cell r="H1073" t="str">
            <v>SBR</v>
          </cell>
          <cell r="I1073" t="str">
            <v>Structures Delivery Manager</v>
          </cell>
          <cell r="J1073" t="str">
            <v>Chartered or Consulting Engineer</v>
          </cell>
          <cell r="K1073">
            <v>7</v>
          </cell>
          <cell r="L1073" t="str">
            <v>Birmingham</v>
          </cell>
        </row>
        <row r="1074">
          <cell r="C1074" t="str">
            <v>A74829</v>
          </cell>
          <cell r="D1074" t="str">
            <v>UK</v>
          </cell>
          <cell r="E1074" t="str">
            <v>UGB</v>
          </cell>
          <cell r="F1074" t="str">
            <v>UE21</v>
          </cell>
          <cell r="G1074" t="str">
            <v>S4</v>
          </cell>
          <cell r="H1074" t="str">
            <v>ESD</v>
          </cell>
          <cell r="I1074" t="str">
            <v>Resource Efficiency Advisor</v>
          </cell>
          <cell r="J1074" t="str">
            <v>Environmental consultant 1</v>
          </cell>
          <cell r="K1074">
            <v>7</v>
          </cell>
          <cell r="L1074" t="str">
            <v>Bristol</v>
          </cell>
        </row>
        <row r="1075">
          <cell r="C1075" t="str">
            <v>A74377</v>
          </cell>
          <cell r="D1075" t="str">
            <v>UK</v>
          </cell>
          <cell r="E1075" t="str">
            <v>UGB</v>
          </cell>
          <cell r="F1075" t="str">
            <v>UT31</v>
          </cell>
          <cell r="G1075" t="str">
            <v>S1</v>
          </cell>
          <cell r="H1075" t="str">
            <v>SBR</v>
          </cell>
          <cell r="I1075" t="str">
            <v>Graduate Engineer</v>
          </cell>
          <cell r="J1075" t="str">
            <v>Graduate Drafter</v>
          </cell>
          <cell r="K1075">
            <v>10</v>
          </cell>
          <cell r="L1075" t="str">
            <v>Birmingham</v>
          </cell>
        </row>
        <row r="1076">
          <cell r="C1076" t="str">
            <v>U03087</v>
          </cell>
          <cell r="D1076" t="str">
            <v>UK</v>
          </cell>
          <cell r="E1076" t="str">
            <v>UGB</v>
          </cell>
          <cell r="F1076" t="str">
            <v>UT31</v>
          </cell>
          <cell r="G1076" t="str">
            <v>S1</v>
          </cell>
          <cell r="H1076" t="str">
            <v>SBR</v>
          </cell>
          <cell r="I1076" t="str">
            <v>CAD Technician</v>
          </cell>
          <cell r="J1076" t="str">
            <v>Senior Technician</v>
          </cell>
          <cell r="K1076">
            <v>7</v>
          </cell>
          <cell r="L1076" t="str">
            <v>Birmingham</v>
          </cell>
        </row>
        <row r="1077">
          <cell r="C1077" t="str">
            <v>U03143</v>
          </cell>
          <cell r="D1077" t="str">
            <v>UK</v>
          </cell>
          <cell r="E1077" t="str">
            <v>UGB</v>
          </cell>
          <cell r="F1077" t="str">
            <v>UT31</v>
          </cell>
          <cell r="G1077" t="str">
            <v>S1</v>
          </cell>
          <cell r="H1077" t="str">
            <v>SBR</v>
          </cell>
          <cell r="I1077" t="str">
            <v>CAD Technician</v>
          </cell>
          <cell r="J1077" t="str">
            <v>Senior Technician</v>
          </cell>
          <cell r="K1077">
            <v>7</v>
          </cell>
          <cell r="L1077" t="str">
            <v>Birmingham</v>
          </cell>
        </row>
        <row r="1078">
          <cell r="C1078" t="str">
            <v>A49828</v>
          </cell>
          <cell r="D1078" t="str">
            <v>UK</v>
          </cell>
          <cell r="E1078" t="str">
            <v>UGB</v>
          </cell>
          <cell r="F1078" t="str">
            <v>UP21</v>
          </cell>
          <cell r="G1078" t="str">
            <v>S2</v>
          </cell>
          <cell r="H1078" t="str">
            <v>GLR</v>
          </cell>
          <cell r="I1078" t="str">
            <v>Environmental Consultant</v>
          </cell>
          <cell r="J1078" t="str">
            <v>Environmental consultant 2</v>
          </cell>
          <cell r="K1078">
            <v>8</v>
          </cell>
          <cell r="L1078" t="str">
            <v>Bristol</v>
          </cell>
        </row>
        <row r="1079">
          <cell r="C1079" t="str">
            <v>S10287</v>
          </cell>
          <cell r="D1079" t="str">
            <v>UK</v>
          </cell>
          <cell r="E1079" t="str">
            <v>UGB</v>
          </cell>
          <cell r="F1079" t="str">
            <v>UP21</v>
          </cell>
          <cell r="G1079" t="str">
            <v>S2</v>
          </cell>
          <cell r="H1079" t="str">
            <v>GLR</v>
          </cell>
          <cell r="I1079" t="str">
            <v>Environmental Consultant</v>
          </cell>
          <cell r="J1079" t="str">
            <v>Environmental consultant 2</v>
          </cell>
          <cell r="K1079">
            <v>8</v>
          </cell>
          <cell r="L1079" t="str">
            <v>Bristol</v>
          </cell>
        </row>
        <row r="1080">
          <cell r="C1080" t="str">
            <v>A80016</v>
          </cell>
          <cell r="D1080" t="str">
            <v>UK</v>
          </cell>
          <cell r="E1080" t="str">
            <v>UGB</v>
          </cell>
          <cell r="F1080" t="str">
            <v>UU81</v>
          </cell>
          <cell r="G1080" t="str">
            <v>S3</v>
          </cell>
          <cell r="H1080" t="str">
            <v>ERE</v>
          </cell>
          <cell r="I1080" t="str">
            <v>Engineer</v>
          </cell>
          <cell r="J1080" t="str">
            <v>Assistant resident Engineer (2)</v>
          </cell>
          <cell r="K1080">
            <v>9</v>
          </cell>
        </row>
        <row r="1081">
          <cell r="C1081" t="str">
            <v>W30287</v>
          </cell>
          <cell r="D1081" t="str">
            <v>UK</v>
          </cell>
          <cell r="E1081" t="str">
            <v>UGB</v>
          </cell>
          <cell r="F1081" t="str">
            <v>UE21</v>
          </cell>
          <cell r="G1081" t="str">
            <v>S4</v>
          </cell>
          <cell r="H1081" t="str">
            <v>EEC</v>
          </cell>
          <cell r="I1081" t="str">
            <v>Associate Technical Director</v>
          </cell>
          <cell r="J1081" t="str">
            <v>Associate (EA)/ Associate Tech. Dir / Associate Tech. Dir (2</v>
          </cell>
          <cell r="K1081">
            <v>4</v>
          </cell>
          <cell r="L1081" t="str">
            <v>Stroud</v>
          </cell>
        </row>
        <row r="1082">
          <cell r="C1082" t="str">
            <v>A80006</v>
          </cell>
          <cell r="D1082" t="str">
            <v>UK</v>
          </cell>
          <cell r="E1082" t="str">
            <v>UGB</v>
          </cell>
          <cell r="F1082" t="str">
            <v>UU81</v>
          </cell>
          <cell r="G1082" t="str">
            <v>S3</v>
          </cell>
          <cell r="H1082" t="str">
            <v>ERE</v>
          </cell>
          <cell r="I1082" t="str">
            <v>engineer</v>
          </cell>
          <cell r="J1082" t="str">
            <v>Assistant Resident Engineer(1) / Assistant Resident Engineer</v>
          </cell>
          <cell r="K1082">
            <v>8</v>
          </cell>
        </row>
        <row r="1083">
          <cell r="C1083" t="str">
            <v>A96385</v>
          </cell>
          <cell r="D1083" t="str">
            <v>UK</v>
          </cell>
          <cell r="E1083" t="str">
            <v>UGB</v>
          </cell>
          <cell r="F1083" t="str">
            <v>UP21</v>
          </cell>
          <cell r="G1083" t="str">
            <v>S2</v>
          </cell>
          <cell r="H1083" t="str">
            <v>GLR</v>
          </cell>
          <cell r="I1083" t="str">
            <v>Principal Environmental Consultant</v>
          </cell>
          <cell r="J1083" t="str">
            <v>Principal Environmental Consultant</v>
          </cell>
          <cell r="K1083">
            <v>5</v>
          </cell>
          <cell r="L1083" t="str">
            <v>Bristol</v>
          </cell>
        </row>
        <row r="1084">
          <cell r="C1084" t="str">
            <v>S10316</v>
          </cell>
          <cell r="D1084" t="str">
            <v>UK</v>
          </cell>
          <cell r="E1084" t="str">
            <v>UGB</v>
          </cell>
          <cell r="F1084" t="str">
            <v>UU81</v>
          </cell>
          <cell r="G1084" t="str">
            <v>S3</v>
          </cell>
          <cell r="H1084" t="str">
            <v>ERE</v>
          </cell>
          <cell r="I1084" t="str">
            <v>Principal Consultant</v>
          </cell>
          <cell r="J1084" t="str">
            <v>Environmental consultant 4 / Graduate</v>
          </cell>
          <cell r="K1084">
            <v>10</v>
          </cell>
          <cell r="L1084" t="str">
            <v>Bristol</v>
          </cell>
        </row>
        <row r="1085">
          <cell r="C1085" t="str">
            <v>S10298</v>
          </cell>
          <cell r="D1085" t="str">
            <v>UK</v>
          </cell>
          <cell r="E1085" t="str">
            <v>UGB</v>
          </cell>
          <cell r="F1085" t="str">
            <v>UP21</v>
          </cell>
          <cell r="G1085" t="str">
            <v>S2</v>
          </cell>
          <cell r="H1085" t="str">
            <v>GLR</v>
          </cell>
          <cell r="I1085" t="str">
            <v>Principal Consultant</v>
          </cell>
          <cell r="J1085" t="str">
            <v>Principal Environmental Consultant</v>
          </cell>
          <cell r="K1085">
            <v>5</v>
          </cell>
          <cell r="L1085" t="str">
            <v>Bristol</v>
          </cell>
        </row>
        <row r="1086">
          <cell r="C1086" t="str">
            <v>A00343</v>
          </cell>
          <cell r="D1086" t="str">
            <v>UK</v>
          </cell>
          <cell r="E1086" t="str">
            <v>UGB</v>
          </cell>
          <cell r="F1086" t="str">
            <v>UT31</v>
          </cell>
          <cell r="G1086" t="str">
            <v>S1</v>
          </cell>
          <cell r="H1086" t="str">
            <v>SBR</v>
          </cell>
          <cell r="I1086" t="str">
            <v>Graduate Engineer</v>
          </cell>
          <cell r="J1086" t="str">
            <v>Assistant Engineer  (Graduate)</v>
          </cell>
          <cell r="K1086">
            <v>9</v>
          </cell>
          <cell r="L1086" t="str">
            <v>London</v>
          </cell>
        </row>
        <row r="1087">
          <cell r="C1087" t="str">
            <v>S10383</v>
          </cell>
          <cell r="D1087" t="str">
            <v>UK</v>
          </cell>
          <cell r="E1087" t="str">
            <v>UGB</v>
          </cell>
          <cell r="F1087" t="str">
            <v>UT21</v>
          </cell>
          <cell r="G1087" t="str">
            <v>S1</v>
          </cell>
          <cell r="H1087" t="str">
            <v>THW</v>
          </cell>
          <cell r="I1087" t="str">
            <v>Highways Engineer</v>
          </cell>
          <cell r="J1087" t="str">
            <v>Chartered or Consulting Engineer</v>
          </cell>
          <cell r="K1087">
            <v>7</v>
          </cell>
          <cell r="L1087" t="str">
            <v>Warrington</v>
          </cell>
        </row>
        <row r="1088">
          <cell r="C1088" t="str">
            <v>A25118</v>
          </cell>
          <cell r="D1088" t="str">
            <v>UK</v>
          </cell>
          <cell r="E1088" t="str">
            <v>UGB</v>
          </cell>
          <cell r="F1088" t="str">
            <v>UT42</v>
          </cell>
          <cell r="G1088" t="str">
            <v>S1</v>
          </cell>
          <cell r="H1088" t="str">
            <v>TRL</v>
          </cell>
          <cell r="I1088" t="str">
            <v>Commercial Team Leader</v>
          </cell>
          <cell r="J1088" t="str">
            <v>Senior Commercial Manager / Commercial Manager</v>
          </cell>
          <cell r="K1088">
            <v>4</v>
          </cell>
          <cell r="L1088" t="str">
            <v>London</v>
          </cell>
        </row>
        <row r="1089">
          <cell r="C1089" t="str">
            <v>W29831</v>
          </cell>
          <cell r="D1089" t="str">
            <v>UK</v>
          </cell>
          <cell r="E1089" t="str">
            <v>UGB</v>
          </cell>
          <cell r="F1089" t="str">
            <v>UU23</v>
          </cell>
          <cell r="G1089" t="str">
            <v>S3</v>
          </cell>
          <cell r="H1089" t="str">
            <v>MAM</v>
          </cell>
          <cell r="I1089" t="str">
            <v>Clerk</v>
          </cell>
          <cell r="J1089" t="str">
            <v>Technical assistant</v>
          </cell>
          <cell r="K1089">
            <v>10</v>
          </cell>
          <cell r="L1089" t="str">
            <v>Nelson</v>
          </cell>
        </row>
        <row r="1090">
          <cell r="C1090" t="str">
            <v>U03120</v>
          </cell>
          <cell r="D1090" t="str">
            <v>UK</v>
          </cell>
          <cell r="E1090" t="str">
            <v>UGB</v>
          </cell>
          <cell r="F1090" t="str">
            <v>UF13</v>
          </cell>
          <cell r="G1090" t="str">
            <v>S9</v>
          </cell>
          <cell r="H1090" t="str">
            <v>AFF</v>
          </cell>
          <cell r="I1090" t="str">
            <v>Office Facilities Administrator/Receptionist</v>
          </cell>
          <cell r="J1090" t="str">
            <v>Facilities Assistant</v>
          </cell>
          <cell r="K1090">
            <v>10</v>
          </cell>
          <cell r="L1090" t="str">
            <v>Guildford</v>
          </cell>
        </row>
        <row r="1091">
          <cell r="C1091" t="str">
            <v>A42319</v>
          </cell>
          <cell r="D1091" t="str">
            <v>UK</v>
          </cell>
          <cell r="E1091" t="str">
            <v>UGB</v>
          </cell>
          <cell r="F1091" t="str">
            <v>UT22</v>
          </cell>
          <cell r="G1091" t="str">
            <v>S1</v>
          </cell>
          <cell r="H1091" t="str">
            <v>THW</v>
          </cell>
          <cell r="I1091" t="str">
            <v>Technical Director</v>
          </cell>
          <cell r="J1091" t="str">
            <v>Associate (EA)/ Associate Tech. Dir / Associate Tech. Dir (2</v>
          </cell>
          <cell r="K1091">
            <v>4</v>
          </cell>
          <cell r="L1091" t="str">
            <v>London</v>
          </cell>
        </row>
        <row r="1092">
          <cell r="C1092" t="str">
            <v>U03130</v>
          </cell>
          <cell r="D1092" t="str">
            <v>UK</v>
          </cell>
          <cell r="E1092" t="str">
            <v>UGB</v>
          </cell>
          <cell r="F1092" t="str">
            <v>UP31</v>
          </cell>
          <cell r="G1092" t="str">
            <v>S2</v>
          </cell>
          <cell r="H1092" t="str">
            <v>GGE</v>
          </cell>
          <cell r="I1092" t="str">
            <v>Work experience</v>
          </cell>
          <cell r="J1092" t="str">
            <v>Junior Technician</v>
          </cell>
          <cell r="K1092">
            <v>11</v>
          </cell>
          <cell r="L1092" t="str">
            <v>Guildford</v>
          </cell>
        </row>
        <row r="1093">
          <cell r="C1093" t="str">
            <v>A42029</v>
          </cell>
          <cell r="D1093" t="str">
            <v>UK</v>
          </cell>
          <cell r="E1093" t="str">
            <v>UGB</v>
          </cell>
          <cell r="F1093" t="str">
            <v>UT21</v>
          </cell>
          <cell r="G1093" t="str">
            <v>S1</v>
          </cell>
          <cell r="H1093" t="str">
            <v>THW</v>
          </cell>
          <cell r="I1093" t="str">
            <v>Principal Engineer</v>
          </cell>
          <cell r="J1093" t="str">
            <v>Principal Engineer/ Technical Discipline Leader</v>
          </cell>
          <cell r="K1093">
            <v>5</v>
          </cell>
          <cell r="L1093" t="str">
            <v>Secondment</v>
          </cell>
        </row>
        <row r="1094">
          <cell r="C1094" t="str">
            <v>A74652</v>
          </cell>
          <cell r="D1094" t="str">
            <v>UK</v>
          </cell>
          <cell r="E1094" t="str">
            <v>UGB</v>
          </cell>
          <cell r="F1094" t="str">
            <v>UT43</v>
          </cell>
          <cell r="G1094" t="str">
            <v>S1</v>
          </cell>
          <cell r="H1094" t="str">
            <v>TRS</v>
          </cell>
          <cell r="I1094" t="str">
            <v>Electrical Engineer</v>
          </cell>
          <cell r="J1094" t="str">
            <v>Resident Engineer (1) / Resident Engineer</v>
          </cell>
          <cell r="K1094">
            <v>8</v>
          </cell>
          <cell r="L1094" t="str">
            <v>London</v>
          </cell>
        </row>
        <row r="1095">
          <cell r="C1095" t="str">
            <v>A86967</v>
          </cell>
          <cell r="D1095" t="str">
            <v>UK</v>
          </cell>
          <cell r="E1095" t="str">
            <v>UGB</v>
          </cell>
          <cell r="F1095" t="str">
            <v>UT22</v>
          </cell>
          <cell r="G1095" t="str">
            <v>S1</v>
          </cell>
          <cell r="H1095" t="str">
            <v>THW</v>
          </cell>
          <cell r="I1095" t="str">
            <v>Technical Director</v>
          </cell>
          <cell r="J1095" t="str">
            <v>Technical Director  / Technical Director (1)</v>
          </cell>
          <cell r="K1095">
            <v>3</v>
          </cell>
          <cell r="L1095" t="str">
            <v>Secondment</v>
          </cell>
        </row>
        <row r="1096">
          <cell r="C1096" t="str">
            <v>U03186</v>
          </cell>
          <cell r="D1096" t="str">
            <v>UK</v>
          </cell>
          <cell r="E1096" t="str">
            <v>UGB</v>
          </cell>
          <cell r="F1096" t="str">
            <v>UU81</v>
          </cell>
          <cell r="G1096" t="str">
            <v>S3</v>
          </cell>
          <cell r="H1096" t="str">
            <v>MMA</v>
          </cell>
          <cell r="I1096" t="str">
            <v>Tele Surveyors</v>
          </cell>
          <cell r="J1096" t="str">
            <v>Clerical Officer</v>
          </cell>
          <cell r="K1096">
            <v>10</v>
          </cell>
          <cell r="L1096" t="str">
            <v>London</v>
          </cell>
        </row>
        <row r="1097">
          <cell r="C1097" t="str">
            <v>A25201</v>
          </cell>
          <cell r="D1097" t="str">
            <v>UK</v>
          </cell>
          <cell r="E1097" t="str">
            <v>UGB</v>
          </cell>
          <cell r="F1097" t="str">
            <v>UU61</v>
          </cell>
          <cell r="G1097" t="str">
            <v>S3</v>
          </cell>
          <cell r="H1097" t="str">
            <v>WWN</v>
          </cell>
          <cell r="I1097" t="str">
            <v>Case Manager</v>
          </cell>
          <cell r="J1097" t="str">
            <v>Bid Coordinator/Administrator</v>
          </cell>
          <cell r="K1097">
            <v>8</v>
          </cell>
          <cell r="L1097" t="str">
            <v>Exeter</v>
          </cell>
        </row>
        <row r="1098">
          <cell r="C1098" t="str">
            <v>A41355</v>
          </cell>
          <cell r="D1098" t="str">
            <v>UK</v>
          </cell>
          <cell r="E1098" t="str">
            <v>UGB</v>
          </cell>
          <cell r="F1098" t="str">
            <v>UU23</v>
          </cell>
          <cell r="G1098" t="str">
            <v>S3</v>
          </cell>
          <cell r="H1098" t="str">
            <v>MAM</v>
          </cell>
          <cell r="I1098" t="str">
            <v>Principal Planner</v>
          </cell>
          <cell r="J1098" t="str">
            <v>Principal Planner</v>
          </cell>
          <cell r="K1098">
            <v>5</v>
          </cell>
          <cell r="L1098" t="str">
            <v>Nelson</v>
          </cell>
        </row>
        <row r="1099">
          <cell r="C1099" t="str">
            <v>A40211</v>
          </cell>
          <cell r="D1099" t="str">
            <v>UK</v>
          </cell>
          <cell r="E1099" t="str">
            <v>UGB</v>
          </cell>
          <cell r="F1099" t="str">
            <v>UT21</v>
          </cell>
          <cell r="G1099" t="str">
            <v>S1</v>
          </cell>
          <cell r="H1099" t="str">
            <v>THW</v>
          </cell>
          <cell r="I1099" t="str">
            <v>Technical Director</v>
          </cell>
          <cell r="J1099" t="str">
            <v>Technical Director  / Technical Director (1)</v>
          </cell>
          <cell r="K1099">
            <v>3</v>
          </cell>
          <cell r="L1099" t="str">
            <v>Guildford</v>
          </cell>
        </row>
        <row r="1100">
          <cell r="C1100" t="str">
            <v>A74283</v>
          </cell>
          <cell r="D1100" t="str">
            <v>UK</v>
          </cell>
          <cell r="E1100" t="str">
            <v>UGB</v>
          </cell>
          <cell r="F1100" t="str">
            <v>UU23</v>
          </cell>
          <cell r="G1100" t="str">
            <v>S3</v>
          </cell>
          <cell r="H1100" t="str">
            <v>MAM</v>
          </cell>
          <cell r="I1100" t="str">
            <v>Searches Clerk</v>
          </cell>
          <cell r="J1100" t="str">
            <v>Technical assistant</v>
          </cell>
          <cell r="K1100">
            <v>10</v>
          </cell>
          <cell r="L1100" t="str">
            <v>Nelson</v>
          </cell>
        </row>
        <row r="1101">
          <cell r="C1101" t="str">
            <v>A80004</v>
          </cell>
          <cell r="D1101" t="str">
            <v>UK</v>
          </cell>
          <cell r="E1101" t="str">
            <v>UGB</v>
          </cell>
          <cell r="F1101" t="str">
            <v>UU81</v>
          </cell>
          <cell r="G1101" t="str">
            <v>S3</v>
          </cell>
          <cell r="H1101" t="str">
            <v>ERE</v>
          </cell>
          <cell r="I1101" t="str">
            <v>Engineer</v>
          </cell>
          <cell r="J1101" t="str">
            <v>Engineer  (Not chartered) (Graduate)</v>
          </cell>
          <cell r="K1101">
            <v>8</v>
          </cell>
        </row>
        <row r="1102">
          <cell r="C1102" t="str">
            <v>A00362</v>
          </cell>
          <cell r="D1102" t="str">
            <v>UK</v>
          </cell>
          <cell r="E1102" t="str">
            <v>UGB</v>
          </cell>
          <cell r="F1102" t="str">
            <v>UT21</v>
          </cell>
          <cell r="G1102" t="str">
            <v>S1</v>
          </cell>
          <cell r="H1102" t="str">
            <v>THW</v>
          </cell>
          <cell r="I1102" t="str">
            <v>Principal Engineer</v>
          </cell>
          <cell r="J1102" t="str">
            <v>Principal Engineer/ Technical Discipline Leader</v>
          </cell>
          <cell r="K1102">
            <v>5</v>
          </cell>
          <cell r="L1102" t="str">
            <v>Guildford</v>
          </cell>
        </row>
        <row r="1103">
          <cell r="C1103" t="str">
            <v>W30112</v>
          </cell>
          <cell r="D1103" t="str">
            <v>UK</v>
          </cell>
          <cell r="E1103" t="str">
            <v>UGB</v>
          </cell>
          <cell r="F1103" t="str">
            <v>UU71</v>
          </cell>
          <cell r="G1103" t="str">
            <v>S3</v>
          </cell>
          <cell r="H1103" t="str">
            <v>WWN</v>
          </cell>
          <cell r="I1103" t="str">
            <v>Senior Technical Director</v>
          </cell>
          <cell r="J1103" t="str">
            <v>Technical Director  / Technical Director (1)</v>
          </cell>
          <cell r="K1103">
            <v>3</v>
          </cell>
          <cell r="L1103" t="str">
            <v>Cardiff</v>
          </cell>
        </row>
        <row r="1104">
          <cell r="C1104" t="str">
            <v>S10382</v>
          </cell>
          <cell r="D1104" t="str">
            <v>UK</v>
          </cell>
          <cell r="E1104" t="str">
            <v>UGB</v>
          </cell>
          <cell r="F1104" t="str">
            <v>UT31</v>
          </cell>
          <cell r="G1104" t="str">
            <v>S1</v>
          </cell>
          <cell r="H1104" t="str">
            <v>SBR</v>
          </cell>
          <cell r="I1104" t="str">
            <v>Structures Delivery Manager</v>
          </cell>
          <cell r="J1104" t="str">
            <v>Senior Engineer</v>
          </cell>
          <cell r="K1104">
            <v>6</v>
          </cell>
          <cell r="L1104" t="str">
            <v>Birmingham</v>
          </cell>
        </row>
        <row r="1105">
          <cell r="C1105" t="str">
            <v>A99570</v>
          </cell>
          <cell r="D1105" t="str">
            <v>UK</v>
          </cell>
          <cell r="E1105" t="str">
            <v>UGB</v>
          </cell>
          <cell r="F1105" t="str">
            <v>UT51</v>
          </cell>
          <cell r="G1105" t="str">
            <v>S1</v>
          </cell>
          <cell r="H1105" t="str">
            <v>TIS</v>
          </cell>
          <cell r="I1105" t="str">
            <v>Principal Consultant/Engineer</v>
          </cell>
          <cell r="J1105" t="str">
            <v>Principal Engineer/ Technical Discipline Leader</v>
          </cell>
          <cell r="K1105">
            <v>5</v>
          </cell>
          <cell r="L1105" t="str">
            <v>Bristol</v>
          </cell>
        </row>
        <row r="1106">
          <cell r="C1106" t="str">
            <v>A74249</v>
          </cell>
          <cell r="D1106" t="str">
            <v>UK</v>
          </cell>
          <cell r="E1106" t="str">
            <v>UGB</v>
          </cell>
          <cell r="F1106" t="str">
            <v>UE21</v>
          </cell>
          <cell r="G1106" t="str">
            <v>S4</v>
          </cell>
          <cell r="H1106" t="str">
            <v>EEC</v>
          </cell>
          <cell r="I1106" t="str">
            <v>Principal Ecologist</v>
          </cell>
          <cell r="J1106" t="str">
            <v>Principal Environmental Consultant</v>
          </cell>
          <cell r="K1106">
            <v>5</v>
          </cell>
          <cell r="L1106" t="str">
            <v>Bristol</v>
          </cell>
        </row>
        <row r="1107">
          <cell r="C1107" t="str">
            <v>A76400</v>
          </cell>
          <cell r="D1107" t="str">
            <v>UK</v>
          </cell>
          <cell r="E1107" t="str">
            <v>UGB</v>
          </cell>
          <cell r="F1107" t="str">
            <v>UP31</v>
          </cell>
          <cell r="G1107" t="str">
            <v>S2</v>
          </cell>
          <cell r="H1107" t="str">
            <v>GGE</v>
          </cell>
          <cell r="I1107" t="str">
            <v>Geotechnical Engineer</v>
          </cell>
          <cell r="J1107" t="str">
            <v>Geotechnical Engineer</v>
          </cell>
          <cell r="K1107">
            <v>7</v>
          </cell>
          <cell r="L1107" t="str">
            <v>Birmingham</v>
          </cell>
        </row>
        <row r="1108">
          <cell r="C1108" t="str">
            <v>W30228</v>
          </cell>
          <cell r="D1108" t="str">
            <v>UK</v>
          </cell>
          <cell r="E1108" t="str">
            <v>UGB</v>
          </cell>
          <cell r="F1108" t="str">
            <v>UU31</v>
          </cell>
          <cell r="G1108" t="str">
            <v>S3</v>
          </cell>
          <cell r="H1108" t="str">
            <v>WWN</v>
          </cell>
          <cell r="I1108" t="str">
            <v>Function Director</v>
          </cell>
          <cell r="J1108" t="str">
            <v>Senior Technical Director</v>
          </cell>
          <cell r="K1108">
            <v>2</v>
          </cell>
          <cell r="L1108" t="str">
            <v>Guildford</v>
          </cell>
        </row>
        <row r="1109">
          <cell r="C1109" t="str">
            <v>A49840</v>
          </cell>
          <cell r="D1109" t="str">
            <v>UK</v>
          </cell>
          <cell r="E1109" t="str">
            <v>UGB</v>
          </cell>
          <cell r="F1109" t="str">
            <v>UT31</v>
          </cell>
          <cell r="G1109" t="str">
            <v>S1</v>
          </cell>
          <cell r="H1109" t="str">
            <v>SBR</v>
          </cell>
          <cell r="I1109" t="str">
            <v>Engineer (not Chartered)</v>
          </cell>
          <cell r="J1109" t="str">
            <v>Engineer  (Not chartered) (Graduate)</v>
          </cell>
          <cell r="K1109">
            <v>8</v>
          </cell>
          <cell r="L1109" t="str">
            <v>Birmingham</v>
          </cell>
        </row>
        <row r="1110">
          <cell r="C1110" t="str">
            <v>A76248</v>
          </cell>
          <cell r="D1110" t="str">
            <v>UK</v>
          </cell>
          <cell r="E1110" t="str">
            <v>UGB</v>
          </cell>
          <cell r="F1110" t="str">
            <v>UT31</v>
          </cell>
          <cell r="G1110" t="str">
            <v>S1</v>
          </cell>
          <cell r="H1110" t="str">
            <v>SBR</v>
          </cell>
          <cell r="I1110" t="str">
            <v>Senior Bridge Engineer</v>
          </cell>
          <cell r="J1110" t="str">
            <v>Senior Engineer</v>
          </cell>
          <cell r="K1110">
            <v>6</v>
          </cell>
          <cell r="L1110" t="str">
            <v>Birmingham</v>
          </cell>
        </row>
        <row r="1111">
          <cell r="C1111" t="str">
            <v>U03149</v>
          </cell>
          <cell r="D1111" t="str">
            <v>UK</v>
          </cell>
          <cell r="E1111" t="str">
            <v>UGB</v>
          </cell>
          <cell r="F1111" t="str">
            <v>UT42</v>
          </cell>
          <cell r="G1111" t="str">
            <v>S1</v>
          </cell>
          <cell r="H1111" t="str">
            <v>TRL</v>
          </cell>
          <cell r="I1111" t="str">
            <v>Temporary Works Co-Ordinator</v>
          </cell>
          <cell r="J1111" t="str">
            <v>Associate (EA)/ Associate Tech. Dir / Associate Tech. Dir (2</v>
          </cell>
          <cell r="K1111">
            <v>4</v>
          </cell>
          <cell r="L1111" t="str">
            <v>London</v>
          </cell>
        </row>
        <row r="1112">
          <cell r="C1112" t="str">
            <v>A76361</v>
          </cell>
          <cell r="D1112" t="str">
            <v>UK</v>
          </cell>
          <cell r="E1112" t="str">
            <v>UGB</v>
          </cell>
          <cell r="F1112" t="str">
            <v>UU31</v>
          </cell>
          <cell r="G1112" t="str">
            <v>S3</v>
          </cell>
          <cell r="H1112" t="str">
            <v>WWN</v>
          </cell>
          <cell r="I1112" t="str">
            <v>Graduate Engineer</v>
          </cell>
          <cell r="J1112" t="str">
            <v>Engineer  (Not chartered) (Graduate)</v>
          </cell>
          <cell r="K1112">
            <v>8</v>
          </cell>
          <cell r="L1112" t="str">
            <v>Guildford</v>
          </cell>
        </row>
        <row r="1113">
          <cell r="C1113" t="str">
            <v>A50108</v>
          </cell>
          <cell r="D1113" t="str">
            <v>UK</v>
          </cell>
          <cell r="E1113" t="str">
            <v>UGB</v>
          </cell>
          <cell r="F1113" t="str">
            <v>UT42</v>
          </cell>
          <cell r="G1113" t="str">
            <v>S1</v>
          </cell>
          <cell r="H1113" t="str">
            <v>TRL</v>
          </cell>
          <cell r="I1113" t="str">
            <v>Business Director - Rail</v>
          </cell>
          <cell r="J1113" t="str">
            <v>Technical Director  / Technical Director (1)</v>
          </cell>
          <cell r="K1113">
            <v>3</v>
          </cell>
          <cell r="L1113" t="str">
            <v>Warrington</v>
          </cell>
        </row>
        <row r="1114">
          <cell r="C1114" t="str">
            <v>A24975</v>
          </cell>
          <cell r="D1114" t="str">
            <v>UK</v>
          </cell>
          <cell r="E1114" t="str">
            <v>UGB</v>
          </cell>
          <cell r="F1114" t="str">
            <v>UU61</v>
          </cell>
          <cell r="G1114" t="str">
            <v>S3</v>
          </cell>
          <cell r="H1114" t="str">
            <v>WWN</v>
          </cell>
          <cell r="I1114" t="str">
            <v>Project Support Administrator</v>
          </cell>
          <cell r="J1114" t="str">
            <v>Graduate Drafter</v>
          </cell>
          <cell r="K1114">
            <v>10</v>
          </cell>
          <cell r="L1114" t="str">
            <v>Exeter</v>
          </cell>
        </row>
        <row r="1115">
          <cell r="C1115" t="str">
            <v>A76175</v>
          </cell>
          <cell r="D1115" t="str">
            <v>UK</v>
          </cell>
          <cell r="E1115" t="str">
            <v>UGB</v>
          </cell>
          <cell r="F1115" t="str">
            <v>UT41</v>
          </cell>
          <cell r="G1115" t="str">
            <v>S1</v>
          </cell>
          <cell r="H1115" t="str">
            <v>TRL</v>
          </cell>
          <cell r="I1115" t="str">
            <v>Survey Manager</v>
          </cell>
          <cell r="J1115" t="str">
            <v>Principal Surveyor</v>
          </cell>
          <cell r="K1115">
            <v>5</v>
          </cell>
          <cell r="L1115" t="str">
            <v>Warrington</v>
          </cell>
        </row>
        <row r="1116">
          <cell r="C1116" t="str">
            <v>A25193</v>
          </cell>
          <cell r="D1116" t="str">
            <v>UK</v>
          </cell>
          <cell r="E1116" t="str">
            <v>UGB</v>
          </cell>
          <cell r="F1116" t="str">
            <v>UF23</v>
          </cell>
          <cell r="G1116" t="str">
            <v>S9</v>
          </cell>
          <cell r="H1116" t="str">
            <v>AFF</v>
          </cell>
          <cell r="I1116" t="str">
            <v>Facilities Coordinator</v>
          </cell>
          <cell r="J1116" t="str">
            <v>Facilities Coordinator</v>
          </cell>
          <cell r="K1116">
            <v>8</v>
          </cell>
          <cell r="L1116" t="str">
            <v>Exeter</v>
          </cell>
        </row>
        <row r="1117">
          <cell r="C1117" t="str">
            <v>A50110</v>
          </cell>
          <cell r="D1117" t="str">
            <v>UK</v>
          </cell>
          <cell r="E1117" t="str">
            <v>UGB</v>
          </cell>
          <cell r="F1117" t="str">
            <v>UF22</v>
          </cell>
          <cell r="G1117" t="str">
            <v>S9</v>
          </cell>
          <cell r="H1117" t="str">
            <v>AFF</v>
          </cell>
          <cell r="I1117" t="str">
            <v>Office Facilites Coordinator</v>
          </cell>
          <cell r="J1117" t="str">
            <v>Facilities Coordinator</v>
          </cell>
          <cell r="K1117">
            <v>9</v>
          </cell>
          <cell r="L1117" t="str">
            <v>Edinburgh</v>
          </cell>
        </row>
        <row r="1118">
          <cell r="C1118" t="str">
            <v>U02892</v>
          </cell>
          <cell r="D1118" t="str">
            <v>UK</v>
          </cell>
          <cell r="E1118" t="str">
            <v>UGB</v>
          </cell>
          <cell r="F1118" t="str">
            <v>UF22</v>
          </cell>
          <cell r="G1118" t="str">
            <v>S9</v>
          </cell>
          <cell r="H1118" t="str">
            <v>AFF</v>
          </cell>
          <cell r="I1118" t="str">
            <v>Administrator</v>
          </cell>
          <cell r="J1118" t="str">
            <v>Administration  Officer</v>
          </cell>
          <cell r="K1118">
            <v>8</v>
          </cell>
          <cell r="L1118" t="str">
            <v>Edinburgh</v>
          </cell>
        </row>
        <row r="1119">
          <cell r="C1119" t="str">
            <v>A76104</v>
          </cell>
          <cell r="D1119" t="str">
            <v>UK</v>
          </cell>
          <cell r="E1119" t="str">
            <v>UGB</v>
          </cell>
          <cell r="F1119" t="str">
            <v>UT41</v>
          </cell>
          <cell r="G1119" t="str">
            <v>S1</v>
          </cell>
          <cell r="H1119" t="str">
            <v>TRL</v>
          </cell>
          <cell r="I1119" t="str">
            <v>Survey Manager</v>
          </cell>
          <cell r="J1119" t="str">
            <v>Project Manager – Landscape &amp;Planning</v>
          </cell>
          <cell r="K1119">
            <v>7</v>
          </cell>
          <cell r="L1119" t="str">
            <v>Warrington</v>
          </cell>
        </row>
        <row r="1120">
          <cell r="C1120" t="str">
            <v>A03629</v>
          </cell>
          <cell r="D1120" t="str">
            <v>UK</v>
          </cell>
          <cell r="E1120" t="str">
            <v>UGB</v>
          </cell>
          <cell r="F1120" t="str">
            <v>US16</v>
          </cell>
          <cell r="G1120" t="str">
            <v>S9</v>
          </cell>
          <cell r="H1120" t="str">
            <v>ABD</v>
          </cell>
          <cell r="I1120" t="str">
            <v>UK Bid Director</v>
          </cell>
          <cell r="J1120" t="str">
            <v>Client Relationship Director</v>
          </cell>
          <cell r="K1120">
            <v>2</v>
          </cell>
          <cell r="L1120" t="str">
            <v>London</v>
          </cell>
        </row>
        <row r="1121">
          <cell r="C1121" t="str">
            <v>A76126</v>
          </cell>
          <cell r="D1121" t="str">
            <v>UK</v>
          </cell>
          <cell r="E1121" t="str">
            <v>UGB</v>
          </cell>
          <cell r="F1121" t="str">
            <v>UT42</v>
          </cell>
          <cell r="G1121" t="str">
            <v>S1</v>
          </cell>
          <cell r="H1121" t="str">
            <v>TRS</v>
          </cell>
          <cell r="I1121" t="str">
            <v>Principal Electrification Engineer</v>
          </cell>
          <cell r="J1121" t="str">
            <v>Principal Engineer/ Technical Discipline Leader</v>
          </cell>
          <cell r="K1121">
            <v>5</v>
          </cell>
          <cell r="L1121" t="str">
            <v>London</v>
          </cell>
        </row>
        <row r="1122">
          <cell r="C1122" t="str">
            <v>W33294</v>
          </cell>
          <cell r="D1122" t="str">
            <v>UK</v>
          </cell>
          <cell r="E1122" t="str">
            <v>UGB</v>
          </cell>
          <cell r="F1122" t="str">
            <v>UU31</v>
          </cell>
          <cell r="G1122" t="str">
            <v>S3</v>
          </cell>
          <cell r="H1122" t="str">
            <v>WWN</v>
          </cell>
          <cell r="I1122" t="str">
            <v>Graduate Engineer</v>
          </cell>
          <cell r="J1122" t="str">
            <v>Engineer  (Not chartered) (Graduate)</v>
          </cell>
          <cell r="K1122">
            <v>8</v>
          </cell>
          <cell r="L1122" t="str">
            <v>Secondment</v>
          </cell>
        </row>
        <row r="1123">
          <cell r="C1123" t="str">
            <v>A25265</v>
          </cell>
          <cell r="D1123" t="str">
            <v>UK</v>
          </cell>
          <cell r="E1123" t="str">
            <v>UGB</v>
          </cell>
          <cell r="F1123" t="str">
            <v>UT42</v>
          </cell>
          <cell r="G1123" t="str">
            <v>S1</v>
          </cell>
          <cell r="H1123" t="str">
            <v>TRL</v>
          </cell>
          <cell r="I1123" t="str">
            <v>Document Controller</v>
          </cell>
          <cell r="J1123" t="str">
            <v>Engineer  (Not chartered) (Graduate)</v>
          </cell>
          <cell r="K1123">
            <v>8</v>
          </cell>
          <cell r="L1123" t="str">
            <v>London</v>
          </cell>
        </row>
        <row r="1124">
          <cell r="C1124" t="str">
            <v>A25142</v>
          </cell>
          <cell r="D1124" t="str">
            <v>UK</v>
          </cell>
          <cell r="E1124" t="str">
            <v>UGB</v>
          </cell>
          <cell r="F1124" t="str">
            <v>UT42</v>
          </cell>
          <cell r="G1124" t="str">
            <v>S1</v>
          </cell>
          <cell r="H1124" t="str">
            <v>TRL</v>
          </cell>
          <cell r="I1124" t="str">
            <v>Document Controller</v>
          </cell>
          <cell r="J1124" t="str">
            <v>Administration  Officer</v>
          </cell>
          <cell r="K1124">
            <v>8</v>
          </cell>
          <cell r="L1124" t="str">
            <v>London</v>
          </cell>
        </row>
        <row r="1125">
          <cell r="C1125" t="str">
            <v>A82619</v>
          </cell>
          <cell r="D1125" t="str">
            <v>UK</v>
          </cell>
          <cell r="E1125" t="str">
            <v>UGB</v>
          </cell>
          <cell r="F1125" t="str">
            <v>UT22</v>
          </cell>
          <cell r="G1125" t="str">
            <v>S1</v>
          </cell>
          <cell r="H1125" t="str">
            <v>THW</v>
          </cell>
          <cell r="I1125" t="str">
            <v>Senior Engineer</v>
          </cell>
          <cell r="J1125" t="str">
            <v>Senior Engineer</v>
          </cell>
          <cell r="K1125">
            <v>6</v>
          </cell>
          <cell r="L1125" t="str">
            <v>London</v>
          </cell>
        </row>
        <row r="1126">
          <cell r="C1126" t="str">
            <v>U03197</v>
          </cell>
          <cell r="D1126" t="str">
            <v>UK</v>
          </cell>
          <cell r="E1126" t="str">
            <v>UGB</v>
          </cell>
          <cell r="F1126" t="str">
            <v>UT42</v>
          </cell>
          <cell r="G1126" t="str">
            <v>S1</v>
          </cell>
          <cell r="H1126" t="str">
            <v>TRL</v>
          </cell>
          <cell r="I1126" t="str">
            <v>Planner</v>
          </cell>
          <cell r="J1126" t="str">
            <v>Graduate Planner</v>
          </cell>
          <cell r="K1126">
            <v>9</v>
          </cell>
          <cell r="L1126" t="str">
            <v>London</v>
          </cell>
        </row>
        <row r="1127">
          <cell r="C1127" t="str">
            <v>A03678</v>
          </cell>
          <cell r="D1127" t="str">
            <v>UK</v>
          </cell>
          <cell r="E1127" t="str">
            <v>UGB</v>
          </cell>
          <cell r="F1127" t="str">
            <v>UT31</v>
          </cell>
          <cell r="G1127" t="str">
            <v>S1</v>
          </cell>
          <cell r="H1127" t="str">
            <v>SBR</v>
          </cell>
          <cell r="I1127" t="str">
            <v>Technical Director</v>
          </cell>
          <cell r="J1127" t="str">
            <v>Technical Director  / Technical Director (1)</v>
          </cell>
          <cell r="K1127">
            <v>3</v>
          </cell>
          <cell r="L1127" t="str">
            <v>London</v>
          </cell>
        </row>
        <row r="1128">
          <cell r="C1128" t="str">
            <v>A74250</v>
          </cell>
          <cell r="D1128" t="str">
            <v>UK</v>
          </cell>
          <cell r="E1128" t="str">
            <v>UGB</v>
          </cell>
          <cell r="F1128" t="str">
            <v>UE21</v>
          </cell>
          <cell r="G1128" t="str">
            <v>S4</v>
          </cell>
          <cell r="H1128" t="str">
            <v>EEC</v>
          </cell>
          <cell r="I1128" t="str">
            <v>Principal Ecologist</v>
          </cell>
          <cell r="J1128" t="str">
            <v>Principal Environmental Consultant</v>
          </cell>
          <cell r="K1128">
            <v>5</v>
          </cell>
          <cell r="L1128" t="str">
            <v>Stroud</v>
          </cell>
        </row>
        <row r="1129">
          <cell r="C1129" t="str">
            <v>A98019</v>
          </cell>
          <cell r="D1129" t="str">
            <v>UK</v>
          </cell>
          <cell r="E1129" t="str">
            <v>UGB</v>
          </cell>
          <cell r="F1129" t="str">
            <v>UT22</v>
          </cell>
          <cell r="G1129" t="str">
            <v>S1</v>
          </cell>
          <cell r="H1129" t="str">
            <v>TPL</v>
          </cell>
          <cell r="I1129" t="str">
            <v>Principal Engineer</v>
          </cell>
          <cell r="J1129" t="str">
            <v>Principal Engineer/ Technical Discipline Leader</v>
          </cell>
          <cell r="K1129">
            <v>5</v>
          </cell>
          <cell r="L1129" t="str">
            <v>Secondment</v>
          </cell>
        </row>
        <row r="1130">
          <cell r="C1130" t="str">
            <v>A76297</v>
          </cell>
          <cell r="D1130" t="str">
            <v>UK</v>
          </cell>
          <cell r="E1130" t="str">
            <v>UGB</v>
          </cell>
          <cell r="F1130" t="str">
            <v>UT21</v>
          </cell>
          <cell r="G1130" t="str">
            <v>S1</v>
          </cell>
          <cell r="H1130" t="str">
            <v>THW</v>
          </cell>
          <cell r="I1130" t="str">
            <v>Drainage Engineer</v>
          </cell>
          <cell r="J1130" t="str">
            <v>Engineer  (Not chartered) (Graduate)</v>
          </cell>
          <cell r="K1130">
            <v>8</v>
          </cell>
          <cell r="L1130" t="str">
            <v>Warrington</v>
          </cell>
        </row>
        <row r="1131">
          <cell r="C1131" t="str">
            <v>W33081</v>
          </cell>
          <cell r="D1131" t="str">
            <v>UK</v>
          </cell>
          <cell r="E1131" t="str">
            <v>UGB</v>
          </cell>
          <cell r="F1131" t="str">
            <v>UU23</v>
          </cell>
          <cell r="G1131" t="str">
            <v>S3</v>
          </cell>
          <cell r="H1131" t="str">
            <v>MAM</v>
          </cell>
          <cell r="I1131" t="str">
            <v>Inspector</v>
          </cell>
          <cell r="J1131" t="str">
            <v>Engineer  (Not chartered) (Graduate)</v>
          </cell>
          <cell r="K1131">
            <v>8</v>
          </cell>
          <cell r="L1131" t="str">
            <v>Nelson</v>
          </cell>
        </row>
        <row r="1132">
          <cell r="C1132" t="str">
            <v>A74778</v>
          </cell>
          <cell r="D1132" t="str">
            <v>UK</v>
          </cell>
          <cell r="E1132" t="str">
            <v>UGB</v>
          </cell>
          <cell r="F1132" t="str">
            <v>UF12</v>
          </cell>
          <cell r="G1132" t="str">
            <v>S9</v>
          </cell>
          <cell r="H1132" t="str">
            <v>AFF</v>
          </cell>
          <cell r="I1132" t="str">
            <v>Work Experience</v>
          </cell>
          <cell r="J1132" t="str">
            <v>Junior Technician</v>
          </cell>
          <cell r="K1132">
            <v>11</v>
          </cell>
          <cell r="L1132" t="str">
            <v>Bristol</v>
          </cell>
        </row>
        <row r="1133">
          <cell r="C1133" t="str">
            <v>A74856</v>
          </cell>
          <cell r="D1133" t="str">
            <v>UK</v>
          </cell>
          <cell r="E1133" t="str">
            <v>UGB</v>
          </cell>
          <cell r="F1133" t="str">
            <v>UT42</v>
          </cell>
          <cell r="G1133" t="str">
            <v>S1</v>
          </cell>
          <cell r="H1133" t="str">
            <v>TRL</v>
          </cell>
          <cell r="I1133" t="str">
            <v>Document Controller</v>
          </cell>
          <cell r="J1133" t="str">
            <v>Bid Coordinator/Administrator</v>
          </cell>
          <cell r="K1133">
            <v>7</v>
          </cell>
          <cell r="L1133" t="str">
            <v>Other Site</v>
          </cell>
        </row>
        <row r="1134">
          <cell r="C1134" t="str">
            <v>A76072</v>
          </cell>
          <cell r="D1134" t="str">
            <v>UK</v>
          </cell>
          <cell r="E1134" t="str">
            <v>UGB</v>
          </cell>
          <cell r="F1134" t="str">
            <v>UT42</v>
          </cell>
          <cell r="G1134" t="str">
            <v>S1</v>
          </cell>
          <cell r="H1134" t="str">
            <v>TRL</v>
          </cell>
          <cell r="I1134" t="str">
            <v>Structural Microstation Technician</v>
          </cell>
          <cell r="J1134" t="str">
            <v>Senior Technician</v>
          </cell>
          <cell r="K1134">
            <v>7</v>
          </cell>
          <cell r="L1134" t="str">
            <v>Other Site</v>
          </cell>
        </row>
        <row r="1135">
          <cell r="C1135" t="str">
            <v>A74706</v>
          </cell>
          <cell r="D1135" t="str">
            <v>UK</v>
          </cell>
          <cell r="E1135" t="str">
            <v>UGB</v>
          </cell>
          <cell r="F1135" t="str">
            <v>UT41</v>
          </cell>
          <cell r="G1135" t="str">
            <v>S1</v>
          </cell>
          <cell r="H1135" t="str">
            <v>TRL</v>
          </cell>
          <cell r="I1135" t="str">
            <v>Bentley Structural Modeller</v>
          </cell>
          <cell r="J1135" t="str">
            <v>Senior Engineer</v>
          </cell>
          <cell r="K1135">
            <v>6</v>
          </cell>
          <cell r="L1135" t="str">
            <v>London</v>
          </cell>
        </row>
        <row r="1136">
          <cell r="C1136" t="str">
            <v>A25194</v>
          </cell>
          <cell r="D1136" t="str">
            <v>UK</v>
          </cell>
          <cell r="E1136" t="str">
            <v>UGB</v>
          </cell>
          <cell r="F1136" t="str">
            <v>UU61</v>
          </cell>
          <cell r="G1136" t="str">
            <v>S3</v>
          </cell>
          <cell r="H1136" t="str">
            <v>WWN</v>
          </cell>
          <cell r="I1136" t="str">
            <v>Engineer</v>
          </cell>
          <cell r="J1136" t="str">
            <v>Resident Engineer (1) / Resident Engineer</v>
          </cell>
          <cell r="K1136">
            <v>8</v>
          </cell>
          <cell r="L1136" t="str">
            <v>Exeter</v>
          </cell>
        </row>
        <row r="1137">
          <cell r="C1137" t="str">
            <v>A96342</v>
          </cell>
          <cell r="D1137" t="str">
            <v>UK</v>
          </cell>
          <cell r="E1137" t="str">
            <v>UGB</v>
          </cell>
          <cell r="F1137" t="str">
            <v>US16</v>
          </cell>
          <cell r="G1137" t="str">
            <v>S9</v>
          </cell>
          <cell r="H1137" t="str">
            <v>ABD</v>
          </cell>
          <cell r="I1137" t="str">
            <v>Technical Director</v>
          </cell>
          <cell r="J1137" t="str">
            <v>Technical Director  / Technical Director (1)</v>
          </cell>
          <cell r="K1137">
            <v>3</v>
          </cell>
          <cell r="L1137" t="str">
            <v>Bristol</v>
          </cell>
        </row>
        <row r="1138">
          <cell r="C1138" t="str">
            <v>A00540</v>
          </cell>
          <cell r="D1138" t="str">
            <v>UK</v>
          </cell>
          <cell r="E1138" t="str">
            <v>UGB</v>
          </cell>
          <cell r="F1138" t="str">
            <v>UE31</v>
          </cell>
          <cell r="G1138" t="str">
            <v>S4</v>
          </cell>
          <cell r="H1138" t="str">
            <v>EEA</v>
          </cell>
          <cell r="I1138" t="str">
            <v>Air Quality Consultant</v>
          </cell>
          <cell r="J1138" t="str">
            <v>Environmental consultant 2</v>
          </cell>
          <cell r="K1138">
            <v>8</v>
          </cell>
          <cell r="L1138" t="str">
            <v>Birmingham</v>
          </cell>
        </row>
        <row r="1139">
          <cell r="C1139" t="str">
            <v>A76436</v>
          </cell>
          <cell r="D1139" t="str">
            <v>UK</v>
          </cell>
          <cell r="E1139" t="str">
            <v>UGB</v>
          </cell>
          <cell r="F1139" t="str">
            <v>UU61</v>
          </cell>
          <cell r="G1139" t="str">
            <v>S3</v>
          </cell>
          <cell r="H1139" t="str">
            <v>WWN</v>
          </cell>
          <cell r="I1139" t="str">
            <v>Temp Developer Services Administrator</v>
          </cell>
          <cell r="J1139" t="str">
            <v>Junior Technician</v>
          </cell>
          <cell r="K1139">
            <v>11</v>
          </cell>
          <cell r="L1139" t="str">
            <v>Exeter</v>
          </cell>
        </row>
        <row r="1140">
          <cell r="C1140" t="str">
            <v>A76289</v>
          </cell>
          <cell r="D1140" t="str">
            <v>UK</v>
          </cell>
          <cell r="E1140" t="str">
            <v>UGB</v>
          </cell>
          <cell r="F1140" t="str">
            <v>UU61</v>
          </cell>
          <cell r="G1140" t="str">
            <v>S3</v>
          </cell>
          <cell r="H1140" t="str">
            <v>WWN</v>
          </cell>
          <cell r="I1140" t="str">
            <v>Temp Developer Services Administrator</v>
          </cell>
          <cell r="J1140" t="str">
            <v>Junior Technician</v>
          </cell>
          <cell r="K1140">
            <v>11</v>
          </cell>
          <cell r="L1140" t="str">
            <v>Exeter</v>
          </cell>
        </row>
        <row r="1141">
          <cell r="C1141" t="str">
            <v>A74940</v>
          </cell>
          <cell r="D1141" t="str">
            <v>UK</v>
          </cell>
          <cell r="E1141" t="str">
            <v>UGB</v>
          </cell>
          <cell r="F1141" t="str">
            <v>US16</v>
          </cell>
          <cell r="G1141" t="str">
            <v>S9</v>
          </cell>
          <cell r="H1141" t="str">
            <v>ABD</v>
          </cell>
          <cell r="I1141" t="str">
            <v>Senior Graphic Designer</v>
          </cell>
          <cell r="J1141" t="str">
            <v>Senior Graphic Designer</v>
          </cell>
          <cell r="K1141">
            <v>6</v>
          </cell>
          <cell r="L1141" t="str">
            <v>Cardiff</v>
          </cell>
        </row>
        <row r="1142">
          <cell r="C1142" t="str">
            <v>A76570</v>
          </cell>
          <cell r="D1142" t="str">
            <v>UK</v>
          </cell>
          <cell r="E1142" t="str">
            <v>UGB</v>
          </cell>
          <cell r="F1142" t="str">
            <v>US13</v>
          </cell>
          <cell r="G1142" t="str">
            <v>S9</v>
          </cell>
          <cell r="H1142" t="str">
            <v>AFN</v>
          </cell>
          <cell r="I1142" t="str">
            <v>Interim Financial Accountant</v>
          </cell>
          <cell r="J1142" t="str">
            <v>Financial Accountant</v>
          </cell>
          <cell r="K1142">
            <v>6</v>
          </cell>
          <cell r="L1142" t="str">
            <v>Cardiff</v>
          </cell>
        </row>
        <row r="1143">
          <cell r="C1143" t="str">
            <v>A24860</v>
          </cell>
          <cell r="D1143" t="str">
            <v>UK</v>
          </cell>
          <cell r="E1143" t="str">
            <v>UGB</v>
          </cell>
          <cell r="F1143" t="str">
            <v>US13</v>
          </cell>
          <cell r="G1143" t="str">
            <v>S9</v>
          </cell>
          <cell r="H1143" t="str">
            <v>AFN</v>
          </cell>
          <cell r="I1143" t="str">
            <v>Purchase Ledger Clerk</v>
          </cell>
          <cell r="J1143" t="str">
            <v>Accounts Clerk</v>
          </cell>
          <cell r="K1143">
            <v>9</v>
          </cell>
          <cell r="L1143" t="str">
            <v>Cardiff</v>
          </cell>
        </row>
        <row r="1144">
          <cell r="C1144" t="str">
            <v>A76054</v>
          </cell>
          <cell r="D1144" t="str">
            <v>UK</v>
          </cell>
          <cell r="E1144" t="str">
            <v>UGB</v>
          </cell>
          <cell r="F1144" t="str">
            <v>UU31</v>
          </cell>
          <cell r="G1144" t="str">
            <v>S3</v>
          </cell>
          <cell r="H1144" t="str">
            <v>WWN</v>
          </cell>
          <cell r="I1144" t="str">
            <v>Student Engineer</v>
          </cell>
          <cell r="J1144" t="str">
            <v>Office Junior Clerical Assistant</v>
          </cell>
          <cell r="K1144">
            <v>11</v>
          </cell>
          <cell r="L1144" t="str">
            <v>Cardiff</v>
          </cell>
        </row>
        <row r="1145">
          <cell r="C1145" t="str">
            <v>S10313</v>
          </cell>
          <cell r="D1145" t="str">
            <v>UK</v>
          </cell>
          <cell r="E1145" t="str">
            <v>UGB</v>
          </cell>
          <cell r="F1145" t="str">
            <v>UU41</v>
          </cell>
          <cell r="G1145" t="str">
            <v>S3</v>
          </cell>
          <cell r="H1145" t="str">
            <v>WEN</v>
          </cell>
          <cell r="I1145" t="str">
            <v>Sub Consultant</v>
          </cell>
          <cell r="J1145" t="str">
            <v>Principal Consultant (Aus)</v>
          </cell>
          <cell r="K1145">
            <v>5</v>
          </cell>
          <cell r="L1145" t="str">
            <v>Other Site</v>
          </cell>
        </row>
        <row r="1146">
          <cell r="C1146" t="str">
            <v>S10303</v>
          </cell>
          <cell r="D1146" t="str">
            <v>UK</v>
          </cell>
          <cell r="E1146" t="str">
            <v>UGB</v>
          </cell>
          <cell r="F1146" t="str">
            <v>UU41</v>
          </cell>
          <cell r="G1146" t="str">
            <v>S3</v>
          </cell>
          <cell r="H1146" t="str">
            <v>WEN</v>
          </cell>
          <cell r="I1146" t="str">
            <v>Modeller</v>
          </cell>
          <cell r="J1146" t="str">
            <v>Graphic Designer</v>
          </cell>
          <cell r="K1146">
            <v>7</v>
          </cell>
          <cell r="L1146" t="str">
            <v>Other Site</v>
          </cell>
        </row>
        <row r="1147">
          <cell r="C1147" t="str">
            <v>A74703</v>
          </cell>
          <cell r="D1147" t="str">
            <v>UK</v>
          </cell>
          <cell r="E1147" t="str">
            <v>UGB</v>
          </cell>
          <cell r="F1147" t="str">
            <v>UP31</v>
          </cell>
          <cell r="G1147" t="str">
            <v>S2</v>
          </cell>
          <cell r="H1147" t="str">
            <v>GGE</v>
          </cell>
          <cell r="I1147" t="str">
            <v>Work Experience Student</v>
          </cell>
          <cell r="J1147" t="str">
            <v>Office Junior Clerical Assistant</v>
          </cell>
          <cell r="K1147">
            <v>11</v>
          </cell>
          <cell r="L1147" t="str">
            <v>Cardiff</v>
          </cell>
        </row>
        <row r="1148">
          <cell r="C1148" t="str">
            <v>A74777</v>
          </cell>
          <cell r="D1148" t="str">
            <v>UK</v>
          </cell>
          <cell r="E1148" t="str">
            <v>UGB</v>
          </cell>
          <cell r="F1148" t="str">
            <v>UT31</v>
          </cell>
          <cell r="G1148" t="str">
            <v>S1</v>
          </cell>
          <cell r="H1148" t="str">
            <v>SBR</v>
          </cell>
          <cell r="I1148" t="str">
            <v>Engineer</v>
          </cell>
          <cell r="J1148" t="str">
            <v>Engineer  (Not chartered) (Graduate)</v>
          </cell>
          <cell r="K1148">
            <v>8</v>
          </cell>
          <cell r="L1148" t="str">
            <v>Secondment</v>
          </cell>
        </row>
        <row r="1149">
          <cell r="C1149" t="str">
            <v>A95508</v>
          </cell>
          <cell r="D1149" t="str">
            <v>UK</v>
          </cell>
          <cell r="E1149" t="str">
            <v>UGB</v>
          </cell>
          <cell r="F1149" t="str">
            <v>UT22</v>
          </cell>
          <cell r="G1149" t="str">
            <v>S1</v>
          </cell>
          <cell r="H1149" t="str">
            <v>THW</v>
          </cell>
          <cell r="I1149" t="str">
            <v>Senior Engineer</v>
          </cell>
          <cell r="J1149" t="str">
            <v>Senior Engineer</v>
          </cell>
          <cell r="K1149">
            <v>6</v>
          </cell>
          <cell r="L1149" t="str">
            <v>London</v>
          </cell>
        </row>
        <row r="1150">
          <cell r="C1150" t="str">
            <v>A97934</v>
          </cell>
          <cell r="D1150" t="str">
            <v>UK</v>
          </cell>
          <cell r="E1150" t="str">
            <v>UGB</v>
          </cell>
          <cell r="F1150" t="str">
            <v>UP31</v>
          </cell>
          <cell r="G1150" t="str">
            <v>S2</v>
          </cell>
          <cell r="H1150" t="str">
            <v>GCL</v>
          </cell>
          <cell r="I1150" t="str">
            <v>Senior Geo-Environmental Engineer</v>
          </cell>
          <cell r="J1150" t="str">
            <v>Senior Technician</v>
          </cell>
          <cell r="K1150">
            <v>6</v>
          </cell>
          <cell r="L1150" t="str">
            <v>Secondment</v>
          </cell>
        </row>
        <row r="1151">
          <cell r="C1151" t="str">
            <v>W56758</v>
          </cell>
          <cell r="D1151" t="str">
            <v>UK</v>
          </cell>
          <cell r="E1151" t="str">
            <v>UGB</v>
          </cell>
          <cell r="F1151" t="str">
            <v>UU11</v>
          </cell>
          <cell r="G1151" t="str">
            <v>S3</v>
          </cell>
          <cell r="H1151" t="str">
            <v>UEX</v>
          </cell>
          <cell r="I1151" t="str">
            <v>Sector Assistant</v>
          </cell>
          <cell r="J1151" t="str">
            <v>Executive Assistant / Senior PA to Regional Managing Directo</v>
          </cell>
          <cell r="K1151">
            <v>6</v>
          </cell>
          <cell r="L1151" t="str">
            <v>Cardiff</v>
          </cell>
        </row>
        <row r="1152">
          <cell r="C1152" t="str">
            <v>A00023</v>
          </cell>
          <cell r="D1152" t="str">
            <v>UK</v>
          </cell>
          <cell r="E1152" t="str">
            <v>UGB</v>
          </cell>
          <cell r="F1152" t="str">
            <v>UU22</v>
          </cell>
          <cell r="G1152" t="str">
            <v>S3</v>
          </cell>
          <cell r="H1152" t="str">
            <v>WTC</v>
          </cell>
          <cell r="I1152" t="str">
            <v>Associate Business Director</v>
          </cell>
          <cell r="J1152" t="str">
            <v>Associate (EA)/ Associate Tech. Dir / Associate Tech. Dir (2</v>
          </cell>
          <cell r="K1152">
            <v>4</v>
          </cell>
          <cell r="L1152" t="str">
            <v>Cardiff</v>
          </cell>
        </row>
        <row r="1153">
          <cell r="C1153" t="str">
            <v>A50207</v>
          </cell>
          <cell r="D1153" t="str">
            <v>UK</v>
          </cell>
          <cell r="E1153" t="str">
            <v>UGB</v>
          </cell>
          <cell r="F1153" t="str">
            <v>US16</v>
          </cell>
          <cell r="G1153" t="str">
            <v>S9</v>
          </cell>
          <cell r="H1153" t="str">
            <v>ABD</v>
          </cell>
          <cell r="I1153" t="str">
            <v>UK Bid Administrator</v>
          </cell>
          <cell r="J1153" t="str">
            <v>Bid Coordinator/Administrator</v>
          </cell>
          <cell r="K1153">
            <v>7</v>
          </cell>
          <cell r="L1153" t="str">
            <v>Cardiff</v>
          </cell>
        </row>
        <row r="1154">
          <cell r="C1154" t="str">
            <v>A24872</v>
          </cell>
          <cell r="D1154" t="str">
            <v>UK</v>
          </cell>
          <cell r="E1154" t="str">
            <v>UGB</v>
          </cell>
          <cell r="F1154" t="str">
            <v>UU22</v>
          </cell>
          <cell r="G1154" t="str">
            <v>S3</v>
          </cell>
          <cell r="H1154" t="str">
            <v>WTC</v>
          </cell>
          <cell r="I1154" t="str">
            <v>Graduate Mechanical Engineer</v>
          </cell>
          <cell r="J1154" t="str">
            <v>Engineer  (Not chartered) (Graduate)</v>
          </cell>
          <cell r="K1154">
            <v>8</v>
          </cell>
          <cell r="L1154" t="str">
            <v>Plymouth</v>
          </cell>
        </row>
        <row r="1155">
          <cell r="C1155" t="str">
            <v>A93009</v>
          </cell>
          <cell r="D1155" t="str">
            <v>UK</v>
          </cell>
          <cell r="E1155" t="str">
            <v>UGB</v>
          </cell>
          <cell r="F1155" t="str">
            <v>UT21</v>
          </cell>
          <cell r="G1155" t="str">
            <v>S1</v>
          </cell>
          <cell r="H1155" t="str">
            <v>THW</v>
          </cell>
          <cell r="I1155" t="str">
            <v>Senior Communications Engineer</v>
          </cell>
          <cell r="J1155" t="str">
            <v>Senior  Planner</v>
          </cell>
          <cell r="K1155">
            <v>6</v>
          </cell>
          <cell r="L1155" t="str">
            <v>Guildford</v>
          </cell>
        </row>
        <row r="1156">
          <cell r="C1156" t="str">
            <v>A76318</v>
          </cell>
          <cell r="D1156" t="str">
            <v>UK</v>
          </cell>
          <cell r="E1156" t="str">
            <v>UGB</v>
          </cell>
          <cell r="F1156" t="str">
            <v>UT42</v>
          </cell>
          <cell r="G1156" t="str">
            <v>S1</v>
          </cell>
          <cell r="H1156" t="str">
            <v>TRS</v>
          </cell>
          <cell r="I1156" t="str">
            <v>Electrification Engineer</v>
          </cell>
          <cell r="J1156" t="str">
            <v>Senior Engineer</v>
          </cell>
          <cell r="K1156">
            <v>6</v>
          </cell>
          <cell r="L1156" t="str">
            <v>London</v>
          </cell>
        </row>
        <row r="1157">
          <cell r="C1157" t="str">
            <v>A76356</v>
          </cell>
          <cell r="D1157" t="str">
            <v>UK</v>
          </cell>
          <cell r="E1157" t="str">
            <v>UGB</v>
          </cell>
          <cell r="F1157" t="str">
            <v>UP32</v>
          </cell>
          <cell r="G1157" t="str">
            <v>S2</v>
          </cell>
          <cell r="H1157" t="str">
            <v>GLR</v>
          </cell>
          <cell r="I1157" t="str">
            <v>Ground Investigation Engineer</v>
          </cell>
          <cell r="J1157" t="str">
            <v>Engineer  (Not chartered) (Graduate)</v>
          </cell>
          <cell r="K1157">
            <v>8</v>
          </cell>
          <cell r="L1157" t="str">
            <v>Guildford</v>
          </cell>
        </row>
        <row r="1158">
          <cell r="C1158" t="str">
            <v>A24970</v>
          </cell>
          <cell r="D1158" t="str">
            <v>UK</v>
          </cell>
          <cell r="E1158" t="str">
            <v>UGB</v>
          </cell>
          <cell r="F1158" t="str">
            <v>UP33</v>
          </cell>
          <cell r="G1158" t="str">
            <v>S2</v>
          </cell>
          <cell r="H1158" t="str">
            <v>BBI</v>
          </cell>
          <cell r="I1158" t="str">
            <v>Infrastructure Engineer</v>
          </cell>
          <cell r="J1158" t="str">
            <v>Chartered or Consulting Engineer</v>
          </cell>
          <cell r="K1158">
            <v>7</v>
          </cell>
          <cell r="L1158" t="str">
            <v>Plymouth</v>
          </cell>
        </row>
        <row r="1159">
          <cell r="C1159" t="str">
            <v>A50189</v>
          </cell>
          <cell r="D1159" t="str">
            <v>UK</v>
          </cell>
          <cell r="E1159" t="str">
            <v>UGB</v>
          </cell>
          <cell r="F1159" t="str">
            <v>UP33</v>
          </cell>
          <cell r="G1159" t="str">
            <v>S2</v>
          </cell>
          <cell r="H1159" t="str">
            <v>BBI</v>
          </cell>
          <cell r="I1159" t="str">
            <v>Senior Infrastructure Engineer</v>
          </cell>
          <cell r="J1159" t="str">
            <v>Senior Engineer</v>
          </cell>
          <cell r="K1159">
            <v>6</v>
          </cell>
          <cell r="L1159" t="str">
            <v>Cardiff</v>
          </cell>
        </row>
        <row r="1160">
          <cell r="C1160" t="str">
            <v>A25251</v>
          </cell>
          <cell r="D1160" t="str">
            <v>UK</v>
          </cell>
          <cell r="E1160" t="str">
            <v>UGB</v>
          </cell>
          <cell r="F1160" t="str">
            <v>US12</v>
          </cell>
          <cell r="G1160" t="str">
            <v>S9</v>
          </cell>
          <cell r="H1160" t="str">
            <v>AHR</v>
          </cell>
          <cell r="I1160" t="str">
            <v>HR Business Partner</v>
          </cell>
          <cell r="J1160" t="str">
            <v>Senior HR Manager/Advisor</v>
          </cell>
          <cell r="K1160">
            <v>5</v>
          </cell>
          <cell r="L1160" t="str">
            <v>Bristol</v>
          </cell>
        </row>
        <row r="1161">
          <cell r="C1161" t="str">
            <v>A74567</v>
          </cell>
          <cell r="D1161" t="str">
            <v>UK</v>
          </cell>
          <cell r="E1161" t="str">
            <v>UGB</v>
          </cell>
          <cell r="F1161" t="str">
            <v>UT41</v>
          </cell>
          <cell r="G1161" t="str">
            <v>S1</v>
          </cell>
          <cell r="H1161" t="str">
            <v>TRL</v>
          </cell>
          <cell r="I1161" t="str">
            <v>Graduate Engineer</v>
          </cell>
          <cell r="J1161" t="str">
            <v>Graduate Drafter</v>
          </cell>
          <cell r="K1161">
            <v>10</v>
          </cell>
          <cell r="L1161" t="str">
            <v>Warrington</v>
          </cell>
        </row>
        <row r="1162">
          <cell r="C1162" t="str">
            <v>S10315</v>
          </cell>
          <cell r="D1162" t="str">
            <v>UK</v>
          </cell>
          <cell r="E1162" t="str">
            <v>UGB</v>
          </cell>
          <cell r="F1162" t="str">
            <v>US16</v>
          </cell>
          <cell r="G1162" t="str">
            <v>S9</v>
          </cell>
          <cell r="H1162" t="str">
            <v>ABD</v>
          </cell>
          <cell r="I1162" t="str">
            <v>UK Commercial Director</v>
          </cell>
          <cell r="J1162" t="str">
            <v>Regional Operations or Regional Commercial Director</v>
          </cell>
          <cell r="K1162">
            <v>2</v>
          </cell>
          <cell r="L1162" t="str">
            <v>London</v>
          </cell>
        </row>
        <row r="1163">
          <cell r="C1163" t="str">
            <v>A00553</v>
          </cell>
          <cell r="D1163" t="str">
            <v>UK</v>
          </cell>
          <cell r="E1163" t="str">
            <v>UGB</v>
          </cell>
          <cell r="F1163" t="str">
            <v>UT41</v>
          </cell>
          <cell r="G1163" t="str">
            <v>S1</v>
          </cell>
          <cell r="H1163" t="str">
            <v>TRL</v>
          </cell>
          <cell r="I1163" t="str">
            <v>Junior Permanent Way Designer</v>
          </cell>
          <cell r="J1163" t="str">
            <v>Technical assistant</v>
          </cell>
          <cell r="K1163">
            <v>10</v>
          </cell>
          <cell r="L1163" t="str">
            <v>Warrington</v>
          </cell>
        </row>
        <row r="1164">
          <cell r="C1164" t="str">
            <v>S10364</v>
          </cell>
          <cell r="D1164" t="str">
            <v>UK</v>
          </cell>
          <cell r="E1164" t="str">
            <v>UGB</v>
          </cell>
          <cell r="F1164" t="str">
            <v>UE31</v>
          </cell>
          <cell r="G1164" t="str">
            <v>S4</v>
          </cell>
          <cell r="H1164" t="str">
            <v>EEA</v>
          </cell>
          <cell r="I1164" t="str">
            <v>Ecological Consultant</v>
          </cell>
          <cell r="J1164" t="str">
            <v>Environmental consultant 2</v>
          </cell>
          <cell r="K1164">
            <v>8</v>
          </cell>
          <cell r="L1164" t="str">
            <v>Warrington</v>
          </cell>
        </row>
        <row r="1165">
          <cell r="C1165" t="str">
            <v>A74770</v>
          </cell>
          <cell r="D1165" t="str">
            <v>UK</v>
          </cell>
          <cell r="E1165" t="str">
            <v>UGB</v>
          </cell>
          <cell r="F1165" t="str">
            <v>UT31</v>
          </cell>
          <cell r="G1165" t="str">
            <v>S1</v>
          </cell>
          <cell r="H1165" t="str">
            <v>SBR</v>
          </cell>
          <cell r="I1165" t="str">
            <v>Graduate Bridge Engineer</v>
          </cell>
          <cell r="J1165" t="str">
            <v>Graduate Engineer</v>
          </cell>
          <cell r="K1165">
            <v>10</v>
          </cell>
          <cell r="L1165" t="str">
            <v>Birmingham</v>
          </cell>
        </row>
        <row r="1166">
          <cell r="C1166" t="str">
            <v>A76188</v>
          </cell>
          <cell r="D1166" t="str">
            <v>UK</v>
          </cell>
          <cell r="E1166" t="str">
            <v>UGB</v>
          </cell>
          <cell r="F1166" t="str">
            <v>UE21</v>
          </cell>
          <cell r="G1166" t="str">
            <v>S4</v>
          </cell>
          <cell r="H1166" t="str">
            <v>EEC</v>
          </cell>
          <cell r="I1166" t="str">
            <v>Assistant Ecologist</v>
          </cell>
          <cell r="J1166" t="str">
            <v>Graduate Engineer</v>
          </cell>
          <cell r="K1166">
            <v>10</v>
          </cell>
          <cell r="L1166" t="str">
            <v>Stroud</v>
          </cell>
        </row>
        <row r="1167">
          <cell r="C1167" t="str">
            <v>A74543</v>
          </cell>
          <cell r="D1167" t="str">
            <v>UK</v>
          </cell>
          <cell r="E1167" t="str">
            <v>UGB</v>
          </cell>
          <cell r="F1167" t="str">
            <v>UU52</v>
          </cell>
          <cell r="G1167" t="str">
            <v>S3</v>
          </cell>
          <cell r="H1167" t="str">
            <v>WWN</v>
          </cell>
          <cell r="I1167" t="str">
            <v>Engineer</v>
          </cell>
          <cell r="J1167" t="str">
            <v>Graduate Engineer</v>
          </cell>
          <cell r="K1167">
            <v>9</v>
          </cell>
          <cell r="L1167" t="str">
            <v>Belfast</v>
          </cell>
        </row>
        <row r="1168">
          <cell r="C1168" t="str">
            <v>A24901</v>
          </cell>
          <cell r="D1168" t="str">
            <v>UK</v>
          </cell>
          <cell r="E1168" t="str">
            <v>UGB</v>
          </cell>
          <cell r="F1168" t="str">
            <v>UP31</v>
          </cell>
          <cell r="G1168" t="str">
            <v>S2</v>
          </cell>
          <cell r="H1168" t="str">
            <v>GGE</v>
          </cell>
          <cell r="I1168" t="str">
            <v>Technical Director - Geosciences</v>
          </cell>
          <cell r="J1168" t="str">
            <v>Associate (EA)/ Associate Tech. Dir / Associate Tech. Dir (2</v>
          </cell>
          <cell r="K1168">
            <v>4</v>
          </cell>
          <cell r="L1168" t="str">
            <v>Warrington</v>
          </cell>
        </row>
        <row r="1169">
          <cell r="C1169" t="str">
            <v>A03248</v>
          </cell>
          <cell r="D1169" t="str">
            <v>UK</v>
          </cell>
          <cell r="E1169" t="str">
            <v>UGB</v>
          </cell>
          <cell r="F1169" t="str">
            <v>UU61</v>
          </cell>
          <cell r="G1169" t="str">
            <v>S3</v>
          </cell>
          <cell r="H1169" t="str">
            <v>WWN</v>
          </cell>
          <cell r="I1169" t="str">
            <v>CAD Technician</v>
          </cell>
          <cell r="J1169" t="str">
            <v>Senior Technician</v>
          </cell>
          <cell r="K1169">
            <v>7</v>
          </cell>
          <cell r="L1169" t="str">
            <v>Plymouth</v>
          </cell>
        </row>
        <row r="1170">
          <cell r="C1170" t="str">
            <v>A76402</v>
          </cell>
          <cell r="D1170" t="str">
            <v>UK</v>
          </cell>
          <cell r="E1170" t="str">
            <v>UGB</v>
          </cell>
          <cell r="F1170" t="str">
            <v>UP31</v>
          </cell>
          <cell r="G1170" t="str">
            <v>S2</v>
          </cell>
          <cell r="H1170" t="str">
            <v>GGE</v>
          </cell>
          <cell r="I1170" t="str">
            <v>Senior Geotechnical Engineer</v>
          </cell>
          <cell r="J1170" t="str">
            <v>Principal Geotechnical Engineer</v>
          </cell>
          <cell r="K1170">
            <v>6</v>
          </cell>
          <cell r="L1170" t="str">
            <v>York</v>
          </cell>
        </row>
        <row r="1171">
          <cell r="C1171" t="str">
            <v>A88474</v>
          </cell>
          <cell r="D1171" t="str">
            <v>UK</v>
          </cell>
          <cell r="E1171" t="str">
            <v>UGB</v>
          </cell>
          <cell r="F1171" t="str">
            <v>UP32</v>
          </cell>
          <cell r="G1171" t="str">
            <v>S2</v>
          </cell>
          <cell r="H1171" t="str">
            <v>GLR</v>
          </cell>
          <cell r="I1171" t="str">
            <v>Geotechnical Engineer</v>
          </cell>
          <cell r="J1171" t="str">
            <v>Senior Engineer</v>
          </cell>
          <cell r="K1171">
            <v>6</v>
          </cell>
          <cell r="L1171" t="str">
            <v>Guildford</v>
          </cell>
        </row>
        <row r="1172">
          <cell r="C1172" t="str">
            <v>A24979</v>
          </cell>
          <cell r="D1172" t="str">
            <v>UK</v>
          </cell>
          <cell r="E1172" t="str">
            <v>UGB</v>
          </cell>
          <cell r="F1172" t="str">
            <v>UE31</v>
          </cell>
          <cell r="G1172" t="str">
            <v>S4</v>
          </cell>
          <cell r="H1172" t="str">
            <v>EER</v>
          </cell>
          <cell r="I1172" t="str">
            <v>Principal Planner</v>
          </cell>
          <cell r="J1172" t="str">
            <v>Principal Planner</v>
          </cell>
          <cell r="K1172">
            <v>5</v>
          </cell>
          <cell r="L1172" t="str">
            <v>Cardiff</v>
          </cell>
        </row>
        <row r="1173">
          <cell r="C1173" t="str">
            <v>W33286</v>
          </cell>
          <cell r="D1173" t="str">
            <v>UK</v>
          </cell>
          <cell r="E1173" t="str">
            <v>UGB</v>
          </cell>
          <cell r="F1173" t="str">
            <v>UU31</v>
          </cell>
          <cell r="G1173" t="str">
            <v>S3</v>
          </cell>
          <cell r="H1173" t="str">
            <v>WWN</v>
          </cell>
          <cell r="I1173" t="str">
            <v>Principal Engineer</v>
          </cell>
          <cell r="J1173" t="str">
            <v>Principal Engineer/ Technical Discipline Leader</v>
          </cell>
          <cell r="K1173">
            <v>5</v>
          </cell>
          <cell r="L1173" t="str">
            <v>Cardiff</v>
          </cell>
        </row>
        <row r="1174">
          <cell r="C1174" t="str">
            <v>W00681</v>
          </cell>
          <cell r="D1174" t="str">
            <v>UK</v>
          </cell>
          <cell r="E1174" t="str">
            <v>UGB</v>
          </cell>
          <cell r="F1174" t="str">
            <v>US16</v>
          </cell>
          <cell r="G1174" t="str">
            <v>S9</v>
          </cell>
          <cell r="H1174" t="str">
            <v>ABD</v>
          </cell>
          <cell r="I1174" t="str">
            <v>Senior Bid Administrator</v>
          </cell>
          <cell r="J1174" t="str">
            <v>Senior Bid Administrator/Coordinator</v>
          </cell>
          <cell r="K1174">
            <v>6</v>
          </cell>
          <cell r="L1174" t="str">
            <v>Cardiff</v>
          </cell>
        </row>
        <row r="1175">
          <cell r="C1175" t="str">
            <v>A74678</v>
          </cell>
          <cell r="D1175" t="str">
            <v>UK</v>
          </cell>
          <cell r="E1175" t="str">
            <v>UGB</v>
          </cell>
          <cell r="F1175" t="str">
            <v>UU11</v>
          </cell>
          <cell r="G1175" t="str">
            <v>S3</v>
          </cell>
          <cell r="H1175" t="str">
            <v>UEX</v>
          </cell>
          <cell r="I1175" t="str">
            <v>Business Development Director</v>
          </cell>
          <cell r="J1175" t="str">
            <v>Business Director</v>
          </cell>
          <cell r="K1175">
            <v>3</v>
          </cell>
          <cell r="L1175" t="str">
            <v>Cardiff</v>
          </cell>
        </row>
        <row r="1176">
          <cell r="C1176" t="str">
            <v>W32298</v>
          </cell>
          <cell r="D1176" t="str">
            <v>UK</v>
          </cell>
          <cell r="E1176" t="str">
            <v>UGB</v>
          </cell>
          <cell r="F1176" t="str">
            <v>US18</v>
          </cell>
          <cell r="G1176" t="str">
            <v>S9</v>
          </cell>
          <cell r="H1176" t="str">
            <v>AFN</v>
          </cell>
          <cell r="I1176" t="str">
            <v>Senior Project Controls Assistant</v>
          </cell>
          <cell r="J1176" t="str">
            <v>Commercial  Manager</v>
          </cell>
          <cell r="K1176">
            <v>7</v>
          </cell>
          <cell r="L1176" t="str">
            <v>Cardiff</v>
          </cell>
        </row>
        <row r="1177">
          <cell r="C1177" t="str">
            <v>W32751</v>
          </cell>
          <cell r="D1177" t="str">
            <v>UK</v>
          </cell>
          <cell r="E1177" t="str">
            <v>UGB</v>
          </cell>
          <cell r="F1177" t="str">
            <v>US18</v>
          </cell>
          <cell r="G1177" t="str">
            <v>S9</v>
          </cell>
          <cell r="H1177" t="str">
            <v>AFN</v>
          </cell>
          <cell r="I1177" t="str">
            <v>Project Administrator</v>
          </cell>
          <cell r="J1177" t="str">
            <v>Commercial Assistant (2)</v>
          </cell>
          <cell r="K1177">
            <v>9</v>
          </cell>
          <cell r="L1177" t="str">
            <v>Cardiff</v>
          </cell>
        </row>
        <row r="1178">
          <cell r="C1178" t="str">
            <v>A74251</v>
          </cell>
          <cell r="D1178" t="str">
            <v>UK</v>
          </cell>
          <cell r="E1178" t="str">
            <v>UGB</v>
          </cell>
          <cell r="F1178" t="str">
            <v>UE21</v>
          </cell>
          <cell r="G1178" t="str">
            <v>S4</v>
          </cell>
          <cell r="H1178" t="str">
            <v>EEC</v>
          </cell>
          <cell r="I1178" t="str">
            <v>Principal Ecologist</v>
          </cell>
          <cell r="J1178" t="str">
            <v>Principal Environmental Consultant</v>
          </cell>
          <cell r="K1178">
            <v>5</v>
          </cell>
          <cell r="L1178" t="str">
            <v>Stroud</v>
          </cell>
        </row>
        <row r="1179">
          <cell r="C1179" t="str">
            <v>A89648</v>
          </cell>
          <cell r="D1179" t="str">
            <v>UK</v>
          </cell>
          <cell r="E1179" t="str">
            <v>UGB</v>
          </cell>
          <cell r="F1179" t="str">
            <v>US17</v>
          </cell>
          <cell r="G1179" t="str">
            <v>S9</v>
          </cell>
          <cell r="H1179" t="str">
            <v>ALG</v>
          </cell>
          <cell r="I1179" t="str">
            <v>Regional Health and Safety Advisor</v>
          </cell>
          <cell r="J1179" t="str">
            <v>Regional H&amp;S Advisor</v>
          </cell>
          <cell r="K1179">
            <v>3</v>
          </cell>
          <cell r="L1179" t="str">
            <v>Cardiff</v>
          </cell>
        </row>
        <row r="1180">
          <cell r="C1180" t="str">
            <v>W33243</v>
          </cell>
          <cell r="D1180" t="str">
            <v>UK</v>
          </cell>
          <cell r="E1180" t="str">
            <v>UGB</v>
          </cell>
          <cell r="F1180" t="str">
            <v>UF16</v>
          </cell>
          <cell r="G1180" t="str">
            <v>S9</v>
          </cell>
          <cell r="H1180" t="str">
            <v>AFF</v>
          </cell>
          <cell r="I1180" t="str">
            <v>Group Secretary</v>
          </cell>
          <cell r="J1180" t="str">
            <v>Senior Secretary/Team Secretary</v>
          </cell>
          <cell r="K1180">
            <v>8</v>
          </cell>
          <cell r="L1180" t="str">
            <v>Cardiff</v>
          </cell>
        </row>
        <row r="1181">
          <cell r="C1181" t="str">
            <v>A74976</v>
          </cell>
          <cell r="D1181" t="str">
            <v>UK</v>
          </cell>
          <cell r="E1181" t="str">
            <v>UGB</v>
          </cell>
          <cell r="F1181" t="str">
            <v>UT41</v>
          </cell>
          <cell r="G1181" t="str">
            <v>S1</v>
          </cell>
          <cell r="H1181" t="str">
            <v>TRL</v>
          </cell>
          <cell r="I1181" t="str">
            <v>CAD Technician</v>
          </cell>
          <cell r="J1181" t="str">
            <v>Technical Officer/ Technician</v>
          </cell>
          <cell r="K1181">
            <v>8</v>
          </cell>
          <cell r="L1181" t="str">
            <v>Other Site</v>
          </cell>
        </row>
        <row r="1182">
          <cell r="C1182" t="str">
            <v>A74331</v>
          </cell>
          <cell r="D1182" t="str">
            <v>UK</v>
          </cell>
          <cell r="E1182" t="str">
            <v>UGB</v>
          </cell>
          <cell r="F1182" t="str">
            <v>UE31</v>
          </cell>
          <cell r="G1182" t="str">
            <v>S4</v>
          </cell>
          <cell r="H1182" t="str">
            <v>EEA</v>
          </cell>
          <cell r="I1182" t="str">
            <v>Principal Landscape Architect</v>
          </cell>
          <cell r="J1182" t="str">
            <v>Principal Landscape Architect</v>
          </cell>
          <cell r="K1182">
            <v>5</v>
          </cell>
          <cell r="L1182" t="str">
            <v>Bristol</v>
          </cell>
        </row>
        <row r="1183">
          <cell r="C1183" t="str">
            <v>W33308</v>
          </cell>
          <cell r="D1183" t="str">
            <v>UK</v>
          </cell>
          <cell r="E1183" t="str">
            <v>UGB</v>
          </cell>
          <cell r="F1183" t="str">
            <v>UF16</v>
          </cell>
          <cell r="G1183" t="str">
            <v>S9</v>
          </cell>
          <cell r="H1183" t="str">
            <v>AFF</v>
          </cell>
          <cell r="I1183" t="str">
            <v>Office Facilities Manager</v>
          </cell>
          <cell r="J1183" t="str">
            <v>Office Facilities Manager (1)</v>
          </cell>
          <cell r="K1183">
            <v>5</v>
          </cell>
          <cell r="L1183" t="str">
            <v>Cardiff</v>
          </cell>
        </row>
        <row r="1184">
          <cell r="C1184" t="str">
            <v>A25278</v>
          </cell>
          <cell r="D1184" t="str">
            <v>UK</v>
          </cell>
          <cell r="E1184" t="str">
            <v>UGB</v>
          </cell>
          <cell r="F1184" t="str">
            <v>UT21</v>
          </cell>
          <cell r="G1184" t="str">
            <v>S1</v>
          </cell>
          <cell r="H1184" t="str">
            <v>THW</v>
          </cell>
          <cell r="I1184" t="str">
            <v>Work Exeperience Student</v>
          </cell>
          <cell r="J1184" t="str">
            <v>Junior Technician</v>
          </cell>
          <cell r="K1184">
            <v>11</v>
          </cell>
          <cell r="L1184" t="str">
            <v>Cardiff</v>
          </cell>
        </row>
        <row r="1185">
          <cell r="C1185" t="str">
            <v>A87017</v>
          </cell>
          <cell r="D1185" t="str">
            <v>UK</v>
          </cell>
          <cell r="E1185" t="str">
            <v>UGB</v>
          </cell>
          <cell r="F1185" t="str">
            <v>UF16</v>
          </cell>
          <cell r="G1185" t="str">
            <v>S9</v>
          </cell>
          <cell r="H1185" t="str">
            <v>AFF</v>
          </cell>
          <cell r="I1185" t="str">
            <v>Regional Support Managing Director</v>
          </cell>
          <cell r="J1185" t="str">
            <v>Senior Regional Support Services Manager</v>
          </cell>
          <cell r="K1185">
            <v>3</v>
          </cell>
          <cell r="L1185" t="str">
            <v>Cardiff</v>
          </cell>
        </row>
        <row r="1186">
          <cell r="C1186" t="str">
            <v>W33235</v>
          </cell>
          <cell r="D1186" t="str">
            <v>UK</v>
          </cell>
          <cell r="E1186" t="str">
            <v>UGB</v>
          </cell>
          <cell r="F1186" t="str">
            <v>UU22</v>
          </cell>
          <cell r="G1186" t="str">
            <v>S3</v>
          </cell>
          <cell r="H1186" t="str">
            <v>WTC</v>
          </cell>
          <cell r="I1186" t="str">
            <v>Associate Director</v>
          </cell>
          <cell r="J1186" t="str">
            <v>Associate Business Director</v>
          </cell>
          <cell r="K1186">
            <v>4</v>
          </cell>
          <cell r="L1186" t="str">
            <v>Cardiff</v>
          </cell>
        </row>
        <row r="1187">
          <cell r="C1187" t="str">
            <v>W32638</v>
          </cell>
          <cell r="D1187" t="str">
            <v>UK</v>
          </cell>
          <cell r="E1187" t="str">
            <v>UGB</v>
          </cell>
          <cell r="F1187" t="str">
            <v>UU22</v>
          </cell>
          <cell r="G1187" t="str">
            <v>S3</v>
          </cell>
          <cell r="H1187" t="str">
            <v>WTC</v>
          </cell>
          <cell r="I1187" t="str">
            <v>Principal Mechanical Engineer</v>
          </cell>
          <cell r="J1187" t="str">
            <v>Principal Engineer/ Technical Discipline Leader</v>
          </cell>
          <cell r="K1187">
            <v>5</v>
          </cell>
          <cell r="L1187" t="str">
            <v>Cardiff</v>
          </cell>
        </row>
        <row r="1188">
          <cell r="C1188" t="str">
            <v>A50206</v>
          </cell>
          <cell r="D1188" t="str">
            <v>UK</v>
          </cell>
          <cell r="E1188" t="str">
            <v>UGB</v>
          </cell>
          <cell r="F1188" t="str">
            <v>UT31</v>
          </cell>
          <cell r="G1188" t="str">
            <v>S1</v>
          </cell>
          <cell r="H1188" t="str">
            <v>SBR</v>
          </cell>
          <cell r="I1188" t="str">
            <v>Principal Bridge Engineer</v>
          </cell>
          <cell r="J1188" t="str">
            <v>Principal Engineer/ Technical Discipline Leader</v>
          </cell>
          <cell r="K1188">
            <v>5</v>
          </cell>
          <cell r="L1188" t="str">
            <v>Home</v>
          </cell>
        </row>
        <row r="1189">
          <cell r="C1189" t="str">
            <v>U02507</v>
          </cell>
          <cell r="D1189" t="str">
            <v>UK</v>
          </cell>
          <cell r="E1189" t="str">
            <v>UGB</v>
          </cell>
          <cell r="F1189" t="str">
            <v>UU22</v>
          </cell>
          <cell r="G1189" t="str">
            <v>S3</v>
          </cell>
          <cell r="H1189" t="str">
            <v>WTC</v>
          </cell>
          <cell r="I1189" t="str">
            <v>Senior Electrical Engineer</v>
          </cell>
          <cell r="J1189" t="str">
            <v>Resident Engineer (1) / Resident Engineer</v>
          </cell>
          <cell r="K1189">
            <v>6</v>
          </cell>
          <cell r="L1189" t="str">
            <v>Bristol</v>
          </cell>
        </row>
        <row r="1190">
          <cell r="C1190" t="str">
            <v>A00466</v>
          </cell>
          <cell r="D1190" t="str">
            <v>UK</v>
          </cell>
          <cell r="E1190" t="str">
            <v>UGB</v>
          </cell>
          <cell r="F1190" t="str">
            <v>US12</v>
          </cell>
          <cell r="G1190" t="str">
            <v>S9</v>
          </cell>
          <cell r="H1190" t="str">
            <v>AHR</v>
          </cell>
          <cell r="I1190" t="str">
            <v>HR Advisor</v>
          </cell>
          <cell r="J1190" t="str">
            <v>HR Advisor</v>
          </cell>
          <cell r="K1190">
            <v>6</v>
          </cell>
          <cell r="L1190" t="str">
            <v>Bristol</v>
          </cell>
        </row>
        <row r="1191">
          <cell r="C1191" t="str">
            <v>A74942</v>
          </cell>
          <cell r="D1191" t="str">
            <v>UK</v>
          </cell>
          <cell r="E1191" t="str">
            <v>UGB</v>
          </cell>
          <cell r="F1191" t="str">
            <v>UU22</v>
          </cell>
          <cell r="G1191" t="str">
            <v>S3</v>
          </cell>
          <cell r="H1191" t="str">
            <v>WTC</v>
          </cell>
          <cell r="I1191" t="str">
            <v>Senior Mechanical Engineer</v>
          </cell>
          <cell r="J1191" t="str">
            <v>Senior Engineer</v>
          </cell>
          <cell r="K1191">
            <v>6</v>
          </cell>
          <cell r="L1191" t="str">
            <v>Guildford</v>
          </cell>
        </row>
        <row r="1192">
          <cell r="C1192" t="str">
            <v>A74686</v>
          </cell>
          <cell r="D1192" t="str">
            <v>UK</v>
          </cell>
          <cell r="E1192" t="str">
            <v>UGB</v>
          </cell>
          <cell r="F1192" t="str">
            <v>UP21</v>
          </cell>
          <cell r="G1192" t="str">
            <v>S2</v>
          </cell>
          <cell r="H1192" t="str">
            <v>BBI</v>
          </cell>
          <cell r="I1192" t="str">
            <v>QUEST student</v>
          </cell>
          <cell r="J1192" t="str">
            <v>Junior Technician</v>
          </cell>
          <cell r="K1192">
            <v>11</v>
          </cell>
          <cell r="L1192" t="str">
            <v>Cardiff</v>
          </cell>
        </row>
        <row r="1193">
          <cell r="C1193" t="str">
            <v>A74793</v>
          </cell>
          <cell r="D1193" t="str">
            <v>UK</v>
          </cell>
          <cell r="E1193" t="str">
            <v>UGB</v>
          </cell>
          <cell r="F1193" t="str">
            <v>UP33</v>
          </cell>
          <cell r="G1193" t="str">
            <v>S2</v>
          </cell>
          <cell r="H1193" t="str">
            <v>BBI</v>
          </cell>
          <cell r="I1193" t="str">
            <v>Graduate Engineer</v>
          </cell>
          <cell r="J1193" t="str">
            <v>Assistant Engineer  (Graduate)</v>
          </cell>
          <cell r="K1193">
            <v>9</v>
          </cell>
          <cell r="L1193" t="str">
            <v>Cardiff</v>
          </cell>
        </row>
        <row r="1194">
          <cell r="C1194" t="str">
            <v>A00454</v>
          </cell>
          <cell r="D1194" t="str">
            <v>UK</v>
          </cell>
          <cell r="E1194" t="str">
            <v>UGB</v>
          </cell>
          <cell r="F1194" t="str">
            <v>UP21</v>
          </cell>
          <cell r="G1194" t="str">
            <v>S2</v>
          </cell>
          <cell r="H1194" t="str">
            <v>BBI</v>
          </cell>
          <cell r="I1194" t="str">
            <v>Quest Student</v>
          </cell>
          <cell r="J1194" t="str">
            <v>Junior Technician</v>
          </cell>
          <cell r="K1194">
            <v>11</v>
          </cell>
          <cell r="L1194" t="str">
            <v>Cardiff</v>
          </cell>
        </row>
        <row r="1195">
          <cell r="C1195" t="str">
            <v>A00562</v>
          </cell>
          <cell r="D1195" t="str">
            <v>UK</v>
          </cell>
          <cell r="E1195" t="str">
            <v>UGB</v>
          </cell>
          <cell r="F1195" t="str">
            <v>UT22</v>
          </cell>
          <cell r="G1195" t="str">
            <v>S1</v>
          </cell>
          <cell r="H1195" t="str">
            <v>THW</v>
          </cell>
          <cell r="I1195" t="str">
            <v>Senior Engineer</v>
          </cell>
          <cell r="J1195" t="str">
            <v>Senior Engineer</v>
          </cell>
          <cell r="K1195">
            <v>6</v>
          </cell>
          <cell r="L1195" t="str">
            <v>London</v>
          </cell>
        </row>
        <row r="1196">
          <cell r="C1196" t="str">
            <v>A49966</v>
          </cell>
          <cell r="D1196" t="str">
            <v>UK</v>
          </cell>
          <cell r="E1196" t="str">
            <v>UGB</v>
          </cell>
          <cell r="F1196" t="str">
            <v>UP32</v>
          </cell>
          <cell r="G1196" t="str">
            <v>S2</v>
          </cell>
          <cell r="H1196" t="str">
            <v>GLR</v>
          </cell>
          <cell r="I1196" t="str">
            <v>Technician (Junior)</v>
          </cell>
          <cell r="J1196" t="str">
            <v>Junior Technician</v>
          </cell>
          <cell r="K1196">
            <v>11</v>
          </cell>
          <cell r="L1196" t="str">
            <v>Bristol</v>
          </cell>
        </row>
        <row r="1197">
          <cell r="C1197" t="str">
            <v>A76392</v>
          </cell>
          <cell r="D1197" t="str">
            <v>UK</v>
          </cell>
          <cell r="E1197" t="str">
            <v>UGB</v>
          </cell>
          <cell r="F1197" t="str">
            <v>UT42</v>
          </cell>
          <cell r="G1197" t="str">
            <v>S1</v>
          </cell>
          <cell r="H1197" t="str">
            <v>TRL</v>
          </cell>
          <cell r="I1197" t="str">
            <v>CAD 3D Microstation Technician</v>
          </cell>
          <cell r="J1197" t="str">
            <v>Technical assistant</v>
          </cell>
          <cell r="K1197">
            <v>10</v>
          </cell>
          <cell r="L1197" t="str">
            <v>London</v>
          </cell>
        </row>
        <row r="1198">
          <cell r="C1198" t="str">
            <v>U03171</v>
          </cell>
          <cell r="D1198" t="str">
            <v>UK</v>
          </cell>
          <cell r="E1198" t="str">
            <v>UGB</v>
          </cell>
          <cell r="F1198" t="str">
            <v>UT31</v>
          </cell>
          <cell r="G1198" t="str">
            <v>S1</v>
          </cell>
          <cell r="H1198" t="str">
            <v>SBR</v>
          </cell>
          <cell r="I1198" t="str">
            <v>Microstation Technician</v>
          </cell>
          <cell r="J1198" t="str">
            <v>Senior Technician</v>
          </cell>
          <cell r="K1198">
            <v>7</v>
          </cell>
          <cell r="L1198" t="str">
            <v>London</v>
          </cell>
        </row>
        <row r="1199">
          <cell r="C1199" t="str">
            <v>A25210</v>
          </cell>
          <cell r="D1199" t="str">
            <v>UK</v>
          </cell>
          <cell r="E1199" t="str">
            <v>UGB</v>
          </cell>
          <cell r="F1199" t="str">
            <v>UE21</v>
          </cell>
          <cell r="G1199" t="str">
            <v>S4</v>
          </cell>
          <cell r="H1199" t="str">
            <v>ESD</v>
          </cell>
          <cell r="I1199" t="str">
            <v>Principal Consultant</v>
          </cell>
          <cell r="J1199" t="str">
            <v>Senior Consultant</v>
          </cell>
          <cell r="K1199">
            <v>6</v>
          </cell>
          <cell r="L1199" t="str">
            <v>London</v>
          </cell>
        </row>
        <row r="1200">
          <cell r="C1200" t="str">
            <v>A25213</v>
          </cell>
          <cell r="D1200" t="str">
            <v>UK</v>
          </cell>
          <cell r="E1200" t="str">
            <v>UGB</v>
          </cell>
          <cell r="F1200" t="str">
            <v>UU41</v>
          </cell>
          <cell r="G1200" t="str">
            <v>S3</v>
          </cell>
          <cell r="H1200" t="str">
            <v>WEN</v>
          </cell>
          <cell r="I1200" t="str">
            <v>Senior Consultant</v>
          </cell>
          <cell r="J1200" t="str">
            <v>Senior Consultant</v>
          </cell>
          <cell r="K1200">
            <v>6</v>
          </cell>
          <cell r="L1200" t="str">
            <v>Guildford</v>
          </cell>
        </row>
        <row r="1201">
          <cell r="C1201" t="str">
            <v>A99899</v>
          </cell>
          <cell r="D1201" t="str">
            <v>UK</v>
          </cell>
          <cell r="E1201" t="str">
            <v>UGB</v>
          </cell>
          <cell r="F1201" t="str">
            <v>UU71</v>
          </cell>
          <cell r="G1201" t="str">
            <v>S3</v>
          </cell>
          <cell r="H1201" t="str">
            <v>WWN</v>
          </cell>
          <cell r="I1201" t="str">
            <v>Principal Technician</v>
          </cell>
          <cell r="J1201" t="str">
            <v>Principal Technician</v>
          </cell>
          <cell r="K1201">
            <v>6</v>
          </cell>
          <cell r="L1201" t="str">
            <v>Cardiff</v>
          </cell>
        </row>
        <row r="1202">
          <cell r="C1202" t="str">
            <v>A50100</v>
          </cell>
          <cell r="D1202" t="str">
            <v>UK</v>
          </cell>
          <cell r="E1202" t="str">
            <v>UGB</v>
          </cell>
          <cell r="F1202" t="str">
            <v>UU61</v>
          </cell>
          <cell r="G1202" t="str">
            <v>S3</v>
          </cell>
          <cell r="H1202" t="str">
            <v>WWN</v>
          </cell>
          <cell r="I1202" t="str">
            <v>Technical Administrator</v>
          </cell>
          <cell r="J1202" t="str">
            <v>Facilities Assistant</v>
          </cell>
          <cell r="K1202">
            <v>10</v>
          </cell>
          <cell r="L1202" t="str">
            <v>Exeter</v>
          </cell>
        </row>
        <row r="1203">
          <cell r="C1203" t="str">
            <v>A49848</v>
          </cell>
          <cell r="D1203" t="str">
            <v>UK</v>
          </cell>
          <cell r="E1203" t="str">
            <v>UGB</v>
          </cell>
          <cell r="F1203" t="str">
            <v>UT21</v>
          </cell>
          <cell r="G1203" t="str">
            <v>S1</v>
          </cell>
          <cell r="H1203" t="str">
            <v>THW</v>
          </cell>
          <cell r="I1203" t="str">
            <v>Principal Engineer</v>
          </cell>
          <cell r="J1203" t="str">
            <v>Principal Engineer/ Technical Discipline Leader</v>
          </cell>
          <cell r="K1203">
            <v>5</v>
          </cell>
          <cell r="L1203" t="str">
            <v>Birmingham</v>
          </cell>
        </row>
        <row r="1204">
          <cell r="C1204" t="str">
            <v>A74836</v>
          </cell>
          <cell r="D1204" t="str">
            <v>UK</v>
          </cell>
          <cell r="E1204" t="str">
            <v>UGB</v>
          </cell>
          <cell r="F1204" t="str">
            <v>UT42</v>
          </cell>
          <cell r="G1204" t="str">
            <v>S1</v>
          </cell>
          <cell r="H1204" t="str">
            <v>TRL</v>
          </cell>
          <cell r="I1204" t="str">
            <v>Senior Project Planner</v>
          </cell>
          <cell r="J1204" t="str">
            <v>Senior Project Manager GCCC (Aus)</v>
          </cell>
          <cell r="K1204">
            <v>5</v>
          </cell>
          <cell r="L1204" t="str">
            <v>London</v>
          </cell>
        </row>
        <row r="1205">
          <cell r="C1205" t="str">
            <v>A88226</v>
          </cell>
          <cell r="D1205" t="str">
            <v>UK</v>
          </cell>
          <cell r="E1205" t="str">
            <v>UGB</v>
          </cell>
          <cell r="F1205" t="str">
            <v>UU71</v>
          </cell>
          <cell r="G1205" t="str">
            <v>S3</v>
          </cell>
          <cell r="H1205" t="str">
            <v>WWN</v>
          </cell>
          <cell r="I1205" t="str">
            <v>Engineer</v>
          </cell>
          <cell r="J1205" t="str">
            <v>Engineer  (Not chartered) (Graduate)</v>
          </cell>
          <cell r="K1205">
            <v>7</v>
          </cell>
          <cell r="L1205" t="str">
            <v>Birmingham</v>
          </cell>
        </row>
        <row r="1206">
          <cell r="C1206" t="str">
            <v>A00554</v>
          </cell>
          <cell r="D1206" t="str">
            <v>UK</v>
          </cell>
          <cell r="E1206" t="str">
            <v>UGB</v>
          </cell>
          <cell r="F1206" t="str">
            <v>UP31</v>
          </cell>
          <cell r="G1206" t="str">
            <v>S2</v>
          </cell>
          <cell r="H1206" t="str">
            <v>GGE</v>
          </cell>
          <cell r="I1206" t="str">
            <v>Graduate Geotechnical Engineer</v>
          </cell>
          <cell r="J1206" t="str">
            <v>Geotechnical Engineer (Assistant)</v>
          </cell>
          <cell r="K1206">
            <v>8</v>
          </cell>
          <cell r="L1206" t="str">
            <v>Birmingham</v>
          </cell>
        </row>
        <row r="1207">
          <cell r="C1207" t="str">
            <v>A76457</v>
          </cell>
          <cell r="D1207" t="str">
            <v>UK</v>
          </cell>
          <cell r="E1207" t="str">
            <v>UGB</v>
          </cell>
          <cell r="F1207" t="str">
            <v>UT21</v>
          </cell>
          <cell r="G1207" t="str">
            <v>S1</v>
          </cell>
          <cell r="H1207" t="str">
            <v>THW</v>
          </cell>
          <cell r="I1207" t="str">
            <v>Principal Engineer</v>
          </cell>
          <cell r="J1207" t="str">
            <v>Associate (EA)/ Associate Tech. Dir / Associate Tech. Dir (2</v>
          </cell>
          <cell r="K1207">
            <v>4</v>
          </cell>
          <cell r="L1207" t="str">
            <v>Birmingham</v>
          </cell>
        </row>
        <row r="1208">
          <cell r="C1208" t="str">
            <v>A76249</v>
          </cell>
          <cell r="D1208" t="str">
            <v>UK</v>
          </cell>
          <cell r="E1208" t="str">
            <v>UGB</v>
          </cell>
          <cell r="F1208" t="str">
            <v>UT21</v>
          </cell>
          <cell r="G1208" t="str">
            <v>S1</v>
          </cell>
          <cell r="H1208" t="str">
            <v>THW</v>
          </cell>
          <cell r="I1208" t="str">
            <v>Principal Engineer</v>
          </cell>
          <cell r="J1208" t="str">
            <v>Associate (EA)/ Associate Tech. Dir / Associate Tech. Dir (2</v>
          </cell>
          <cell r="K1208">
            <v>4</v>
          </cell>
          <cell r="L1208" t="str">
            <v>Birmingham</v>
          </cell>
        </row>
        <row r="1209">
          <cell r="C1209" t="str">
            <v>A50072</v>
          </cell>
          <cell r="D1209" t="str">
            <v>UK</v>
          </cell>
          <cell r="E1209" t="str">
            <v>UGB</v>
          </cell>
          <cell r="F1209" t="str">
            <v>UU61</v>
          </cell>
          <cell r="G1209" t="str">
            <v>S3</v>
          </cell>
          <cell r="H1209" t="str">
            <v>WWN</v>
          </cell>
          <cell r="I1209" t="str">
            <v>FGD</v>
          </cell>
          <cell r="J1209" t="str">
            <v>Business Director</v>
          </cell>
          <cell r="K1209">
            <v>3</v>
          </cell>
          <cell r="L1209" t="str">
            <v>Other Site</v>
          </cell>
        </row>
        <row r="1210">
          <cell r="C1210" t="str">
            <v>A76453</v>
          </cell>
          <cell r="D1210" t="str">
            <v>UK</v>
          </cell>
          <cell r="E1210" t="str">
            <v>UGB</v>
          </cell>
          <cell r="F1210" t="str">
            <v>UP31</v>
          </cell>
          <cell r="G1210" t="str">
            <v>S2</v>
          </cell>
          <cell r="H1210" t="str">
            <v>GGE</v>
          </cell>
          <cell r="I1210" t="str">
            <v>Graduate Engineer</v>
          </cell>
          <cell r="J1210" t="str">
            <v>Graduate Engineer</v>
          </cell>
          <cell r="K1210">
            <v>10</v>
          </cell>
          <cell r="L1210" t="str">
            <v>Warrington</v>
          </cell>
        </row>
        <row r="1211">
          <cell r="C1211" t="str">
            <v>A76176</v>
          </cell>
          <cell r="D1211" t="str">
            <v>UK</v>
          </cell>
          <cell r="E1211" t="str">
            <v>UGB</v>
          </cell>
          <cell r="F1211" t="str">
            <v>UT31</v>
          </cell>
          <cell r="G1211" t="str">
            <v>S1</v>
          </cell>
          <cell r="H1211" t="str">
            <v>SBR</v>
          </cell>
          <cell r="I1211" t="str">
            <v>Graduate Engineer</v>
          </cell>
          <cell r="J1211" t="str">
            <v>Graduate Engineer</v>
          </cell>
          <cell r="K1211">
            <v>10</v>
          </cell>
          <cell r="L1211" t="str">
            <v>London</v>
          </cell>
        </row>
        <row r="1212">
          <cell r="C1212" t="str">
            <v>A25130</v>
          </cell>
          <cell r="D1212" t="str">
            <v>UK</v>
          </cell>
          <cell r="E1212" t="str">
            <v>UGB</v>
          </cell>
          <cell r="F1212" t="str">
            <v>UT43</v>
          </cell>
          <cell r="G1212" t="str">
            <v>S1</v>
          </cell>
          <cell r="H1212" t="str">
            <v>TRL</v>
          </cell>
          <cell r="I1212" t="str">
            <v>Graduate Comms Modeller</v>
          </cell>
          <cell r="J1212" t="str">
            <v>Graduate Drafter</v>
          </cell>
          <cell r="K1212">
            <v>10</v>
          </cell>
          <cell r="L1212" t="str">
            <v>London</v>
          </cell>
        </row>
        <row r="1213">
          <cell r="C1213" t="str">
            <v>A76437</v>
          </cell>
          <cell r="D1213" t="str">
            <v>UK</v>
          </cell>
          <cell r="E1213" t="str">
            <v>UGB</v>
          </cell>
          <cell r="F1213" t="str">
            <v>UT31</v>
          </cell>
          <cell r="G1213" t="str">
            <v>S1</v>
          </cell>
          <cell r="H1213" t="str">
            <v>SBR</v>
          </cell>
          <cell r="I1213" t="str">
            <v>Technician</v>
          </cell>
          <cell r="J1213" t="str">
            <v>Technical assistant</v>
          </cell>
          <cell r="K1213">
            <v>10</v>
          </cell>
          <cell r="L1213" t="str">
            <v>Guildford</v>
          </cell>
        </row>
        <row r="1214">
          <cell r="C1214" t="str">
            <v>A97268</v>
          </cell>
          <cell r="D1214" t="str">
            <v>UK</v>
          </cell>
          <cell r="E1214" t="str">
            <v>UGB</v>
          </cell>
          <cell r="F1214" t="str">
            <v>UT21</v>
          </cell>
          <cell r="G1214" t="str">
            <v>S1</v>
          </cell>
          <cell r="H1214" t="str">
            <v>THW</v>
          </cell>
          <cell r="I1214" t="str">
            <v>Technician</v>
          </cell>
          <cell r="J1214" t="str">
            <v>Technical Officer/ Technician</v>
          </cell>
          <cell r="K1214">
            <v>10</v>
          </cell>
          <cell r="L1214" t="str">
            <v>Guildford</v>
          </cell>
        </row>
        <row r="1215">
          <cell r="C1215" t="str">
            <v>S10386</v>
          </cell>
          <cell r="D1215" t="str">
            <v>UK</v>
          </cell>
          <cell r="E1215" t="str">
            <v>UGB</v>
          </cell>
          <cell r="F1215" t="str">
            <v>UT42</v>
          </cell>
          <cell r="G1215" t="str">
            <v>S1</v>
          </cell>
          <cell r="H1215" t="str">
            <v>TRL</v>
          </cell>
          <cell r="I1215" t="str">
            <v>Train Planning &amp; Logistics</v>
          </cell>
          <cell r="J1215" t="str">
            <v>Engineer  (Not chartered) (Graduate)</v>
          </cell>
          <cell r="K1215">
            <v>8</v>
          </cell>
          <cell r="L1215" t="str">
            <v>Other Site</v>
          </cell>
        </row>
        <row r="1216">
          <cell r="C1216" t="str">
            <v>S10329</v>
          </cell>
          <cell r="D1216" t="str">
            <v>UK</v>
          </cell>
          <cell r="E1216" t="str">
            <v>UGB</v>
          </cell>
          <cell r="F1216" t="str">
            <v>UT42</v>
          </cell>
          <cell r="G1216" t="str">
            <v>S1</v>
          </cell>
          <cell r="H1216" t="str">
            <v>TRL</v>
          </cell>
          <cell r="I1216" t="str">
            <v>Subconsultant - Architectural Designer</v>
          </cell>
          <cell r="J1216" t="str">
            <v>Project Manager  Category  2 (1)</v>
          </cell>
          <cell r="K1216">
            <v>3</v>
          </cell>
          <cell r="L1216" t="str">
            <v>London</v>
          </cell>
        </row>
        <row r="1217">
          <cell r="C1217" t="str">
            <v>A49705</v>
          </cell>
          <cell r="D1217" t="str">
            <v>UK</v>
          </cell>
          <cell r="E1217" t="str">
            <v>UGB</v>
          </cell>
          <cell r="F1217" t="str">
            <v>UP33</v>
          </cell>
          <cell r="G1217" t="str">
            <v>S2</v>
          </cell>
          <cell r="H1217" t="str">
            <v>BBI</v>
          </cell>
          <cell r="I1217" t="str">
            <v>Senior Technician</v>
          </cell>
          <cell r="J1217" t="str">
            <v>Senior Technician</v>
          </cell>
          <cell r="K1217">
            <v>7</v>
          </cell>
          <cell r="L1217" t="str">
            <v>London</v>
          </cell>
        </row>
        <row r="1218">
          <cell r="C1218" t="str">
            <v>A40641</v>
          </cell>
          <cell r="D1218" t="str">
            <v>UK</v>
          </cell>
          <cell r="E1218" t="str">
            <v>UGB</v>
          </cell>
          <cell r="F1218" t="str">
            <v>UT42</v>
          </cell>
          <cell r="G1218" t="str">
            <v>S1</v>
          </cell>
          <cell r="H1218" t="str">
            <v>TRL</v>
          </cell>
          <cell r="I1218" t="str">
            <v>Principle Engineer</v>
          </cell>
          <cell r="J1218" t="str">
            <v>Principal Engineer/ Technical Discipline Leader</v>
          </cell>
          <cell r="K1218">
            <v>5</v>
          </cell>
          <cell r="L1218" t="str">
            <v>Thames Alliance</v>
          </cell>
        </row>
        <row r="1219">
          <cell r="C1219" t="str">
            <v>A74290</v>
          </cell>
          <cell r="D1219" t="str">
            <v>UK</v>
          </cell>
          <cell r="E1219" t="str">
            <v>UGB</v>
          </cell>
          <cell r="F1219" t="str">
            <v>US12</v>
          </cell>
          <cell r="G1219" t="str">
            <v>S9</v>
          </cell>
          <cell r="H1219" t="str">
            <v>AHR</v>
          </cell>
          <cell r="I1219" t="str">
            <v>Senior HR Advisor</v>
          </cell>
          <cell r="J1219" t="str">
            <v>Senior HR Manager/Advisor</v>
          </cell>
          <cell r="K1219">
            <v>4</v>
          </cell>
          <cell r="L1219" t="str">
            <v>Bristol</v>
          </cell>
        </row>
        <row r="1220">
          <cell r="C1220" t="str">
            <v>S10251</v>
          </cell>
          <cell r="D1220" t="str">
            <v>UK</v>
          </cell>
          <cell r="E1220" t="str">
            <v>UGB</v>
          </cell>
          <cell r="F1220" t="str">
            <v>UT51</v>
          </cell>
          <cell r="G1220" t="str">
            <v>S1</v>
          </cell>
          <cell r="H1220" t="str">
            <v>TIS</v>
          </cell>
          <cell r="I1220" t="str">
            <v>Project Manager</v>
          </cell>
          <cell r="J1220" t="str">
            <v>Project  Planner (1)</v>
          </cell>
          <cell r="K1220">
            <v>5</v>
          </cell>
          <cell r="L1220" t="str">
            <v>Bristol</v>
          </cell>
        </row>
        <row r="1221">
          <cell r="C1221" t="str">
            <v>A03239</v>
          </cell>
          <cell r="D1221" t="str">
            <v>UK</v>
          </cell>
          <cell r="E1221" t="str">
            <v>UGB</v>
          </cell>
          <cell r="F1221" t="str">
            <v>UU11</v>
          </cell>
          <cell r="G1221" t="str">
            <v>S3</v>
          </cell>
          <cell r="H1221" t="str">
            <v>UEX</v>
          </cell>
          <cell r="I1221" t="str">
            <v>Sector Managing Director</v>
          </cell>
          <cell r="J1221" t="str">
            <v>Client Relationship Director</v>
          </cell>
          <cell r="K1221">
            <v>2</v>
          </cell>
          <cell r="L1221" t="str">
            <v>Cardiff</v>
          </cell>
        </row>
        <row r="1222">
          <cell r="C1222" t="str">
            <v>A87521</v>
          </cell>
          <cell r="D1222" t="str">
            <v>UK</v>
          </cell>
          <cell r="E1222" t="str">
            <v>UGB</v>
          </cell>
          <cell r="F1222" t="str">
            <v>UT21</v>
          </cell>
          <cell r="G1222" t="str">
            <v>S1</v>
          </cell>
          <cell r="H1222" t="str">
            <v>THW</v>
          </cell>
          <cell r="I1222" t="str">
            <v>Principal Engineer</v>
          </cell>
          <cell r="J1222" t="str">
            <v>Principal  Architect</v>
          </cell>
          <cell r="K1222">
            <v>4</v>
          </cell>
          <cell r="L1222" t="str">
            <v>Warrington</v>
          </cell>
        </row>
        <row r="1223">
          <cell r="C1223" t="str">
            <v>A50121</v>
          </cell>
          <cell r="D1223" t="str">
            <v>UK</v>
          </cell>
          <cell r="E1223" t="str">
            <v>UGB</v>
          </cell>
          <cell r="F1223" t="str">
            <v>UU61</v>
          </cell>
          <cell r="G1223" t="str">
            <v>S3</v>
          </cell>
          <cell r="H1223" t="str">
            <v>WWN</v>
          </cell>
          <cell r="I1223" t="str">
            <v>Inspector</v>
          </cell>
          <cell r="J1223" t="str">
            <v>Chartered or Consulting Engineer</v>
          </cell>
          <cell r="K1223">
            <v>7</v>
          </cell>
          <cell r="L1223" t="str">
            <v>Home</v>
          </cell>
        </row>
        <row r="1224">
          <cell r="C1224" t="str">
            <v>A25087</v>
          </cell>
          <cell r="D1224" t="str">
            <v>UK</v>
          </cell>
          <cell r="E1224" t="str">
            <v>UGB</v>
          </cell>
          <cell r="F1224" t="str">
            <v>UT21</v>
          </cell>
          <cell r="G1224" t="str">
            <v>S1</v>
          </cell>
          <cell r="H1224" t="str">
            <v>THW</v>
          </cell>
          <cell r="I1224" t="str">
            <v>Clerical Officer</v>
          </cell>
          <cell r="J1224" t="str">
            <v>Clerical Officer</v>
          </cell>
          <cell r="K1224">
            <v>10</v>
          </cell>
          <cell r="L1224" t="str">
            <v>Other Site</v>
          </cell>
        </row>
        <row r="1225">
          <cell r="C1225" t="str">
            <v>A49960</v>
          </cell>
          <cell r="D1225" t="str">
            <v>UK</v>
          </cell>
          <cell r="E1225" t="str">
            <v>UGB</v>
          </cell>
          <cell r="F1225" t="str">
            <v>UF15</v>
          </cell>
          <cell r="G1225" t="str">
            <v>S9</v>
          </cell>
          <cell r="H1225" t="str">
            <v>AFF</v>
          </cell>
          <cell r="I1225" t="str">
            <v>UK Facilities Manager</v>
          </cell>
          <cell r="J1225" t="str">
            <v>Office Facilities Manager (1)</v>
          </cell>
          <cell r="K1225">
            <v>5</v>
          </cell>
          <cell r="L1225" t="str">
            <v>London</v>
          </cell>
        </row>
        <row r="1226">
          <cell r="C1226" t="str">
            <v>A49869</v>
          </cell>
          <cell r="D1226" t="str">
            <v>UK</v>
          </cell>
          <cell r="E1226" t="str">
            <v>UGB</v>
          </cell>
          <cell r="F1226" t="str">
            <v>UT22</v>
          </cell>
          <cell r="G1226" t="str">
            <v>S1</v>
          </cell>
          <cell r="H1226" t="str">
            <v>THW</v>
          </cell>
          <cell r="I1226" t="str">
            <v>Senior Engineer</v>
          </cell>
          <cell r="J1226" t="str">
            <v>Senior Engineer</v>
          </cell>
          <cell r="K1226">
            <v>6</v>
          </cell>
          <cell r="L1226" t="str">
            <v>London</v>
          </cell>
        </row>
        <row r="1227">
          <cell r="C1227" t="str">
            <v>S10266</v>
          </cell>
          <cell r="D1227" t="str">
            <v>UK</v>
          </cell>
          <cell r="E1227" t="str">
            <v>UGB</v>
          </cell>
          <cell r="F1227" t="str">
            <v>UT23</v>
          </cell>
          <cell r="G1227" t="str">
            <v>S1</v>
          </cell>
          <cell r="H1227" t="str">
            <v>THW</v>
          </cell>
          <cell r="I1227" t="str">
            <v>Project Manager</v>
          </cell>
          <cell r="J1227" t="str">
            <v>Project Planner  (2)</v>
          </cell>
          <cell r="K1227">
            <v>6</v>
          </cell>
          <cell r="L1227" t="str">
            <v>West One</v>
          </cell>
        </row>
        <row r="1228">
          <cell r="C1228" t="str">
            <v>A76369</v>
          </cell>
          <cell r="D1228" t="str">
            <v>UK</v>
          </cell>
          <cell r="E1228" t="str">
            <v>UGB</v>
          </cell>
          <cell r="F1228" t="str">
            <v>UT42</v>
          </cell>
          <cell r="G1228" t="str">
            <v>S1</v>
          </cell>
          <cell r="H1228" t="str">
            <v>TRL</v>
          </cell>
          <cell r="I1228" t="str">
            <v>CAD 3D Microstation Technician</v>
          </cell>
          <cell r="J1228" t="str">
            <v>Technical Officer/ Technician</v>
          </cell>
          <cell r="K1228">
            <v>10</v>
          </cell>
          <cell r="L1228" t="str">
            <v>London</v>
          </cell>
        </row>
        <row r="1229">
          <cell r="C1229" t="str">
            <v>A74569</v>
          </cell>
          <cell r="D1229" t="str">
            <v>UK</v>
          </cell>
          <cell r="E1229" t="str">
            <v>UGB</v>
          </cell>
          <cell r="F1229" t="str">
            <v>UT31</v>
          </cell>
          <cell r="G1229" t="str">
            <v>S1</v>
          </cell>
          <cell r="H1229" t="str">
            <v>SBR</v>
          </cell>
          <cell r="I1229" t="str">
            <v>Engineer</v>
          </cell>
          <cell r="J1229" t="str">
            <v>Resident Engineer (2)</v>
          </cell>
          <cell r="K1229">
            <v>7</v>
          </cell>
          <cell r="L1229" t="str">
            <v>London</v>
          </cell>
        </row>
        <row r="1230">
          <cell r="C1230" t="str">
            <v>A24974</v>
          </cell>
          <cell r="D1230" t="str">
            <v>UK</v>
          </cell>
          <cell r="E1230" t="str">
            <v>UGB</v>
          </cell>
          <cell r="F1230" t="str">
            <v>US15</v>
          </cell>
          <cell r="G1230" t="str">
            <v>S9</v>
          </cell>
          <cell r="H1230" t="str">
            <v>AIT</v>
          </cell>
          <cell r="I1230" t="str">
            <v>IT Field Engineer</v>
          </cell>
          <cell r="J1230" t="str">
            <v>Senior Network Administrator</v>
          </cell>
          <cell r="K1230">
            <v>6</v>
          </cell>
          <cell r="L1230" t="str">
            <v>Birmingham</v>
          </cell>
        </row>
        <row r="1231">
          <cell r="C1231" t="str">
            <v>A74749</v>
          </cell>
          <cell r="D1231" t="str">
            <v>UK</v>
          </cell>
          <cell r="E1231" t="str">
            <v>UGB</v>
          </cell>
          <cell r="F1231" t="str">
            <v>UT42</v>
          </cell>
          <cell r="G1231" t="str">
            <v>S1</v>
          </cell>
          <cell r="H1231" t="str">
            <v>TRL</v>
          </cell>
          <cell r="I1231" t="str">
            <v>Senior Project Manager</v>
          </cell>
          <cell r="J1231" t="str">
            <v>Project Manager  Category  2 (1)</v>
          </cell>
          <cell r="K1231">
            <v>3</v>
          </cell>
          <cell r="L1231" t="str">
            <v>Cardiff</v>
          </cell>
        </row>
        <row r="1232">
          <cell r="C1232" t="str">
            <v>A74906</v>
          </cell>
          <cell r="D1232" t="str">
            <v>UK</v>
          </cell>
          <cell r="E1232" t="str">
            <v>UGB</v>
          </cell>
          <cell r="F1232" t="str">
            <v>UP33</v>
          </cell>
          <cell r="G1232" t="str">
            <v>S2</v>
          </cell>
          <cell r="H1232" t="str">
            <v>SBS</v>
          </cell>
          <cell r="I1232" t="str">
            <v>Graduate Engineer</v>
          </cell>
          <cell r="J1232" t="str">
            <v>Graduate Engineer</v>
          </cell>
          <cell r="K1232">
            <v>10</v>
          </cell>
          <cell r="L1232" t="str">
            <v>Secondment</v>
          </cell>
        </row>
        <row r="1233">
          <cell r="C1233" t="str">
            <v>A76282</v>
          </cell>
          <cell r="D1233" t="str">
            <v>UK</v>
          </cell>
          <cell r="E1233" t="str">
            <v>UGB</v>
          </cell>
          <cell r="F1233" t="str">
            <v>UT43</v>
          </cell>
          <cell r="G1233" t="str">
            <v>S1</v>
          </cell>
          <cell r="H1233" t="str">
            <v>TRL</v>
          </cell>
          <cell r="I1233" t="str">
            <v>Senior Project Manager</v>
          </cell>
          <cell r="J1233" t="str">
            <v>Project Manager  Category 2 (2)</v>
          </cell>
          <cell r="K1233">
            <v>4</v>
          </cell>
          <cell r="L1233" t="str">
            <v>Secondment</v>
          </cell>
        </row>
        <row r="1234">
          <cell r="C1234" t="str">
            <v>A76147</v>
          </cell>
          <cell r="D1234" t="str">
            <v>UK</v>
          </cell>
          <cell r="E1234" t="str">
            <v>UGB</v>
          </cell>
          <cell r="F1234" t="str">
            <v>UT21</v>
          </cell>
          <cell r="G1234" t="str">
            <v>S1</v>
          </cell>
          <cell r="H1234" t="str">
            <v>THW</v>
          </cell>
          <cell r="I1234" t="str">
            <v>Graduate Engineer</v>
          </cell>
          <cell r="J1234" t="str">
            <v>Graduate Engineer</v>
          </cell>
          <cell r="K1234">
            <v>10</v>
          </cell>
          <cell r="L1234" t="str">
            <v>Birmingham</v>
          </cell>
        </row>
        <row r="1235">
          <cell r="C1235" t="str">
            <v>A82465</v>
          </cell>
          <cell r="D1235" t="str">
            <v>UK</v>
          </cell>
          <cell r="E1235" t="str">
            <v>UGB</v>
          </cell>
          <cell r="F1235" t="str">
            <v>UT21</v>
          </cell>
          <cell r="G1235" t="str">
            <v>S1</v>
          </cell>
          <cell r="H1235" t="str">
            <v>THW</v>
          </cell>
          <cell r="I1235" t="str">
            <v>Senior Engineer</v>
          </cell>
          <cell r="J1235" t="str">
            <v>Senior Engineer</v>
          </cell>
          <cell r="K1235">
            <v>6</v>
          </cell>
          <cell r="L1235" t="str">
            <v>Guildford</v>
          </cell>
        </row>
        <row r="1236">
          <cell r="C1236" t="str">
            <v>A76412</v>
          </cell>
          <cell r="D1236" t="str">
            <v>UK</v>
          </cell>
          <cell r="E1236" t="str">
            <v>UGB</v>
          </cell>
          <cell r="F1236" t="str">
            <v>UT31</v>
          </cell>
          <cell r="G1236" t="str">
            <v>S1</v>
          </cell>
          <cell r="H1236" t="str">
            <v>SBR</v>
          </cell>
          <cell r="I1236" t="str">
            <v>Bridge Engineer</v>
          </cell>
          <cell r="J1236" t="str">
            <v>Resident Engineer (2)</v>
          </cell>
          <cell r="K1236">
            <v>7</v>
          </cell>
          <cell r="L1236" t="str">
            <v>Guildford</v>
          </cell>
        </row>
        <row r="1237">
          <cell r="C1237" t="str">
            <v>A74561</v>
          </cell>
          <cell r="D1237" t="str">
            <v>UK</v>
          </cell>
          <cell r="E1237" t="str">
            <v>UGB</v>
          </cell>
          <cell r="F1237" t="str">
            <v>UT41</v>
          </cell>
          <cell r="G1237" t="str">
            <v>S1</v>
          </cell>
          <cell r="H1237" t="str">
            <v>TRL</v>
          </cell>
          <cell r="I1237" t="str">
            <v>Graduate Engineer</v>
          </cell>
          <cell r="J1237" t="str">
            <v>Assistant Engineer  (Graduate)</v>
          </cell>
          <cell r="K1237">
            <v>9</v>
          </cell>
          <cell r="L1237" t="str">
            <v>Warrington</v>
          </cell>
        </row>
        <row r="1238">
          <cell r="C1238" t="str">
            <v>A00474</v>
          </cell>
          <cell r="D1238" t="str">
            <v>UK</v>
          </cell>
          <cell r="E1238" t="str">
            <v>UGB</v>
          </cell>
          <cell r="F1238" t="str">
            <v>UP21</v>
          </cell>
          <cell r="G1238" t="str">
            <v>S2</v>
          </cell>
          <cell r="H1238" t="str">
            <v>GCL</v>
          </cell>
          <cell r="I1238" t="str">
            <v>Asbestos Surveyor</v>
          </cell>
          <cell r="J1238" t="str">
            <v>Quantity surveyor</v>
          </cell>
          <cell r="K1238">
            <v>7</v>
          </cell>
          <cell r="L1238" t="str">
            <v>London</v>
          </cell>
        </row>
        <row r="1239">
          <cell r="C1239" t="str">
            <v>A25209</v>
          </cell>
          <cell r="D1239" t="str">
            <v>UK</v>
          </cell>
          <cell r="E1239" t="str">
            <v>UGB</v>
          </cell>
          <cell r="F1239" t="str">
            <v>UP21</v>
          </cell>
          <cell r="G1239" t="str">
            <v>S2</v>
          </cell>
          <cell r="H1239" t="str">
            <v>GCL</v>
          </cell>
          <cell r="I1239" t="str">
            <v>Asbestos Surveyor</v>
          </cell>
          <cell r="J1239" t="str">
            <v>Environmental consultant 1</v>
          </cell>
          <cell r="K1239">
            <v>7</v>
          </cell>
          <cell r="L1239" t="str">
            <v>London</v>
          </cell>
        </row>
        <row r="1240">
          <cell r="C1240" t="str">
            <v>S10265</v>
          </cell>
          <cell r="D1240" t="str">
            <v>UK</v>
          </cell>
          <cell r="E1240" t="str">
            <v>UGB</v>
          </cell>
          <cell r="F1240" t="str">
            <v>UP21</v>
          </cell>
          <cell r="G1240" t="str">
            <v>S2</v>
          </cell>
          <cell r="H1240" t="str">
            <v>GCL</v>
          </cell>
          <cell r="I1240" t="str">
            <v>Senior Technician</v>
          </cell>
          <cell r="J1240" t="str">
            <v>Senior Technician</v>
          </cell>
          <cell r="K1240">
            <v>9</v>
          </cell>
          <cell r="L1240" t="str">
            <v>London</v>
          </cell>
        </row>
        <row r="1241">
          <cell r="C1241" t="str">
            <v>A24831</v>
          </cell>
          <cell r="D1241" t="str">
            <v>UK</v>
          </cell>
          <cell r="E1241" t="str">
            <v>UGB</v>
          </cell>
          <cell r="F1241" t="str">
            <v>UT42</v>
          </cell>
          <cell r="G1241" t="str">
            <v>S1</v>
          </cell>
          <cell r="H1241" t="str">
            <v>TRL</v>
          </cell>
          <cell r="I1241" t="str">
            <v>Senior Cost Manager</v>
          </cell>
          <cell r="J1241" t="str">
            <v>Senior Cost Manager</v>
          </cell>
          <cell r="K1241">
            <v>6</v>
          </cell>
          <cell r="L1241" t="str">
            <v>London</v>
          </cell>
        </row>
        <row r="1242">
          <cell r="C1242" t="str">
            <v>A24983</v>
          </cell>
          <cell r="D1242" t="str">
            <v>UK</v>
          </cell>
          <cell r="E1242" t="str">
            <v>UGB</v>
          </cell>
          <cell r="F1242" t="str">
            <v>UU22</v>
          </cell>
          <cell r="G1242" t="str">
            <v>S3</v>
          </cell>
          <cell r="H1242" t="str">
            <v>WTC</v>
          </cell>
          <cell r="I1242" t="str">
            <v>Graduate Electrical Engineer</v>
          </cell>
          <cell r="J1242" t="str">
            <v>Graduate Engineer</v>
          </cell>
          <cell r="K1242">
            <v>9</v>
          </cell>
          <cell r="L1242" t="str">
            <v>Birmingham</v>
          </cell>
        </row>
        <row r="1243">
          <cell r="C1243" t="str">
            <v>A74835</v>
          </cell>
          <cell r="D1243" t="str">
            <v>UK</v>
          </cell>
          <cell r="E1243" t="str">
            <v>UGB</v>
          </cell>
          <cell r="F1243" t="str">
            <v>UT42</v>
          </cell>
          <cell r="G1243" t="str">
            <v>S1</v>
          </cell>
          <cell r="H1243" t="str">
            <v>TRL</v>
          </cell>
          <cell r="I1243" t="str">
            <v>Assistant Document Controller</v>
          </cell>
          <cell r="J1243" t="str">
            <v>Document Controller (2)</v>
          </cell>
          <cell r="K1243">
            <v>10</v>
          </cell>
          <cell r="L1243" t="str">
            <v>London</v>
          </cell>
        </row>
        <row r="1244">
          <cell r="C1244" t="str">
            <v>A49963</v>
          </cell>
          <cell r="D1244" t="str">
            <v>UK</v>
          </cell>
          <cell r="E1244" t="str">
            <v>UGB</v>
          </cell>
          <cell r="F1244" t="str">
            <v>UP21</v>
          </cell>
          <cell r="G1244" t="str">
            <v>S2</v>
          </cell>
          <cell r="H1244" t="str">
            <v>GLR</v>
          </cell>
          <cell r="I1244" t="str">
            <v>Environmental Consultant</v>
          </cell>
          <cell r="J1244" t="str">
            <v>Environmental consultant 2</v>
          </cell>
          <cell r="K1244">
            <v>8</v>
          </cell>
          <cell r="L1244" t="str">
            <v>Bristol</v>
          </cell>
        </row>
        <row r="1245">
          <cell r="C1245" t="str">
            <v>U03077</v>
          </cell>
          <cell r="D1245" t="str">
            <v>UK</v>
          </cell>
          <cell r="E1245" t="str">
            <v>UGB</v>
          </cell>
          <cell r="F1245" t="str">
            <v>UT42</v>
          </cell>
          <cell r="G1245" t="str">
            <v>S1</v>
          </cell>
          <cell r="H1245" t="str">
            <v>TRS</v>
          </cell>
          <cell r="I1245" t="str">
            <v>Engineer</v>
          </cell>
          <cell r="J1245" t="str">
            <v>Technical Director  / Technical Director (1)</v>
          </cell>
          <cell r="K1245">
            <v>3</v>
          </cell>
          <cell r="L1245" t="str">
            <v>London</v>
          </cell>
        </row>
        <row r="1246">
          <cell r="C1246" t="str">
            <v>A74968</v>
          </cell>
          <cell r="D1246" t="str">
            <v>UK</v>
          </cell>
          <cell r="E1246" t="str">
            <v>UGB</v>
          </cell>
          <cell r="F1246" t="str">
            <v>UF12</v>
          </cell>
          <cell r="G1246" t="str">
            <v>S9</v>
          </cell>
          <cell r="H1246" t="str">
            <v>AFF</v>
          </cell>
          <cell r="I1246" t="str">
            <v>Facilities Assistant</v>
          </cell>
          <cell r="J1246" t="str">
            <v>Facilities Assistant</v>
          </cell>
          <cell r="K1246">
            <v>11</v>
          </cell>
          <cell r="L1246" t="str">
            <v>Bristol</v>
          </cell>
        </row>
        <row r="1247">
          <cell r="C1247" t="str">
            <v>A74351</v>
          </cell>
          <cell r="D1247" t="str">
            <v>UK</v>
          </cell>
          <cell r="E1247" t="str">
            <v>UGB</v>
          </cell>
          <cell r="F1247" t="str">
            <v>UF12</v>
          </cell>
          <cell r="G1247" t="str">
            <v>S9</v>
          </cell>
          <cell r="H1247" t="str">
            <v>AFF</v>
          </cell>
          <cell r="I1247" t="str">
            <v>Facilities Assistant</v>
          </cell>
          <cell r="J1247" t="str">
            <v>Facilities Coordinator</v>
          </cell>
          <cell r="K1247">
            <v>9</v>
          </cell>
          <cell r="L1247" t="str">
            <v>Bristol</v>
          </cell>
        </row>
        <row r="1248">
          <cell r="C1248" t="str">
            <v>A03919</v>
          </cell>
          <cell r="D1248" t="str">
            <v>UK</v>
          </cell>
          <cell r="E1248" t="str">
            <v>UGB</v>
          </cell>
          <cell r="F1248" t="str">
            <v>UU31</v>
          </cell>
          <cell r="G1248" t="str">
            <v>S3</v>
          </cell>
          <cell r="H1248" t="str">
            <v>WWN</v>
          </cell>
          <cell r="I1248" t="str">
            <v>Associate Technical Director</v>
          </cell>
          <cell r="J1248" t="str">
            <v>Associate (EA)/ Associate Tech. Dir / Associate Tech. Dir (2</v>
          </cell>
          <cell r="K1248">
            <v>4</v>
          </cell>
          <cell r="L1248" t="str">
            <v>Guildford</v>
          </cell>
        </row>
        <row r="1249">
          <cell r="C1249" t="str">
            <v>A42121</v>
          </cell>
          <cell r="D1249" t="str">
            <v>UK</v>
          </cell>
          <cell r="E1249" t="str">
            <v>UGB</v>
          </cell>
          <cell r="F1249" t="str">
            <v>UP51</v>
          </cell>
          <cell r="G1249" t="str">
            <v>S2</v>
          </cell>
          <cell r="H1249" t="str">
            <v>SBS</v>
          </cell>
          <cell r="I1249" t="str">
            <v>Technical Director (2)</v>
          </cell>
          <cell r="J1249" t="str">
            <v>Associate (EA)/ Associate Tech. Dir / Associate Tech. Dir (2</v>
          </cell>
          <cell r="K1249">
            <v>4</v>
          </cell>
          <cell r="L1249" t="str">
            <v>Bristol</v>
          </cell>
        </row>
        <row r="1250">
          <cell r="C1250" t="str">
            <v>A25169</v>
          </cell>
          <cell r="D1250" t="str">
            <v>UK</v>
          </cell>
          <cell r="E1250" t="str">
            <v>UGB</v>
          </cell>
          <cell r="F1250" t="str">
            <v>UP31</v>
          </cell>
          <cell r="G1250" t="str">
            <v>S2</v>
          </cell>
          <cell r="H1250" t="str">
            <v>GGE</v>
          </cell>
          <cell r="I1250" t="str">
            <v>Graduate Engineer</v>
          </cell>
          <cell r="J1250" t="str">
            <v>Environmental consultant 4 / Graduate</v>
          </cell>
          <cell r="K1250">
            <v>10</v>
          </cell>
          <cell r="L1250" t="str">
            <v>Guildford</v>
          </cell>
        </row>
        <row r="1251">
          <cell r="C1251" t="str">
            <v>A74470</v>
          </cell>
          <cell r="D1251" t="str">
            <v>UK</v>
          </cell>
          <cell r="E1251" t="str">
            <v>UGB</v>
          </cell>
          <cell r="F1251" t="str">
            <v>UT21</v>
          </cell>
          <cell r="G1251" t="str">
            <v>S1</v>
          </cell>
          <cell r="H1251" t="str">
            <v>THW</v>
          </cell>
          <cell r="I1251" t="str">
            <v>Project Manager (Cat 2)</v>
          </cell>
          <cell r="J1251" t="str">
            <v>Project Manager  Category  2 (1)</v>
          </cell>
          <cell r="K1251">
            <v>3</v>
          </cell>
          <cell r="L1251" t="str">
            <v>Dublin</v>
          </cell>
        </row>
        <row r="1252">
          <cell r="C1252" t="str">
            <v>A96768</v>
          </cell>
          <cell r="D1252" t="str">
            <v>UK</v>
          </cell>
          <cell r="E1252" t="str">
            <v>UGB</v>
          </cell>
          <cell r="F1252" t="str">
            <v>UT31</v>
          </cell>
          <cell r="G1252" t="str">
            <v>S1</v>
          </cell>
          <cell r="H1252" t="str">
            <v>SBR</v>
          </cell>
          <cell r="I1252" t="str">
            <v>Engineer</v>
          </cell>
          <cell r="J1252" t="str">
            <v>Resident Engineer (1) / Resident Engineer</v>
          </cell>
          <cell r="K1252">
            <v>8</v>
          </cell>
          <cell r="L1252" t="str">
            <v>Secondment</v>
          </cell>
        </row>
        <row r="1253">
          <cell r="C1253" t="str">
            <v>A74602</v>
          </cell>
          <cell r="D1253" t="str">
            <v>UK</v>
          </cell>
          <cell r="E1253" t="str">
            <v>UGB</v>
          </cell>
          <cell r="F1253" t="str">
            <v>UP31</v>
          </cell>
          <cell r="G1253" t="str">
            <v>S2</v>
          </cell>
          <cell r="H1253" t="str">
            <v>GGE</v>
          </cell>
          <cell r="I1253" t="str">
            <v>Hydrogeology Team Leader</v>
          </cell>
          <cell r="J1253" t="str">
            <v>Associate Business Director</v>
          </cell>
          <cell r="K1253">
            <v>4</v>
          </cell>
          <cell r="L1253" t="str">
            <v>Guildford</v>
          </cell>
        </row>
        <row r="1254">
          <cell r="C1254" t="str">
            <v>A20061</v>
          </cell>
          <cell r="D1254" t="str">
            <v>UK</v>
          </cell>
          <cell r="E1254" t="str">
            <v>UGB</v>
          </cell>
          <cell r="F1254" t="str">
            <v>UE31</v>
          </cell>
          <cell r="G1254" t="str">
            <v>S4</v>
          </cell>
          <cell r="H1254" t="str">
            <v>EEA</v>
          </cell>
          <cell r="I1254" t="str">
            <v>Principle Landscape Architect</v>
          </cell>
          <cell r="J1254" t="str">
            <v>Principal Landscape Architect</v>
          </cell>
          <cell r="K1254">
            <v>5</v>
          </cell>
          <cell r="L1254" t="str">
            <v>Warrington</v>
          </cell>
        </row>
        <row r="1255">
          <cell r="C1255" t="str">
            <v>A76396</v>
          </cell>
          <cell r="D1255" t="str">
            <v>UK</v>
          </cell>
          <cell r="E1255" t="str">
            <v>UGB</v>
          </cell>
          <cell r="F1255" t="str">
            <v>UT43</v>
          </cell>
          <cell r="G1255" t="str">
            <v>S1</v>
          </cell>
          <cell r="H1255" t="str">
            <v>TRL</v>
          </cell>
          <cell r="I1255" t="str">
            <v>Senior Engineer</v>
          </cell>
          <cell r="J1255" t="str">
            <v>Senior Engineer</v>
          </cell>
          <cell r="K1255">
            <v>6</v>
          </cell>
          <cell r="L1255" t="str">
            <v>York</v>
          </cell>
        </row>
        <row r="1256">
          <cell r="C1256" t="str">
            <v>W36390</v>
          </cell>
          <cell r="D1256" t="str">
            <v>UK</v>
          </cell>
          <cell r="E1256" t="str">
            <v>UGB</v>
          </cell>
          <cell r="F1256" t="str">
            <v>UT31</v>
          </cell>
          <cell r="G1256" t="str">
            <v>S1</v>
          </cell>
          <cell r="H1256" t="str">
            <v>SBR</v>
          </cell>
          <cell r="I1256" t="str">
            <v>Senior Technician</v>
          </cell>
          <cell r="J1256" t="str">
            <v>Senior Engineer</v>
          </cell>
          <cell r="K1256">
            <v>6</v>
          </cell>
          <cell r="L1256" t="str">
            <v>Home</v>
          </cell>
        </row>
        <row r="1257">
          <cell r="C1257" t="str">
            <v>A50198</v>
          </cell>
          <cell r="D1257" t="str">
            <v>UK</v>
          </cell>
          <cell r="E1257" t="str">
            <v>UGB</v>
          </cell>
          <cell r="F1257" t="str">
            <v>US16</v>
          </cell>
          <cell r="G1257" t="str">
            <v>S9</v>
          </cell>
          <cell r="H1257" t="str">
            <v>ALG</v>
          </cell>
          <cell r="I1257" t="str">
            <v>Regional Legal Advisor</v>
          </cell>
          <cell r="J1257" t="str">
            <v>Legal Advisor</v>
          </cell>
          <cell r="K1257">
            <v>4</v>
          </cell>
          <cell r="L1257" t="str">
            <v>Bristol</v>
          </cell>
        </row>
        <row r="1258">
          <cell r="C1258" t="str">
            <v>A24971</v>
          </cell>
          <cell r="D1258" t="str">
            <v>UK</v>
          </cell>
          <cell r="E1258" t="str">
            <v>UGB</v>
          </cell>
          <cell r="F1258" t="str">
            <v>UT22</v>
          </cell>
          <cell r="G1258" t="str">
            <v>S1</v>
          </cell>
          <cell r="H1258" t="str">
            <v>THW</v>
          </cell>
          <cell r="I1258" t="str">
            <v>Principal Consultant</v>
          </cell>
          <cell r="J1258" t="str">
            <v>Principal Consultant (Aus)</v>
          </cell>
          <cell r="K1258">
            <v>5</v>
          </cell>
          <cell r="L1258" t="str">
            <v>Edinburgh</v>
          </cell>
        </row>
        <row r="1259">
          <cell r="C1259" t="str">
            <v>A5022</v>
          </cell>
          <cell r="D1259" t="str">
            <v>UK</v>
          </cell>
          <cell r="E1259" t="str">
            <v>UGB</v>
          </cell>
          <cell r="F1259" t="str">
            <v>UT22</v>
          </cell>
          <cell r="G1259" t="str">
            <v>S1</v>
          </cell>
          <cell r="H1259" t="str">
            <v>THW</v>
          </cell>
          <cell r="I1259" t="str">
            <v>TRavel Planning Survey Staff</v>
          </cell>
          <cell r="J1259" t="str">
            <v>Junior Technician</v>
          </cell>
          <cell r="K1259">
            <v>11</v>
          </cell>
          <cell r="L1259" t="str">
            <v>Other Site</v>
          </cell>
        </row>
        <row r="1260">
          <cell r="C1260" t="str">
            <v>A74959</v>
          </cell>
          <cell r="D1260" t="str">
            <v>UK</v>
          </cell>
          <cell r="E1260" t="str">
            <v>UGB</v>
          </cell>
          <cell r="F1260" t="str">
            <v>UU71</v>
          </cell>
          <cell r="G1260" t="str">
            <v>S3</v>
          </cell>
          <cell r="H1260" t="str">
            <v>WWN</v>
          </cell>
          <cell r="I1260" t="str">
            <v>Principal Engineer</v>
          </cell>
          <cell r="J1260" t="str">
            <v>Principal Engineer/ Technical Discipline Leader</v>
          </cell>
          <cell r="K1260">
            <v>5</v>
          </cell>
          <cell r="L1260" t="str">
            <v>Birmingham</v>
          </cell>
        </row>
        <row r="1261">
          <cell r="C1261" t="str">
            <v>W36447</v>
          </cell>
          <cell r="D1261" t="str">
            <v>UK</v>
          </cell>
          <cell r="E1261" t="str">
            <v>UGB</v>
          </cell>
          <cell r="F1261" t="str">
            <v>UU71</v>
          </cell>
          <cell r="G1261" t="str">
            <v>S3</v>
          </cell>
          <cell r="H1261" t="str">
            <v>WWN</v>
          </cell>
          <cell r="I1261" t="str">
            <v>Business Director</v>
          </cell>
          <cell r="J1261" t="str">
            <v>Business Director</v>
          </cell>
          <cell r="K1261">
            <v>3</v>
          </cell>
          <cell r="L1261" t="str">
            <v>Birmingham</v>
          </cell>
        </row>
        <row r="1262">
          <cell r="C1262" t="str">
            <v>A25025</v>
          </cell>
          <cell r="D1262" t="str">
            <v>UK</v>
          </cell>
          <cell r="E1262" t="str">
            <v>UGB</v>
          </cell>
          <cell r="F1262" t="str">
            <v>UP51</v>
          </cell>
          <cell r="G1262" t="str">
            <v>S2</v>
          </cell>
          <cell r="H1262" t="str">
            <v>SBS</v>
          </cell>
          <cell r="I1262" t="str">
            <v>Assistant Engineer</v>
          </cell>
          <cell r="J1262" t="str">
            <v>Senior Regional Support Services Manager</v>
          </cell>
          <cell r="K1262">
            <v>3</v>
          </cell>
        </row>
        <row r="1263">
          <cell r="C1263" t="str">
            <v>A00521</v>
          </cell>
          <cell r="D1263" t="str">
            <v>UK</v>
          </cell>
          <cell r="E1263" t="str">
            <v>UGB</v>
          </cell>
          <cell r="F1263" t="str">
            <v>UT43</v>
          </cell>
          <cell r="G1263" t="str">
            <v>S1</v>
          </cell>
          <cell r="H1263" t="str">
            <v>TRL</v>
          </cell>
          <cell r="I1263" t="str">
            <v>Summer Intern</v>
          </cell>
          <cell r="J1263" t="str">
            <v>Junior Technician</v>
          </cell>
          <cell r="K1263">
            <v>11</v>
          </cell>
          <cell r="L1263" t="str">
            <v>London</v>
          </cell>
        </row>
        <row r="1264">
          <cell r="C1264" t="str">
            <v>A42321</v>
          </cell>
          <cell r="D1264" t="str">
            <v>UK</v>
          </cell>
          <cell r="E1264" t="str">
            <v>UGB</v>
          </cell>
          <cell r="F1264" t="str">
            <v>UT22</v>
          </cell>
          <cell r="G1264" t="str">
            <v>S1</v>
          </cell>
          <cell r="H1264" t="str">
            <v>THW</v>
          </cell>
          <cell r="I1264" t="str">
            <v>Technical Director</v>
          </cell>
          <cell r="J1264" t="str">
            <v>Associate (EA)/ Associate Tech. Dir / Associate Tech. Dir (2</v>
          </cell>
          <cell r="K1264">
            <v>4</v>
          </cell>
          <cell r="L1264" t="str">
            <v>London</v>
          </cell>
        </row>
        <row r="1265">
          <cell r="C1265" t="str">
            <v>A74308</v>
          </cell>
          <cell r="D1265" t="str">
            <v>UK</v>
          </cell>
          <cell r="E1265" t="str">
            <v>UGB</v>
          </cell>
          <cell r="F1265" t="str">
            <v>UP51</v>
          </cell>
          <cell r="G1265" t="str">
            <v>S2</v>
          </cell>
          <cell r="H1265" t="str">
            <v>SBS</v>
          </cell>
          <cell r="I1265" t="str">
            <v>Engineer</v>
          </cell>
          <cell r="J1265" t="str">
            <v>Chartered or Consulting Engineer</v>
          </cell>
          <cell r="K1265">
            <v>7</v>
          </cell>
          <cell r="L1265" t="str">
            <v>Bristol</v>
          </cell>
        </row>
        <row r="1266">
          <cell r="C1266" t="str">
            <v>A24877</v>
          </cell>
          <cell r="D1266" t="str">
            <v>UK</v>
          </cell>
          <cell r="E1266" t="str">
            <v>UGB</v>
          </cell>
          <cell r="F1266" t="str">
            <v>UP31</v>
          </cell>
          <cell r="G1266" t="str">
            <v>S2</v>
          </cell>
          <cell r="H1266" t="str">
            <v>GGE</v>
          </cell>
          <cell r="I1266" t="str">
            <v>Engineer</v>
          </cell>
          <cell r="J1266" t="str">
            <v>Resident Engineer (2)</v>
          </cell>
          <cell r="K1266">
            <v>7</v>
          </cell>
          <cell r="L1266" t="str">
            <v>Guildford</v>
          </cell>
        </row>
        <row r="1267">
          <cell r="C1267" t="str">
            <v>A00529</v>
          </cell>
          <cell r="D1267" t="str">
            <v>UK</v>
          </cell>
          <cell r="E1267" t="str">
            <v>UGB</v>
          </cell>
          <cell r="F1267" t="str">
            <v>UP31</v>
          </cell>
          <cell r="G1267" t="str">
            <v>S2</v>
          </cell>
          <cell r="H1267" t="str">
            <v>GGE</v>
          </cell>
          <cell r="I1267" t="str">
            <v>Student</v>
          </cell>
          <cell r="J1267" t="str">
            <v>Junior Technician</v>
          </cell>
          <cell r="K1267">
            <v>11</v>
          </cell>
          <cell r="L1267" t="str">
            <v>Bristol</v>
          </cell>
        </row>
        <row r="1268">
          <cell r="C1268" t="str">
            <v>A00463</v>
          </cell>
          <cell r="D1268" t="str">
            <v>UK</v>
          </cell>
          <cell r="E1268" t="str">
            <v>UGB</v>
          </cell>
          <cell r="F1268" t="str">
            <v>UP21</v>
          </cell>
          <cell r="G1268" t="str">
            <v>S2</v>
          </cell>
          <cell r="H1268" t="str">
            <v>BBI</v>
          </cell>
          <cell r="I1268" t="str">
            <v>Summer Placement Student</v>
          </cell>
          <cell r="J1268" t="str">
            <v>Junior Technician</v>
          </cell>
          <cell r="K1268">
            <v>11</v>
          </cell>
          <cell r="L1268" t="str">
            <v>Bristol</v>
          </cell>
        </row>
        <row r="1269">
          <cell r="C1269" t="str">
            <v>A00027</v>
          </cell>
          <cell r="D1269" t="str">
            <v>UK</v>
          </cell>
          <cell r="E1269" t="str">
            <v>UGB</v>
          </cell>
          <cell r="F1269" t="str">
            <v>UT23</v>
          </cell>
          <cell r="G1269" t="str">
            <v>S1</v>
          </cell>
          <cell r="H1269" t="str">
            <v>THW</v>
          </cell>
          <cell r="I1269" t="str">
            <v>Project Manager Category 2</v>
          </cell>
          <cell r="J1269" t="str">
            <v>Project Manager  Category 2 (2)</v>
          </cell>
          <cell r="K1269">
            <v>4</v>
          </cell>
          <cell r="L1269" t="str">
            <v>West One</v>
          </cell>
        </row>
        <row r="1270">
          <cell r="C1270" t="str">
            <v>S10345</v>
          </cell>
          <cell r="D1270" t="str">
            <v>UK</v>
          </cell>
          <cell r="E1270" t="str">
            <v>UGB</v>
          </cell>
          <cell r="F1270" t="str">
            <v>UT23</v>
          </cell>
          <cell r="G1270" t="str">
            <v>S1</v>
          </cell>
          <cell r="H1270" t="str">
            <v>THW</v>
          </cell>
          <cell r="I1270" t="str">
            <v>Project Manager</v>
          </cell>
          <cell r="J1270" t="str">
            <v>Project Manager  Category 2 (2)</v>
          </cell>
          <cell r="K1270">
            <v>4</v>
          </cell>
          <cell r="L1270" t="str">
            <v>London</v>
          </cell>
        </row>
        <row r="1271">
          <cell r="C1271" t="str">
            <v>A25108</v>
          </cell>
          <cell r="D1271" t="str">
            <v>UK</v>
          </cell>
          <cell r="E1271" t="str">
            <v>UGB</v>
          </cell>
          <cell r="F1271" t="str">
            <v>UT31</v>
          </cell>
          <cell r="G1271" t="str">
            <v>S1</v>
          </cell>
          <cell r="H1271" t="str">
            <v>SBR</v>
          </cell>
          <cell r="I1271" t="str">
            <v>Engineer</v>
          </cell>
          <cell r="J1271" t="str">
            <v>Resident Engineer (1) / Resident Engineer</v>
          </cell>
          <cell r="K1271">
            <v>8</v>
          </cell>
          <cell r="L1271" t="str">
            <v>London</v>
          </cell>
        </row>
        <row r="1272">
          <cell r="C1272" t="str">
            <v>A25212</v>
          </cell>
          <cell r="D1272" t="str">
            <v>UK</v>
          </cell>
          <cell r="E1272" t="str">
            <v>UGB</v>
          </cell>
          <cell r="F1272" t="str">
            <v>UU41</v>
          </cell>
          <cell r="G1272" t="str">
            <v>S3</v>
          </cell>
          <cell r="H1272" t="str">
            <v>WEN</v>
          </cell>
          <cell r="I1272" t="str">
            <v>Senior Modeller</v>
          </cell>
          <cell r="J1272" t="str">
            <v>Senior Consultant</v>
          </cell>
          <cell r="K1272">
            <v>6</v>
          </cell>
          <cell r="L1272" t="str">
            <v>Bristol</v>
          </cell>
        </row>
        <row r="1273">
          <cell r="C1273" t="str">
            <v>A03929</v>
          </cell>
          <cell r="D1273" t="str">
            <v>UK</v>
          </cell>
          <cell r="E1273" t="str">
            <v>UGB</v>
          </cell>
          <cell r="F1273" t="str">
            <v>UT23</v>
          </cell>
          <cell r="G1273" t="str">
            <v>S1</v>
          </cell>
          <cell r="H1273" t="str">
            <v>THW</v>
          </cell>
          <cell r="I1273" t="str">
            <v>Business Director</v>
          </cell>
          <cell r="J1273" t="str">
            <v>Business Director</v>
          </cell>
          <cell r="K1273">
            <v>3</v>
          </cell>
          <cell r="L1273" t="str">
            <v>Secondment</v>
          </cell>
        </row>
        <row r="1274">
          <cell r="C1274" t="str">
            <v>A76272</v>
          </cell>
          <cell r="D1274" t="str">
            <v>UK</v>
          </cell>
          <cell r="E1274" t="str">
            <v>UGB</v>
          </cell>
          <cell r="F1274" t="str">
            <v>UT43</v>
          </cell>
          <cell r="G1274" t="str">
            <v>S1</v>
          </cell>
          <cell r="H1274" t="str">
            <v>TRL</v>
          </cell>
          <cell r="I1274" t="str">
            <v>Principal Engineer</v>
          </cell>
          <cell r="J1274" t="str">
            <v>Principal Engineer/ Technical Discipline Leader</v>
          </cell>
          <cell r="K1274">
            <v>5</v>
          </cell>
          <cell r="L1274" t="str">
            <v>York</v>
          </cell>
        </row>
        <row r="1275">
          <cell r="C1275" t="str">
            <v>A76423</v>
          </cell>
          <cell r="D1275" t="str">
            <v>UK</v>
          </cell>
          <cell r="E1275" t="str">
            <v>UGB</v>
          </cell>
          <cell r="F1275" t="str">
            <v>UT31</v>
          </cell>
          <cell r="G1275" t="str">
            <v>S1</v>
          </cell>
          <cell r="H1275" t="str">
            <v>SBR</v>
          </cell>
          <cell r="I1275" t="str">
            <v>Principal Bridge Engineer</v>
          </cell>
          <cell r="J1275" t="str">
            <v>Principal Engineer/ Technical Discipline Leader</v>
          </cell>
          <cell r="K1275">
            <v>5</v>
          </cell>
          <cell r="L1275" t="str">
            <v>Guildford</v>
          </cell>
        </row>
        <row r="1276">
          <cell r="C1276" t="str">
            <v>A76022</v>
          </cell>
          <cell r="D1276" t="str">
            <v>UK</v>
          </cell>
          <cell r="E1276" t="str">
            <v>UGB</v>
          </cell>
          <cell r="F1276" t="str">
            <v>UT42</v>
          </cell>
          <cell r="G1276" t="str">
            <v>S1</v>
          </cell>
          <cell r="H1276" t="str">
            <v>TRL</v>
          </cell>
          <cell r="I1276" t="str">
            <v>Project Manager</v>
          </cell>
          <cell r="J1276" t="str">
            <v>Project  Planner (1)</v>
          </cell>
          <cell r="K1276">
            <v>5</v>
          </cell>
          <cell r="L1276" t="str">
            <v>London</v>
          </cell>
        </row>
        <row r="1277">
          <cell r="C1277" t="str">
            <v>S10257</v>
          </cell>
          <cell r="D1277" t="str">
            <v>UK</v>
          </cell>
          <cell r="E1277" t="str">
            <v>UGB</v>
          </cell>
          <cell r="F1277" t="str">
            <v>UP21</v>
          </cell>
          <cell r="G1277" t="str">
            <v>S2</v>
          </cell>
          <cell r="H1277" t="str">
            <v>GCL</v>
          </cell>
          <cell r="I1277" t="str">
            <v>Quantity Surveyor</v>
          </cell>
          <cell r="J1277" t="str">
            <v>Quantity surveyor</v>
          </cell>
          <cell r="K1277">
            <v>8</v>
          </cell>
          <cell r="L1277" t="str">
            <v>London</v>
          </cell>
        </row>
        <row r="1278">
          <cell r="C1278" t="str">
            <v>A74798</v>
          </cell>
          <cell r="D1278" t="str">
            <v>UK</v>
          </cell>
          <cell r="E1278" t="str">
            <v>UGB</v>
          </cell>
          <cell r="F1278" t="str">
            <v>UT42</v>
          </cell>
          <cell r="G1278" t="str">
            <v>S1</v>
          </cell>
          <cell r="H1278" t="str">
            <v>TRL</v>
          </cell>
          <cell r="I1278" t="str">
            <v>Senior Electrification Engineer</v>
          </cell>
          <cell r="J1278" t="str">
            <v>Senior Engineer</v>
          </cell>
          <cell r="K1278">
            <v>6</v>
          </cell>
          <cell r="L1278" t="str">
            <v>London</v>
          </cell>
        </row>
        <row r="1279">
          <cell r="C1279" t="str">
            <v>U03127</v>
          </cell>
          <cell r="D1279" t="str">
            <v>UK</v>
          </cell>
          <cell r="E1279" t="str">
            <v>UGB</v>
          </cell>
          <cell r="F1279" t="str">
            <v>UF13</v>
          </cell>
          <cell r="G1279" t="str">
            <v>S9</v>
          </cell>
          <cell r="H1279" t="str">
            <v>AFF</v>
          </cell>
          <cell r="I1279" t="str">
            <v>Office Facilities Administrator/Receptionist</v>
          </cell>
          <cell r="J1279" t="str">
            <v>Admin Assistant</v>
          </cell>
          <cell r="K1279">
            <v>9</v>
          </cell>
          <cell r="L1279" t="str">
            <v>Guildford</v>
          </cell>
        </row>
        <row r="1280">
          <cell r="C1280" t="str">
            <v>A50222</v>
          </cell>
          <cell r="D1280" t="str">
            <v>UK</v>
          </cell>
          <cell r="E1280" t="str">
            <v>UGB</v>
          </cell>
          <cell r="F1280" t="str">
            <v>UT22</v>
          </cell>
          <cell r="G1280" t="str">
            <v>S1</v>
          </cell>
          <cell r="H1280" t="str">
            <v>THW</v>
          </cell>
          <cell r="I1280" t="str">
            <v>Travel Planning Survey Staff</v>
          </cell>
          <cell r="J1280" t="str">
            <v>Junior Technician</v>
          </cell>
          <cell r="K1280">
            <v>11</v>
          </cell>
          <cell r="L1280" t="str">
            <v>Other Site</v>
          </cell>
        </row>
        <row r="1281">
          <cell r="C1281" t="str">
            <v>A74912</v>
          </cell>
          <cell r="D1281" t="str">
            <v>UK</v>
          </cell>
          <cell r="E1281" t="str">
            <v>UGB</v>
          </cell>
          <cell r="F1281" t="str">
            <v>UT42</v>
          </cell>
          <cell r="G1281" t="str">
            <v>S1</v>
          </cell>
          <cell r="H1281" t="str">
            <v>TRL</v>
          </cell>
          <cell r="I1281" t="str">
            <v>Senior Project Manager</v>
          </cell>
          <cell r="J1281" t="str">
            <v>Project Manager  Category 2 (2)</v>
          </cell>
          <cell r="K1281">
            <v>4</v>
          </cell>
          <cell r="L1281" t="str">
            <v>London</v>
          </cell>
        </row>
        <row r="1282">
          <cell r="C1282" t="str">
            <v>A76038</v>
          </cell>
          <cell r="D1282" t="str">
            <v>UK</v>
          </cell>
          <cell r="E1282" t="str">
            <v>UGB</v>
          </cell>
          <cell r="F1282" t="str">
            <v>UT43</v>
          </cell>
          <cell r="G1282" t="str">
            <v>S1</v>
          </cell>
          <cell r="H1282" t="str">
            <v>TRS</v>
          </cell>
          <cell r="I1282" t="str">
            <v>Graduate Engineer</v>
          </cell>
          <cell r="J1282" t="str">
            <v>Graduate Engineer</v>
          </cell>
          <cell r="K1282">
            <v>10</v>
          </cell>
          <cell r="L1282" t="str">
            <v>York</v>
          </cell>
        </row>
        <row r="1283">
          <cell r="C1283" t="str">
            <v>A76575</v>
          </cell>
          <cell r="D1283" t="str">
            <v>UK</v>
          </cell>
          <cell r="E1283" t="str">
            <v>UGB</v>
          </cell>
          <cell r="F1283" t="str">
            <v>UT42</v>
          </cell>
          <cell r="G1283" t="str">
            <v>S1</v>
          </cell>
          <cell r="H1283" t="str">
            <v>TRL</v>
          </cell>
          <cell r="I1283" t="str">
            <v>CAD Microstation Technician</v>
          </cell>
          <cell r="J1283" t="str">
            <v>Senior Technician</v>
          </cell>
          <cell r="K1283">
            <v>9</v>
          </cell>
          <cell r="L1283" t="str">
            <v>Other Site</v>
          </cell>
        </row>
        <row r="1284">
          <cell r="C1284" t="str">
            <v>A00261</v>
          </cell>
          <cell r="D1284" t="str">
            <v>UK</v>
          </cell>
          <cell r="E1284" t="str">
            <v>UGB</v>
          </cell>
          <cell r="F1284" t="str">
            <v>UU11</v>
          </cell>
          <cell r="G1284" t="str">
            <v>S3</v>
          </cell>
          <cell r="H1284" t="str">
            <v>UEX</v>
          </cell>
          <cell r="I1284" t="str">
            <v>Client Relationship Director, Utilities</v>
          </cell>
          <cell r="J1284" t="str">
            <v>Client Relationship /Sales Manager (1)</v>
          </cell>
          <cell r="K1284">
            <v>3</v>
          </cell>
          <cell r="L1284" t="str">
            <v>Home</v>
          </cell>
        </row>
        <row r="1285">
          <cell r="C1285" t="str">
            <v>A76343</v>
          </cell>
          <cell r="D1285" t="str">
            <v>UK</v>
          </cell>
          <cell r="E1285" t="str">
            <v>UGB</v>
          </cell>
          <cell r="F1285" t="str">
            <v>UT21</v>
          </cell>
          <cell r="G1285" t="str">
            <v>S1</v>
          </cell>
          <cell r="H1285" t="str">
            <v>THW</v>
          </cell>
          <cell r="I1285" t="str">
            <v>Principal Engineer - Highways</v>
          </cell>
          <cell r="J1285" t="str">
            <v>Principal Engineer/ Technical Discipline Leader</v>
          </cell>
          <cell r="K1285">
            <v>5</v>
          </cell>
          <cell r="L1285" t="str">
            <v>Warrington</v>
          </cell>
        </row>
        <row r="1286">
          <cell r="C1286" t="str">
            <v>W40711</v>
          </cell>
          <cell r="D1286" t="str">
            <v>UK</v>
          </cell>
          <cell r="E1286" t="str">
            <v>UGB</v>
          </cell>
          <cell r="F1286" t="str">
            <v>UT21</v>
          </cell>
          <cell r="G1286" t="str">
            <v>S1</v>
          </cell>
          <cell r="H1286" t="str">
            <v>THW</v>
          </cell>
          <cell r="I1286" t="str">
            <v>Senior Engineer</v>
          </cell>
          <cell r="J1286" t="str">
            <v>Senior Engineer</v>
          </cell>
          <cell r="K1286">
            <v>6</v>
          </cell>
          <cell r="L1286" t="str">
            <v>Warrington</v>
          </cell>
        </row>
        <row r="1287">
          <cell r="C1287" t="str">
            <v>A74909</v>
          </cell>
          <cell r="D1287" t="str">
            <v>UK</v>
          </cell>
          <cell r="E1287" t="str">
            <v>UGB</v>
          </cell>
          <cell r="F1287" t="str">
            <v>UP31</v>
          </cell>
          <cell r="G1287" t="str">
            <v>S2</v>
          </cell>
          <cell r="H1287" t="str">
            <v>GGE</v>
          </cell>
          <cell r="I1287" t="str">
            <v>Student Engineer</v>
          </cell>
          <cell r="J1287" t="str">
            <v>Office Junior Clerical Assistant</v>
          </cell>
          <cell r="K1287">
            <v>11</v>
          </cell>
          <cell r="L1287" t="str">
            <v>Guildford</v>
          </cell>
        </row>
        <row r="1288">
          <cell r="C1288" t="str">
            <v>A80033</v>
          </cell>
          <cell r="D1288" t="str">
            <v>UK</v>
          </cell>
          <cell r="E1288" t="str">
            <v>UGB</v>
          </cell>
          <cell r="F1288" t="str">
            <v>UU81</v>
          </cell>
          <cell r="G1288" t="str">
            <v>S3</v>
          </cell>
          <cell r="H1288" t="str">
            <v>ERE</v>
          </cell>
          <cell r="I1288" t="str">
            <v>Engineer</v>
          </cell>
          <cell r="J1288" t="str">
            <v>Resident Engineer (1) / Resident Engineer</v>
          </cell>
          <cell r="K1288">
            <v>8</v>
          </cell>
        </row>
        <row r="1289">
          <cell r="C1289" t="str">
            <v>A42218</v>
          </cell>
          <cell r="D1289" t="str">
            <v>UK</v>
          </cell>
          <cell r="E1289" t="str">
            <v>UGB</v>
          </cell>
          <cell r="F1289" t="str">
            <v>UF13</v>
          </cell>
          <cell r="G1289" t="str">
            <v>S9</v>
          </cell>
          <cell r="H1289" t="str">
            <v>AFF</v>
          </cell>
          <cell r="I1289" t="str">
            <v>Office Manager</v>
          </cell>
          <cell r="J1289" t="str">
            <v>Facilities Coordinator</v>
          </cell>
          <cell r="K1289">
            <v>8</v>
          </cell>
          <cell r="L1289" t="str">
            <v>Guildford</v>
          </cell>
        </row>
        <row r="1290">
          <cell r="C1290" t="str">
            <v>A25285</v>
          </cell>
          <cell r="D1290" t="str">
            <v>UK</v>
          </cell>
          <cell r="E1290" t="str">
            <v>UGB</v>
          </cell>
          <cell r="F1290" t="str">
            <v>UP31</v>
          </cell>
          <cell r="G1290" t="str">
            <v>S2</v>
          </cell>
          <cell r="H1290" t="str">
            <v>GGE</v>
          </cell>
          <cell r="I1290" t="str">
            <v>Senior Geotechnical Engineer</v>
          </cell>
          <cell r="J1290" t="str">
            <v>Senior Engineer</v>
          </cell>
          <cell r="K1290">
            <v>6</v>
          </cell>
          <cell r="L1290" t="str">
            <v>London</v>
          </cell>
        </row>
        <row r="1291">
          <cell r="C1291" t="str">
            <v>A25006</v>
          </cell>
          <cell r="D1291" t="str">
            <v>UK</v>
          </cell>
          <cell r="E1291" t="str">
            <v>UGB</v>
          </cell>
          <cell r="F1291" t="str">
            <v>UT31</v>
          </cell>
          <cell r="G1291" t="str">
            <v>S1</v>
          </cell>
          <cell r="H1291" t="str">
            <v>SBR</v>
          </cell>
          <cell r="I1291" t="str">
            <v>Technical Director</v>
          </cell>
          <cell r="J1291" t="str">
            <v>Technical Director  / Technical Director (1)</v>
          </cell>
          <cell r="K1291">
            <v>3</v>
          </cell>
          <cell r="L1291" t="str">
            <v>London</v>
          </cell>
        </row>
        <row r="1292">
          <cell r="C1292" t="str">
            <v>A25189</v>
          </cell>
          <cell r="D1292" t="str">
            <v>UK</v>
          </cell>
          <cell r="E1292" t="str">
            <v>UGB</v>
          </cell>
          <cell r="F1292" t="str">
            <v>UP31</v>
          </cell>
          <cell r="G1292" t="str">
            <v>S2</v>
          </cell>
          <cell r="H1292" t="str">
            <v>GGE</v>
          </cell>
          <cell r="I1292" t="str">
            <v>Geo-Environmental Student</v>
          </cell>
          <cell r="J1292" t="str">
            <v>Junior Technician</v>
          </cell>
          <cell r="K1292">
            <v>11</v>
          </cell>
          <cell r="L1292" t="str">
            <v>Bristol</v>
          </cell>
        </row>
        <row r="1293">
          <cell r="C1293" t="str">
            <v>A24930</v>
          </cell>
          <cell r="D1293" t="str">
            <v>UK</v>
          </cell>
          <cell r="E1293" t="str">
            <v>UGB</v>
          </cell>
          <cell r="F1293" t="str">
            <v>UP21</v>
          </cell>
          <cell r="G1293" t="str">
            <v>S2</v>
          </cell>
          <cell r="H1293" t="str">
            <v>GLR</v>
          </cell>
          <cell r="I1293" t="str">
            <v>Environmental Consultant</v>
          </cell>
          <cell r="J1293" t="str">
            <v>Environmental consultant 2</v>
          </cell>
          <cell r="K1293">
            <v>8</v>
          </cell>
          <cell r="L1293" t="str">
            <v>Bristol</v>
          </cell>
        </row>
        <row r="1294">
          <cell r="C1294" t="str">
            <v>A00567</v>
          </cell>
          <cell r="D1294" t="str">
            <v>UK</v>
          </cell>
          <cell r="E1294" t="str">
            <v>UGB</v>
          </cell>
          <cell r="F1294" t="str">
            <v>UF15</v>
          </cell>
          <cell r="G1294" t="str">
            <v>S9</v>
          </cell>
          <cell r="H1294" t="str">
            <v>AFF</v>
          </cell>
          <cell r="I1294" t="str">
            <v>Junior Secretary</v>
          </cell>
          <cell r="J1294" t="str">
            <v>Junior Secretary/Clerical Assistant</v>
          </cell>
          <cell r="K1294">
            <v>11</v>
          </cell>
          <cell r="L1294" t="str">
            <v>London</v>
          </cell>
        </row>
        <row r="1295">
          <cell r="C1295" t="str">
            <v>A04256</v>
          </cell>
          <cell r="D1295" t="str">
            <v>UK</v>
          </cell>
          <cell r="E1295" t="str">
            <v>UGB</v>
          </cell>
          <cell r="F1295" t="str">
            <v>UT21</v>
          </cell>
          <cell r="G1295" t="str">
            <v>S1</v>
          </cell>
          <cell r="H1295" t="str">
            <v>THW</v>
          </cell>
          <cell r="I1295" t="str">
            <v>Technical Director</v>
          </cell>
          <cell r="J1295" t="str">
            <v>Associate (EA)/ Associate Tech. Dir / Associate Tech. Dir (2</v>
          </cell>
          <cell r="K1295">
            <v>4</v>
          </cell>
          <cell r="L1295" t="str">
            <v>Guildford</v>
          </cell>
        </row>
        <row r="1296">
          <cell r="C1296" t="str">
            <v>U03096</v>
          </cell>
          <cell r="D1296" t="str">
            <v>UK</v>
          </cell>
          <cell r="E1296" t="str">
            <v>UGB</v>
          </cell>
          <cell r="F1296" t="str">
            <v>UF12</v>
          </cell>
          <cell r="G1296" t="str">
            <v>S9</v>
          </cell>
          <cell r="H1296" t="str">
            <v>AFF</v>
          </cell>
          <cell r="I1296" t="str">
            <v>Facilities Assistant</v>
          </cell>
          <cell r="J1296" t="str">
            <v>Facilities Assistant</v>
          </cell>
          <cell r="K1296">
            <v>10</v>
          </cell>
          <cell r="L1296" t="str">
            <v>Bristol</v>
          </cell>
        </row>
        <row r="1297">
          <cell r="C1297" t="str">
            <v>A25259</v>
          </cell>
          <cell r="D1297" t="str">
            <v>UK</v>
          </cell>
          <cell r="E1297" t="str">
            <v>UGB</v>
          </cell>
          <cell r="F1297" t="str">
            <v>US13</v>
          </cell>
          <cell r="G1297" t="str">
            <v>S9</v>
          </cell>
          <cell r="H1297" t="str">
            <v>AFN</v>
          </cell>
          <cell r="I1297" t="str">
            <v>Accounts Clerk</v>
          </cell>
          <cell r="J1297" t="str">
            <v>Clerical Officer</v>
          </cell>
          <cell r="K1297">
            <v>9</v>
          </cell>
          <cell r="L1297" t="str">
            <v>Cardiff</v>
          </cell>
        </row>
        <row r="1298">
          <cell r="C1298" t="str">
            <v>A76454</v>
          </cell>
          <cell r="D1298" t="str">
            <v>UK</v>
          </cell>
          <cell r="E1298" t="str">
            <v>UGB</v>
          </cell>
          <cell r="F1298" t="str">
            <v>UT21</v>
          </cell>
          <cell r="G1298" t="str">
            <v>S1</v>
          </cell>
          <cell r="H1298" t="str">
            <v>THW</v>
          </cell>
          <cell r="I1298" t="str">
            <v>Site ITS Representative</v>
          </cell>
          <cell r="J1298" t="str">
            <v>Principal Engineer/ Technical Discipline Leader</v>
          </cell>
          <cell r="K1298">
            <v>5</v>
          </cell>
          <cell r="L1298" t="str">
            <v>Other Site</v>
          </cell>
        </row>
        <row r="1299">
          <cell r="C1299" t="str">
            <v>A25014</v>
          </cell>
          <cell r="D1299" t="str">
            <v>UK</v>
          </cell>
          <cell r="E1299" t="str">
            <v>UGB</v>
          </cell>
          <cell r="F1299" t="str">
            <v>UE21</v>
          </cell>
          <cell r="G1299" t="str">
            <v>S4</v>
          </cell>
          <cell r="H1299" t="str">
            <v>EEC</v>
          </cell>
          <cell r="I1299" t="str">
            <v>Principal Ecologist</v>
          </cell>
          <cell r="J1299" t="str">
            <v>Principal Environmental Consultant</v>
          </cell>
          <cell r="K1299">
            <v>5</v>
          </cell>
          <cell r="L1299" t="str">
            <v>Stroud</v>
          </cell>
        </row>
        <row r="1300">
          <cell r="C1300" t="str">
            <v>A00469</v>
          </cell>
          <cell r="D1300" t="str">
            <v>UK</v>
          </cell>
          <cell r="E1300" t="str">
            <v>UGB</v>
          </cell>
          <cell r="F1300" t="str">
            <v>US12</v>
          </cell>
          <cell r="G1300" t="str">
            <v>S9</v>
          </cell>
          <cell r="H1300" t="str">
            <v>AHR</v>
          </cell>
          <cell r="I1300" t="str">
            <v>Regional HR Director UK</v>
          </cell>
          <cell r="J1300" t="str">
            <v>Regional HR Director</v>
          </cell>
          <cell r="K1300">
            <v>2</v>
          </cell>
          <cell r="L1300" t="str">
            <v>Bristol</v>
          </cell>
        </row>
        <row r="1301">
          <cell r="C1301" t="str">
            <v>A24888</v>
          </cell>
          <cell r="D1301" t="str">
            <v>UK</v>
          </cell>
          <cell r="E1301" t="str">
            <v>UGB</v>
          </cell>
          <cell r="F1301" t="str">
            <v>UU23</v>
          </cell>
          <cell r="G1301" t="str">
            <v>S3</v>
          </cell>
          <cell r="H1301" t="str">
            <v>MAM</v>
          </cell>
          <cell r="I1301" t="str">
            <v>Inspector</v>
          </cell>
          <cell r="J1301" t="str">
            <v>Chartered or Consulting Engineer</v>
          </cell>
          <cell r="K1301">
            <v>7</v>
          </cell>
          <cell r="L1301" t="str">
            <v>Nelson</v>
          </cell>
        </row>
        <row r="1302">
          <cell r="C1302" t="str">
            <v>A00459</v>
          </cell>
          <cell r="D1302" t="str">
            <v>UK</v>
          </cell>
          <cell r="E1302" t="str">
            <v>UGB</v>
          </cell>
          <cell r="F1302" t="str">
            <v>UU31</v>
          </cell>
          <cell r="G1302" t="str">
            <v>S3</v>
          </cell>
          <cell r="H1302" t="str">
            <v>WWN</v>
          </cell>
          <cell r="I1302" t="str">
            <v>Senior Engineer</v>
          </cell>
          <cell r="J1302" t="str">
            <v>Resident Engineer (1) / Resident Engineer</v>
          </cell>
          <cell r="K1302">
            <v>6</v>
          </cell>
          <cell r="L1302" t="str">
            <v>Secondment</v>
          </cell>
        </row>
        <row r="1303">
          <cell r="C1303" t="str">
            <v>U03166</v>
          </cell>
          <cell r="D1303" t="str">
            <v>UK</v>
          </cell>
          <cell r="E1303" t="str">
            <v>UGB</v>
          </cell>
          <cell r="F1303" t="str">
            <v>UT23</v>
          </cell>
          <cell r="G1303" t="str">
            <v>S1</v>
          </cell>
          <cell r="H1303" t="str">
            <v>THW</v>
          </cell>
          <cell r="I1303" t="str">
            <v>LUL CDMC Advisor</v>
          </cell>
          <cell r="J1303" t="str">
            <v>Regional Credit Manager</v>
          </cell>
          <cell r="K1303">
            <v>4</v>
          </cell>
          <cell r="L1303" t="str">
            <v>London</v>
          </cell>
        </row>
        <row r="1304">
          <cell r="C1304" t="str">
            <v>U03134</v>
          </cell>
          <cell r="D1304" t="str">
            <v>UK</v>
          </cell>
          <cell r="E1304" t="str">
            <v>UGB</v>
          </cell>
          <cell r="F1304" t="str">
            <v>UU31</v>
          </cell>
          <cell r="G1304" t="str">
            <v>S3</v>
          </cell>
          <cell r="H1304" t="str">
            <v>WWN</v>
          </cell>
          <cell r="I1304" t="str">
            <v>CAD Technician</v>
          </cell>
          <cell r="J1304" t="str">
            <v>Technical Officer/ Technician</v>
          </cell>
          <cell r="K1304">
            <v>8</v>
          </cell>
          <cell r="L1304" t="str">
            <v>Other Site</v>
          </cell>
        </row>
        <row r="1305">
          <cell r="C1305" t="str">
            <v>A74254</v>
          </cell>
          <cell r="D1305" t="str">
            <v>UK</v>
          </cell>
          <cell r="E1305" t="str">
            <v>UGB</v>
          </cell>
          <cell r="F1305" t="str">
            <v>UE21</v>
          </cell>
          <cell r="G1305" t="str">
            <v>S4</v>
          </cell>
          <cell r="H1305" t="str">
            <v>EEC</v>
          </cell>
          <cell r="I1305" t="str">
            <v>Business Director</v>
          </cell>
          <cell r="J1305" t="str">
            <v>Business Director</v>
          </cell>
          <cell r="K1305">
            <v>3</v>
          </cell>
          <cell r="L1305" t="str">
            <v>Stroud</v>
          </cell>
        </row>
        <row r="1306">
          <cell r="C1306" t="str">
            <v>A25154</v>
          </cell>
          <cell r="D1306" t="str">
            <v>UK</v>
          </cell>
          <cell r="E1306" t="str">
            <v>UGB</v>
          </cell>
          <cell r="F1306" t="str">
            <v>UP33</v>
          </cell>
          <cell r="G1306" t="str">
            <v>S2</v>
          </cell>
          <cell r="H1306" t="str">
            <v>SBS</v>
          </cell>
          <cell r="I1306" t="str">
            <v>Structural Engineer</v>
          </cell>
          <cell r="J1306" t="str">
            <v>Resident Engineer (1) / Resident Engineer</v>
          </cell>
          <cell r="K1306">
            <v>8</v>
          </cell>
          <cell r="L1306" t="str">
            <v>Plymouth</v>
          </cell>
        </row>
        <row r="1307">
          <cell r="C1307" t="str">
            <v>A25041</v>
          </cell>
          <cell r="D1307" t="str">
            <v>UK</v>
          </cell>
          <cell r="E1307" t="str">
            <v>UGB</v>
          </cell>
          <cell r="F1307" t="str">
            <v>UP31</v>
          </cell>
          <cell r="G1307" t="str">
            <v>S2</v>
          </cell>
          <cell r="H1307" t="str">
            <v>GGE</v>
          </cell>
          <cell r="I1307" t="str">
            <v>Graduate Engineer</v>
          </cell>
          <cell r="J1307" t="str">
            <v>Engineer  (Not chartered) (Graduate)</v>
          </cell>
          <cell r="K1307">
            <v>8</v>
          </cell>
          <cell r="L1307" t="str">
            <v>London</v>
          </cell>
        </row>
        <row r="1308">
          <cell r="C1308" t="str">
            <v>A74255</v>
          </cell>
          <cell r="D1308" t="str">
            <v>UK</v>
          </cell>
          <cell r="E1308" t="str">
            <v>UGB</v>
          </cell>
          <cell r="F1308" t="str">
            <v>UE21</v>
          </cell>
          <cell r="G1308" t="str">
            <v>S4</v>
          </cell>
          <cell r="H1308" t="str">
            <v>EEC</v>
          </cell>
          <cell r="I1308" t="str">
            <v>Technical Director</v>
          </cell>
          <cell r="J1308" t="str">
            <v>Associate Business Director</v>
          </cell>
          <cell r="K1308">
            <v>4</v>
          </cell>
          <cell r="L1308" t="str">
            <v>Stroud</v>
          </cell>
        </row>
        <row r="1309">
          <cell r="C1309" t="str">
            <v>U03082</v>
          </cell>
          <cell r="D1309" t="str">
            <v>UK</v>
          </cell>
          <cell r="E1309" t="str">
            <v>UGB</v>
          </cell>
          <cell r="F1309" t="str">
            <v>UT31</v>
          </cell>
          <cell r="G1309" t="str">
            <v>S1</v>
          </cell>
          <cell r="H1309" t="str">
            <v>SBR</v>
          </cell>
          <cell r="I1309" t="str">
            <v>Engineer</v>
          </cell>
          <cell r="J1309" t="str">
            <v>Senior Resident Engineer</v>
          </cell>
          <cell r="K1309">
            <v>5</v>
          </cell>
          <cell r="L1309" t="str">
            <v>London</v>
          </cell>
        </row>
        <row r="1310">
          <cell r="C1310" t="str">
            <v>A25074</v>
          </cell>
          <cell r="D1310" t="str">
            <v>UK</v>
          </cell>
          <cell r="E1310" t="str">
            <v>UGB</v>
          </cell>
          <cell r="F1310" t="str">
            <v>UU61</v>
          </cell>
          <cell r="G1310" t="str">
            <v>S3</v>
          </cell>
          <cell r="H1310" t="str">
            <v>WWN</v>
          </cell>
          <cell r="I1310" t="str">
            <v>Technician</v>
          </cell>
          <cell r="J1310" t="str">
            <v>Technical Officer/ Technician</v>
          </cell>
          <cell r="K1310">
            <v>8</v>
          </cell>
          <cell r="L1310" t="str">
            <v>Other Site</v>
          </cell>
        </row>
        <row r="1311">
          <cell r="C1311" t="str">
            <v>A74621</v>
          </cell>
          <cell r="D1311" t="str">
            <v>UK</v>
          </cell>
          <cell r="E1311" t="str">
            <v>UGB</v>
          </cell>
          <cell r="F1311" t="str">
            <v>UT31</v>
          </cell>
          <cell r="G1311" t="str">
            <v>S1</v>
          </cell>
          <cell r="H1311" t="str">
            <v>SBR</v>
          </cell>
          <cell r="I1311" t="str">
            <v>Year in Industry Student</v>
          </cell>
          <cell r="J1311" t="str">
            <v>Junior Technician</v>
          </cell>
          <cell r="K1311">
            <v>11</v>
          </cell>
          <cell r="L1311" t="str">
            <v>London</v>
          </cell>
        </row>
        <row r="1312">
          <cell r="C1312" t="str">
            <v>A74373</v>
          </cell>
          <cell r="D1312" t="str">
            <v>UK</v>
          </cell>
          <cell r="E1312" t="str">
            <v>UGB</v>
          </cell>
          <cell r="F1312" t="str">
            <v>UP32</v>
          </cell>
          <cell r="G1312" t="str">
            <v>S2</v>
          </cell>
          <cell r="H1312" t="str">
            <v>GGE</v>
          </cell>
          <cell r="I1312" t="str">
            <v>Engineer</v>
          </cell>
          <cell r="J1312" t="str">
            <v>Resident Engineer (2)</v>
          </cell>
          <cell r="K1312">
            <v>7</v>
          </cell>
          <cell r="L1312" t="str">
            <v>Guildford</v>
          </cell>
        </row>
        <row r="1313">
          <cell r="C1313" t="str">
            <v>A49799</v>
          </cell>
          <cell r="D1313" t="str">
            <v>UK</v>
          </cell>
          <cell r="E1313" t="str">
            <v>UGB</v>
          </cell>
          <cell r="F1313" t="str">
            <v>UT21</v>
          </cell>
          <cell r="G1313" t="str">
            <v>S1</v>
          </cell>
          <cell r="H1313" t="str">
            <v>THW</v>
          </cell>
          <cell r="I1313" t="str">
            <v>Senior Engineer</v>
          </cell>
          <cell r="J1313" t="str">
            <v>Senior Engineer</v>
          </cell>
          <cell r="K1313">
            <v>6</v>
          </cell>
          <cell r="L1313" t="str">
            <v>Cardiff</v>
          </cell>
        </row>
        <row r="1314">
          <cell r="C1314" t="str">
            <v>A80041</v>
          </cell>
          <cell r="D1314" t="str">
            <v>UK</v>
          </cell>
          <cell r="E1314" t="str">
            <v>UGB</v>
          </cell>
          <cell r="F1314" t="str">
            <v>UU81</v>
          </cell>
          <cell r="G1314" t="str">
            <v>S3</v>
          </cell>
          <cell r="H1314" t="str">
            <v>ERE</v>
          </cell>
          <cell r="I1314" t="str">
            <v>Engineer</v>
          </cell>
          <cell r="J1314" t="str">
            <v>Resident Engineer (1) / Resident Engineer</v>
          </cell>
          <cell r="K1314">
            <v>8</v>
          </cell>
        </row>
        <row r="1315">
          <cell r="C1315" t="str">
            <v>A24798</v>
          </cell>
          <cell r="D1315" t="str">
            <v>UK</v>
          </cell>
          <cell r="E1315" t="str">
            <v>UGB</v>
          </cell>
          <cell r="F1315" t="str">
            <v>UT22</v>
          </cell>
          <cell r="G1315" t="str">
            <v>S1</v>
          </cell>
          <cell r="H1315" t="str">
            <v>TPL</v>
          </cell>
          <cell r="I1315" t="str">
            <v>Transport Planner</v>
          </cell>
          <cell r="J1315" t="str">
            <v>Transport Planner /Consultant</v>
          </cell>
          <cell r="K1315">
            <v>7</v>
          </cell>
          <cell r="L1315" t="str">
            <v>Birmingham</v>
          </cell>
        </row>
        <row r="1316">
          <cell r="C1316" t="str">
            <v>A00509</v>
          </cell>
          <cell r="D1316" t="str">
            <v>UK</v>
          </cell>
          <cell r="E1316" t="str">
            <v>UGB</v>
          </cell>
          <cell r="F1316" t="str">
            <v>UP31</v>
          </cell>
          <cell r="G1316" t="str">
            <v>S2</v>
          </cell>
          <cell r="H1316" t="str">
            <v>GGE</v>
          </cell>
          <cell r="I1316" t="str">
            <v>Graduate Geotechnical Engineer</v>
          </cell>
          <cell r="J1316" t="str">
            <v>Engineer  (Not chartered) (Graduate)</v>
          </cell>
          <cell r="K1316">
            <v>8</v>
          </cell>
          <cell r="L1316" t="str">
            <v>Guildford</v>
          </cell>
        </row>
        <row r="1317">
          <cell r="C1317" t="str">
            <v>S10276</v>
          </cell>
          <cell r="D1317" t="str">
            <v>UK</v>
          </cell>
          <cell r="E1317" t="str">
            <v>UGB</v>
          </cell>
          <cell r="F1317" t="str">
            <v>UT22</v>
          </cell>
          <cell r="G1317" t="str">
            <v>S1</v>
          </cell>
          <cell r="H1317" t="str">
            <v>THW</v>
          </cell>
          <cell r="I1317" t="str">
            <v>Engineer</v>
          </cell>
          <cell r="J1317" t="str">
            <v>Resident Engineer (1) / Resident Engineer</v>
          </cell>
          <cell r="K1317">
            <v>6</v>
          </cell>
          <cell r="L1317" t="str">
            <v>London</v>
          </cell>
        </row>
        <row r="1318">
          <cell r="C1318" t="str">
            <v>A97519</v>
          </cell>
          <cell r="D1318" t="str">
            <v>UK</v>
          </cell>
          <cell r="E1318" t="str">
            <v>UGB</v>
          </cell>
          <cell r="F1318" t="str">
            <v>UT21</v>
          </cell>
          <cell r="G1318" t="str">
            <v>S1</v>
          </cell>
          <cell r="H1318" t="str">
            <v>THW</v>
          </cell>
          <cell r="I1318" t="str">
            <v>Technical Director</v>
          </cell>
          <cell r="J1318" t="str">
            <v>Technical Director  / Technical Director (1)</v>
          </cell>
          <cell r="K1318">
            <v>3</v>
          </cell>
          <cell r="L1318" t="str">
            <v>Guildford</v>
          </cell>
        </row>
        <row r="1319">
          <cell r="C1319" t="str">
            <v>A76122</v>
          </cell>
          <cell r="D1319" t="str">
            <v>UK</v>
          </cell>
          <cell r="E1319" t="str">
            <v>UGB</v>
          </cell>
          <cell r="F1319" t="str">
            <v>UF17</v>
          </cell>
          <cell r="G1319" t="str">
            <v>S9</v>
          </cell>
          <cell r="H1319" t="str">
            <v>AFF</v>
          </cell>
          <cell r="I1319" t="str">
            <v>Office Administrator</v>
          </cell>
          <cell r="J1319" t="str">
            <v>Facilities Assistant</v>
          </cell>
          <cell r="K1319">
            <v>11</v>
          </cell>
          <cell r="L1319" t="str">
            <v>Plymouth</v>
          </cell>
        </row>
        <row r="1320">
          <cell r="C1320" t="str">
            <v>A74651</v>
          </cell>
          <cell r="D1320" t="str">
            <v>UK</v>
          </cell>
          <cell r="E1320" t="str">
            <v>UGB</v>
          </cell>
          <cell r="F1320" t="str">
            <v>UP31</v>
          </cell>
          <cell r="G1320" t="str">
            <v>S2</v>
          </cell>
          <cell r="H1320" t="str">
            <v>GGE</v>
          </cell>
          <cell r="I1320" t="str">
            <v>Senior Hydrogeologist</v>
          </cell>
          <cell r="J1320" t="str">
            <v>Senior Consultant</v>
          </cell>
          <cell r="K1320">
            <v>6</v>
          </cell>
          <cell r="L1320" t="str">
            <v>Exeter</v>
          </cell>
        </row>
        <row r="1321">
          <cell r="C1321" t="str">
            <v>A74975</v>
          </cell>
          <cell r="D1321" t="str">
            <v>UK</v>
          </cell>
          <cell r="E1321" t="str">
            <v>UGB</v>
          </cell>
          <cell r="F1321" t="str">
            <v>UP31</v>
          </cell>
          <cell r="G1321" t="str">
            <v>S2</v>
          </cell>
          <cell r="H1321" t="str">
            <v>GGE</v>
          </cell>
          <cell r="I1321" t="str">
            <v>Senior Hydrogeologist</v>
          </cell>
          <cell r="J1321" t="str">
            <v>Inspector (2) (ME)</v>
          </cell>
          <cell r="K1321">
            <v>11</v>
          </cell>
          <cell r="L1321" t="str">
            <v>Exeter</v>
          </cell>
        </row>
        <row r="1322">
          <cell r="C1322" t="str">
            <v>A76335</v>
          </cell>
          <cell r="D1322" t="str">
            <v>UK</v>
          </cell>
          <cell r="E1322" t="str">
            <v>UGB</v>
          </cell>
          <cell r="F1322" t="str">
            <v>UT43</v>
          </cell>
          <cell r="G1322" t="str">
            <v>S1</v>
          </cell>
          <cell r="H1322" t="str">
            <v>TRL</v>
          </cell>
          <cell r="I1322" t="str">
            <v>BIM Manager</v>
          </cell>
          <cell r="J1322" t="str">
            <v>Discipline Leader</v>
          </cell>
          <cell r="K1322">
            <v>6</v>
          </cell>
          <cell r="L1322" t="str">
            <v>York</v>
          </cell>
        </row>
        <row r="1323">
          <cell r="C1323" t="str">
            <v>A76549</v>
          </cell>
          <cell r="D1323" t="str">
            <v>UK</v>
          </cell>
          <cell r="E1323" t="str">
            <v>UGB</v>
          </cell>
          <cell r="F1323" t="str">
            <v>US13</v>
          </cell>
          <cell r="G1323" t="str">
            <v>S9</v>
          </cell>
          <cell r="H1323" t="str">
            <v>AFN</v>
          </cell>
          <cell r="I1323" t="str">
            <v>Graduate Management Accountant</v>
          </cell>
          <cell r="J1323" t="str">
            <v>Graduate Trainee Accountant</v>
          </cell>
          <cell r="K1323">
            <v>10</v>
          </cell>
          <cell r="L1323" t="str">
            <v>Cardiff</v>
          </cell>
        </row>
        <row r="1324">
          <cell r="C1324" t="str">
            <v>A50056</v>
          </cell>
          <cell r="D1324" t="str">
            <v>UK</v>
          </cell>
          <cell r="E1324" t="str">
            <v>UGB</v>
          </cell>
          <cell r="F1324" t="str">
            <v>US16</v>
          </cell>
          <cell r="G1324" t="str">
            <v>S9</v>
          </cell>
          <cell r="H1324" t="str">
            <v>ABD</v>
          </cell>
          <cell r="I1324" t="str">
            <v>UK Bid Administrator</v>
          </cell>
          <cell r="J1324" t="str">
            <v>Bid Coordinator/Administrator</v>
          </cell>
          <cell r="K1324">
            <v>7</v>
          </cell>
          <cell r="L1324" t="str">
            <v>London</v>
          </cell>
        </row>
        <row r="1325">
          <cell r="C1325" t="str">
            <v>u03147</v>
          </cell>
          <cell r="D1325" t="str">
            <v>UK</v>
          </cell>
          <cell r="E1325" t="str">
            <v>UGB</v>
          </cell>
          <cell r="F1325" t="str">
            <v>UU61</v>
          </cell>
          <cell r="G1325" t="str">
            <v>S3</v>
          </cell>
          <cell r="H1325" t="str">
            <v>WWN</v>
          </cell>
          <cell r="I1325" t="str">
            <v>Project Support Administrator</v>
          </cell>
          <cell r="J1325" t="str">
            <v>Technical assistant</v>
          </cell>
          <cell r="K1325">
            <v>10</v>
          </cell>
          <cell r="L1325" t="str">
            <v>Exeter</v>
          </cell>
        </row>
        <row r="1326">
          <cell r="C1326" t="str">
            <v>A74850</v>
          </cell>
          <cell r="D1326" t="str">
            <v>UK</v>
          </cell>
          <cell r="E1326" t="str">
            <v>UGB</v>
          </cell>
          <cell r="F1326" t="str">
            <v>UU31</v>
          </cell>
          <cell r="G1326" t="str">
            <v>S3</v>
          </cell>
          <cell r="H1326" t="str">
            <v>WWN</v>
          </cell>
          <cell r="I1326" t="str">
            <v>Engineer</v>
          </cell>
          <cell r="J1326" t="str">
            <v>Engineer  (Not chartered) (Graduate)</v>
          </cell>
          <cell r="K1326">
            <v>8</v>
          </cell>
          <cell r="L1326" t="str">
            <v>Guildford</v>
          </cell>
        </row>
        <row r="1327">
          <cell r="C1327" t="str">
            <v>A76417</v>
          </cell>
          <cell r="D1327" t="str">
            <v>UK</v>
          </cell>
          <cell r="E1327" t="str">
            <v>UGB</v>
          </cell>
          <cell r="F1327" t="str">
            <v>UT42</v>
          </cell>
          <cell r="G1327" t="str">
            <v>S1</v>
          </cell>
          <cell r="H1327" t="str">
            <v>TRL</v>
          </cell>
          <cell r="I1327" t="str">
            <v>Signal Sighting Engineer</v>
          </cell>
          <cell r="J1327" t="str">
            <v>Engineer  (Not chartered) (Graduate)</v>
          </cell>
          <cell r="K1327">
            <v>8</v>
          </cell>
          <cell r="L1327" t="str">
            <v>Other Site</v>
          </cell>
        </row>
        <row r="1328">
          <cell r="C1328" t="str">
            <v>A74930</v>
          </cell>
          <cell r="D1328" t="str">
            <v>UK</v>
          </cell>
          <cell r="E1328" t="str">
            <v>UGB</v>
          </cell>
          <cell r="F1328" t="str">
            <v>UP31</v>
          </cell>
          <cell r="G1328" t="str">
            <v>S2</v>
          </cell>
          <cell r="H1328" t="str">
            <v>GCL</v>
          </cell>
          <cell r="I1328" t="str">
            <v>Senior GIS Consultant</v>
          </cell>
          <cell r="J1328" t="str">
            <v>Senior Consultant</v>
          </cell>
          <cell r="K1328">
            <v>6</v>
          </cell>
          <cell r="L1328" t="str">
            <v>Bristol</v>
          </cell>
        </row>
        <row r="1329">
          <cell r="C1329" t="str">
            <v>A50136</v>
          </cell>
          <cell r="D1329" t="str">
            <v>UK</v>
          </cell>
          <cell r="E1329" t="str">
            <v>UGB</v>
          </cell>
          <cell r="F1329" t="str">
            <v>UU61</v>
          </cell>
          <cell r="G1329" t="str">
            <v>S3</v>
          </cell>
          <cell r="H1329" t="str">
            <v>WWN</v>
          </cell>
          <cell r="I1329" t="str">
            <v>Senior Engineer</v>
          </cell>
          <cell r="J1329" t="str">
            <v>Senior Resident Engineer</v>
          </cell>
          <cell r="K1329">
            <v>5</v>
          </cell>
          <cell r="L1329" t="str">
            <v>Exeter</v>
          </cell>
        </row>
        <row r="1330">
          <cell r="C1330" t="str">
            <v>A74853</v>
          </cell>
          <cell r="D1330" t="str">
            <v>UK</v>
          </cell>
          <cell r="E1330" t="str">
            <v>UGB</v>
          </cell>
          <cell r="F1330" t="str">
            <v>UT41</v>
          </cell>
          <cell r="G1330" t="str">
            <v>S1</v>
          </cell>
          <cell r="H1330" t="str">
            <v>TRS</v>
          </cell>
          <cell r="I1330" t="str">
            <v>Graduate Rail Telecoms Engineer</v>
          </cell>
          <cell r="J1330" t="str">
            <v>Engineer  (Not chartered) (Graduate)</v>
          </cell>
          <cell r="K1330">
            <v>8</v>
          </cell>
          <cell r="L1330" t="str">
            <v>Warrington</v>
          </cell>
        </row>
        <row r="1331">
          <cell r="C1331" t="str">
            <v>A76517</v>
          </cell>
          <cell r="D1331" t="str">
            <v>UK</v>
          </cell>
          <cell r="E1331" t="str">
            <v>UGB</v>
          </cell>
          <cell r="F1331" t="str">
            <v>UT43</v>
          </cell>
          <cell r="G1331" t="str">
            <v>S1</v>
          </cell>
          <cell r="H1331" t="str">
            <v>TRL</v>
          </cell>
          <cell r="I1331" t="str">
            <v>Construction Manager</v>
          </cell>
          <cell r="J1331" t="str">
            <v>Construction Manager (2)</v>
          </cell>
          <cell r="K1331">
            <v>6</v>
          </cell>
          <cell r="L1331" t="str">
            <v>Other Site</v>
          </cell>
        </row>
        <row r="1332">
          <cell r="C1332" t="str">
            <v>W40681</v>
          </cell>
          <cell r="D1332" t="str">
            <v>UK</v>
          </cell>
          <cell r="E1332" t="str">
            <v>UGB</v>
          </cell>
          <cell r="F1332" t="str">
            <v>UU41</v>
          </cell>
          <cell r="G1332" t="str">
            <v>S3</v>
          </cell>
          <cell r="H1332" t="str">
            <v>WEN</v>
          </cell>
          <cell r="I1332" t="str">
            <v>Senior Engineer</v>
          </cell>
          <cell r="J1332" t="str">
            <v>Chartered or Consulting Engineer</v>
          </cell>
          <cell r="K1332">
            <v>7</v>
          </cell>
          <cell r="L1332" t="str">
            <v>Warrington</v>
          </cell>
        </row>
        <row r="1333">
          <cell r="C1333" t="str">
            <v>A00451</v>
          </cell>
          <cell r="D1333" t="str">
            <v>UK</v>
          </cell>
          <cell r="E1333" t="str">
            <v>UGB</v>
          </cell>
          <cell r="F1333" t="str">
            <v>UT42</v>
          </cell>
          <cell r="G1333" t="str">
            <v>S1</v>
          </cell>
          <cell r="H1333" t="str">
            <v>TRL</v>
          </cell>
          <cell r="I1333" t="str">
            <v>Project Manager</v>
          </cell>
          <cell r="J1333" t="str">
            <v>Project Planner (3)</v>
          </cell>
          <cell r="K1333">
            <v>7</v>
          </cell>
          <cell r="L1333" t="str">
            <v>London</v>
          </cell>
        </row>
        <row r="1334">
          <cell r="C1334" t="str">
            <v>U03073</v>
          </cell>
          <cell r="D1334" t="str">
            <v>UK</v>
          </cell>
          <cell r="E1334" t="str">
            <v>UGB</v>
          </cell>
          <cell r="F1334" t="str">
            <v>UT31</v>
          </cell>
          <cell r="G1334" t="str">
            <v>S1</v>
          </cell>
          <cell r="H1334" t="str">
            <v>SBR</v>
          </cell>
          <cell r="I1334" t="str">
            <v>Engineering Technician</v>
          </cell>
          <cell r="J1334" t="str">
            <v>Senior Technician</v>
          </cell>
          <cell r="K1334">
            <v>7</v>
          </cell>
          <cell r="L1334" t="str">
            <v>London</v>
          </cell>
        </row>
        <row r="1335">
          <cell r="C1335" t="str">
            <v>A85790</v>
          </cell>
          <cell r="D1335" t="str">
            <v>UK</v>
          </cell>
          <cell r="E1335" t="str">
            <v>UGB</v>
          </cell>
          <cell r="F1335" t="str">
            <v>UT22</v>
          </cell>
          <cell r="G1335" t="str">
            <v>S1</v>
          </cell>
          <cell r="H1335" t="str">
            <v>THW</v>
          </cell>
          <cell r="I1335" t="str">
            <v>Principal Engineer</v>
          </cell>
          <cell r="J1335" t="str">
            <v>Principal Engineer/ Technical Discipline Leader</v>
          </cell>
          <cell r="K1335">
            <v>5</v>
          </cell>
          <cell r="L1335" t="str">
            <v>London</v>
          </cell>
        </row>
        <row r="1336">
          <cell r="C1336" t="str">
            <v>A74766</v>
          </cell>
          <cell r="D1336" t="str">
            <v>UK</v>
          </cell>
          <cell r="E1336" t="str">
            <v>UGB</v>
          </cell>
          <cell r="F1336" t="str">
            <v>UT42</v>
          </cell>
          <cell r="G1336" t="str">
            <v>S1</v>
          </cell>
          <cell r="H1336" t="str">
            <v>TRL</v>
          </cell>
          <cell r="I1336" t="str">
            <v>BIM Modeller</v>
          </cell>
          <cell r="J1336" t="str">
            <v>Engineer  (Not chartered) (Graduate)</v>
          </cell>
          <cell r="K1336">
            <v>8</v>
          </cell>
          <cell r="L1336" t="str">
            <v>Other Site</v>
          </cell>
        </row>
        <row r="1337">
          <cell r="C1337" t="str">
            <v>A74884</v>
          </cell>
          <cell r="D1337" t="str">
            <v>UK</v>
          </cell>
          <cell r="E1337" t="str">
            <v>UGB</v>
          </cell>
          <cell r="F1337" t="str">
            <v>UU51</v>
          </cell>
          <cell r="G1337" t="str">
            <v>S3</v>
          </cell>
          <cell r="H1337" t="str">
            <v>WWN</v>
          </cell>
          <cell r="I1337" t="str">
            <v>Senior Engineer</v>
          </cell>
          <cell r="J1337" t="str">
            <v>Senior Engineer</v>
          </cell>
          <cell r="K1337">
            <v>6</v>
          </cell>
          <cell r="L1337" t="str">
            <v>Isle of Man</v>
          </cell>
        </row>
        <row r="1338">
          <cell r="C1338" t="str">
            <v>A00549</v>
          </cell>
          <cell r="D1338" t="str">
            <v>UK</v>
          </cell>
          <cell r="E1338" t="str">
            <v>UGB</v>
          </cell>
          <cell r="F1338" t="str">
            <v>UU51</v>
          </cell>
          <cell r="G1338" t="str">
            <v>S3</v>
          </cell>
          <cell r="H1338" t="str">
            <v>WWN</v>
          </cell>
          <cell r="I1338" t="str">
            <v>Team Leader - Isle of Man</v>
          </cell>
          <cell r="J1338" t="str">
            <v>Team Leader</v>
          </cell>
          <cell r="K1338">
            <v>5</v>
          </cell>
          <cell r="L1338" t="str">
            <v>Isle of Man</v>
          </cell>
        </row>
        <row r="1339">
          <cell r="C1339" t="str">
            <v>A80026</v>
          </cell>
          <cell r="D1339" t="str">
            <v>UK</v>
          </cell>
          <cell r="E1339" t="str">
            <v>UGB</v>
          </cell>
          <cell r="F1339" t="str">
            <v>UU81</v>
          </cell>
          <cell r="G1339" t="str">
            <v>S3</v>
          </cell>
          <cell r="H1339" t="str">
            <v>ERE</v>
          </cell>
          <cell r="I1339" t="str">
            <v>Engineer</v>
          </cell>
          <cell r="J1339" t="str">
            <v>Resident Engineer (1) / Resident Engineer</v>
          </cell>
          <cell r="K1339">
            <v>8</v>
          </cell>
        </row>
        <row r="1340">
          <cell r="C1340" t="str">
            <v>A74846</v>
          </cell>
          <cell r="D1340" t="str">
            <v>UK</v>
          </cell>
          <cell r="E1340" t="str">
            <v>UGB</v>
          </cell>
          <cell r="F1340" t="str">
            <v>UT41</v>
          </cell>
          <cell r="G1340" t="str">
            <v>S1</v>
          </cell>
          <cell r="H1340" t="str">
            <v>TRL</v>
          </cell>
          <cell r="I1340" t="str">
            <v>Team Leader Permanent Way</v>
          </cell>
          <cell r="J1340" t="str">
            <v>Project Manager  Category 2 (2)</v>
          </cell>
          <cell r="K1340">
            <v>4</v>
          </cell>
          <cell r="L1340" t="str">
            <v>Warrington</v>
          </cell>
        </row>
        <row r="1341">
          <cell r="C1341" t="str">
            <v>S10371</v>
          </cell>
          <cell r="D1341" t="str">
            <v>UK</v>
          </cell>
          <cell r="E1341" t="str">
            <v>UGB</v>
          </cell>
          <cell r="F1341" t="str">
            <v>UT42</v>
          </cell>
          <cell r="G1341" t="str">
            <v>S1</v>
          </cell>
          <cell r="H1341" t="str">
            <v>TRS</v>
          </cell>
          <cell r="I1341" t="str">
            <v>Signalling Systems Director</v>
          </cell>
          <cell r="J1341" t="str">
            <v>Inspector (2) (ME)</v>
          </cell>
          <cell r="K1341">
            <v>11</v>
          </cell>
          <cell r="L1341" t="str">
            <v>London</v>
          </cell>
        </row>
        <row r="1342">
          <cell r="C1342" t="str">
            <v>A76095</v>
          </cell>
          <cell r="D1342" t="str">
            <v>UK</v>
          </cell>
          <cell r="E1342" t="str">
            <v>UGB</v>
          </cell>
          <cell r="F1342" t="str">
            <v>UT43</v>
          </cell>
          <cell r="G1342" t="str">
            <v>S1</v>
          </cell>
          <cell r="H1342" t="str">
            <v>TRL</v>
          </cell>
          <cell r="I1342" t="str">
            <v>Graduate Engineer</v>
          </cell>
          <cell r="J1342" t="str">
            <v>Graduate Engineer</v>
          </cell>
          <cell r="K1342">
            <v>10</v>
          </cell>
          <cell r="L1342" t="str">
            <v>York</v>
          </cell>
        </row>
        <row r="1343">
          <cell r="C1343" t="str">
            <v>A74919</v>
          </cell>
          <cell r="D1343" t="str">
            <v>UK</v>
          </cell>
          <cell r="E1343" t="str">
            <v>UGB</v>
          </cell>
          <cell r="F1343" t="str">
            <v>UT42</v>
          </cell>
          <cell r="G1343" t="str">
            <v>S1</v>
          </cell>
          <cell r="H1343" t="str">
            <v>TRL</v>
          </cell>
          <cell r="I1343" t="str">
            <v>Principal Engineer</v>
          </cell>
          <cell r="J1343" t="str">
            <v>Principal Engineer/ Technical Discipline Leader</v>
          </cell>
          <cell r="K1343">
            <v>5</v>
          </cell>
          <cell r="L1343" t="str">
            <v>London</v>
          </cell>
        </row>
        <row r="1344">
          <cell r="C1344" t="str">
            <v>S10253</v>
          </cell>
          <cell r="D1344" t="str">
            <v>UK</v>
          </cell>
          <cell r="E1344" t="str">
            <v>UGB</v>
          </cell>
          <cell r="F1344" t="str">
            <v>UU81</v>
          </cell>
          <cell r="G1344" t="str">
            <v>S3</v>
          </cell>
          <cell r="H1344" t="str">
            <v>MMA</v>
          </cell>
          <cell r="I1344" t="str">
            <v>Environmental Consultant</v>
          </cell>
          <cell r="J1344" t="str">
            <v>Principal Environmental Consultant</v>
          </cell>
          <cell r="K1344">
            <v>5</v>
          </cell>
          <cell r="L1344" t="str">
            <v>Home</v>
          </cell>
        </row>
        <row r="1345">
          <cell r="C1345" t="str">
            <v>A00496</v>
          </cell>
          <cell r="D1345" t="str">
            <v>UK</v>
          </cell>
          <cell r="E1345" t="str">
            <v>UGB</v>
          </cell>
          <cell r="F1345" t="str">
            <v>UU41</v>
          </cell>
          <cell r="G1345" t="str">
            <v>S3</v>
          </cell>
          <cell r="H1345" t="str">
            <v>WEN</v>
          </cell>
          <cell r="I1345" t="str">
            <v>Consultant</v>
          </cell>
          <cell r="J1345" t="str">
            <v>Senior Technician</v>
          </cell>
          <cell r="K1345">
            <v>8</v>
          </cell>
          <cell r="L1345" t="str">
            <v>Birmingham</v>
          </cell>
        </row>
        <row r="1346">
          <cell r="C1346" t="str">
            <v>W40339</v>
          </cell>
          <cell r="D1346" t="str">
            <v>UK</v>
          </cell>
          <cell r="E1346" t="str">
            <v>UGB</v>
          </cell>
          <cell r="F1346" t="str">
            <v>UF18</v>
          </cell>
          <cell r="G1346" t="str">
            <v>S9</v>
          </cell>
          <cell r="H1346" t="str">
            <v>AFF</v>
          </cell>
          <cell r="I1346" t="str">
            <v>UK Estates Manager</v>
          </cell>
          <cell r="J1346" t="str">
            <v>Office Facilities Manager (1)</v>
          </cell>
          <cell r="K1346">
            <v>5</v>
          </cell>
          <cell r="L1346" t="str">
            <v>Warrington</v>
          </cell>
        </row>
        <row r="1347">
          <cell r="C1347" t="str">
            <v>A76079</v>
          </cell>
          <cell r="D1347" t="str">
            <v>UK</v>
          </cell>
          <cell r="E1347" t="str">
            <v>UGB</v>
          </cell>
          <cell r="F1347" t="str">
            <v>UT43</v>
          </cell>
          <cell r="G1347" t="str">
            <v>S1</v>
          </cell>
          <cell r="H1347" t="str">
            <v>TRL</v>
          </cell>
          <cell r="I1347" t="str">
            <v>TT-009</v>
          </cell>
          <cell r="J1347" t="str">
            <v>Junior Technician</v>
          </cell>
          <cell r="K1347">
            <v>11</v>
          </cell>
          <cell r="L1347" t="str">
            <v>York</v>
          </cell>
        </row>
        <row r="1348">
          <cell r="C1348" t="str">
            <v>A76172</v>
          </cell>
          <cell r="D1348" t="str">
            <v>UK</v>
          </cell>
          <cell r="E1348" t="str">
            <v>UGB</v>
          </cell>
          <cell r="F1348" t="str">
            <v>UT42</v>
          </cell>
          <cell r="G1348" t="str">
            <v>S1</v>
          </cell>
          <cell r="H1348" t="str">
            <v>TRL</v>
          </cell>
          <cell r="I1348" t="str">
            <v>Assistant Contract Administrator</v>
          </cell>
          <cell r="J1348" t="str">
            <v>Graduate Engineer</v>
          </cell>
          <cell r="K1348">
            <v>10</v>
          </cell>
          <cell r="L1348" t="str">
            <v>London</v>
          </cell>
        </row>
        <row r="1349">
          <cell r="C1349" t="str">
            <v>A76058</v>
          </cell>
          <cell r="D1349" t="str">
            <v>UK</v>
          </cell>
          <cell r="E1349" t="str">
            <v>UGB</v>
          </cell>
          <cell r="F1349" t="str">
            <v>UT43</v>
          </cell>
          <cell r="G1349" t="str">
            <v>S1</v>
          </cell>
          <cell r="H1349" t="str">
            <v>TRS</v>
          </cell>
          <cell r="I1349" t="str">
            <v>Mechanical Engineer</v>
          </cell>
          <cell r="J1349" t="str">
            <v>Senior Engineer</v>
          </cell>
          <cell r="K1349">
            <v>6</v>
          </cell>
          <cell r="L1349" t="str">
            <v>London</v>
          </cell>
        </row>
        <row r="1350">
          <cell r="C1350" t="str">
            <v>A50059</v>
          </cell>
          <cell r="D1350" t="str">
            <v>UK</v>
          </cell>
          <cell r="E1350" t="str">
            <v>UGB</v>
          </cell>
          <cell r="F1350" t="str">
            <v>UT42</v>
          </cell>
          <cell r="G1350" t="str">
            <v>S1</v>
          </cell>
          <cell r="H1350" t="str">
            <v>TRL</v>
          </cell>
          <cell r="I1350" t="str">
            <v>Commercial Assistant</v>
          </cell>
          <cell r="J1350" t="str">
            <v>Commercial Assistant (2)</v>
          </cell>
          <cell r="K1350">
            <v>9</v>
          </cell>
          <cell r="L1350" t="str">
            <v>Other Site</v>
          </cell>
        </row>
        <row r="1351">
          <cell r="C1351" t="str">
            <v>A76285</v>
          </cell>
          <cell r="D1351" t="str">
            <v>UK</v>
          </cell>
          <cell r="E1351" t="str">
            <v>UGB</v>
          </cell>
          <cell r="F1351" t="str">
            <v>UF13</v>
          </cell>
          <cell r="G1351" t="str">
            <v>S9</v>
          </cell>
          <cell r="H1351" t="str">
            <v>AFF</v>
          </cell>
          <cell r="I1351" t="str">
            <v>Data Entry</v>
          </cell>
          <cell r="J1351" t="str">
            <v>Admin Assistant</v>
          </cell>
          <cell r="K1351">
            <v>9</v>
          </cell>
          <cell r="L1351" t="str">
            <v>Guildford</v>
          </cell>
        </row>
        <row r="1352">
          <cell r="C1352" t="str">
            <v>A41621</v>
          </cell>
          <cell r="D1352" t="str">
            <v>UK</v>
          </cell>
          <cell r="E1352" t="str">
            <v>UGB</v>
          </cell>
          <cell r="F1352" t="str">
            <v>UP51</v>
          </cell>
          <cell r="G1352" t="str">
            <v>S2</v>
          </cell>
          <cell r="H1352" t="str">
            <v>SBS</v>
          </cell>
          <cell r="I1352" t="str">
            <v>Associate Function Group Director</v>
          </cell>
          <cell r="J1352" t="str">
            <v>Associate Business Director</v>
          </cell>
          <cell r="K1352">
            <v>4</v>
          </cell>
          <cell r="L1352" t="str">
            <v>Bristol</v>
          </cell>
        </row>
        <row r="1353">
          <cell r="C1353" t="str">
            <v>U02924</v>
          </cell>
          <cell r="D1353" t="str">
            <v>UK</v>
          </cell>
          <cell r="E1353" t="str">
            <v>UGB</v>
          </cell>
          <cell r="F1353" t="str">
            <v>UU23</v>
          </cell>
          <cell r="G1353" t="str">
            <v>S3</v>
          </cell>
          <cell r="H1353" t="str">
            <v>MAM</v>
          </cell>
          <cell r="I1353" t="str">
            <v>Administrator</v>
          </cell>
          <cell r="J1353" t="str">
            <v>HR Administration Assistant</v>
          </cell>
          <cell r="K1353">
            <v>10</v>
          </cell>
          <cell r="L1353" t="str">
            <v>Nelson</v>
          </cell>
        </row>
        <row r="1354">
          <cell r="C1354" t="str">
            <v>A24827</v>
          </cell>
          <cell r="D1354" t="str">
            <v>UK</v>
          </cell>
          <cell r="E1354" t="str">
            <v>UGB</v>
          </cell>
          <cell r="F1354" t="str">
            <v>UU61</v>
          </cell>
          <cell r="G1354" t="str">
            <v>S3</v>
          </cell>
          <cell r="H1354" t="str">
            <v>WWN</v>
          </cell>
          <cell r="I1354" t="str">
            <v>Technical Support Assistant</v>
          </cell>
          <cell r="J1354" t="str">
            <v>Assistant Engineer  (Graduate)</v>
          </cell>
          <cell r="K1354">
            <v>9</v>
          </cell>
          <cell r="L1354" t="str">
            <v>Exeter</v>
          </cell>
        </row>
        <row r="1355">
          <cell r="C1355" t="str">
            <v>A25012</v>
          </cell>
          <cell r="D1355" t="str">
            <v>UK</v>
          </cell>
          <cell r="E1355" t="str">
            <v>UGB</v>
          </cell>
          <cell r="F1355" t="str">
            <v>UU23</v>
          </cell>
          <cell r="G1355" t="str">
            <v>S3</v>
          </cell>
          <cell r="H1355" t="str">
            <v>MAM</v>
          </cell>
          <cell r="I1355" t="str">
            <v>Planning Engineer</v>
          </cell>
          <cell r="J1355" t="str">
            <v>Engineer  (Not chartered) (Graduate)</v>
          </cell>
          <cell r="K1355">
            <v>8</v>
          </cell>
          <cell r="L1355" t="str">
            <v>Nelson</v>
          </cell>
        </row>
        <row r="1356">
          <cell r="C1356" t="str">
            <v>A76331</v>
          </cell>
          <cell r="D1356" t="str">
            <v>UK</v>
          </cell>
          <cell r="E1356" t="str">
            <v>UGB</v>
          </cell>
          <cell r="F1356" t="str">
            <v>UT31</v>
          </cell>
          <cell r="G1356" t="str">
            <v>S1</v>
          </cell>
          <cell r="H1356" t="str">
            <v>SBR</v>
          </cell>
          <cell r="I1356" t="str">
            <v>Senior Engineer</v>
          </cell>
          <cell r="J1356" t="str">
            <v>Senior Engineer</v>
          </cell>
          <cell r="K1356">
            <v>6</v>
          </cell>
          <cell r="L1356" t="str">
            <v>Guildford</v>
          </cell>
        </row>
        <row r="1357">
          <cell r="C1357" t="str">
            <v>A96725</v>
          </cell>
          <cell r="D1357" t="str">
            <v>UK</v>
          </cell>
          <cell r="E1357" t="str">
            <v>UGB</v>
          </cell>
          <cell r="F1357" t="str">
            <v>UT21</v>
          </cell>
          <cell r="G1357" t="str">
            <v>S1</v>
          </cell>
          <cell r="H1357" t="str">
            <v>THW</v>
          </cell>
          <cell r="I1357" t="str">
            <v>Engineer</v>
          </cell>
          <cell r="J1357" t="str">
            <v>Chartered or Consulting Engineer</v>
          </cell>
          <cell r="K1357">
            <v>7</v>
          </cell>
          <cell r="L1357" t="str">
            <v>Birmingham</v>
          </cell>
        </row>
        <row r="1358">
          <cell r="C1358" t="str">
            <v>S10334</v>
          </cell>
          <cell r="D1358" t="str">
            <v>UK</v>
          </cell>
          <cell r="E1358" t="str">
            <v>UGB</v>
          </cell>
          <cell r="F1358" t="str">
            <v>US12</v>
          </cell>
          <cell r="G1358" t="str">
            <v>S9</v>
          </cell>
          <cell r="H1358" t="str">
            <v>AHR</v>
          </cell>
          <cell r="I1358" t="str">
            <v>Interim HR Director</v>
          </cell>
          <cell r="J1358" t="str">
            <v>Senior HR Manager/Advisor</v>
          </cell>
          <cell r="K1358">
            <v>4</v>
          </cell>
          <cell r="L1358" t="str">
            <v>Home</v>
          </cell>
        </row>
        <row r="1359">
          <cell r="C1359" t="str">
            <v>A76186</v>
          </cell>
          <cell r="D1359" t="str">
            <v>UK</v>
          </cell>
          <cell r="E1359" t="str">
            <v>UGB</v>
          </cell>
          <cell r="F1359" t="str">
            <v>US16</v>
          </cell>
          <cell r="G1359" t="str">
            <v>S9</v>
          </cell>
          <cell r="H1359" t="str">
            <v>ALG</v>
          </cell>
          <cell r="I1359" t="str">
            <v>Regional Legal Advisor</v>
          </cell>
          <cell r="J1359" t="str">
            <v>Legal Advisor</v>
          </cell>
          <cell r="K1359">
            <v>6</v>
          </cell>
          <cell r="L1359" t="str">
            <v>Bristol</v>
          </cell>
        </row>
        <row r="1360">
          <cell r="C1360" t="str">
            <v>A87033</v>
          </cell>
          <cell r="D1360" t="str">
            <v>UK</v>
          </cell>
          <cell r="E1360" t="str">
            <v>UGB</v>
          </cell>
          <cell r="F1360" t="str">
            <v>UP33</v>
          </cell>
          <cell r="G1360" t="str">
            <v>S2</v>
          </cell>
          <cell r="H1360" t="str">
            <v>SBS</v>
          </cell>
          <cell r="I1360" t="str">
            <v>Principal Engineer</v>
          </cell>
          <cell r="J1360" t="str">
            <v>Principal Engineer/ Technical Discipline Leader</v>
          </cell>
          <cell r="K1360">
            <v>5</v>
          </cell>
          <cell r="L1360" t="str">
            <v>Plymouth</v>
          </cell>
        </row>
        <row r="1361">
          <cell r="C1361" t="str">
            <v>A74476</v>
          </cell>
          <cell r="D1361" t="str">
            <v>UK</v>
          </cell>
          <cell r="E1361" t="str">
            <v>UGB</v>
          </cell>
          <cell r="F1361" t="str">
            <v>UU71</v>
          </cell>
          <cell r="G1361" t="str">
            <v>S3</v>
          </cell>
          <cell r="H1361" t="str">
            <v>WWN</v>
          </cell>
          <cell r="I1361" t="str">
            <v>Engineering Technician</v>
          </cell>
          <cell r="J1361" t="str">
            <v>Technical Officer/ Technician</v>
          </cell>
          <cell r="K1361">
            <v>10</v>
          </cell>
          <cell r="L1361" t="str">
            <v>Birmingham</v>
          </cell>
        </row>
        <row r="1362">
          <cell r="C1362" t="str">
            <v>A76414</v>
          </cell>
          <cell r="D1362" t="str">
            <v>UK</v>
          </cell>
          <cell r="E1362" t="str">
            <v>UGB</v>
          </cell>
          <cell r="F1362" t="str">
            <v>UT41</v>
          </cell>
          <cell r="G1362" t="str">
            <v>S1</v>
          </cell>
          <cell r="H1362" t="str">
            <v>TRL</v>
          </cell>
          <cell r="I1362" t="str">
            <v>Telecoms Surveyor</v>
          </cell>
          <cell r="J1362" t="str">
            <v>Chartered or Consulting Engineer</v>
          </cell>
          <cell r="K1362">
            <v>7</v>
          </cell>
          <cell r="L1362" t="str">
            <v>Other Site</v>
          </cell>
        </row>
        <row r="1363">
          <cell r="C1363" t="str">
            <v>A49780</v>
          </cell>
          <cell r="D1363" t="str">
            <v>UK</v>
          </cell>
          <cell r="E1363" t="str">
            <v>UGB</v>
          </cell>
          <cell r="F1363" t="str">
            <v>UP33</v>
          </cell>
          <cell r="G1363" t="str">
            <v>S2</v>
          </cell>
          <cell r="H1363" t="str">
            <v>BBI</v>
          </cell>
          <cell r="I1363" t="str">
            <v>Senior Technician</v>
          </cell>
          <cell r="J1363" t="str">
            <v>Senior Technician</v>
          </cell>
          <cell r="K1363">
            <v>7</v>
          </cell>
          <cell r="L1363" t="str">
            <v>Cardiff</v>
          </cell>
        </row>
        <row r="1364">
          <cell r="C1364" t="str">
            <v>A25287</v>
          </cell>
          <cell r="D1364" t="str">
            <v>UK</v>
          </cell>
          <cell r="E1364" t="str">
            <v>UGB</v>
          </cell>
          <cell r="F1364" t="str">
            <v>US16</v>
          </cell>
          <cell r="G1364" t="str">
            <v>S9</v>
          </cell>
          <cell r="H1364" t="str">
            <v>ABD</v>
          </cell>
          <cell r="I1364" t="str">
            <v>UK Bid Administrator</v>
          </cell>
          <cell r="J1364" t="str">
            <v>Bid Coordinator/Administrator</v>
          </cell>
          <cell r="K1364">
            <v>7</v>
          </cell>
          <cell r="L1364" t="str">
            <v>Cardiff</v>
          </cell>
        </row>
        <row r="1365">
          <cell r="C1365" t="str">
            <v>W01254</v>
          </cell>
          <cell r="D1365" t="str">
            <v>UK</v>
          </cell>
          <cell r="E1365" t="str">
            <v>UGB</v>
          </cell>
          <cell r="F1365" t="str">
            <v>US16</v>
          </cell>
          <cell r="G1365" t="str">
            <v>S9</v>
          </cell>
          <cell r="H1365" t="str">
            <v>ABD</v>
          </cell>
          <cell r="I1365" t="str">
            <v>UK Sales &amp; Marketing Support Manager</v>
          </cell>
          <cell r="J1365" t="str">
            <v>Client Relationship/Sales Manager (2)</v>
          </cell>
          <cell r="K1365">
            <v>4</v>
          </cell>
          <cell r="L1365" t="str">
            <v>Cardiff</v>
          </cell>
        </row>
        <row r="1366">
          <cell r="C1366" t="str">
            <v>A25033</v>
          </cell>
          <cell r="D1366" t="str">
            <v>UK</v>
          </cell>
          <cell r="E1366" t="str">
            <v>UGB</v>
          </cell>
          <cell r="F1366" t="str">
            <v>UU81</v>
          </cell>
          <cell r="G1366" t="str">
            <v>S3</v>
          </cell>
          <cell r="H1366" t="str">
            <v>ERE</v>
          </cell>
          <cell r="I1366" t="str">
            <v>Project Manager</v>
          </cell>
          <cell r="J1366" t="str">
            <v>Project  Planner (1)</v>
          </cell>
          <cell r="K1366">
            <v>5</v>
          </cell>
          <cell r="L1366" t="str">
            <v>Secondment</v>
          </cell>
        </row>
        <row r="1367">
          <cell r="C1367" t="str">
            <v>S10085</v>
          </cell>
          <cell r="D1367" t="str">
            <v>UK</v>
          </cell>
          <cell r="E1367" t="str">
            <v>UGB</v>
          </cell>
          <cell r="F1367" t="str">
            <v>UE31</v>
          </cell>
          <cell r="G1367" t="str">
            <v>S4</v>
          </cell>
          <cell r="H1367" t="str">
            <v>EEA</v>
          </cell>
          <cell r="I1367" t="str">
            <v>Senior Environmental Consultant</v>
          </cell>
          <cell r="J1367" t="str">
            <v>Principal Environmental Consultant</v>
          </cell>
          <cell r="K1367">
            <v>5</v>
          </cell>
          <cell r="L1367" t="str">
            <v>Cardiff</v>
          </cell>
        </row>
        <row r="1368">
          <cell r="C1368" t="str">
            <v>U03061</v>
          </cell>
          <cell r="D1368" t="str">
            <v>UK</v>
          </cell>
          <cell r="E1368" t="str">
            <v>UGB</v>
          </cell>
          <cell r="F1368" t="str">
            <v>US13</v>
          </cell>
          <cell r="G1368" t="str">
            <v>S9</v>
          </cell>
          <cell r="H1368" t="str">
            <v>AFN</v>
          </cell>
          <cell r="I1368" t="str">
            <v>Administrator</v>
          </cell>
          <cell r="J1368" t="str">
            <v>Admin Assistant</v>
          </cell>
          <cell r="K1368">
            <v>9</v>
          </cell>
          <cell r="L1368" t="str">
            <v>Cardiff</v>
          </cell>
        </row>
        <row r="1369">
          <cell r="C1369" t="str">
            <v>A80017</v>
          </cell>
          <cell r="D1369" t="str">
            <v>UK</v>
          </cell>
          <cell r="E1369" t="str">
            <v>UGB</v>
          </cell>
          <cell r="F1369" t="str">
            <v>UU81</v>
          </cell>
          <cell r="G1369" t="str">
            <v>S3</v>
          </cell>
          <cell r="H1369" t="str">
            <v>ERE</v>
          </cell>
          <cell r="I1369" t="str">
            <v>Engineer</v>
          </cell>
          <cell r="J1369" t="str">
            <v>Graduate Engineer</v>
          </cell>
          <cell r="K1369">
            <v>9</v>
          </cell>
        </row>
        <row r="1370">
          <cell r="C1370" t="str">
            <v>A76191</v>
          </cell>
          <cell r="D1370" t="str">
            <v>UK</v>
          </cell>
          <cell r="E1370" t="str">
            <v>UGB</v>
          </cell>
          <cell r="F1370" t="str">
            <v>UT43</v>
          </cell>
          <cell r="G1370" t="str">
            <v>S1</v>
          </cell>
          <cell r="H1370" t="str">
            <v>TRS</v>
          </cell>
          <cell r="I1370" t="str">
            <v>Associate Technical Director</v>
          </cell>
          <cell r="J1370" t="str">
            <v>Associate (EA)/ Associate Tech. Dir / Associate Tech. Dir (2</v>
          </cell>
          <cell r="K1370">
            <v>4</v>
          </cell>
          <cell r="L1370" t="str">
            <v>York</v>
          </cell>
        </row>
        <row r="1371">
          <cell r="C1371" t="str">
            <v>A00435</v>
          </cell>
          <cell r="D1371" t="str">
            <v>UK</v>
          </cell>
          <cell r="E1371" t="str">
            <v>UGB</v>
          </cell>
          <cell r="F1371" t="str">
            <v>UT31</v>
          </cell>
          <cell r="G1371" t="str">
            <v>S1</v>
          </cell>
          <cell r="H1371" t="str">
            <v>SBR</v>
          </cell>
          <cell r="I1371" t="str">
            <v>Graduate Engineer</v>
          </cell>
          <cell r="J1371" t="str">
            <v>Assistant Engineer  (Graduate)</v>
          </cell>
          <cell r="K1371">
            <v>9</v>
          </cell>
          <cell r="L1371" t="str">
            <v>London</v>
          </cell>
        </row>
        <row r="1372">
          <cell r="C1372" t="str">
            <v>W41025</v>
          </cell>
          <cell r="D1372" t="str">
            <v>UK</v>
          </cell>
          <cell r="E1372" t="str">
            <v>UGB</v>
          </cell>
          <cell r="F1372" t="str">
            <v>UU41</v>
          </cell>
          <cell r="G1372" t="str">
            <v>S3</v>
          </cell>
          <cell r="H1372" t="str">
            <v>WEN</v>
          </cell>
          <cell r="I1372" t="str">
            <v>Engineer (Water Environment)</v>
          </cell>
          <cell r="J1372" t="str">
            <v>Resident Engineer (1) / Resident Engineer</v>
          </cell>
          <cell r="K1372">
            <v>8</v>
          </cell>
          <cell r="L1372" t="str">
            <v>Cardiff</v>
          </cell>
        </row>
        <row r="1373">
          <cell r="C1373" t="str">
            <v>A74256</v>
          </cell>
          <cell r="D1373" t="str">
            <v>UK</v>
          </cell>
          <cell r="E1373" t="str">
            <v>UGB</v>
          </cell>
          <cell r="F1373" t="str">
            <v>UE21</v>
          </cell>
          <cell r="G1373" t="str">
            <v>S4</v>
          </cell>
          <cell r="H1373" t="str">
            <v>EEC</v>
          </cell>
          <cell r="I1373" t="str">
            <v>Principal Ecologist</v>
          </cell>
          <cell r="J1373" t="str">
            <v>Senior  Environmental Consultant 1</v>
          </cell>
          <cell r="K1373">
            <v>5</v>
          </cell>
          <cell r="L1373" t="str">
            <v>Stroud</v>
          </cell>
        </row>
        <row r="1374">
          <cell r="C1374" t="str">
            <v>A76408</v>
          </cell>
          <cell r="D1374" t="str">
            <v>UK</v>
          </cell>
          <cell r="E1374" t="str">
            <v>UGB</v>
          </cell>
          <cell r="F1374" t="str">
            <v>UT41</v>
          </cell>
          <cell r="G1374" t="str">
            <v>S1</v>
          </cell>
          <cell r="H1374" t="str">
            <v>TRL</v>
          </cell>
          <cell r="I1374" t="str">
            <v>Software Testing Manager</v>
          </cell>
          <cell r="J1374" t="str">
            <v>Principal Engineer/ Technical Discipline Leader</v>
          </cell>
          <cell r="K1374">
            <v>5</v>
          </cell>
          <cell r="L1374" t="str">
            <v>Birmingham</v>
          </cell>
        </row>
        <row r="1375">
          <cell r="C1375" t="str">
            <v>A24840</v>
          </cell>
          <cell r="D1375" t="str">
            <v>UK</v>
          </cell>
          <cell r="E1375" t="str">
            <v>UGB</v>
          </cell>
          <cell r="F1375" t="str">
            <v>UU23</v>
          </cell>
          <cell r="G1375" t="str">
            <v>S3</v>
          </cell>
          <cell r="H1375" t="str">
            <v>MAM</v>
          </cell>
          <cell r="I1375" t="str">
            <v>Searches Clerk</v>
          </cell>
          <cell r="J1375" t="str">
            <v>Technical assistant</v>
          </cell>
          <cell r="K1375">
            <v>10</v>
          </cell>
          <cell r="L1375" t="str">
            <v>Nelson</v>
          </cell>
        </row>
        <row r="1376">
          <cell r="C1376" t="str">
            <v>A50007</v>
          </cell>
          <cell r="D1376" t="str">
            <v>UK</v>
          </cell>
          <cell r="E1376" t="str">
            <v>UGB</v>
          </cell>
          <cell r="F1376" t="str">
            <v>UF13</v>
          </cell>
          <cell r="G1376" t="str">
            <v>S9</v>
          </cell>
          <cell r="H1376" t="str">
            <v>AFF</v>
          </cell>
          <cell r="I1376" t="str">
            <v>Senior Secretary</v>
          </cell>
          <cell r="J1376" t="str">
            <v>Administration  Officer</v>
          </cell>
          <cell r="K1376">
            <v>8</v>
          </cell>
          <cell r="L1376" t="str">
            <v>London</v>
          </cell>
        </row>
        <row r="1377">
          <cell r="C1377" t="str">
            <v>U03038</v>
          </cell>
          <cell r="D1377" t="str">
            <v>UK</v>
          </cell>
          <cell r="E1377" t="str">
            <v>UGB</v>
          </cell>
          <cell r="F1377" t="str">
            <v>UT24</v>
          </cell>
          <cell r="G1377" t="str">
            <v>S1</v>
          </cell>
          <cell r="H1377" t="str">
            <v>THW</v>
          </cell>
          <cell r="I1377" t="str">
            <v>Urban Designer</v>
          </cell>
          <cell r="J1377" t="str">
            <v>Principal Engineer/ Technical Discipline Leader</v>
          </cell>
          <cell r="K1377">
            <v>5</v>
          </cell>
          <cell r="L1377" t="str">
            <v>Other Site</v>
          </cell>
        </row>
        <row r="1378">
          <cell r="C1378" t="str">
            <v>A76572</v>
          </cell>
          <cell r="D1378" t="str">
            <v>UK</v>
          </cell>
          <cell r="E1378" t="str">
            <v>UGB</v>
          </cell>
          <cell r="F1378" t="str">
            <v>US15</v>
          </cell>
          <cell r="G1378" t="str">
            <v>S9</v>
          </cell>
          <cell r="H1378" t="str">
            <v>AIT</v>
          </cell>
          <cell r="I1378" t="str">
            <v>Apprentice IT Support Technician</v>
          </cell>
          <cell r="J1378" t="str">
            <v>Junior Technician</v>
          </cell>
          <cell r="K1378">
            <v>11</v>
          </cell>
          <cell r="L1378" t="str">
            <v>Warrington</v>
          </cell>
        </row>
        <row r="1379">
          <cell r="C1379" t="str">
            <v>A25268</v>
          </cell>
          <cell r="D1379" t="str">
            <v>UK</v>
          </cell>
          <cell r="E1379" t="str">
            <v>UGB</v>
          </cell>
          <cell r="F1379" t="str">
            <v>UT42</v>
          </cell>
          <cell r="G1379" t="str">
            <v>S1</v>
          </cell>
          <cell r="H1379" t="str">
            <v>TRL</v>
          </cell>
          <cell r="I1379" t="str">
            <v>Sector Bid Manager</v>
          </cell>
          <cell r="J1379" t="str">
            <v>Sector Bid Manager</v>
          </cell>
          <cell r="K1379">
            <v>3</v>
          </cell>
          <cell r="L1379" t="str">
            <v>Birmingham</v>
          </cell>
        </row>
        <row r="1380">
          <cell r="C1380" t="str">
            <v>A74802</v>
          </cell>
          <cell r="D1380" t="str">
            <v>UK</v>
          </cell>
          <cell r="E1380" t="str">
            <v>UGB</v>
          </cell>
          <cell r="F1380" t="str">
            <v>UT21</v>
          </cell>
          <cell r="G1380" t="str">
            <v>S1</v>
          </cell>
          <cell r="H1380" t="str">
            <v>THW</v>
          </cell>
          <cell r="I1380" t="str">
            <v>Project/ Admin Assistant</v>
          </cell>
          <cell r="J1380" t="str">
            <v>Clerical Officer</v>
          </cell>
          <cell r="K1380">
            <v>10</v>
          </cell>
          <cell r="L1380" t="str">
            <v>Guildford</v>
          </cell>
        </row>
        <row r="1381">
          <cell r="C1381" t="str">
            <v>A76320</v>
          </cell>
          <cell r="D1381" t="str">
            <v>UK</v>
          </cell>
          <cell r="E1381" t="str">
            <v>UGB</v>
          </cell>
          <cell r="F1381" t="str">
            <v>UF13</v>
          </cell>
          <cell r="G1381" t="str">
            <v>S9</v>
          </cell>
          <cell r="H1381" t="str">
            <v>AFF</v>
          </cell>
          <cell r="I1381" t="str">
            <v>Data Entry Clerk</v>
          </cell>
          <cell r="J1381" t="str">
            <v>Admin Assistant</v>
          </cell>
          <cell r="K1381">
            <v>9</v>
          </cell>
          <cell r="L1381" t="str">
            <v>Guildford</v>
          </cell>
        </row>
        <row r="1382">
          <cell r="C1382" t="str">
            <v>A91677</v>
          </cell>
          <cell r="D1382" t="str">
            <v>UK</v>
          </cell>
          <cell r="E1382" t="str">
            <v>UGB</v>
          </cell>
          <cell r="F1382" t="str">
            <v>UU61</v>
          </cell>
          <cell r="G1382" t="str">
            <v>S3</v>
          </cell>
          <cell r="H1382" t="str">
            <v>WWN</v>
          </cell>
          <cell r="I1382" t="str">
            <v>Principal Engineer</v>
          </cell>
          <cell r="J1382" t="str">
            <v>Associate (EA)/ Associate Tech. Dir / Associate Tech. Dir (2</v>
          </cell>
          <cell r="K1382">
            <v>4</v>
          </cell>
          <cell r="L1382" t="str">
            <v>Exeter</v>
          </cell>
        </row>
        <row r="1383">
          <cell r="C1383" t="str">
            <v>A74684</v>
          </cell>
          <cell r="D1383" t="str">
            <v>UK</v>
          </cell>
          <cell r="E1383" t="str">
            <v>UGB</v>
          </cell>
          <cell r="F1383" t="str">
            <v>UU31</v>
          </cell>
          <cell r="G1383" t="str">
            <v>S3</v>
          </cell>
          <cell r="H1383" t="str">
            <v>WWN</v>
          </cell>
          <cell r="I1383" t="str">
            <v>Associate Business Director</v>
          </cell>
          <cell r="J1383" t="str">
            <v>Associate (EA)/ Associate Tech. Dir / Associate Tech. Dir (2</v>
          </cell>
          <cell r="K1383">
            <v>4</v>
          </cell>
          <cell r="L1383" t="str">
            <v>Cardiff</v>
          </cell>
        </row>
        <row r="1384">
          <cell r="C1384" t="str">
            <v>W29491</v>
          </cell>
          <cell r="D1384" t="str">
            <v>UK</v>
          </cell>
          <cell r="E1384" t="str">
            <v>UGB</v>
          </cell>
          <cell r="F1384" t="str">
            <v>UU31</v>
          </cell>
          <cell r="G1384" t="str">
            <v>S3</v>
          </cell>
          <cell r="H1384" t="str">
            <v>WWN</v>
          </cell>
          <cell r="I1384" t="str">
            <v>Graduate Engineer</v>
          </cell>
          <cell r="J1384" t="str">
            <v>Assistant Engineer  (Graduate)</v>
          </cell>
          <cell r="K1384">
            <v>9</v>
          </cell>
          <cell r="L1384" t="str">
            <v>Cardiff</v>
          </cell>
        </row>
        <row r="1385">
          <cell r="C1385" t="str">
            <v>U02955</v>
          </cell>
          <cell r="D1385" t="str">
            <v>UK</v>
          </cell>
          <cell r="E1385" t="str">
            <v>UGB</v>
          </cell>
          <cell r="F1385" t="str">
            <v>UT31</v>
          </cell>
          <cell r="G1385" t="str">
            <v>S1</v>
          </cell>
          <cell r="H1385" t="str">
            <v>SBR</v>
          </cell>
          <cell r="I1385" t="str">
            <v>Engineering Technician</v>
          </cell>
          <cell r="J1385" t="str">
            <v>Senior Technician</v>
          </cell>
          <cell r="K1385">
            <v>7</v>
          </cell>
          <cell r="L1385" t="str">
            <v>London</v>
          </cell>
        </row>
        <row r="1386">
          <cell r="C1386" t="str">
            <v>A76493</v>
          </cell>
          <cell r="D1386" t="str">
            <v>UK</v>
          </cell>
          <cell r="E1386" t="str">
            <v>UGB</v>
          </cell>
          <cell r="F1386" t="str">
            <v>UT43</v>
          </cell>
          <cell r="G1386" t="str">
            <v>S1</v>
          </cell>
          <cell r="H1386" t="str">
            <v>TRL</v>
          </cell>
          <cell r="I1386" t="str">
            <v>CAD Autocad Technician</v>
          </cell>
          <cell r="J1386" t="str">
            <v>Technical Officer/ Technician</v>
          </cell>
          <cell r="K1386">
            <v>9</v>
          </cell>
          <cell r="L1386" t="str">
            <v>York</v>
          </cell>
        </row>
        <row r="1387">
          <cell r="C1387" t="str">
            <v>A25081</v>
          </cell>
          <cell r="D1387" t="str">
            <v>UK</v>
          </cell>
          <cell r="E1387" t="str">
            <v>UGB</v>
          </cell>
          <cell r="F1387" t="str">
            <v>UT31</v>
          </cell>
          <cell r="G1387" t="str">
            <v>S1</v>
          </cell>
          <cell r="H1387" t="str">
            <v>SBR</v>
          </cell>
          <cell r="I1387" t="str">
            <v>Graduate Engineer</v>
          </cell>
          <cell r="J1387" t="str">
            <v>Environmental consultant 4 / Graduate</v>
          </cell>
          <cell r="K1387">
            <v>10</v>
          </cell>
          <cell r="L1387" t="str">
            <v>London</v>
          </cell>
        </row>
        <row r="1388">
          <cell r="C1388" t="str">
            <v>A74815</v>
          </cell>
          <cell r="D1388" t="str">
            <v>UK</v>
          </cell>
          <cell r="E1388" t="str">
            <v>UGB</v>
          </cell>
          <cell r="F1388" t="str">
            <v>UT42</v>
          </cell>
          <cell r="G1388" t="str">
            <v>S1</v>
          </cell>
          <cell r="H1388" t="str">
            <v>TRL</v>
          </cell>
          <cell r="I1388" t="str">
            <v>Document Controller</v>
          </cell>
          <cell r="J1388" t="str">
            <v>Bid Coordinator/Administrator</v>
          </cell>
          <cell r="K1388">
            <v>7</v>
          </cell>
          <cell r="L1388" t="str">
            <v>Other Site</v>
          </cell>
        </row>
        <row r="1389">
          <cell r="C1389" t="str">
            <v>A76515</v>
          </cell>
          <cell r="D1389" t="str">
            <v>UK</v>
          </cell>
          <cell r="E1389" t="str">
            <v>UGB</v>
          </cell>
          <cell r="F1389" t="str">
            <v>UT41</v>
          </cell>
          <cell r="G1389" t="str">
            <v>S1</v>
          </cell>
          <cell r="H1389" t="str">
            <v>TRL</v>
          </cell>
          <cell r="I1389" t="str">
            <v>Principal Engineer</v>
          </cell>
          <cell r="J1389" t="str">
            <v>Principal Engineer/ Technical Discipline Leader</v>
          </cell>
          <cell r="K1389">
            <v>5</v>
          </cell>
          <cell r="L1389" t="str">
            <v>Warrington</v>
          </cell>
        </row>
        <row r="1390">
          <cell r="C1390" t="str">
            <v>A74810</v>
          </cell>
          <cell r="D1390" t="str">
            <v>UK</v>
          </cell>
          <cell r="E1390" t="str">
            <v>UGB</v>
          </cell>
          <cell r="F1390" t="str">
            <v>UT41</v>
          </cell>
          <cell r="G1390" t="str">
            <v>S1</v>
          </cell>
          <cell r="H1390" t="str">
            <v>TRL</v>
          </cell>
          <cell r="I1390" t="str">
            <v>Graduate Engineer</v>
          </cell>
          <cell r="J1390" t="str">
            <v>Graduate Engineer</v>
          </cell>
          <cell r="K1390">
            <v>10</v>
          </cell>
          <cell r="L1390" t="str">
            <v>Warrington</v>
          </cell>
        </row>
        <row r="1391">
          <cell r="C1391" t="str">
            <v>U02864</v>
          </cell>
          <cell r="D1391" t="str">
            <v>UK</v>
          </cell>
          <cell r="E1391" t="str">
            <v>UGB</v>
          </cell>
          <cell r="F1391" t="str">
            <v>UT41</v>
          </cell>
          <cell r="G1391" t="str">
            <v>S1</v>
          </cell>
          <cell r="H1391" t="str">
            <v>TRL</v>
          </cell>
          <cell r="I1391" t="str">
            <v>Senior Engineer</v>
          </cell>
          <cell r="J1391" t="str">
            <v>Principal Engineer/ Technical Discipline Leader</v>
          </cell>
          <cell r="K1391">
            <v>5</v>
          </cell>
          <cell r="L1391" t="str">
            <v>Warrington</v>
          </cell>
        </row>
        <row r="1392">
          <cell r="C1392" t="str">
            <v>A41805</v>
          </cell>
          <cell r="D1392" t="str">
            <v>UK</v>
          </cell>
          <cell r="E1392" t="str">
            <v>UGB</v>
          </cell>
          <cell r="F1392" t="str">
            <v>UT21</v>
          </cell>
          <cell r="G1392" t="str">
            <v>S1</v>
          </cell>
          <cell r="H1392" t="str">
            <v>THW</v>
          </cell>
          <cell r="I1392" t="str">
            <v>Senior Engineer</v>
          </cell>
          <cell r="J1392" t="str">
            <v>Senior Engineer</v>
          </cell>
          <cell r="K1392">
            <v>6</v>
          </cell>
          <cell r="L1392" t="str">
            <v>Guildford</v>
          </cell>
        </row>
        <row r="1393">
          <cell r="C1393" t="str">
            <v>A74782</v>
          </cell>
          <cell r="D1393" t="str">
            <v>UK</v>
          </cell>
          <cell r="E1393" t="str">
            <v>UGB</v>
          </cell>
          <cell r="F1393" t="str">
            <v>US12</v>
          </cell>
          <cell r="G1393" t="str">
            <v>S9</v>
          </cell>
          <cell r="H1393" t="str">
            <v>AHR</v>
          </cell>
          <cell r="I1393" t="str">
            <v>Regional HR and Change Management Director - UK</v>
          </cell>
          <cell r="J1393" t="str">
            <v>Regional HR Director</v>
          </cell>
          <cell r="K1393">
            <v>2</v>
          </cell>
          <cell r="L1393" t="str">
            <v>London</v>
          </cell>
        </row>
        <row r="1394">
          <cell r="C1394" t="str">
            <v>A00340</v>
          </cell>
          <cell r="D1394" t="str">
            <v>UK</v>
          </cell>
          <cell r="E1394" t="str">
            <v>UGB</v>
          </cell>
          <cell r="F1394" t="str">
            <v>UP21</v>
          </cell>
          <cell r="G1394" t="str">
            <v>S2</v>
          </cell>
          <cell r="H1394" t="str">
            <v>BBI</v>
          </cell>
          <cell r="I1394" t="str">
            <v>Technician</v>
          </cell>
          <cell r="J1394" t="str">
            <v>Technical Officer/ Technician</v>
          </cell>
          <cell r="K1394">
            <v>8</v>
          </cell>
          <cell r="L1394" t="str">
            <v>Bristol</v>
          </cell>
        </row>
        <row r="1395">
          <cell r="C1395" t="str">
            <v>A97497</v>
          </cell>
          <cell r="D1395" t="str">
            <v>UK</v>
          </cell>
          <cell r="E1395" t="str">
            <v>UGB</v>
          </cell>
          <cell r="F1395" t="str">
            <v>UP31</v>
          </cell>
          <cell r="G1395" t="str">
            <v>S2</v>
          </cell>
          <cell r="H1395" t="str">
            <v>GGE</v>
          </cell>
          <cell r="I1395" t="str">
            <v>Principal Engineer</v>
          </cell>
          <cell r="J1395" t="str">
            <v>Principal Engineer/ Technical Discipline Leader</v>
          </cell>
          <cell r="K1395">
            <v>5</v>
          </cell>
          <cell r="L1395" t="str">
            <v>Cardiff</v>
          </cell>
        </row>
        <row r="1396">
          <cell r="C1396" t="str">
            <v>A50098</v>
          </cell>
          <cell r="D1396" t="str">
            <v>UK</v>
          </cell>
          <cell r="E1396" t="str">
            <v>UGB</v>
          </cell>
          <cell r="F1396" t="str">
            <v>UT41</v>
          </cell>
          <cell r="G1396" t="str">
            <v>S1</v>
          </cell>
          <cell r="H1396" t="str">
            <v>TRL</v>
          </cell>
          <cell r="I1396" t="str">
            <v>Principal Engineer</v>
          </cell>
          <cell r="J1396" t="str">
            <v>Principal Engineer/ Technical Discipline Leader</v>
          </cell>
          <cell r="K1396">
            <v>5</v>
          </cell>
          <cell r="L1396" t="str">
            <v>Warrington</v>
          </cell>
        </row>
        <row r="1397">
          <cell r="C1397" t="str">
            <v>M96938</v>
          </cell>
          <cell r="D1397" t="str">
            <v>UK</v>
          </cell>
          <cell r="E1397" t="str">
            <v>UGB</v>
          </cell>
          <cell r="F1397" t="str">
            <v>UF19</v>
          </cell>
          <cell r="G1397" t="str">
            <v>S9</v>
          </cell>
          <cell r="H1397" t="str">
            <v>AFF</v>
          </cell>
          <cell r="I1397" t="str">
            <v>Administration Assistant</v>
          </cell>
          <cell r="J1397" t="str">
            <v>Facilities Assistant</v>
          </cell>
          <cell r="K1397">
            <v>10</v>
          </cell>
          <cell r="L1397" t="str">
            <v>Isle of Man</v>
          </cell>
        </row>
        <row r="1398">
          <cell r="C1398" t="str">
            <v>A42267</v>
          </cell>
          <cell r="D1398" t="str">
            <v>UK</v>
          </cell>
          <cell r="E1398" t="str">
            <v>UGB</v>
          </cell>
          <cell r="F1398" t="str">
            <v>UT21</v>
          </cell>
          <cell r="G1398" t="str">
            <v>S1</v>
          </cell>
          <cell r="H1398" t="str">
            <v>THW</v>
          </cell>
          <cell r="I1398" t="str">
            <v>Technical Director</v>
          </cell>
          <cell r="J1398" t="str">
            <v>Associate (EA)/ Associate Tech. Dir / Associate Tech. Dir (2</v>
          </cell>
          <cell r="K1398">
            <v>4</v>
          </cell>
          <cell r="L1398" t="str">
            <v>Guildford</v>
          </cell>
        </row>
        <row r="1399">
          <cell r="C1399" t="str">
            <v>W41076</v>
          </cell>
          <cell r="D1399" t="str">
            <v>UK</v>
          </cell>
          <cell r="E1399" t="str">
            <v>UGB</v>
          </cell>
          <cell r="F1399" t="str">
            <v>UP33</v>
          </cell>
          <cell r="G1399" t="str">
            <v>S2</v>
          </cell>
          <cell r="H1399" t="str">
            <v>BBI</v>
          </cell>
          <cell r="I1399" t="str">
            <v>Principal Engineer</v>
          </cell>
          <cell r="J1399" t="str">
            <v>Associate (EA)/ Associate Tech. Dir / Associate Tech. Dir (2</v>
          </cell>
          <cell r="K1399">
            <v>4</v>
          </cell>
          <cell r="L1399" t="str">
            <v>Cardiff</v>
          </cell>
        </row>
        <row r="1400">
          <cell r="C1400" t="str">
            <v>A81205</v>
          </cell>
          <cell r="D1400" t="str">
            <v>UK</v>
          </cell>
          <cell r="E1400" t="str">
            <v>UGB</v>
          </cell>
          <cell r="F1400" t="str">
            <v>UT21</v>
          </cell>
          <cell r="G1400" t="str">
            <v>S1</v>
          </cell>
          <cell r="H1400" t="str">
            <v>THW</v>
          </cell>
          <cell r="I1400" t="str">
            <v>Senior Engineer</v>
          </cell>
          <cell r="J1400" t="str">
            <v>Senior Engineer</v>
          </cell>
          <cell r="K1400">
            <v>6</v>
          </cell>
          <cell r="L1400" t="str">
            <v>Secondment</v>
          </cell>
        </row>
        <row r="1401">
          <cell r="C1401" t="str">
            <v>A80001</v>
          </cell>
          <cell r="D1401" t="str">
            <v>UK</v>
          </cell>
          <cell r="E1401" t="str">
            <v>UGB</v>
          </cell>
          <cell r="F1401" t="str">
            <v>UU81</v>
          </cell>
          <cell r="G1401" t="str">
            <v>S3</v>
          </cell>
          <cell r="H1401" t="str">
            <v>ERE</v>
          </cell>
          <cell r="I1401" t="str">
            <v>Engineer</v>
          </cell>
          <cell r="J1401" t="str">
            <v>Engineer  (Not chartered) (Graduate)</v>
          </cell>
          <cell r="K1401">
            <v>8</v>
          </cell>
        </row>
        <row r="1402">
          <cell r="C1402" t="str">
            <v>A49895</v>
          </cell>
          <cell r="D1402" t="str">
            <v>UK</v>
          </cell>
          <cell r="E1402" t="str">
            <v>UGB</v>
          </cell>
          <cell r="F1402" t="str">
            <v>UT22</v>
          </cell>
          <cell r="G1402" t="str">
            <v>S1</v>
          </cell>
          <cell r="H1402" t="str">
            <v>TPL</v>
          </cell>
          <cell r="I1402" t="str">
            <v>Graduate Transport Planner</v>
          </cell>
          <cell r="J1402" t="str">
            <v>Graduate Planner</v>
          </cell>
          <cell r="K1402">
            <v>9</v>
          </cell>
          <cell r="L1402" t="str">
            <v>Birmingham</v>
          </cell>
        </row>
        <row r="1403">
          <cell r="C1403" t="str">
            <v>A76260</v>
          </cell>
          <cell r="D1403" t="str">
            <v>UK</v>
          </cell>
          <cell r="E1403" t="str">
            <v>UGB</v>
          </cell>
          <cell r="F1403" t="str">
            <v>UF12</v>
          </cell>
          <cell r="G1403" t="str">
            <v>S9</v>
          </cell>
          <cell r="H1403" t="str">
            <v>AFF</v>
          </cell>
          <cell r="I1403" t="str">
            <v>Receptionist</v>
          </cell>
          <cell r="J1403" t="str">
            <v>Receptionist</v>
          </cell>
          <cell r="K1403">
            <v>10</v>
          </cell>
          <cell r="L1403" t="str">
            <v>Bristol</v>
          </cell>
        </row>
        <row r="1404">
          <cell r="C1404" t="str">
            <v>A25157</v>
          </cell>
          <cell r="D1404" t="str">
            <v>UK</v>
          </cell>
          <cell r="E1404" t="str">
            <v>UGB</v>
          </cell>
          <cell r="F1404" t="str">
            <v>UT23</v>
          </cell>
          <cell r="G1404" t="str">
            <v>S1</v>
          </cell>
          <cell r="H1404" t="str">
            <v>THW</v>
          </cell>
          <cell r="I1404" t="str">
            <v>CAD Technician</v>
          </cell>
          <cell r="J1404" t="str">
            <v>Senior  Landscape/ Project/Graphic/Urban Designer</v>
          </cell>
          <cell r="K1404">
            <v>7</v>
          </cell>
          <cell r="L1404" t="str">
            <v>London</v>
          </cell>
        </row>
        <row r="1405">
          <cell r="C1405" t="str">
            <v>A80027</v>
          </cell>
          <cell r="D1405" t="str">
            <v>UK</v>
          </cell>
          <cell r="E1405" t="str">
            <v>UGB</v>
          </cell>
          <cell r="F1405" t="str">
            <v>UU81</v>
          </cell>
          <cell r="G1405" t="str">
            <v>S3</v>
          </cell>
          <cell r="H1405" t="str">
            <v>ERE</v>
          </cell>
          <cell r="I1405" t="str">
            <v>Engineer</v>
          </cell>
          <cell r="J1405" t="str">
            <v>Resident Engineer (1) / Resident Engineer</v>
          </cell>
          <cell r="K1405">
            <v>8</v>
          </cell>
        </row>
        <row r="1406">
          <cell r="C1406" t="str">
            <v>W72311</v>
          </cell>
          <cell r="D1406" t="str">
            <v>UK</v>
          </cell>
          <cell r="E1406" t="str">
            <v>UGB</v>
          </cell>
          <cell r="F1406" t="str">
            <v>UE31</v>
          </cell>
          <cell r="G1406" t="str">
            <v>S4</v>
          </cell>
          <cell r="H1406" t="str">
            <v>EEA</v>
          </cell>
          <cell r="I1406" t="str">
            <v>Senior Environmental Consultant</v>
          </cell>
          <cell r="J1406" t="str">
            <v>Senior  Environmental Consultant 1</v>
          </cell>
          <cell r="K1406">
            <v>6</v>
          </cell>
          <cell r="L1406" t="str">
            <v>Warrington</v>
          </cell>
        </row>
        <row r="1407">
          <cell r="C1407" t="str">
            <v>A49936</v>
          </cell>
          <cell r="D1407" t="str">
            <v>UK</v>
          </cell>
          <cell r="E1407" t="str">
            <v>UGB</v>
          </cell>
          <cell r="F1407" t="str">
            <v>UT25</v>
          </cell>
          <cell r="G1407" t="str">
            <v>S1</v>
          </cell>
          <cell r="H1407" t="str">
            <v>THW</v>
          </cell>
          <cell r="I1407" t="str">
            <v>Office Administrative Assistant</v>
          </cell>
          <cell r="J1407" t="str">
            <v>Administration  Officer</v>
          </cell>
          <cell r="K1407">
            <v>8</v>
          </cell>
          <cell r="L1407" t="str">
            <v>Romania</v>
          </cell>
        </row>
        <row r="1408">
          <cell r="C1408" t="str">
            <v>A49888</v>
          </cell>
          <cell r="D1408" t="str">
            <v>UK</v>
          </cell>
          <cell r="E1408" t="str">
            <v>UGB</v>
          </cell>
          <cell r="F1408" t="str">
            <v>UT31</v>
          </cell>
          <cell r="G1408" t="str">
            <v>S1</v>
          </cell>
          <cell r="H1408" t="str">
            <v>SBR</v>
          </cell>
          <cell r="I1408" t="str">
            <v>Technician</v>
          </cell>
          <cell r="J1408" t="str">
            <v>Technical Officer/ Technician</v>
          </cell>
          <cell r="K1408">
            <v>10</v>
          </cell>
          <cell r="L1408" t="str">
            <v>Birmingham</v>
          </cell>
        </row>
        <row r="1409">
          <cell r="C1409" t="str">
            <v>A76202</v>
          </cell>
          <cell r="D1409" t="str">
            <v>UK</v>
          </cell>
          <cell r="E1409" t="str">
            <v>UGB</v>
          </cell>
          <cell r="F1409" t="str">
            <v>US13</v>
          </cell>
          <cell r="G1409" t="str">
            <v>S9</v>
          </cell>
          <cell r="H1409" t="str">
            <v>AFN</v>
          </cell>
          <cell r="I1409" t="str">
            <v>Purchase Ledger Supervisor</v>
          </cell>
          <cell r="J1409" t="str">
            <v>Accounts Clerk</v>
          </cell>
          <cell r="K1409">
            <v>9</v>
          </cell>
          <cell r="L1409" t="str">
            <v>Cardiff</v>
          </cell>
        </row>
        <row r="1410">
          <cell r="C1410" t="str">
            <v>A74710</v>
          </cell>
          <cell r="D1410" t="str">
            <v>UK</v>
          </cell>
          <cell r="E1410" t="str">
            <v>UGB</v>
          </cell>
          <cell r="F1410" t="str">
            <v>US13</v>
          </cell>
          <cell r="G1410" t="str">
            <v>S9</v>
          </cell>
          <cell r="H1410" t="str">
            <v>AFN</v>
          </cell>
          <cell r="I1410" t="str">
            <v>Fleet Administrator</v>
          </cell>
          <cell r="J1410" t="str">
            <v>Clerical Officer</v>
          </cell>
          <cell r="K1410">
            <v>10</v>
          </cell>
          <cell r="L1410" t="str">
            <v>Guildford</v>
          </cell>
        </row>
        <row r="1411">
          <cell r="C1411" t="str">
            <v>U03172</v>
          </cell>
          <cell r="D1411" t="str">
            <v>UK</v>
          </cell>
          <cell r="E1411" t="str">
            <v>UGB</v>
          </cell>
          <cell r="F1411" t="str">
            <v>US13</v>
          </cell>
          <cell r="G1411" t="str">
            <v>S9</v>
          </cell>
          <cell r="H1411" t="str">
            <v>AFN</v>
          </cell>
          <cell r="I1411" t="str">
            <v>Procurement Administrator</v>
          </cell>
          <cell r="J1411" t="str">
            <v>Clerical Officer</v>
          </cell>
          <cell r="K1411">
            <v>10</v>
          </cell>
          <cell r="L1411" t="str">
            <v>Guildford</v>
          </cell>
        </row>
        <row r="1412">
          <cell r="C1412" t="str">
            <v>A00242</v>
          </cell>
          <cell r="D1412" t="str">
            <v>UK</v>
          </cell>
          <cell r="E1412" t="str">
            <v>UGB</v>
          </cell>
          <cell r="F1412" t="str">
            <v>UT41</v>
          </cell>
          <cell r="G1412" t="str">
            <v>S1</v>
          </cell>
          <cell r="H1412" t="str">
            <v>TRL</v>
          </cell>
          <cell r="I1412" t="str">
            <v>Engineer</v>
          </cell>
          <cell r="J1412" t="str">
            <v>Engineer  (Not chartered) (Graduate)</v>
          </cell>
          <cell r="K1412">
            <v>8</v>
          </cell>
          <cell r="L1412" t="str">
            <v>Warrington</v>
          </cell>
        </row>
        <row r="1413">
          <cell r="C1413" t="str">
            <v>S10288</v>
          </cell>
          <cell r="D1413" t="str">
            <v>UK</v>
          </cell>
          <cell r="E1413" t="str">
            <v>UGB</v>
          </cell>
          <cell r="F1413" t="str">
            <v>UT31</v>
          </cell>
          <cell r="G1413" t="str">
            <v>S1</v>
          </cell>
          <cell r="H1413" t="str">
            <v>SBR</v>
          </cell>
          <cell r="I1413" t="str">
            <v>Technical Consultant</v>
          </cell>
          <cell r="J1413" t="str">
            <v>Senior Engineer</v>
          </cell>
          <cell r="K1413">
            <v>6</v>
          </cell>
          <cell r="L1413" t="str">
            <v>London</v>
          </cell>
        </row>
        <row r="1414">
          <cell r="C1414" t="str">
            <v>A05605</v>
          </cell>
          <cell r="D1414" t="str">
            <v>UK</v>
          </cell>
          <cell r="E1414" t="str">
            <v>UGB</v>
          </cell>
          <cell r="F1414" t="str">
            <v>UT31</v>
          </cell>
          <cell r="G1414" t="str">
            <v>S1</v>
          </cell>
          <cell r="H1414" t="str">
            <v>SBR</v>
          </cell>
          <cell r="I1414" t="str">
            <v>Technical Director (1)</v>
          </cell>
          <cell r="J1414" t="str">
            <v>Technical Director  / Technical Director (1)</v>
          </cell>
          <cell r="K1414">
            <v>3</v>
          </cell>
          <cell r="L1414" t="str">
            <v>Guildford</v>
          </cell>
        </row>
        <row r="1415">
          <cell r="C1415" t="str">
            <v>A42354</v>
          </cell>
          <cell r="D1415" t="str">
            <v>UK</v>
          </cell>
          <cell r="E1415" t="str">
            <v>UGB</v>
          </cell>
          <cell r="F1415" t="str">
            <v>UT21</v>
          </cell>
          <cell r="G1415" t="str">
            <v>S1</v>
          </cell>
          <cell r="H1415" t="str">
            <v>THW</v>
          </cell>
          <cell r="I1415" t="str">
            <v>Principal Engineer</v>
          </cell>
          <cell r="J1415" t="str">
            <v>Principal Engineer/ Technical Discipline Leader</v>
          </cell>
          <cell r="K1415">
            <v>5</v>
          </cell>
          <cell r="L1415" t="str">
            <v>Guildford</v>
          </cell>
        </row>
        <row r="1416">
          <cell r="C1416" t="str">
            <v>A24729</v>
          </cell>
          <cell r="D1416" t="str">
            <v>UK</v>
          </cell>
          <cell r="E1416" t="str">
            <v>UGB</v>
          </cell>
          <cell r="F1416" t="str">
            <v>UT22</v>
          </cell>
          <cell r="G1416" t="str">
            <v>S1</v>
          </cell>
          <cell r="H1416" t="str">
            <v>THW</v>
          </cell>
          <cell r="I1416" t="str">
            <v>Technical Director</v>
          </cell>
          <cell r="J1416" t="str">
            <v>Associate (EA)/ Associate Tech. Dir / Associate Tech. Dir (2</v>
          </cell>
          <cell r="K1416">
            <v>4</v>
          </cell>
          <cell r="L1416" t="str">
            <v>London</v>
          </cell>
        </row>
        <row r="1417">
          <cell r="C1417" t="str">
            <v>A76215</v>
          </cell>
          <cell r="D1417" t="str">
            <v>UK</v>
          </cell>
          <cell r="E1417" t="str">
            <v>UGB</v>
          </cell>
          <cell r="F1417" t="str">
            <v>UT41</v>
          </cell>
          <cell r="G1417" t="str">
            <v>S1</v>
          </cell>
          <cell r="H1417" t="str">
            <v>TRL</v>
          </cell>
          <cell r="I1417" t="str">
            <v>Work Experience Student</v>
          </cell>
          <cell r="J1417" t="str">
            <v>Junior Technician</v>
          </cell>
          <cell r="K1417">
            <v>11</v>
          </cell>
          <cell r="L1417" t="str">
            <v>Warrington</v>
          </cell>
        </row>
        <row r="1418">
          <cell r="C1418" t="str">
            <v>W41122</v>
          </cell>
          <cell r="D1418" t="str">
            <v>UK</v>
          </cell>
          <cell r="E1418" t="str">
            <v>UGB</v>
          </cell>
          <cell r="F1418" t="str">
            <v>UU41</v>
          </cell>
          <cell r="G1418" t="str">
            <v>S3</v>
          </cell>
          <cell r="H1418" t="str">
            <v>WEN</v>
          </cell>
          <cell r="I1418" t="str">
            <v>Senior Engineer (Water Environment)</v>
          </cell>
          <cell r="J1418" t="str">
            <v>Senior Engineer</v>
          </cell>
          <cell r="K1418">
            <v>6</v>
          </cell>
          <cell r="L1418" t="str">
            <v>Cardiff</v>
          </cell>
        </row>
        <row r="1419">
          <cell r="C1419" t="str">
            <v>A76055</v>
          </cell>
          <cell r="D1419" t="str">
            <v>UK</v>
          </cell>
          <cell r="E1419" t="str">
            <v>UGB</v>
          </cell>
          <cell r="F1419" t="str">
            <v>UT41</v>
          </cell>
          <cell r="G1419" t="str">
            <v>S1</v>
          </cell>
          <cell r="H1419" t="str">
            <v>TRL</v>
          </cell>
          <cell r="I1419" t="str">
            <v>CAD Technician</v>
          </cell>
          <cell r="J1419" t="str">
            <v>Senior IT Administrator</v>
          </cell>
          <cell r="K1419">
            <v>6</v>
          </cell>
          <cell r="L1419" t="str">
            <v>London</v>
          </cell>
        </row>
        <row r="1420">
          <cell r="C1420" t="str">
            <v>A24843</v>
          </cell>
          <cell r="D1420" t="str">
            <v>UK</v>
          </cell>
          <cell r="E1420" t="str">
            <v>UGB</v>
          </cell>
          <cell r="F1420" t="str">
            <v>UU22</v>
          </cell>
          <cell r="G1420" t="str">
            <v>S3</v>
          </cell>
          <cell r="H1420" t="str">
            <v>WTC</v>
          </cell>
          <cell r="I1420" t="str">
            <v>Principal Mechanical Engineer</v>
          </cell>
          <cell r="J1420" t="str">
            <v>Principal Engineer/ Technical Discipline Leader</v>
          </cell>
          <cell r="K1420">
            <v>5</v>
          </cell>
          <cell r="L1420" t="str">
            <v>Guildford</v>
          </cell>
        </row>
        <row r="1421">
          <cell r="C1421" t="str">
            <v>W43729</v>
          </cell>
          <cell r="D1421" t="str">
            <v>UK</v>
          </cell>
          <cell r="E1421" t="str">
            <v>UGB</v>
          </cell>
          <cell r="F1421" t="str">
            <v>UT42</v>
          </cell>
          <cell r="G1421" t="str">
            <v>S1</v>
          </cell>
          <cell r="H1421" t="str">
            <v>TRS</v>
          </cell>
          <cell r="I1421" t="str">
            <v>Principal Telecoms Engineer</v>
          </cell>
          <cell r="J1421" t="str">
            <v>Technical Director  / Technical Director (1)</v>
          </cell>
          <cell r="K1421">
            <v>5</v>
          </cell>
          <cell r="L1421" t="str">
            <v>Warrington</v>
          </cell>
        </row>
        <row r="1422">
          <cell r="C1422" t="str">
            <v>A25132</v>
          </cell>
          <cell r="D1422" t="str">
            <v>UK</v>
          </cell>
          <cell r="E1422" t="str">
            <v>UGB</v>
          </cell>
          <cell r="F1422" t="str">
            <v>UT43</v>
          </cell>
          <cell r="G1422" t="str">
            <v>S1</v>
          </cell>
          <cell r="H1422" t="str">
            <v>TRL</v>
          </cell>
          <cell r="I1422" t="str">
            <v>Senior Signalling Engineer</v>
          </cell>
          <cell r="J1422" t="str">
            <v>Senior Engineer</v>
          </cell>
          <cell r="K1422">
            <v>6</v>
          </cell>
          <cell r="L1422" t="str">
            <v>Warrington</v>
          </cell>
        </row>
        <row r="1423">
          <cell r="C1423" t="str">
            <v>A76540</v>
          </cell>
          <cell r="D1423" t="str">
            <v>UK</v>
          </cell>
          <cell r="E1423" t="str">
            <v>UGB</v>
          </cell>
          <cell r="F1423" t="str">
            <v>UT42</v>
          </cell>
          <cell r="G1423" t="str">
            <v>S1</v>
          </cell>
          <cell r="H1423" t="str">
            <v>TRL</v>
          </cell>
          <cell r="I1423" t="str">
            <v>Signalling Engineer</v>
          </cell>
          <cell r="J1423" t="str">
            <v>Chartered or Consulting Engineer</v>
          </cell>
          <cell r="K1423">
            <v>7</v>
          </cell>
          <cell r="L1423" t="str">
            <v>Other Site</v>
          </cell>
        </row>
        <row r="1424">
          <cell r="C1424" t="str">
            <v>A00013</v>
          </cell>
          <cell r="D1424" t="str">
            <v>UK</v>
          </cell>
          <cell r="E1424" t="str">
            <v>UGB</v>
          </cell>
          <cell r="F1424" t="str">
            <v>UT22</v>
          </cell>
          <cell r="G1424" t="str">
            <v>S1</v>
          </cell>
          <cell r="H1424" t="str">
            <v>THW</v>
          </cell>
          <cell r="I1424" t="str">
            <v>Senior Engineer</v>
          </cell>
          <cell r="J1424" t="str">
            <v>Senior Engineer</v>
          </cell>
          <cell r="K1424">
            <v>6</v>
          </cell>
          <cell r="L1424" t="str">
            <v>London</v>
          </cell>
        </row>
        <row r="1425">
          <cell r="C1425" t="str">
            <v>A00275</v>
          </cell>
          <cell r="D1425" t="str">
            <v>UK</v>
          </cell>
          <cell r="E1425" t="str">
            <v>UGB</v>
          </cell>
          <cell r="F1425" t="str">
            <v>UT31</v>
          </cell>
          <cell r="G1425" t="str">
            <v>S1</v>
          </cell>
          <cell r="H1425" t="str">
            <v>SBR</v>
          </cell>
          <cell r="I1425" t="str">
            <v>Graduate Engineer</v>
          </cell>
          <cell r="J1425" t="str">
            <v>Engineer  (Not chartered) (Graduate)</v>
          </cell>
          <cell r="K1425">
            <v>8</v>
          </cell>
          <cell r="L1425" t="str">
            <v>London</v>
          </cell>
        </row>
        <row r="1426">
          <cell r="C1426" t="str">
            <v>U03003</v>
          </cell>
          <cell r="D1426" t="str">
            <v>UK</v>
          </cell>
          <cell r="E1426" t="str">
            <v>UGB</v>
          </cell>
          <cell r="F1426" t="str">
            <v>UU23</v>
          </cell>
          <cell r="G1426" t="str">
            <v>S3</v>
          </cell>
          <cell r="H1426" t="str">
            <v>MAM</v>
          </cell>
          <cell r="I1426" t="str">
            <v>Administrator</v>
          </cell>
          <cell r="J1426" t="str">
            <v>Admin Assistant</v>
          </cell>
          <cell r="K1426">
            <v>9</v>
          </cell>
          <cell r="L1426" t="str">
            <v>Nelson</v>
          </cell>
        </row>
        <row r="1427">
          <cell r="C1427" t="str">
            <v>A42326</v>
          </cell>
          <cell r="D1427" t="str">
            <v>UK</v>
          </cell>
          <cell r="E1427" t="str">
            <v>UGB</v>
          </cell>
          <cell r="F1427" t="str">
            <v>UU41</v>
          </cell>
          <cell r="G1427" t="str">
            <v>S3</v>
          </cell>
          <cell r="H1427" t="str">
            <v>WEN</v>
          </cell>
          <cell r="I1427" t="str">
            <v>Senior Modeller</v>
          </cell>
          <cell r="J1427" t="str">
            <v>Senior Technician</v>
          </cell>
          <cell r="K1427">
            <v>7</v>
          </cell>
          <cell r="L1427" t="str">
            <v>Plymouth</v>
          </cell>
        </row>
        <row r="1428">
          <cell r="C1428" t="str">
            <v>A24742</v>
          </cell>
          <cell r="D1428" t="str">
            <v>UK</v>
          </cell>
          <cell r="E1428" t="str">
            <v>UGB</v>
          </cell>
          <cell r="F1428" t="str">
            <v>UU41</v>
          </cell>
          <cell r="G1428" t="str">
            <v>S3</v>
          </cell>
          <cell r="H1428" t="str">
            <v>WEN</v>
          </cell>
          <cell r="I1428" t="str">
            <v>Engineer (Water Environment)</v>
          </cell>
          <cell r="J1428" t="str">
            <v>Senior Engineer</v>
          </cell>
          <cell r="K1428">
            <v>6</v>
          </cell>
          <cell r="L1428" t="str">
            <v>Guildford</v>
          </cell>
        </row>
        <row r="1429">
          <cell r="C1429" t="str">
            <v>A25007</v>
          </cell>
          <cell r="D1429" t="str">
            <v>UK</v>
          </cell>
          <cell r="E1429" t="str">
            <v>UGB</v>
          </cell>
          <cell r="F1429" t="str">
            <v>UE21</v>
          </cell>
          <cell r="G1429" t="str">
            <v>S4</v>
          </cell>
          <cell r="H1429" t="str">
            <v>EEC</v>
          </cell>
          <cell r="I1429" t="str">
            <v>Graduate Ecologist</v>
          </cell>
          <cell r="J1429" t="str">
            <v>Environmental consultant 3 / Graduate</v>
          </cell>
          <cell r="K1429">
            <v>9</v>
          </cell>
          <cell r="L1429" t="str">
            <v>Stroud</v>
          </cell>
        </row>
        <row r="1430">
          <cell r="C1430" t="str">
            <v>A76196</v>
          </cell>
          <cell r="D1430" t="str">
            <v>UK</v>
          </cell>
          <cell r="E1430" t="str">
            <v>UGB</v>
          </cell>
          <cell r="F1430" t="str">
            <v>UT42</v>
          </cell>
          <cell r="G1430" t="str">
            <v>S1</v>
          </cell>
          <cell r="H1430" t="str">
            <v>TRL</v>
          </cell>
          <cell r="I1430" t="str">
            <v>CAD Technician</v>
          </cell>
          <cell r="J1430" t="str">
            <v>Technical assistant</v>
          </cell>
          <cell r="K1430">
            <v>10</v>
          </cell>
          <cell r="L1430" t="str">
            <v>London</v>
          </cell>
        </row>
        <row r="1431">
          <cell r="C1431" t="str">
            <v>A74899</v>
          </cell>
          <cell r="D1431" t="str">
            <v>UK</v>
          </cell>
          <cell r="E1431" t="str">
            <v>UGB</v>
          </cell>
          <cell r="F1431" t="str">
            <v>UE31</v>
          </cell>
          <cell r="G1431" t="str">
            <v>S4</v>
          </cell>
          <cell r="H1431" t="str">
            <v>EEA</v>
          </cell>
          <cell r="I1431" t="str">
            <v>Director of Acoustics</v>
          </cell>
          <cell r="J1431" t="str">
            <v>Associate Business Director</v>
          </cell>
          <cell r="K1431">
            <v>4</v>
          </cell>
          <cell r="L1431" t="str">
            <v>London</v>
          </cell>
        </row>
        <row r="1432">
          <cell r="C1432" t="str">
            <v>A25019</v>
          </cell>
          <cell r="D1432" t="str">
            <v>UK</v>
          </cell>
          <cell r="E1432" t="str">
            <v>UGB</v>
          </cell>
          <cell r="F1432" t="str">
            <v>UU61</v>
          </cell>
          <cell r="G1432" t="str">
            <v>S3</v>
          </cell>
          <cell r="H1432" t="str">
            <v>WWN</v>
          </cell>
          <cell r="I1432" t="str">
            <v>Technician</v>
          </cell>
          <cell r="J1432" t="str">
            <v>Senior Technician</v>
          </cell>
          <cell r="K1432">
            <v>7</v>
          </cell>
          <cell r="L1432" t="str">
            <v>Plymouth</v>
          </cell>
        </row>
        <row r="1433">
          <cell r="C1433" t="str">
            <v>A76475</v>
          </cell>
          <cell r="D1433" t="str">
            <v>UK</v>
          </cell>
          <cell r="E1433" t="str">
            <v>UGB</v>
          </cell>
          <cell r="F1433" t="str">
            <v>UE21</v>
          </cell>
          <cell r="G1433" t="str">
            <v>S4</v>
          </cell>
          <cell r="H1433" t="str">
            <v>EEC</v>
          </cell>
          <cell r="I1433" t="str">
            <v>Assistant Ecologist</v>
          </cell>
          <cell r="J1433" t="str">
            <v>Graduate Engineer</v>
          </cell>
          <cell r="K1433">
            <v>10</v>
          </cell>
          <cell r="L1433" t="str">
            <v>Stroud</v>
          </cell>
        </row>
        <row r="1434">
          <cell r="C1434" t="str">
            <v>A76042</v>
          </cell>
          <cell r="D1434" t="str">
            <v>UK</v>
          </cell>
          <cell r="E1434" t="str">
            <v>UGB</v>
          </cell>
          <cell r="F1434" t="str">
            <v>UT41</v>
          </cell>
          <cell r="G1434" t="str">
            <v>S1</v>
          </cell>
          <cell r="H1434" t="str">
            <v>TRL</v>
          </cell>
          <cell r="I1434" t="str">
            <v>CAD Technician</v>
          </cell>
          <cell r="J1434" t="str">
            <v>IT Administrator</v>
          </cell>
          <cell r="K1434">
            <v>7</v>
          </cell>
          <cell r="L1434" t="str">
            <v>London</v>
          </cell>
        </row>
        <row r="1435">
          <cell r="C1435" t="str">
            <v>A74759</v>
          </cell>
          <cell r="D1435" t="str">
            <v>UK</v>
          </cell>
          <cell r="E1435" t="str">
            <v>UGB</v>
          </cell>
          <cell r="F1435" t="str">
            <v>UT21</v>
          </cell>
          <cell r="G1435" t="str">
            <v>S1</v>
          </cell>
          <cell r="H1435" t="str">
            <v>THW</v>
          </cell>
          <cell r="I1435" t="str">
            <v>Chartered Civil Engineer</v>
          </cell>
          <cell r="J1435" t="str">
            <v>Chartered or Consulting Engineer</v>
          </cell>
          <cell r="K1435">
            <v>7</v>
          </cell>
          <cell r="L1435" t="str">
            <v>Other Site</v>
          </cell>
        </row>
        <row r="1436">
          <cell r="C1436" t="str">
            <v>W41130</v>
          </cell>
          <cell r="D1436" t="str">
            <v>UK</v>
          </cell>
          <cell r="E1436" t="str">
            <v>UGB</v>
          </cell>
          <cell r="F1436" t="str">
            <v>UF16</v>
          </cell>
          <cell r="G1436" t="str">
            <v>S9</v>
          </cell>
          <cell r="H1436" t="str">
            <v>AFF</v>
          </cell>
          <cell r="I1436" t="str">
            <v>Admin Assistant</v>
          </cell>
          <cell r="J1436" t="str">
            <v>Facilities Assistant</v>
          </cell>
          <cell r="K1436">
            <v>10</v>
          </cell>
          <cell r="L1436" t="str">
            <v>Cardiff</v>
          </cell>
        </row>
        <row r="1437">
          <cell r="C1437" t="str">
            <v>A76081</v>
          </cell>
          <cell r="D1437" t="str">
            <v>UK</v>
          </cell>
          <cell r="E1437" t="str">
            <v>UGB</v>
          </cell>
          <cell r="F1437" t="str">
            <v>UT43</v>
          </cell>
          <cell r="G1437" t="str">
            <v>S1</v>
          </cell>
          <cell r="H1437" t="str">
            <v>TRL</v>
          </cell>
          <cell r="I1437" t="str">
            <v>Senior Engineer</v>
          </cell>
          <cell r="J1437" t="str">
            <v>Senior Engineer</v>
          </cell>
          <cell r="K1437">
            <v>6</v>
          </cell>
          <cell r="L1437" t="str">
            <v>York</v>
          </cell>
        </row>
        <row r="1438">
          <cell r="C1438" t="str">
            <v>A50254</v>
          </cell>
          <cell r="D1438" t="str">
            <v>UK</v>
          </cell>
          <cell r="E1438" t="str">
            <v>UGB</v>
          </cell>
          <cell r="F1438" t="str">
            <v>UT43</v>
          </cell>
          <cell r="G1438" t="str">
            <v>S1</v>
          </cell>
          <cell r="H1438" t="str">
            <v>TRL</v>
          </cell>
          <cell r="I1438" t="str">
            <v>Associate Technical Director</v>
          </cell>
          <cell r="J1438" t="str">
            <v>Associate (EA)/ Associate Tech. Dir / Associate Tech. Dir (2</v>
          </cell>
          <cell r="K1438">
            <v>4</v>
          </cell>
          <cell r="L1438" t="str">
            <v>York</v>
          </cell>
        </row>
        <row r="1439">
          <cell r="C1439" t="str">
            <v>U03092</v>
          </cell>
          <cell r="D1439" t="str">
            <v>UK</v>
          </cell>
          <cell r="E1439" t="str">
            <v>UGB</v>
          </cell>
          <cell r="F1439" t="str">
            <v>UT43</v>
          </cell>
          <cell r="G1439" t="str">
            <v>S1</v>
          </cell>
          <cell r="H1439" t="str">
            <v>TRL</v>
          </cell>
          <cell r="I1439" t="str">
            <v>Engineer</v>
          </cell>
          <cell r="J1439" t="str">
            <v>Engineer  (Not chartered) (Graduate)</v>
          </cell>
          <cell r="K1439">
            <v>8</v>
          </cell>
          <cell r="L1439" t="str">
            <v>London</v>
          </cell>
        </row>
        <row r="1440">
          <cell r="C1440" t="str">
            <v>A42150</v>
          </cell>
          <cell r="D1440" t="str">
            <v>UK</v>
          </cell>
          <cell r="E1440" t="str">
            <v>UGB</v>
          </cell>
          <cell r="F1440" t="str">
            <v>UT40</v>
          </cell>
          <cell r="G1440" t="str">
            <v>S1</v>
          </cell>
          <cell r="H1440" t="str">
            <v>TEX</v>
          </cell>
          <cell r="I1440" t="str">
            <v>Operations Director</v>
          </cell>
          <cell r="J1440" t="str">
            <v>Business Director</v>
          </cell>
          <cell r="K1440">
            <v>2</v>
          </cell>
          <cell r="L1440" t="str">
            <v>Dublin</v>
          </cell>
        </row>
        <row r="1441">
          <cell r="C1441" t="str">
            <v>A50208</v>
          </cell>
          <cell r="D1441" t="str">
            <v>UK</v>
          </cell>
          <cell r="E1441" t="str">
            <v>UGB</v>
          </cell>
          <cell r="F1441" t="str">
            <v>UU81</v>
          </cell>
          <cell r="G1441" t="str">
            <v>S3</v>
          </cell>
          <cell r="H1441" t="str">
            <v>MMA</v>
          </cell>
          <cell r="I1441" t="str">
            <v>Technical Director - Waste</v>
          </cell>
          <cell r="J1441" t="str">
            <v>Associate Business Director</v>
          </cell>
          <cell r="K1441">
            <v>4</v>
          </cell>
          <cell r="L1441" t="str">
            <v>Cardiff</v>
          </cell>
        </row>
        <row r="1442">
          <cell r="C1442" t="str">
            <v>A76547</v>
          </cell>
          <cell r="D1442" t="str">
            <v>UK</v>
          </cell>
          <cell r="E1442" t="str">
            <v>UGB</v>
          </cell>
          <cell r="F1442" t="str">
            <v>UT42</v>
          </cell>
          <cell r="G1442" t="str">
            <v>S1</v>
          </cell>
          <cell r="H1442" t="str">
            <v>TRS</v>
          </cell>
          <cell r="I1442" t="str">
            <v>Principal Electrical Engineer</v>
          </cell>
          <cell r="J1442" t="str">
            <v>Principal Engineer/ Technical Discipline Leader</v>
          </cell>
          <cell r="K1442">
            <v>5</v>
          </cell>
          <cell r="L1442" t="str">
            <v>Other Site</v>
          </cell>
        </row>
        <row r="1443">
          <cell r="C1443" t="str">
            <v>A98515</v>
          </cell>
          <cell r="D1443" t="str">
            <v>UK</v>
          </cell>
          <cell r="E1443" t="str">
            <v>UGB</v>
          </cell>
          <cell r="F1443" t="str">
            <v>UT21</v>
          </cell>
          <cell r="G1443" t="str">
            <v>S1</v>
          </cell>
          <cell r="H1443" t="str">
            <v>THW</v>
          </cell>
          <cell r="I1443" t="str">
            <v>Project Manager Cat 2</v>
          </cell>
          <cell r="J1443" t="str">
            <v>Project Manager  Category  2 (1)</v>
          </cell>
          <cell r="K1443">
            <v>3</v>
          </cell>
          <cell r="L1443" t="str">
            <v>Birmingham</v>
          </cell>
        </row>
        <row r="1444">
          <cell r="C1444" t="str">
            <v>A74970</v>
          </cell>
          <cell r="D1444" t="str">
            <v>UK</v>
          </cell>
          <cell r="E1444" t="str">
            <v>UGB</v>
          </cell>
          <cell r="F1444" t="str">
            <v>UT42</v>
          </cell>
          <cell r="G1444" t="str">
            <v>S1</v>
          </cell>
          <cell r="H1444" t="str">
            <v>TRL</v>
          </cell>
          <cell r="I1444" t="str">
            <v>Senior Engineer</v>
          </cell>
          <cell r="J1444" t="str">
            <v>Senior Engineer</v>
          </cell>
          <cell r="K1444">
            <v>6</v>
          </cell>
          <cell r="L1444" t="str">
            <v>London</v>
          </cell>
        </row>
        <row r="1445">
          <cell r="C1445" t="str">
            <v>A95346</v>
          </cell>
          <cell r="D1445" t="str">
            <v>UK</v>
          </cell>
          <cell r="E1445" t="str">
            <v>UGB</v>
          </cell>
          <cell r="F1445" t="str">
            <v>UT51</v>
          </cell>
          <cell r="G1445" t="str">
            <v>S1</v>
          </cell>
          <cell r="H1445" t="str">
            <v>TIS</v>
          </cell>
          <cell r="I1445" t="str">
            <v>Chartered Engineer</v>
          </cell>
          <cell r="J1445" t="str">
            <v>Chartered or Consulting Engineer</v>
          </cell>
          <cell r="K1445">
            <v>7</v>
          </cell>
          <cell r="L1445" t="str">
            <v>Birmingham</v>
          </cell>
        </row>
        <row r="1446">
          <cell r="C1446" t="str">
            <v>W43761</v>
          </cell>
          <cell r="D1446" t="str">
            <v>UK</v>
          </cell>
          <cell r="E1446" t="str">
            <v>UGB</v>
          </cell>
          <cell r="F1446" t="str">
            <v>UU23</v>
          </cell>
          <cell r="G1446" t="str">
            <v>S3</v>
          </cell>
          <cell r="H1446" t="str">
            <v>MAM</v>
          </cell>
          <cell r="I1446" t="str">
            <v>Senior Technician</v>
          </cell>
          <cell r="J1446" t="str">
            <v>Senior Technician</v>
          </cell>
          <cell r="K1446">
            <v>7</v>
          </cell>
          <cell r="L1446" t="str">
            <v>Cardiff</v>
          </cell>
        </row>
        <row r="1447">
          <cell r="C1447" t="str">
            <v>A94617</v>
          </cell>
          <cell r="D1447" t="str">
            <v>UK</v>
          </cell>
          <cell r="E1447" t="str">
            <v>UGB</v>
          </cell>
          <cell r="F1447" t="str">
            <v>UT22</v>
          </cell>
          <cell r="G1447" t="str">
            <v>S1</v>
          </cell>
          <cell r="H1447" t="str">
            <v>TPL</v>
          </cell>
          <cell r="I1447" t="str">
            <v>Assistant Transport Planner</v>
          </cell>
          <cell r="J1447" t="str">
            <v>Planner</v>
          </cell>
          <cell r="K1447">
            <v>8</v>
          </cell>
          <cell r="L1447" t="str">
            <v>Guildford</v>
          </cell>
        </row>
        <row r="1448">
          <cell r="C1448" t="str">
            <v>A50111</v>
          </cell>
          <cell r="D1448" t="str">
            <v>UK</v>
          </cell>
          <cell r="E1448" t="str">
            <v>UGB</v>
          </cell>
          <cell r="F1448" t="str">
            <v>UF11</v>
          </cell>
          <cell r="G1448" t="str">
            <v>S9</v>
          </cell>
          <cell r="H1448" t="str">
            <v>AFF</v>
          </cell>
          <cell r="I1448" t="str">
            <v>Office Facilities Assistant</v>
          </cell>
          <cell r="J1448" t="str">
            <v>Facilities Assistant</v>
          </cell>
          <cell r="K1448">
            <v>10</v>
          </cell>
          <cell r="L1448" t="str">
            <v>Birmingham</v>
          </cell>
        </row>
        <row r="1449">
          <cell r="C1449" t="str">
            <v>U03114</v>
          </cell>
          <cell r="D1449" t="str">
            <v>UK</v>
          </cell>
          <cell r="E1449" t="str">
            <v>UGB</v>
          </cell>
          <cell r="F1449" t="str">
            <v>UF11</v>
          </cell>
          <cell r="G1449" t="str">
            <v>S9</v>
          </cell>
          <cell r="H1449" t="str">
            <v>AFF</v>
          </cell>
          <cell r="I1449" t="str">
            <v>Office Facilities Assistant</v>
          </cell>
          <cell r="J1449" t="str">
            <v>Facilities Assistant</v>
          </cell>
          <cell r="K1449">
            <v>10</v>
          </cell>
          <cell r="L1449" t="str">
            <v>Birmingham</v>
          </cell>
        </row>
        <row r="1450">
          <cell r="C1450" t="str">
            <v>A25270</v>
          </cell>
          <cell r="D1450" t="str">
            <v>UK</v>
          </cell>
          <cell r="E1450" t="str">
            <v>UGB</v>
          </cell>
          <cell r="F1450" t="str">
            <v>UT41</v>
          </cell>
          <cell r="G1450" t="str">
            <v>S1</v>
          </cell>
          <cell r="H1450" t="str">
            <v>TRL</v>
          </cell>
          <cell r="I1450" t="str">
            <v>Senior Engineer</v>
          </cell>
          <cell r="J1450" t="str">
            <v>Senior Technician</v>
          </cell>
          <cell r="K1450">
            <v>7</v>
          </cell>
          <cell r="L1450" t="str">
            <v>Birmingham</v>
          </cell>
        </row>
        <row r="1451">
          <cell r="C1451" t="str">
            <v>A49969</v>
          </cell>
          <cell r="D1451" t="str">
            <v>UK</v>
          </cell>
          <cell r="E1451" t="str">
            <v>UGB</v>
          </cell>
          <cell r="F1451" t="str">
            <v>US16</v>
          </cell>
          <cell r="G1451" t="str">
            <v>S9</v>
          </cell>
          <cell r="H1451" t="str">
            <v>AMT</v>
          </cell>
          <cell r="I1451" t="str">
            <v>Technical Director (Sustainability)</v>
          </cell>
          <cell r="J1451" t="str">
            <v>Technical Director  / Technical Director (1)</v>
          </cell>
          <cell r="K1451">
            <v>3</v>
          </cell>
          <cell r="L1451" t="str">
            <v>Stroud</v>
          </cell>
        </row>
        <row r="1452">
          <cell r="C1452" t="str">
            <v>S10331</v>
          </cell>
          <cell r="D1452" t="str">
            <v>UK</v>
          </cell>
          <cell r="E1452" t="str">
            <v>UGB</v>
          </cell>
          <cell r="F1452" t="str">
            <v>UT42</v>
          </cell>
          <cell r="G1452" t="str">
            <v>S1</v>
          </cell>
          <cell r="H1452" t="str">
            <v>TRL</v>
          </cell>
          <cell r="I1452" t="str">
            <v>Subconsultant - Architectural Designer</v>
          </cell>
          <cell r="J1452" t="str">
            <v>Principal Consultant (Aus)</v>
          </cell>
          <cell r="K1452">
            <v>5</v>
          </cell>
          <cell r="L1452" t="str">
            <v>London</v>
          </cell>
        </row>
        <row r="1453">
          <cell r="C1453" t="str">
            <v>A49832</v>
          </cell>
          <cell r="D1453" t="str">
            <v>UK</v>
          </cell>
          <cell r="E1453" t="str">
            <v>UGB</v>
          </cell>
          <cell r="F1453" t="str">
            <v>UU31</v>
          </cell>
          <cell r="G1453" t="str">
            <v>S3</v>
          </cell>
          <cell r="H1453" t="str">
            <v>WWN</v>
          </cell>
          <cell r="I1453" t="str">
            <v>Senior Engineer</v>
          </cell>
          <cell r="J1453" t="str">
            <v>Senior Engineer</v>
          </cell>
          <cell r="K1453">
            <v>6</v>
          </cell>
          <cell r="L1453" t="str">
            <v>Maple Lodge</v>
          </cell>
        </row>
        <row r="1454">
          <cell r="C1454" t="str">
            <v>A74758</v>
          </cell>
          <cell r="D1454" t="str">
            <v>UK</v>
          </cell>
          <cell r="E1454" t="str">
            <v>UGB</v>
          </cell>
          <cell r="F1454" t="str">
            <v>UP32</v>
          </cell>
          <cell r="G1454" t="str">
            <v>S2</v>
          </cell>
          <cell r="H1454" t="str">
            <v>GLR</v>
          </cell>
          <cell r="I1454" t="str">
            <v>Ground Investigation Engineer</v>
          </cell>
          <cell r="J1454" t="str">
            <v>Chartered or Consulting Engineer</v>
          </cell>
          <cell r="K1454">
            <v>7</v>
          </cell>
          <cell r="L1454" t="str">
            <v>Warrington</v>
          </cell>
        </row>
        <row r="1455">
          <cell r="C1455" t="str">
            <v>A76309</v>
          </cell>
          <cell r="D1455" t="str">
            <v>UK</v>
          </cell>
          <cell r="E1455" t="str">
            <v>UGB</v>
          </cell>
          <cell r="F1455" t="str">
            <v>US13</v>
          </cell>
          <cell r="G1455" t="str">
            <v>S9</v>
          </cell>
          <cell r="H1455" t="str">
            <v>AFN</v>
          </cell>
          <cell r="I1455" t="str">
            <v>Regional Finance Manager</v>
          </cell>
          <cell r="J1455" t="str">
            <v>Finance Manager/FInancial Controller (EA)</v>
          </cell>
          <cell r="K1455">
            <v>4</v>
          </cell>
          <cell r="L1455" t="str">
            <v>Cardiff</v>
          </cell>
        </row>
        <row r="1456">
          <cell r="C1456" t="str">
            <v>A00273</v>
          </cell>
          <cell r="D1456" t="str">
            <v>UK</v>
          </cell>
          <cell r="E1456" t="str">
            <v>UGB</v>
          </cell>
          <cell r="F1456" t="str">
            <v>UT22</v>
          </cell>
          <cell r="G1456" t="str">
            <v>S1</v>
          </cell>
          <cell r="H1456" t="str">
            <v>TPL</v>
          </cell>
          <cell r="I1456" t="str">
            <v>Transport Planner</v>
          </cell>
          <cell r="J1456" t="str">
            <v>Senior  Transport Planner/ consultant</v>
          </cell>
          <cell r="K1456">
            <v>6</v>
          </cell>
          <cell r="L1456" t="str">
            <v>Bristol</v>
          </cell>
        </row>
        <row r="1457">
          <cell r="C1457" t="str">
            <v>A74257</v>
          </cell>
          <cell r="D1457" t="str">
            <v>UK</v>
          </cell>
          <cell r="E1457" t="str">
            <v>UGB</v>
          </cell>
          <cell r="F1457" t="str">
            <v>UE21</v>
          </cell>
          <cell r="G1457" t="str">
            <v>S4</v>
          </cell>
          <cell r="H1457" t="str">
            <v>EEC</v>
          </cell>
          <cell r="I1457" t="str">
            <v>Senior Ecologist</v>
          </cell>
          <cell r="J1457" t="str">
            <v>Senior Technician</v>
          </cell>
          <cell r="K1457">
            <v>6</v>
          </cell>
          <cell r="L1457" t="str">
            <v>Bristol</v>
          </cell>
        </row>
        <row r="1458">
          <cell r="C1458" t="str">
            <v>A05576</v>
          </cell>
          <cell r="D1458" t="str">
            <v>UK</v>
          </cell>
          <cell r="E1458" t="str">
            <v>UGB</v>
          </cell>
          <cell r="F1458" t="str">
            <v>UT21</v>
          </cell>
          <cell r="G1458" t="str">
            <v>S1</v>
          </cell>
          <cell r="H1458" t="str">
            <v>THW</v>
          </cell>
          <cell r="I1458" t="str">
            <v xml:space="preserve">Project Director </v>
          </cell>
          <cell r="J1458" t="str">
            <v>Project Manager or Project Director Category 1</v>
          </cell>
          <cell r="K1458">
            <v>2</v>
          </cell>
          <cell r="L1458" t="str">
            <v>Guildford</v>
          </cell>
        </row>
        <row r="1459">
          <cell r="C1459" t="str">
            <v>A24844</v>
          </cell>
          <cell r="D1459" t="str">
            <v>UK</v>
          </cell>
          <cell r="E1459" t="str">
            <v>UGB</v>
          </cell>
          <cell r="F1459" t="str">
            <v>UT21</v>
          </cell>
          <cell r="G1459" t="str">
            <v>S1</v>
          </cell>
          <cell r="H1459" t="str">
            <v>THW</v>
          </cell>
          <cell r="I1459" t="str">
            <v>Senior Technician</v>
          </cell>
          <cell r="J1459" t="str">
            <v>Senior Technician</v>
          </cell>
          <cell r="K1459">
            <v>7</v>
          </cell>
          <cell r="L1459" t="str">
            <v>Cardiff</v>
          </cell>
        </row>
        <row r="1460">
          <cell r="C1460" t="str">
            <v>S10238</v>
          </cell>
          <cell r="D1460" t="str">
            <v>UK</v>
          </cell>
          <cell r="E1460" t="str">
            <v>UGB</v>
          </cell>
          <cell r="F1460" t="str">
            <v>UF11</v>
          </cell>
          <cell r="G1460" t="str">
            <v>S9</v>
          </cell>
          <cell r="H1460" t="str">
            <v>AFF</v>
          </cell>
          <cell r="I1460" t="str">
            <v>Business Development Manager</v>
          </cell>
          <cell r="J1460" t="str">
            <v>Business Development Manager</v>
          </cell>
          <cell r="K1460">
            <v>4</v>
          </cell>
          <cell r="L1460" t="str">
            <v>Birmingham</v>
          </cell>
        </row>
        <row r="1461">
          <cell r="C1461" t="str">
            <v>S10299</v>
          </cell>
          <cell r="D1461" t="str">
            <v>UK</v>
          </cell>
          <cell r="E1461" t="str">
            <v>UGB</v>
          </cell>
          <cell r="F1461" t="str">
            <v>UP31</v>
          </cell>
          <cell r="G1461" t="str">
            <v>S2</v>
          </cell>
          <cell r="H1461" t="str">
            <v>GGE</v>
          </cell>
          <cell r="I1461" t="str">
            <v>Principal Engineer</v>
          </cell>
          <cell r="J1461" t="str">
            <v>Principal  Architect</v>
          </cell>
          <cell r="K1461">
            <v>4</v>
          </cell>
          <cell r="L1461" t="str">
            <v>Other Site</v>
          </cell>
        </row>
        <row r="1462">
          <cell r="C1462" t="str">
            <v>A74296</v>
          </cell>
          <cell r="D1462" t="str">
            <v>UK</v>
          </cell>
          <cell r="E1462" t="str">
            <v>UGB</v>
          </cell>
          <cell r="F1462" t="str">
            <v>UT22</v>
          </cell>
          <cell r="G1462" t="str">
            <v>S1</v>
          </cell>
          <cell r="H1462" t="str">
            <v>THW</v>
          </cell>
          <cell r="I1462" t="str">
            <v xml:space="preserve">Technical Director </v>
          </cell>
          <cell r="J1462" t="str">
            <v>Technical Director  / Technical Director (1)</v>
          </cell>
          <cell r="K1462">
            <v>3</v>
          </cell>
          <cell r="L1462" t="str">
            <v>London</v>
          </cell>
        </row>
        <row r="1463">
          <cell r="C1463" t="str">
            <v>A25031</v>
          </cell>
          <cell r="D1463" t="str">
            <v>UK</v>
          </cell>
          <cell r="E1463" t="str">
            <v>UGB</v>
          </cell>
          <cell r="F1463" t="str">
            <v>UT31</v>
          </cell>
          <cell r="G1463" t="str">
            <v>S1</v>
          </cell>
          <cell r="H1463" t="str">
            <v>SBR</v>
          </cell>
          <cell r="I1463" t="str">
            <v>Principal Technician</v>
          </cell>
          <cell r="J1463" t="str">
            <v>Principal Technician</v>
          </cell>
          <cell r="K1463">
            <v>6</v>
          </cell>
          <cell r="L1463" t="str">
            <v>London</v>
          </cell>
        </row>
        <row r="1464">
          <cell r="C1464" t="str">
            <v>A00341</v>
          </cell>
          <cell r="D1464" t="str">
            <v>UK</v>
          </cell>
          <cell r="E1464" t="str">
            <v>UGB</v>
          </cell>
          <cell r="F1464" t="str">
            <v>UT31</v>
          </cell>
          <cell r="G1464" t="str">
            <v>S1</v>
          </cell>
          <cell r="H1464" t="str">
            <v>SBR</v>
          </cell>
          <cell r="I1464" t="str">
            <v>Senior/Principal Technician</v>
          </cell>
          <cell r="J1464" t="str">
            <v>Senior Technician</v>
          </cell>
          <cell r="K1464">
            <v>7</v>
          </cell>
          <cell r="L1464" t="str">
            <v>Bristol</v>
          </cell>
        </row>
        <row r="1465">
          <cell r="C1465" t="str">
            <v>A49982</v>
          </cell>
          <cell r="D1465" t="str">
            <v>UK</v>
          </cell>
          <cell r="E1465" t="str">
            <v>UGB</v>
          </cell>
          <cell r="F1465" t="str">
            <v>UU81</v>
          </cell>
          <cell r="G1465" t="str">
            <v>S3</v>
          </cell>
          <cell r="H1465" t="str">
            <v>MMA</v>
          </cell>
          <cell r="I1465" t="str">
            <v>Technical Director</v>
          </cell>
          <cell r="J1465" t="str">
            <v>Associate (EA)/ Associate Tech. Dir / Associate Tech. Dir (2</v>
          </cell>
          <cell r="K1465">
            <v>4</v>
          </cell>
          <cell r="L1465" t="str">
            <v>Cardiff</v>
          </cell>
        </row>
        <row r="1466">
          <cell r="C1466" t="str">
            <v>A76387</v>
          </cell>
          <cell r="D1466" t="str">
            <v>UK</v>
          </cell>
          <cell r="E1466" t="str">
            <v>UGB</v>
          </cell>
          <cell r="F1466" t="str">
            <v>UT21</v>
          </cell>
          <cell r="G1466" t="str">
            <v>S1</v>
          </cell>
          <cell r="H1466" t="str">
            <v>THW</v>
          </cell>
          <cell r="I1466" t="str">
            <v>Senior Highways Engineer</v>
          </cell>
          <cell r="J1466" t="str">
            <v>Chartered or Consulting Engineer</v>
          </cell>
          <cell r="K1466">
            <v>7</v>
          </cell>
          <cell r="L1466" t="str">
            <v>Birmingham</v>
          </cell>
        </row>
        <row r="1467">
          <cell r="C1467" t="str">
            <v>U03187</v>
          </cell>
          <cell r="D1467" t="str">
            <v>UK</v>
          </cell>
          <cell r="E1467" t="str">
            <v>UGB</v>
          </cell>
          <cell r="F1467" t="str">
            <v>UU81</v>
          </cell>
          <cell r="G1467" t="str">
            <v>S3</v>
          </cell>
          <cell r="H1467" t="str">
            <v>MMA</v>
          </cell>
          <cell r="I1467" t="str">
            <v>Tele Surveyors</v>
          </cell>
          <cell r="J1467" t="str">
            <v>Clerical Officer</v>
          </cell>
          <cell r="K1467">
            <v>10</v>
          </cell>
          <cell r="L1467" t="str">
            <v>London</v>
          </cell>
        </row>
        <row r="1468">
          <cell r="C1468" t="str">
            <v>S10327</v>
          </cell>
          <cell r="D1468" t="str">
            <v>UK</v>
          </cell>
          <cell r="E1468" t="str">
            <v>UGB</v>
          </cell>
          <cell r="F1468" t="str">
            <v>UU41</v>
          </cell>
          <cell r="G1468" t="str">
            <v>S3</v>
          </cell>
          <cell r="H1468" t="str">
            <v>WEN</v>
          </cell>
          <cell r="I1468" t="str">
            <v>Consultant</v>
          </cell>
          <cell r="J1468" t="str">
            <v>Principal Consultant (Aus)</v>
          </cell>
          <cell r="K1468">
            <v>5</v>
          </cell>
          <cell r="L1468" t="str">
            <v>Other Site</v>
          </cell>
        </row>
        <row r="1469">
          <cell r="C1469" t="str">
            <v>A80036</v>
          </cell>
          <cell r="D1469" t="str">
            <v>UK</v>
          </cell>
          <cell r="E1469" t="str">
            <v>UGB</v>
          </cell>
          <cell r="F1469" t="str">
            <v>UU81</v>
          </cell>
          <cell r="G1469" t="str">
            <v>S3</v>
          </cell>
          <cell r="H1469" t="str">
            <v>ERE</v>
          </cell>
          <cell r="I1469" t="str">
            <v>Engineer</v>
          </cell>
          <cell r="J1469" t="str">
            <v>Chartered or Consulting Engineer</v>
          </cell>
          <cell r="K1469">
            <v>7</v>
          </cell>
        </row>
        <row r="1470">
          <cell r="C1470" t="str">
            <v>W44415</v>
          </cell>
          <cell r="D1470" t="str">
            <v>UK</v>
          </cell>
          <cell r="E1470" t="str">
            <v>UGB</v>
          </cell>
          <cell r="F1470" t="str">
            <v>UT22</v>
          </cell>
          <cell r="G1470" t="str">
            <v>S1</v>
          </cell>
          <cell r="H1470" t="str">
            <v>THW</v>
          </cell>
          <cell r="I1470" t="str">
            <v>Engineer Consultant</v>
          </cell>
          <cell r="J1470" t="str">
            <v>Chartered or Consulting Engineer</v>
          </cell>
          <cell r="K1470">
            <v>7</v>
          </cell>
          <cell r="L1470" t="str">
            <v>London</v>
          </cell>
        </row>
        <row r="1471">
          <cell r="C1471" t="str">
            <v>A76120</v>
          </cell>
          <cell r="D1471" t="str">
            <v>UK</v>
          </cell>
          <cell r="E1471" t="str">
            <v>UGB</v>
          </cell>
          <cell r="F1471" t="str">
            <v>UT42</v>
          </cell>
          <cell r="G1471" t="str">
            <v>S1</v>
          </cell>
          <cell r="H1471" t="str">
            <v>TRL</v>
          </cell>
          <cell r="I1471" t="str">
            <v>CAD Technician</v>
          </cell>
          <cell r="J1471" t="str">
            <v>Technical assistant</v>
          </cell>
          <cell r="K1471">
            <v>10</v>
          </cell>
          <cell r="L1471" t="str">
            <v>London</v>
          </cell>
        </row>
        <row r="1472">
          <cell r="C1472" t="str">
            <v>A00423</v>
          </cell>
          <cell r="D1472" t="str">
            <v>UK</v>
          </cell>
          <cell r="E1472" t="str">
            <v>UGB</v>
          </cell>
          <cell r="F1472" t="str">
            <v>UP33</v>
          </cell>
          <cell r="G1472" t="str">
            <v>S2</v>
          </cell>
          <cell r="H1472" t="str">
            <v>SBS</v>
          </cell>
          <cell r="I1472" t="str">
            <v>Technical Director</v>
          </cell>
          <cell r="J1472" t="str">
            <v>Associate (EA)/ Associate Tech. Dir / Associate Tech. Dir (2</v>
          </cell>
          <cell r="K1472">
            <v>4</v>
          </cell>
          <cell r="L1472" t="str">
            <v>London</v>
          </cell>
        </row>
        <row r="1473">
          <cell r="C1473" t="str">
            <v>U03159</v>
          </cell>
          <cell r="D1473" t="str">
            <v>UK</v>
          </cell>
          <cell r="E1473" t="str">
            <v>UGB</v>
          </cell>
          <cell r="F1473" t="str">
            <v>UT31</v>
          </cell>
          <cell r="G1473" t="str">
            <v>S1</v>
          </cell>
          <cell r="H1473" t="str">
            <v>SBR</v>
          </cell>
          <cell r="I1473" t="str">
            <v>CAD Technician</v>
          </cell>
          <cell r="J1473" t="str">
            <v>Senior Drafter/ Draftman</v>
          </cell>
          <cell r="K1473">
            <v>7</v>
          </cell>
          <cell r="L1473" t="str">
            <v>Other Site</v>
          </cell>
        </row>
        <row r="1474">
          <cell r="C1474" t="str">
            <v>A76444</v>
          </cell>
          <cell r="D1474" t="str">
            <v>UK</v>
          </cell>
          <cell r="E1474" t="str">
            <v>UGB</v>
          </cell>
          <cell r="F1474" t="str">
            <v>UT42</v>
          </cell>
          <cell r="G1474" t="str">
            <v>S1</v>
          </cell>
          <cell r="H1474" t="str">
            <v>TRL</v>
          </cell>
          <cell r="I1474" t="str">
            <v>Microstation Technician</v>
          </cell>
          <cell r="J1474" t="str">
            <v>Senior Technician</v>
          </cell>
          <cell r="K1474">
            <v>7</v>
          </cell>
          <cell r="L1474" t="str">
            <v>Other Site</v>
          </cell>
        </row>
        <row r="1475">
          <cell r="C1475" t="str">
            <v>A76230</v>
          </cell>
          <cell r="D1475" t="str">
            <v>UK</v>
          </cell>
          <cell r="E1475" t="str">
            <v>UGB</v>
          </cell>
          <cell r="F1475" t="str">
            <v>UP31</v>
          </cell>
          <cell r="G1475" t="str">
            <v>S2</v>
          </cell>
          <cell r="H1475" t="str">
            <v>GGE</v>
          </cell>
          <cell r="I1475" t="str">
            <v>Student Engineer</v>
          </cell>
          <cell r="J1475" t="str">
            <v>Junior Technician</v>
          </cell>
          <cell r="K1475">
            <v>11</v>
          </cell>
          <cell r="L1475" t="str">
            <v>Guildford</v>
          </cell>
        </row>
        <row r="1476">
          <cell r="C1476" t="str">
            <v>A89451</v>
          </cell>
          <cell r="D1476" t="str">
            <v>UK</v>
          </cell>
          <cell r="E1476" t="str">
            <v>UGB</v>
          </cell>
          <cell r="F1476" t="str">
            <v>UU71</v>
          </cell>
          <cell r="G1476" t="str">
            <v>S3</v>
          </cell>
          <cell r="H1476" t="str">
            <v>WWN</v>
          </cell>
          <cell r="I1476" t="str">
            <v>Team Leader Belfast</v>
          </cell>
          <cell r="J1476" t="str">
            <v>Associate Business Director</v>
          </cell>
          <cell r="K1476">
            <v>4</v>
          </cell>
          <cell r="L1476" t="str">
            <v>Belfast</v>
          </cell>
        </row>
        <row r="1477">
          <cell r="C1477" t="str">
            <v>A76359</v>
          </cell>
          <cell r="D1477" t="str">
            <v>UK</v>
          </cell>
          <cell r="E1477" t="str">
            <v>UGB</v>
          </cell>
          <cell r="F1477" t="str">
            <v>UU41</v>
          </cell>
          <cell r="G1477" t="str">
            <v>S3</v>
          </cell>
          <cell r="H1477" t="str">
            <v>WEN</v>
          </cell>
          <cell r="I1477" t="str">
            <v>Associate Technical Director</v>
          </cell>
          <cell r="J1477" t="str">
            <v>Associate Business Director</v>
          </cell>
          <cell r="K1477">
            <v>4</v>
          </cell>
          <cell r="L1477" t="str">
            <v>Plymouth</v>
          </cell>
        </row>
        <row r="1478">
          <cell r="C1478" t="str">
            <v>A40037</v>
          </cell>
          <cell r="D1478" t="str">
            <v>UK</v>
          </cell>
          <cell r="E1478" t="str">
            <v>UGB</v>
          </cell>
          <cell r="F1478" t="str">
            <v>UU41</v>
          </cell>
          <cell r="G1478" t="str">
            <v>S3</v>
          </cell>
          <cell r="H1478" t="str">
            <v>WEN</v>
          </cell>
          <cell r="I1478" t="str">
            <v>Associate Technical Director</v>
          </cell>
          <cell r="J1478" t="str">
            <v>Associate (EA)/ Associate Tech. Dir / Associate Tech. Dir (2</v>
          </cell>
          <cell r="K1478">
            <v>4</v>
          </cell>
          <cell r="L1478" t="str">
            <v>Plymouth</v>
          </cell>
        </row>
        <row r="1479">
          <cell r="C1479" t="str">
            <v>A00153</v>
          </cell>
          <cell r="D1479" t="str">
            <v>UK</v>
          </cell>
          <cell r="E1479" t="str">
            <v>UGB</v>
          </cell>
          <cell r="F1479" t="str">
            <v>UP31</v>
          </cell>
          <cell r="G1479" t="str">
            <v>S2</v>
          </cell>
          <cell r="H1479" t="str">
            <v>GGE</v>
          </cell>
          <cell r="I1479" t="str">
            <v>Principal Environmental Consultant</v>
          </cell>
          <cell r="J1479" t="str">
            <v>Principal Environmental Consultant</v>
          </cell>
          <cell r="K1479">
            <v>5</v>
          </cell>
          <cell r="L1479" t="str">
            <v>Guildford</v>
          </cell>
        </row>
        <row r="1480">
          <cell r="C1480" t="str">
            <v>A76378</v>
          </cell>
          <cell r="D1480" t="str">
            <v>UK</v>
          </cell>
          <cell r="E1480" t="str">
            <v>UGB</v>
          </cell>
          <cell r="F1480" t="str">
            <v>UT41</v>
          </cell>
          <cell r="G1480" t="str">
            <v>S1</v>
          </cell>
          <cell r="H1480" t="str">
            <v>TRL</v>
          </cell>
          <cell r="I1480" t="str">
            <v>Asssociate Technical Director</v>
          </cell>
          <cell r="J1480" t="str">
            <v>Associate Business Director</v>
          </cell>
          <cell r="K1480">
            <v>4</v>
          </cell>
          <cell r="L1480" t="str">
            <v>Warrington</v>
          </cell>
        </row>
        <row r="1481">
          <cell r="C1481" t="str">
            <v>W43192</v>
          </cell>
          <cell r="D1481" t="str">
            <v>UK</v>
          </cell>
          <cell r="E1481" t="str">
            <v>UGB</v>
          </cell>
          <cell r="F1481" t="str">
            <v>UP21</v>
          </cell>
          <cell r="G1481" t="str">
            <v>S2</v>
          </cell>
          <cell r="H1481" t="str">
            <v>GCL</v>
          </cell>
          <cell r="I1481" t="str">
            <v>CAD Manager</v>
          </cell>
          <cell r="J1481" t="str">
            <v>Senior Drafter/ Draftman</v>
          </cell>
          <cell r="K1481">
            <v>7</v>
          </cell>
          <cell r="L1481" t="str">
            <v>Cardiff</v>
          </cell>
        </row>
        <row r="1482">
          <cell r="C1482" t="str">
            <v>A80007</v>
          </cell>
          <cell r="D1482" t="str">
            <v>UK</v>
          </cell>
          <cell r="E1482" t="str">
            <v>UGB</v>
          </cell>
          <cell r="F1482" t="str">
            <v>UU81</v>
          </cell>
          <cell r="G1482" t="str">
            <v>S3</v>
          </cell>
          <cell r="H1482" t="str">
            <v>ERE</v>
          </cell>
          <cell r="I1482" t="str">
            <v>Engineer</v>
          </cell>
          <cell r="J1482" t="str">
            <v>Assistant Resident Engineer(1) / Assistant Resident Engineer</v>
          </cell>
          <cell r="K1482">
            <v>8</v>
          </cell>
        </row>
        <row r="1483">
          <cell r="C1483" t="str">
            <v>A74542</v>
          </cell>
          <cell r="D1483" t="str">
            <v>UK</v>
          </cell>
          <cell r="E1483" t="str">
            <v>UGB</v>
          </cell>
          <cell r="F1483" t="str">
            <v>UU71</v>
          </cell>
          <cell r="G1483" t="str">
            <v>S3</v>
          </cell>
          <cell r="H1483" t="str">
            <v>WWN</v>
          </cell>
          <cell r="I1483" t="str">
            <v>Engineer</v>
          </cell>
          <cell r="J1483" t="str">
            <v>Assistant Engineer  (Graduate)</v>
          </cell>
          <cell r="K1483">
            <v>9</v>
          </cell>
          <cell r="L1483" t="str">
            <v>Birmingham</v>
          </cell>
        </row>
        <row r="1484">
          <cell r="C1484" t="str">
            <v>A80014</v>
          </cell>
          <cell r="D1484" t="str">
            <v>UK</v>
          </cell>
          <cell r="E1484" t="str">
            <v>UGB</v>
          </cell>
          <cell r="F1484" t="str">
            <v>UU81</v>
          </cell>
          <cell r="G1484" t="str">
            <v>S3</v>
          </cell>
          <cell r="H1484" t="str">
            <v>ERE</v>
          </cell>
          <cell r="I1484" t="str">
            <v>Engineer</v>
          </cell>
          <cell r="J1484" t="str">
            <v>Graduate Engineer</v>
          </cell>
          <cell r="K1484">
            <v>9</v>
          </cell>
        </row>
        <row r="1485">
          <cell r="C1485" t="str">
            <v>U03103</v>
          </cell>
          <cell r="D1485" t="str">
            <v>UK</v>
          </cell>
          <cell r="E1485" t="str">
            <v>UGB</v>
          </cell>
          <cell r="F1485" t="str">
            <v>UT21</v>
          </cell>
          <cell r="G1485" t="str">
            <v>S1</v>
          </cell>
          <cell r="H1485" t="str">
            <v>THW</v>
          </cell>
          <cell r="I1485" t="str">
            <v>CAD Technician</v>
          </cell>
          <cell r="J1485" t="str">
            <v>Technical Officer/ Technician</v>
          </cell>
          <cell r="K1485">
            <v>8</v>
          </cell>
          <cell r="L1485" t="str">
            <v>Ireland</v>
          </cell>
        </row>
        <row r="1486">
          <cell r="C1486" t="str">
            <v>A24857</v>
          </cell>
          <cell r="D1486" t="str">
            <v>UK</v>
          </cell>
          <cell r="E1486" t="str">
            <v>UGB</v>
          </cell>
          <cell r="F1486" t="str">
            <v>UU61</v>
          </cell>
          <cell r="G1486" t="str">
            <v>S3</v>
          </cell>
          <cell r="H1486" t="str">
            <v>WWN</v>
          </cell>
          <cell r="I1486" t="str">
            <v>Framework Administration Manager SWW Developer Services</v>
          </cell>
          <cell r="J1486" t="str">
            <v>Executive Assistant / Senior PA to Regional Managing Directo</v>
          </cell>
          <cell r="K1486">
            <v>6</v>
          </cell>
          <cell r="L1486" t="str">
            <v>Exeter</v>
          </cell>
        </row>
        <row r="1487">
          <cell r="C1487" t="str">
            <v>A74950</v>
          </cell>
          <cell r="D1487" t="str">
            <v>UK</v>
          </cell>
          <cell r="E1487" t="str">
            <v>UGB</v>
          </cell>
          <cell r="F1487" t="str">
            <v>UU41</v>
          </cell>
          <cell r="G1487" t="str">
            <v>S3</v>
          </cell>
          <cell r="H1487" t="str">
            <v>WEN</v>
          </cell>
          <cell r="I1487" t="str">
            <v>Graduate Engineer</v>
          </cell>
          <cell r="J1487" t="str">
            <v>Environmental consultant 3 / Graduate</v>
          </cell>
          <cell r="K1487">
            <v>9</v>
          </cell>
          <cell r="L1487" t="str">
            <v>Plymouth</v>
          </cell>
        </row>
        <row r="1488">
          <cell r="C1488" t="str">
            <v>A81920</v>
          </cell>
          <cell r="D1488" t="str">
            <v>UK</v>
          </cell>
          <cell r="E1488" t="str">
            <v>UGB</v>
          </cell>
          <cell r="F1488" t="str">
            <v>UP31</v>
          </cell>
          <cell r="G1488" t="str">
            <v>S2</v>
          </cell>
          <cell r="H1488" t="str">
            <v>GGE</v>
          </cell>
          <cell r="I1488" t="str">
            <v>Principal Engineer</v>
          </cell>
          <cell r="J1488" t="str">
            <v>Principal Engineer/ Technical Discipline Leader</v>
          </cell>
          <cell r="K1488">
            <v>5</v>
          </cell>
          <cell r="L1488" t="str">
            <v>Birmingham</v>
          </cell>
        </row>
        <row r="1489">
          <cell r="C1489" t="str">
            <v>A00499</v>
          </cell>
          <cell r="D1489" t="str">
            <v>UK</v>
          </cell>
          <cell r="E1489" t="str">
            <v>UGB</v>
          </cell>
          <cell r="F1489" t="str">
            <v>UP31</v>
          </cell>
          <cell r="G1489" t="str">
            <v>S2</v>
          </cell>
          <cell r="H1489" t="str">
            <v>GGE</v>
          </cell>
          <cell r="I1489" t="str">
            <v>Apprentice Civil Engineer</v>
          </cell>
          <cell r="J1489" t="str">
            <v>Junior Technician</v>
          </cell>
          <cell r="K1489">
            <v>11</v>
          </cell>
          <cell r="L1489" t="str">
            <v>Guildford</v>
          </cell>
        </row>
        <row r="1490">
          <cell r="C1490" t="str">
            <v>W46477</v>
          </cell>
          <cell r="D1490" t="str">
            <v>UK</v>
          </cell>
          <cell r="E1490" t="str">
            <v>UGB</v>
          </cell>
          <cell r="F1490" t="str">
            <v>UU11</v>
          </cell>
          <cell r="G1490" t="str">
            <v>S3</v>
          </cell>
          <cell r="H1490" t="str">
            <v>UEX</v>
          </cell>
          <cell r="I1490" t="str">
            <v>Managing Director Utilities</v>
          </cell>
          <cell r="J1490" t="str">
            <v>Sector Managing Director</v>
          </cell>
          <cell r="K1490">
            <v>2</v>
          </cell>
          <cell r="L1490" t="str">
            <v>Plymouth</v>
          </cell>
        </row>
        <row r="1491">
          <cell r="C1491" t="str">
            <v>U03093</v>
          </cell>
          <cell r="D1491" t="str">
            <v>UK</v>
          </cell>
          <cell r="E1491" t="str">
            <v>UGB</v>
          </cell>
          <cell r="F1491" t="str">
            <v>UU61</v>
          </cell>
          <cell r="G1491" t="str">
            <v>S3</v>
          </cell>
          <cell r="H1491" t="str">
            <v>WWN</v>
          </cell>
          <cell r="I1491" t="str">
            <v>Engineer</v>
          </cell>
          <cell r="J1491" t="str">
            <v>Senior Resident Engineer</v>
          </cell>
          <cell r="K1491">
            <v>5</v>
          </cell>
          <cell r="L1491" t="str">
            <v>Exeter</v>
          </cell>
        </row>
        <row r="1492">
          <cell r="C1492" t="str">
            <v>A25136</v>
          </cell>
          <cell r="D1492" t="str">
            <v>UK</v>
          </cell>
          <cell r="E1492" t="str">
            <v>UGB</v>
          </cell>
          <cell r="F1492" t="str">
            <v>UU21</v>
          </cell>
          <cell r="G1492" t="str">
            <v>S3</v>
          </cell>
          <cell r="H1492" t="str">
            <v>WWN</v>
          </cell>
          <cell r="I1492" t="str">
            <v>YinI Student</v>
          </cell>
          <cell r="J1492" t="str">
            <v>Office Junior Clerical Assistant</v>
          </cell>
          <cell r="K1492">
            <v>11</v>
          </cell>
          <cell r="L1492" t="str">
            <v>Cardiff</v>
          </cell>
        </row>
        <row r="1493">
          <cell r="C1493" t="str">
            <v>A76441</v>
          </cell>
          <cell r="D1493" t="str">
            <v>UK</v>
          </cell>
          <cell r="E1493" t="str">
            <v>UGB</v>
          </cell>
          <cell r="F1493" t="str">
            <v>UT41</v>
          </cell>
          <cell r="G1493" t="str">
            <v>S1</v>
          </cell>
          <cell r="H1493" t="str">
            <v>TRL</v>
          </cell>
          <cell r="I1493" t="str">
            <v>Pway Design Engineer</v>
          </cell>
          <cell r="J1493" t="str">
            <v>Engineer  (Not chartered) (Graduate)</v>
          </cell>
          <cell r="K1493">
            <v>8</v>
          </cell>
          <cell r="L1493" t="str">
            <v>Warrington</v>
          </cell>
        </row>
        <row r="1494">
          <cell r="C1494" t="str">
            <v>W97276</v>
          </cell>
          <cell r="D1494" t="str">
            <v>UK</v>
          </cell>
          <cell r="E1494" t="str">
            <v>UGB</v>
          </cell>
          <cell r="F1494" t="str">
            <v>US15</v>
          </cell>
          <cell r="G1494" t="str">
            <v>S9</v>
          </cell>
          <cell r="H1494" t="str">
            <v>AIT</v>
          </cell>
          <cell r="I1494" t="str">
            <v>UK IT Manager</v>
          </cell>
          <cell r="J1494" t="str">
            <v>IT Desktop Manager</v>
          </cell>
          <cell r="K1494">
            <v>4</v>
          </cell>
          <cell r="L1494" t="str">
            <v>Cardiff</v>
          </cell>
        </row>
        <row r="1495">
          <cell r="C1495" t="str">
            <v>A76102</v>
          </cell>
          <cell r="D1495" t="str">
            <v>UK</v>
          </cell>
          <cell r="E1495" t="str">
            <v>UGB</v>
          </cell>
          <cell r="F1495" t="str">
            <v>US13</v>
          </cell>
          <cell r="G1495" t="str">
            <v>S9</v>
          </cell>
          <cell r="H1495" t="str">
            <v>AFN</v>
          </cell>
          <cell r="I1495" t="str">
            <v>Purchase Ledger Clerk</v>
          </cell>
          <cell r="J1495" t="str">
            <v>Accounts Clerk</v>
          </cell>
          <cell r="K1495">
            <v>9</v>
          </cell>
          <cell r="L1495" t="str">
            <v>Cardiff</v>
          </cell>
        </row>
        <row r="1496">
          <cell r="C1496" t="str">
            <v>A74691</v>
          </cell>
          <cell r="D1496" t="str">
            <v>UK</v>
          </cell>
          <cell r="E1496" t="str">
            <v>UGB</v>
          </cell>
          <cell r="F1496" t="str">
            <v>UE31</v>
          </cell>
          <cell r="G1496" t="str">
            <v>S4</v>
          </cell>
          <cell r="H1496" t="str">
            <v>EEA</v>
          </cell>
          <cell r="I1496" t="str">
            <v>Summer Intern</v>
          </cell>
          <cell r="J1496" t="str">
            <v>Junior Technician</v>
          </cell>
          <cell r="K1496">
            <v>11</v>
          </cell>
          <cell r="L1496" t="str">
            <v>Warrington</v>
          </cell>
        </row>
        <row r="1497">
          <cell r="C1497" t="str">
            <v>A50042</v>
          </cell>
          <cell r="D1497" t="str">
            <v>UK</v>
          </cell>
          <cell r="E1497" t="str">
            <v>UGB</v>
          </cell>
          <cell r="F1497" t="str">
            <v>UT23</v>
          </cell>
          <cell r="G1497" t="str">
            <v>S1</v>
          </cell>
          <cell r="H1497" t="str">
            <v>THW</v>
          </cell>
          <cell r="I1497" t="str">
            <v>Engineer</v>
          </cell>
          <cell r="J1497" t="str">
            <v>Chartered or Consulting Engineer</v>
          </cell>
          <cell r="K1497">
            <v>7</v>
          </cell>
          <cell r="L1497" t="str">
            <v>West One</v>
          </cell>
        </row>
        <row r="1498">
          <cell r="C1498" t="str">
            <v>A76371</v>
          </cell>
          <cell r="D1498" t="str">
            <v>UK</v>
          </cell>
          <cell r="E1498" t="str">
            <v>UGB</v>
          </cell>
          <cell r="F1498" t="str">
            <v>UT21</v>
          </cell>
          <cell r="G1498" t="str">
            <v>S1</v>
          </cell>
          <cell r="H1498" t="str">
            <v>THW</v>
          </cell>
          <cell r="I1498" t="str">
            <v>Highways Technician</v>
          </cell>
          <cell r="J1498" t="str">
            <v>Technical Officer/ Technician</v>
          </cell>
          <cell r="K1498">
            <v>9</v>
          </cell>
          <cell r="L1498" t="str">
            <v>Warrington</v>
          </cell>
        </row>
        <row r="1499">
          <cell r="C1499" t="str">
            <v>A76078</v>
          </cell>
          <cell r="D1499" t="str">
            <v>UK</v>
          </cell>
          <cell r="E1499" t="str">
            <v>UGB</v>
          </cell>
          <cell r="F1499" t="str">
            <v>UT43</v>
          </cell>
          <cell r="G1499" t="str">
            <v>S1</v>
          </cell>
          <cell r="H1499" t="str">
            <v>TRL</v>
          </cell>
          <cell r="I1499" t="str">
            <v>Principal Permanent Way Engineer</v>
          </cell>
          <cell r="J1499" t="str">
            <v>Principal Engineer/ Technical Discipline Leader</v>
          </cell>
          <cell r="K1499">
            <v>5</v>
          </cell>
          <cell r="L1499" t="str">
            <v>York</v>
          </cell>
        </row>
        <row r="1500">
          <cell r="C1500" t="str">
            <v>A74826</v>
          </cell>
          <cell r="D1500" t="str">
            <v>UK</v>
          </cell>
          <cell r="E1500" t="str">
            <v>UGB</v>
          </cell>
          <cell r="F1500" t="str">
            <v>UT42</v>
          </cell>
          <cell r="G1500" t="str">
            <v>S1</v>
          </cell>
          <cell r="H1500" t="str">
            <v>TRL</v>
          </cell>
          <cell r="I1500" t="str">
            <v>RC Detailer</v>
          </cell>
          <cell r="J1500" t="str">
            <v>Senior Technician</v>
          </cell>
          <cell r="K1500">
            <v>7</v>
          </cell>
          <cell r="L1500" t="str">
            <v>Other Site</v>
          </cell>
        </row>
        <row r="1501">
          <cell r="C1501" t="str">
            <v>A76158</v>
          </cell>
          <cell r="D1501" t="str">
            <v>UK</v>
          </cell>
          <cell r="E1501" t="str">
            <v>UGB</v>
          </cell>
          <cell r="F1501" t="str">
            <v>UT21</v>
          </cell>
          <cell r="G1501" t="str">
            <v>S1</v>
          </cell>
          <cell r="H1501" t="str">
            <v>THW</v>
          </cell>
          <cell r="I1501" t="str">
            <v>Design Manager</v>
          </cell>
          <cell r="J1501" t="str">
            <v>Technical Director  / Technical Director (1)</v>
          </cell>
          <cell r="K1501">
            <v>3</v>
          </cell>
          <cell r="L1501" t="str">
            <v>Birmingham</v>
          </cell>
        </row>
        <row r="1502">
          <cell r="C1502" t="str">
            <v>A76291</v>
          </cell>
          <cell r="D1502" t="str">
            <v>UK</v>
          </cell>
          <cell r="E1502" t="str">
            <v>UGB</v>
          </cell>
          <cell r="F1502" t="str">
            <v>UT22</v>
          </cell>
          <cell r="G1502" t="str">
            <v>S1</v>
          </cell>
          <cell r="H1502" t="str">
            <v>THW</v>
          </cell>
          <cell r="I1502" t="str">
            <v>Traffic Signal Engineer</v>
          </cell>
          <cell r="J1502" t="str">
            <v>Chartered or Consulting Engineer</v>
          </cell>
          <cell r="K1502">
            <v>7</v>
          </cell>
          <cell r="L1502" t="str">
            <v>London</v>
          </cell>
        </row>
        <row r="1503">
          <cell r="C1503" t="str">
            <v>A25208</v>
          </cell>
          <cell r="D1503" t="str">
            <v>UK</v>
          </cell>
          <cell r="E1503" t="str">
            <v>UGB</v>
          </cell>
          <cell r="F1503" t="str">
            <v>UU41</v>
          </cell>
          <cell r="G1503" t="str">
            <v>S3</v>
          </cell>
          <cell r="H1503" t="str">
            <v>WEN</v>
          </cell>
          <cell r="I1503" t="str">
            <v>Consultant</v>
          </cell>
          <cell r="J1503" t="str">
            <v>Engineer  (Not chartered) (Graduate)</v>
          </cell>
          <cell r="K1503">
            <v>8</v>
          </cell>
          <cell r="L1503" t="str">
            <v>Birmingham</v>
          </cell>
        </row>
        <row r="1504">
          <cell r="C1504" t="str">
            <v>A76539</v>
          </cell>
          <cell r="D1504" t="str">
            <v>UK</v>
          </cell>
          <cell r="E1504" t="str">
            <v>UGB</v>
          </cell>
          <cell r="F1504" t="str">
            <v>UT42</v>
          </cell>
          <cell r="G1504" t="str">
            <v>S1</v>
          </cell>
          <cell r="H1504" t="str">
            <v>TRL</v>
          </cell>
          <cell r="I1504" t="str">
            <v>Electrification Plant Engineer</v>
          </cell>
          <cell r="J1504" t="str">
            <v>Chartered or Consulting Engineer</v>
          </cell>
          <cell r="K1504">
            <v>7</v>
          </cell>
          <cell r="L1504" t="str">
            <v>Other Site</v>
          </cell>
        </row>
        <row r="1505">
          <cell r="C1505" t="str">
            <v>A74719</v>
          </cell>
          <cell r="D1505" t="str">
            <v>UK</v>
          </cell>
          <cell r="E1505" t="str">
            <v>UGB</v>
          </cell>
          <cell r="F1505" t="str">
            <v>UP21</v>
          </cell>
          <cell r="G1505" t="str">
            <v>S2</v>
          </cell>
          <cell r="H1505" t="str">
            <v>BBI</v>
          </cell>
          <cell r="I1505" t="str">
            <v>Year in Industry Placement</v>
          </cell>
          <cell r="J1505" t="str">
            <v>Junior Technician</v>
          </cell>
          <cell r="K1505">
            <v>11</v>
          </cell>
          <cell r="L1505" t="str">
            <v>London</v>
          </cell>
        </row>
        <row r="1506">
          <cell r="C1506" t="str">
            <v>A00465</v>
          </cell>
          <cell r="D1506" t="str">
            <v>UK</v>
          </cell>
          <cell r="E1506" t="str">
            <v>UGB</v>
          </cell>
          <cell r="F1506" t="str">
            <v>UU31</v>
          </cell>
          <cell r="G1506" t="str">
            <v>S3</v>
          </cell>
          <cell r="H1506" t="str">
            <v>WWN</v>
          </cell>
          <cell r="I1506" t="str">
            <v>Summer Placement Student</v>
          </cell>
          <cell r="J1506" t="str">
            <v>Junior Technician</v>
          </cell>
          <cell r="K1506">
            <v>11</v>
          </cell>
          <cell r="L1506" t="str">
            <v>Guildford</v>
          </cell>
        </row>
        <row r="1507">
          <cell r="C1507" t="str">
            <v>A41758</v>
          </cell>
          <cell r="D1507" t="str">
            <v>UK</v>
          </cell>
          <cell r="E1507" t="str">
            <v>UGB</v>
          </cell>
          <cell r="F1507" t="str">
            <v>UT22</v>
          </cell>
          <cell r="G1507" t="str">
            <v>S1</v>
          </cell>
          <cell r="H1507" t="str">
            <v>THW</v>
          </cell>
          <cell r="I1507" t="str">
            <v>Technical Discipline Leader</v>
          </cell>
          <cell r="J1507" t="str">
            <v>Technical Director  / Technical Director (1)</v>
          </cell>
          <cell r="K1507">
            <v>5</v>
          </cell>
          <cell r="L1507" t="str">
            <v>Secondment</v>
          </cell>
        </row>
        <row r="1508">
          <cell r="C1508" t="str">
            <v>A00075</v>
          </cell>
          <cell r="D1508" t="str">
            <v>UK</v>
          </cell>
          <cell r="E1508" t="str">
            <v>UGB</v>
          </cell>
          <cell r="F1508" t="str">
            <v>UU71</v>
          </cell>
          <cell r="G1508" t="str">
            <v>S3</v>
          </cell>
          <cell r="H1508" t="str">
            <v>WWN</v>
          </cell>
          <cell r="I1508" t="str">
            <v>Engineer</v>
          </cell>
          <cell r="J1508" t="str">
            <v>Chartered or Consulting Engineer</v>
          </cell>
          <cell r="K1508">
            <v>7</v>
          </cell>
          <cell r="L1508" t="str">
            <v>Belfast</v>
          </cell>
        </row>
        <row r="1509">
          <cell r="C1509" t="str">
            <v>A80011</v>
          </cell>
          <cell r="D1509" t="str">
            <v>UK</v>
          </cell>
          <cell r="E1509" t="str">
            <v>UGB</v>
          </cell>
          <cell r="F1509" t="str">
            <v>UU81</v>
          </cell>
          <cell r="G1509" t="str">
            <v>S3</v>
          </cell>
          <cell r="H1509" t="str">
            <v>ERE</v>
          </cell>
          <cell r="I1509" t="str">
            <v>Engineer</v>
          </cell>
          <cell r="J1509" t="str">
            <v>Engineer  (Not chartered) (Graduate)</v>
          </cell>
          <cell r="K1509">
            <v>8</v>
          </cell>
        </row>
        <row r="1510">
          <cell r="C1510" t="str">
            <v>A80008</v>
          </cell>
          <cell r="D1510" t="str">
            <v>UK</v>
          </cell>
          <cell r="E1510" t="str">
            <v>UGB</v>
          </cell>
          <cell r="F1510" t="str">
            <v>UU81</v>
          </cell>
          <cell r="G1510" t="str">
            <v>S3</v>
          </cell>
          <cell r="H1510" t="str">
            <v>ERE</v>
          </cell>
          <cell r="I1510" t="str">
            <v>Engineer</v>
          </cell>
          <cell r="J1510" t="str">
            <v>Resident Engineer (1) / Resident Engineer</v>
          </cell>
          <cell r="K1510">
            <v>8</v>
          </cell>
        </row>
        <row r="1511">
          <cell r="C1511" t="str">
            <v>A74995</v>
          </cell>
          <cell r="D1511" t="str">
            <v>UK</v>
          </cell>
          <cell r="E1511" t="str">
            <v>UGB</v>
          </cell>
          <cell r="F1511" t="str">
            <v>UU81</v>
          </cell>
          <cell r="G1511" t="str">
            <v>S3</v>
          </cell>
          <cell r="H1511" t="str">
            <v>ERE</v>
          </cell>
          <cell r="I1511" t="str">
            <v>Admin Assistant</v>
          </cell>
          <cell r="J1511" t="str">
            <v>Geotechnical Engineer (Graduate 2)</v>
          </cell>
          <cell r="K1511">
            <v>10</v>
          </cell>
          <cell r="L1511" t="str">
            <v>Other Site</v>
          </cell>
        </row>
        <row r="1512">
          <cell r="C1512" t="str">
            <v>S10231</v>
          </cell>
          <cell r="D1512" t="str">
            <v>UK</v>
          </cell>
          <cell r="E1512" t="str">
            <v>UGB</v>
          </cell>
          <cell r="F1512" t="str">
            <v>UT41</v>
          </cell>
          <cell r="G1512" t="str">
            <v>S1</v>
          </cell>
          <cell r="H1512" t="str">
            <v>TRL</v>
          </cell>
          <cell r="I1512" t="str">
            <v>Engineer</v>
          </cell>
          <cell r="J1512" t="str">
            <v>Chartered or Consulting Engineer</v>
          </cell>
          <cell r="K1512">
            <v>7</v>
          </cell>
          <cell r="L1512" t="str">
            <v>Other Site</v>
          </cell>
        </row>
        <row r="1513">
          <cell r="C1513" t="str">
            <v>A76556</v>
          </cell>
          <cell r="D1513" t="str">
            <v>UK</v>
          </cell>
          <cell r="E1513" t="str">
            <v>UGB</v>
          </cell>
          <cell r="F1513" t="str">
            <v>UU41</v>
          </cell>
          <cell r="G1513" t="str">
            <v>S3</v>
          </cell>
          <cell r="H1513" t="str">
            <v>WEN</v>
          </cell>
          <cell r="I1513" t="str">
            <v>Hydraullic Modeller</v>
          </cell>
          <cell r="J1513" t="str">
            <v>Senior Technician</v>
          </cell>
          <cell r="K1513">
            <v>8</v>
          </cell>
          <cell r="L1513" t="str">
            <v>Birmingham</v>
          </cell>
        </row>
        <row r="1514">
          <cell r="C1514" t="str">
            <v>A74485</v>
          </cell>
          <cell r="D1514" t="str">
            <v>UK</v>
          </cell>
          <cell r="E1514" t="str">
            <v>UGB</v>
          </cell>
          <cell r="F1514" t="str">
            <v>UT42</v>
          </cell>
          <cell r="G1514" t="str">
            <v>S1</v>
          </cell>
          <cell r="H1514" t="str">
            <v>TRL</v>
          </cell>
          <cell r="I1514" t="str">
            <v>Cost Manager</v>
          </cell>
          <cell r="J1514" t="str">
            <v>Cost Manager</v>
          </cell>
          <cell r="K1514">
            <v>7</v>
          </cell>
          <cell r="L1514" t="str">
            <v>London</v>
          </cell>
        </row>
        <row r="1515">
          <cell r="C1515" t="str">
            <v>A95834</v>
          </cell>
          <cell r="D1515" t="str">
            <v>UK</v>
          </cell>
          <cell r="E1515" t="str">
            <v>UGB</v>
          </cell>
          <cell r="F1515" t="str">
            <v>UT21</v>
          </cell>
          <cell r="G1515" t="str">
            <v>S1</v>
          </cell>
          <cell r="H1515" t="str">
            <v>THW</v>
          </cell>
          <cell r="I1515" t="str">
            <v>GIS Engineer</v>
          </cell>
          <cell r="J1515" t="str">
            <v>Chartered or Consulting Engineer</v>
          </cell>
          <cell r="K1515">
            <v>7</v>
          </cell>
          <cell r="L1515" t="str">
            <v>Guildford</v>
          </cell>
        </row>
        <row r="1516">
          <cell r="C1516" t="str">
            <v>A74390</v>
          </cell>
          <cell r="D1516" t="str">
            <v>UK</v>
          </cell>
          <cell r="E1516" t="str">
            <v>UGB</v>
          </cell>
          <cell r="F1516" t="str">
            <v>UU41</v>
          </cell>
          <cell r="G1516" t="str">
            <v>S3</v>
          </cell>
          <cell r="H1516" t="str">
            <v>WEN</v>
          </cell>
          <cell r="I1516" t="str">
            <v>Principal Water Quality Scientist</v>
          </cell>
          <cell r="J1516" t="str">
            <v>Principal Environmental Consultant</v>
          </cell>
          <cell r="K1516">
            <v>5</v>
          </cell>
          <cell r="L1516" t="str">
            <v>Cardiff</v>
          </cell>
        </row>
        <row r="1517">
          <cell r="C1517" t="str">
            <v>A25153</v>
          </cell>
          <cell r="D1517" t="str">
            <v>UK</v>
          </cell>
          <cell r="E1517" t="str">
            <v>UGB</v>
          </cell>
          <cell r="F1517" t="str">
            <v>UT42</v>
          </cell>
          <cell r="G1517" t="str">
            <v>S1</v>
          </cell>
          <cell r="H1517" t="str">
            <v>TRS</v>
          </cell>
          <cell r="I1517" t="str">
            <v>Public Health Engineer</v>
          </cell>
          <cell r="J1517" t="str">
            <v>Engineer  (Not chartered) (Graduate)</v>
          </cell>
          <cell r="K1517">
            <v>8</v>
          </cell>
          <cell r="L1517" t="str">
            <v>London</v>
          </cell>
        </row>
        <row r="1518">
          <cell r="C1518" t="str">
            <v>A93416</v>
          </cell>
          <cell r="D1518" t="str">
            <v>UK</v>
          </cell>
          <cell r="E1518" t="str">
            <v>UGB</v>
          </cell>
          <cell r="F1518" t="str">
            <v>UT21</v>
          </cell>
          <cell r="G1518" t="str">
            <v>S1</v>
          </cell>
          <cell r="H1518" t="str">
            <v>THW</v>
          </cell>
          <cell r="I1518" t="str">
            <v>Principal Engineer</v>
          </cell>
          <cell r="J1518" t="str">
            <v>Principal Engineer/ Technical Discipline Leader</v>
          </cell>
          <cell r="K1518">
            <v>5</v>
          </cell>
          <cell r="L1518" t="str">
            <v>Secondment</v>
          </cell>
        </row>
        <row r="1519">
          <cell r="C1519" t="str">
            <v>U03158</v>
          </cell>
          <cell r="D1519" t="str">
            <v>UK</v>
          </cell>
          <cell r="E1519" t="str">
            <v>UGB</v>
          </cell>
          <cell r="F1519" t="str">
            <v>UT22</v>
          </cell>
          <cell r="G1519" t="str">
            <v>S1</v>
          </cell>
          <cell r="H1519" t="str">
            <v>THW</v>
          </cell>
          <cell r="I1519" t="str">
            <v>Technical Support Administrator</v>
          </cell>
          <cell r="J1519" t="str">
            <v>Admin Assistant</v>
          </cell>
          <cell r="K1519">
            <v>9</v>
          </cell>
          <cell r="L1519" t="str">
            <v>London</v>
          </cell>
        </row>
        <row r="1520">
          <cell r="C1520" t="str">
            <v>A94609</v>
          </cell>
          <cell r="D1520" t="str">
            <v>UK</v>
          </cell>
          <cell r="E1520" t="str">
            <v>UGB</v>
          </cell>
          <cell r="F1520" t="str">
            <v>UT22</v>
          </cell>
          <cell r="G1520" t="str">
            <v>S1</v>
          </cell>
          <cell r="H1520" t="str">
            <v>TPL</v>
          </cell>
          <cell r="I1520" t="str">
            <v>Client Relationship Manager</v>
          </cell>
          <cell r="J1520" t="str">
            <v>Client Relationship /Sales Manager (1)</v>
          </cell>
          <cell r="K1520">
            <v>3</v>
          </cell>
          <cell r="L1520" t="str">
            <v>Birmingham</v>
          </cell>
        </row>
        <row r="1521">
          <cell r="C1521" t="str">
            <v>A93939</v>
          </cell>
          <cell r="D1521" t="str">
            <v>UK</v>
          </cell>
          <cell r="E1521" t="str">
            <v>UGB</v>
          </cell>
          <cell r="F1521" t="str">
            <v>UU41</v>
          </cell>
          <cell r="G1521" t="str">
            <v>S3</v>
          </cell>
          <cell r="H1521" t="str">
            <v>WEN</v>
          </cell>
          <cell r="I1521" t="str">
            <v>Senior Technical Consultant</v>
          </cell>
          <cell r="J1521" t="str">
            <v>Technical Director  / Technical Director (1)</v>
          </cell>
          <cell r="K1521">
            <v>3</v>
          </cell>
          <cell r="L1521" t="str">
            <v>Guildford</v>
          </cell>
        </row>
        <row r="1522">
          <cell r="C1522" t="str">
            <v>A76269</v>
          </cell>
          <cell r="D1522" t="str">
            <v>UK</v>
          </cell>
          <cell r="E1522" t="str">
            <v>UGB</v>
          </cell>
          <cell r="F1522" t="str">
            <v>UE11</v>
          </cell>
          <cell r="G1522" t="str">
            <v>S4</v>
          </cell>
          <cell r="H1522" t="str">
            <v>EEX</v>
          </cell>
          <cell r="I1522" t="str">
            <v>Sector Support Assistant</v>
          </cell>
          <cell r="J1522" t="str">
            <v>Senior Bid Administrator/Coordinator</v>
          </cell>
          <cell r="K1522">
            <v>6</v>
          </cell>
          <cell r="L1522" t="str">
            <v>Stroud</v>
          </cell>
        </row>
        <row r="1523">
          <cell r="C1523" t="str">
            <v>A00492</v>
          </cell>
          <cell r="D1523" t="str">
            <v>UK</v>
          </cell>
          <cell r="E1523" t="str">
            <v>UGB</v>
          </cell>
          <cell r="F1523" t="str">
            <v>US12</v>
          </cell>
          <cell r="G1523" t="str">
            <v>S9</v>
          </cell>
          <cell r="H1523" t="str">
            <v>AHR</v>
          </cell>
          <cell r="I1523" t="str">
            <v>HR Administrator</v>
          </cell>
          <cell r="J1523" t="str">
            <v>HR Administration Assistant</v>
          </cell>
          <cell r="K1523">
            <v>10</v>
          </cell>
          <cell r="L1523" t="str">
            <v>Bristol</v>
          </cell>
        </row>
        <row r="1524">
          <cell r="C1524" t="str">
            <v>U03195</v>
          </cell>
          <cell r="D1524" t="str">
            <v>UK</v>
          </cell>
          <cell r="E1524" t="str">
            <v>UGB</v>
          </cell>
          <cell r="F1524" t="str">
            <v>UT41</v>
          </cell>
          <cell r="G1524" t="str">
            <v>S1</v>
          </cell>
          <cell r="H1524" t="str">
            <v>TRL</v>
          </cell>
          <cell r="I1524" t="str">
            <v>PWay Engineer</v>
          </cell>
          <cell r="J1524" t="str">
            <v>Principal Engineer/ Technical Discipline Leader</v>
          </cell>
          <cell r="K1524">
            <v>5</v>
          </cell>
          <cell r="L1524" t="str">
            <v>Warrington</v>
          </cell>
        </row>
        <row r="1525">
          <cell r="C1525" t="str">
            <v>A00254</v>
          </cell>
          <cell r="D1525" t="str">
            <v>UK</v>
          </cell>
          <cell r="E1525" t="str">
            <v>UGB</v>
          </cell>
          <cell r="F1525" t="str">
            <v>UT31</v>
          </cell>
          <cell r="G1525" t="str">
            <v>S1</v>
          </cell>
          <cell r="H1525" t="str">
            <v>SBR</v>
          </cell>
          <cell r="I1525" t="str">
            <v>Assistant Engineer</v>
          </cell>
          <cell r="J1525" t="str">
            <v>Engineer  (Not chartered) (Graduate)</v>
          </cell>
          <cell r="K1525">
            <v>8</v>
          </cell>
          <cell r="L1525" t="str">
            <v>London</v>
          </cell>
        </row>
        <row r="1526">
          <cell r="C1526" t="str">
            <v>A98914</v>
          </cell>
          <cell r="D1526" t="str">
            <v>UK</v>
          </cell>
          <cell r="E1526" t="str">
            <v>UGB</v>
          </cell>
          <cell r="F1526" t="str">
            <v>UT21</v>
          </cell>
          <cell r="G1526" t="str">
            <v>S1</v>
          </cell>
          <cell r="H1526" t="str">
            <v>THW</v>
          </cell>
          <cell r="I1526" t="str">
            <v>Senior Technician</v>
          </cell>
          <cell r="J1526" t="str">
            <v>Senior Technician</v>
          </cell>
          <cell r="K1526">
            <v>7</v>
          </cell>
          <cell r="L1526" t="str">
            <v>Guildford</v>
          </cell>
        </row>
        <row r="1527">
          <cell r="C1527" t="str">
            <v>W41114</v>
          </cell>
          <cell r="D1527" t="str">
            <v>UK</v>
          </cell>
          <cell r="E1527" t="str">
            <v>UGB</v>
          </cell>
          <cell r="F1527" t="str">
            <v>UT40</v>
          </cell>
          <cell r="G1527" t="str">
            <v>S1</v>
          </cell>
          <cell r="H1527" t="str">
            <v>TEX</v>
          </cell>
          <cell r="I1527" t="str">
            <v>Sector PA (Rail)</v>
          </cell>
          <cell r="J1527" t="str">
            <v>Senior Secretary/Team Secretary</v>
          </cell>
          <cell r="K1527">
            <v>8</v>
          </cell>
          <cell r="L1527" t="str">
            <v>Warrington</v>
          </cell>
        </row>
        <row r="1528">
          <cell r="C1528" t="str">
            <v>A76403</v>
          </cell>
          <cell r="D1528" t="str">
            <v>UK</v>
          </cell>
          <cell r="E1528" t="str">
            <v>UGB</v>
          </cell>
          <cell r="F1528" t="str">
            <v>UT41</v>
          </cell>
          <cell r="G1528" t="str">
            <v>S1</v>
          </cell>
          <cell r="H1528" t="str">
            <v>TRL</v>
          </cell>
          <cell r="I1528" t="str">
            <v>Senior Technician</v>
          </cell>
          <cell r="J1528" t="str">
            <v>Senior Technician</v>
          </cell>
          <cell r="K1528">
            <v>8</v>
          </cell>
          <cell r="L1528" t="str">
            <v>Warrington</v>
          </cell>
        </row>
        <row r="1529">
          <cell r="C1529" t="str">
            <v>A00470</v>
          </cell>
          <cell r="D1529" t="str">
            <v>UK</v>
          </cell>
          <cell r="E1529" t="str">
            <v>UGB</v>
          </cell>
          <cell r="F1529" t="str">
            <v>UP31</v>
          </cell>
          <cell r="G1529" t="str">
            <v>S2</v>
          </cell>
          <cell r="H1529" t="str">
            <v>GGE</v>
          </cell>
          <cell r="I1529" t="str">
            <v>Graduate Contaminated Land Engineer</v>
          </cell>
          <cell r="J1529" t="str">
            <v>Graduate Engineer</v>
          </cell>
          <cell r="K1529">
            <v>10</v>
          </cell>
          <cell r="L1529" t="str">
            <v>Guildford</v>
          </cell>
        </row>
        <row r="1530">
          <cell r="C1530" t="str">
            <v>A25195</v>
          </cell>
          <cell r="D1530" t="str">
            <v>UK</v>
          </cell>
          <cell r="E1530" t="str">
            <v>UGB</v>
          </cell>
          <cell r="F1530" t="str">
            <v>UU61</v>
          </cell>
          <cell r="G1530" t="str">
            <v>S3</v>
          </cell>
          <cell r="H1530" t="str">
            <v>WWN</v>
          </cell>
          <cell r="I1530" t="str">
            <v>Technician</v>
          </cell>
          <cell r="J1530" t="str">
            <v>Technical Officer/ Technician</v>
          </cell>
          <cell r="K1530">
            <v>8</v>
          </cell>
          <cell r="L1530" t="str">
            <v>Exeter</v>
          </cell>
        </row>
        <row r="1531">
          <cell r="C1531" t="str">
            <v>A96954</v>
          </cell>
          <cell r="D1531" t="str">
            <v>UK</v>
          </cell>
          <cell r="E1531" t="str">
            <v>UGB</v>
          </cell>
          <cell r="F1531" t="str">
            <v>UT22</v>
          </cell>
          <cell r="G1531" t="str">
            <v>S1</v>
          </cell>
          <cell r="H1531" t="str">
            <v>THW</v>
          </cell>
          <cell r="I1531" t="str">
            <v>Traffic and Road Safety Engineer</v>
          </cell>
          <cell r="J1531" t="str">
            <v>Planner</v>
          </cell>
          <cell r="K1531">
            <v>8</v>
          </cell>
          <cell r="L1531" t="str">
            <v>Secondment</v>
          </cell>
        </row>
        <row r="1532">
          <cell r="C1532" t="str">
            <v>A25155</v>
          </cell>
          <cell r="D1532" t="str">
            <v>UK</v>
          </cell>
          <cell r="E1532" t="str">
            <v>UGB</v>
          </cell>
          <cell r="F1532" t="str">
            <v>UP31</v>
          </cell>
          <cell r="G1532" t="str">
            <v>S2</v>
          </cell>
          <cell r="H1532" t="str">
            <v>GGE</v>
          </cell>
          <cell r="I1532" t="str">
            <v>Environmental Engineer</v>
          </cell>
          <cell r="J1532" t="str">
            <v>Environmental consultant 3 / Graduate</v>
          </cell>
          <cell r="K1532">
            <v>9</v>
          </cell>
          <cell r="L1532" t="str">
            <v>London</v>
          </cell>
        </row>
        <row r="1533">
          <cell r="C1533" t="str">
            <v>A76284</v>
          </cell>
          <cell r="D1533" t="str">
            <v>UK</v>
          </cell>
          <cell r="E1533" t="str">
            <v>UGB</v>
          </cell>
          <cell r="F1533" t="str">
            <v>UP33</v>
          </cell>
          <cell r="G1533" t="str">
            <v>S2</v>
          </cell>
          <cell r="H1533" t="str">
            <v>SBS</v>
          </cell>
          <cell r="I1533" t="str">
            <v>Apprentice Civil Engineering Technician</v>
          </cell>
          <cell r="J1533" t="str">
            <v>Junior Technician</v>
          </cell>
          <cell r="K1533">
            <v>11</v>
          </cell>
          <cell r="L1533" t="str">
            <v>Plymouth</v>
          </cell>
        </row>
        <row r="1534">
          <cell r="C1534" t="str">
            <v>A25015</v>
          </cell>
          <cell r="D1534" t="str">
            <v>UK</v>
          </cell>
          <cell r="E1534" t="str">
            <v>UGB</v>
          </cell>
          <cell r="F1534" t="str">
            <v>UE31</v>
          </cell>
          <cell r="G1534" t="str">
            <v>S4</v>
          </cell>
          <cell r="H1534" t="str">
            <v>EEA</v>
          </cell>
          <cell r="I1534" t="str">
            <v>Senior Environmental Consultant</v>
          </cell>
          <cell r="J1534" t="str">
            <v>Senior  Environmental Consultant 1</v>
          </cell>
          <cell r="K1534">
            <v>6</v>
          </cell>
          <cell r="L1534" t="str">
            <v>Bristol</v>
          </cell>
        </row>
        <row r="1535">
          <cell r="C1535" t="str">
            <v>A74658</v>
          </cell>
          <cell r="D1535" t="str">
            <v>UK</v>
          </cell>
          <cell r="E1535" t="str">
            <v>UGB</v>
          </cell>
          <cell r="F1535" t="str">
            <v>UE31</v>
          </cell>
          <cell r="G1535" t="str">
            <v>S4</v>
          </cell>
          <cell r="H1535" t="str">
            <v>EEA</v>
          </cell>
          <cell r="I1535" t="str">
            <v>Senior Acoustics Consultants</v>
          </cell>
          <cell r="J1535" t="str">
            <v>Senior  Environmental Consultant 1</v>
          </cell>
          <cell r="K1535">
            <v>6</v>
          </cell>
          <cell r="L1535" t="str">
            <v>Warrington</v>
          </cell>
        </row>
        <row r="1536">
          <cell r="C1536" t="str">
            <v>A00243</v>
          </cell>
          <cell r="D1536" t="str">
            <v>UK</v>
          </cell>
          <cell r="E1536" t="str">
            <v>UGB</v>
          </cell>
          <cell r="F1536" t="str">
            <v>UE31</v>
          </cell>
          <cell r="G1536" t="str">
            <v>S4</v>
          </cell>
          <cell r="H1536" t="str">
            <v>EER</v>
          </cell>
          <cell r="I1536" t="str">
            <v>Consultant</v>
          </cell>
          <cell r="J1536" t="str">
            <v>Consultant (1) (Aus)</v>
          </cell>
          <cell r="K1536">
            <v>7</v>
          </cell>
          <cell r="L1536" t="str">
            <v>Cardiff</v>
          </cell>
        </row>
        <row r="1537">
          <cell r="C1537" t="str">
            <v>A25017</v>
          </cell>
          <cell r="D1537" t="str">
            <v>UK</v>
          </cell>
          <cell r="E1537" t="str">
            <v>UGB</v>
          </cell>
          <cell r="F1537" t="str">
            <v>UU41</v>
          </cell>
          <cell r="G1537" t="str">
            <v>S3</v>
          </cell>
          <cell r="H1537" t="str">
            <v>WEN</v>
          </cell>
          <cell r="I1537" t="str">
            <v>Assistant Hydrologist</v>
          </cell>
          <cell r="J1537" t="str">
            <v>Assistant Resident Engineer(1) / Assistant Resident Engineer</v>
          </cell>
          <cell r="K1537">
            <v>9</v>
          </cell>
          <cell r="L1537" t="str">
            <v>Bristol</v>
          </cell>
        </row>
        <row r="1538">
          <cell r="C1538" t="str">
            <v>A76200</v>
          </cell>
          <cell r="D1538" t="str">
            <v>UK</v>
          </cell>
          <cell r="E1538" t="str">
            <v>UGB</v>
          </cell>
          <cell r="F1538" t="str">
            <v>UT43</v>
          </cell>
          <cell r="G1538" t="str">
            <v>S1</v>
          </cell>
          <cell r="H1538" t="str">
            <v>TRL</v>
          </cell>
          <cell r="I1538" t="str">
            <v>Graduate Engineer</v>
          </cell>
          <cell r="J1538" t="str">
            <v>Engineer  (Not chartered) (Graduate)</v>
          </cell>
          <cell r="K1538">
            <v>8</v>
          </cell>
          <cell r="L1538" t="str">
            <v>York</v>
          </cell>
        </row>
        <row r="1539">
          <cell r="C1539" t="str">
            <v>A25089</v>
          </cell>
          <cell r="D1539" t="str">
            <v>UK</v>
          </cell>
          <cell r="E1539" t="str">
            <v>UGB</v>
          </cell>
          <cell r="F1539" t="str">
            <v>UT22</v>
          </cell>
          <cell r="G1539" t="str">
            <v>S1</v>
          </cell>
          <cell r="H1539" t="str">
            <v>TPL</v>
          </cell>
          <cell r="I1539" t="str">
            <v>Transport Planner</v>
          </cell>
          <cell r="J1539" t="str">
            <v>Planner</v>
          </cell>
          <cell r="K1539">
            <v>7</v>
          </cell>
          <cell r="L1539" t="str">
            <v>Guildford</v>
          </cell>
        </row>
        <row r="1540">
          <cell r="C1540" t="str">
            <v>A42386</v>
          </cell>
          <cell r="D1540" t="str">
            <v>UK</v>
          </cell>
          <cell r="E1540" t="str">
            <v>UGB</v>
          </cell>
          <cell r="F1540" t="str">
            <v>UT21</v>
          </cell>
          <cell r="G1540" t="str">
            <v>S1</v>
          </cell>
          <cell r="H1540" t="str">
            <v>THW</v>
          </cell>
          <cell r="I1540" t="str">
            <v>Principal Engineer</v>
          </cell>
          <cell r="J1540" t="str">
            <v>Principal Engineer/ Technical Discipline Leader</v>
          </cell>
          <cell r="K1540">
            <v>5</v>
          </cell>
          <cell r="L1540" t="str">
            <v>Secondment</v>
          </cell>
        </row>
        <row r="1541">
          <cell r="C1541" t="str">
            <v>A76353</v>
          </cell>
          <cell r="D1541" t="str">
            <v>UK</v>
          </cell>
          <cell r="E1541" t="str">
            <v>UGB</v>
          </cell>
          <cell r="F1541" t="str">
            <v>UT42</v>
          </cell>
          <cell r="G1541" t="str">
            <v>S1</v>
          </cell>
          <cell r="H1541" t="str">
            <v>TRL</v>
          </cell>
          <cell r="I1541" t="str">
            <v>CAD 3D Microstation Technician</v>
          </cell>
          <cell r="J1541" t="str">
            <v>Technical assistant</v>
          </cell>
          <cell r="K1541">
            <v>10</v>
          </cell>
          <cell r="L1541" t="str">
            <v>London</v>
          </cell>
        </row>
        <row r="1542">
          <cell r="C1542" t="str">
            <v>A50186</v>
          </cell>
          <cell r="D1542" t="str">
            <v>UK</v>
          </cell>
          <cell r="E1542" t="str">
            <v>UGB</v>
          </cell>
          <cell r="F1542" t="str">
            <v>UT42</v>
          </cell>
          <cell r="G1542" t="str">
            <v>S1</v>
          </cell>
          <cell r="H1542" t="str">
            <v>TRL</v>
          </cell>
          <cell r="I1542" t="str">
            <v>Project Manager</v>
          </cell>
          <cell r="J1542" t="str">
            <v>Planner</v>
          </cell>
          <cell r="K1542">
            <v>8</v>
          </cell>
          <cell r="L1542" t="str">
            <v>London</v>
          </cell>
        </row>
        <row r="1543">
          <cell r="C1543" t="str">
            <v>A50204</v>
          </cell>
          <cell r="D1543" t="str">
            <v>UK</v>
          </cell>
          <cell r="E1543" t="str">
            <v>UGB</v>
          </cell>
          <cell r="F1543" t="str">
            <v>UT42</v>
          </cell>
          <cell r="G1543" t="str">
            <v>S1</v>
          </cell>
          <cell r="H1543" t="str">
            <v>TRL</v>
          </cell>
          <cell r="I1543" t="str">
            <v>Senior Engineer</v>
          </cell>
          <cell r="J1543" t="str">
            <v>Senior Quality Engineer</v>
          </cell>
          <cell r="K1543">
            <v>8</v>
          </cell>
          <cell r="L1543" t="str">
            <v>London</v>
          </cell>
        </row>
        <row r="1544">
          <cell r="C1544" t="str">
            <v>A76337</v>
          </cell>
          <cell r="D1544" t="str">
            <v>UK</v>
          </cell>
          <cell r="E1544" t="str">
            <v>UGB</v>
          </cell>
          <cell r="F1544" t="str">
            <v>UT43</v>
          </cell>
          <cell r="G1544" t="str">
            <v>S1</v>
          </cell>
          <cell r="H1544" t="str">
            <v>TRS</v>
          </cell>
          <cell r="I1544" t="str">
            <v>Electrical Design Engineer</v>
          </cell>
          <cell r="J1544" t="str">
            <v>Senior Engineer</v>
          </cell>
          <cell r="K1544">
            <v>6</v>
          </cell>
          <cell r="L1544" t="str">
            <v>London</v>
          </cell>
        </row>
        <row r="1545">
          <cell r="C1545" t="str">
            <v>U03125</v>
          </cell>
          <cell r="D1545" t="str">
            <v>UK</v>
          </cell>
          <cell r="E1545" t="str">
            <v>UGB</v>
          </cell>
          <cell r="F1545" t="str">
            <v>UT24</v>
          </cell>
          <cell r="G1545" t="str">
            <v>S1</v>
          </cell>
          <cell r="H1545" t="str">
            <v>THW</v>
          </cell>
          <cell r="I1545" t="str">
            <v>CAD Technician Architecture</v>
          </cell>
          <cell r="J1545" t="str">
            <v>Technical Officer/ Technician</v>
          </cell>
          <cell r="K1545">
            <v>10</v>
          </cell>
          <cell r="L1545" t="str">
            <v>Guildford</v>
          </cell>
        </row>
        <row r="1546">
          <cell r="C1546" t="str">
            <v>U03091</v>
          </cell>
          <cell r="D1546" t="str">
            <v>UK</v>
          </cell>
          <cell r="E1546" t="str">
            <v>UGB</v>
          </cell>
          <cell r="F1546" t="str">
            <v>UT24</v>
          </cell>
          <cell r="G1546" t="str">
            <v>S1</v>
          </cell>
          <cell r="H1546" t="str">
            <v>THW</v>
          </cell>
          <cell r="I1546" t="str">
            <v>CAD Technician</v>
          </cell>
          <cell r="J1546" t="str">
            <v>Technical Officer/ Technician</v>
          </cell>
          <cell r="K1546">
            <v>10</v>
          </cell>
          <cell r="L1546" t="str">
            <v>Dublin</v>
          </cell>
        </row>
        <row r="1547">
          <cell r="C1547" t="str">
            <v>U03201</v>
          </cell>
          <cell r="D1547" t="str">
            <v>UK</v>
          </cell>
          <cell r="E1547" t="str">
            <v>UGB</v>
          </cell>
          <cell r="F1547" t="str">
            <v>UF13</v>
          </cell>
          <cell r="G1547" t="str">
            <v>S9</v>
          </cell>
          <cell r="H1547" t="str">
            <v>AFF</v>
          </cell>
          <cell r="I1547" t="str">
            <v>Work Experience</v>
          </cell>
          <cell r="J1547" t="str">
            <v>Facilities Assistant</v>
          </cell>
          <cell r="K1547">
            <v>10</v>
          </cell>
          <cell r="L1547" t="str">
            <v>Guildford</v>
          </cell>
        </row>
        <row r="1548">
          <cell r="C1548" t="str">
            <v>A76193</v>
          </cell>
          <cell r="D1548" t="str">
            <v>UK</v>
          </cell>
          <cell r="E1548" t="str">
            <v>UGB</v>
          </cell>
          <cell r="F1548" t="str">
            <v>UU41</v>
          </cell>
          <cell r="G1548" t="str">
            <v>S3</v>
          </cell>
          <cell r="H1548" t="str">
            <v>WEN</v>
          </cell>
          <cell r="I1548" t="str">
            <v>Student Modeller</v>
          </cell>
          <cell r="J1548" t="str">
            <v>Junior Technician</v>
          </cell>
          <cell r="K1548">
            <v>11</v>
          </cell>
          <cell r="L1548" t="str">
            <v>Secondment</v>
          </cell>
        </row>
        <row r="1549">
          <cell r="C1549" t="str">
            <v>A50220</v>
          </cell>
          <cell r="D1549" t="str">
            <v>UK</v>
          </cell>
          <cell r="E1549" t="str">
            <v>UGB</v>
          </cell>
          <cell r="F1549" t="str">
            <v>UT22</v>
          </cell>
          <cell r="G1549" t="str">
            <v>S1</v>
          </cell>
          <cell r="H1549" t="str">
            <v>THW</v>
          </cell>
          <cell r="I1549" t="str">
            <v>travel planning survey Staff</v>
          </cell>
          <cell r="J1549" t="str">
            <v>Junior Technician</v>
          </cell>
          <cell r="K1549">
            <v>11</v>
          </cell>
          <cell r="L1549" t="str">
            <v>Other Site</v>
          </cell>
        </row>
        <row r="1550">
          <cell r="C1550" t="str">
            <v>A00510</v>
          </cell>
          <cell r="D1550" t="str">
            <v>UK</v>
          </cell>
          <cell r="E1550" t="str">
            <v>UGB</v>
          </cell>
          <cell r="F1550" t="str">
            <v>UP31</v>
          </cell>
          <cell r="G1550" t="str">
            <v>S2</v>
          </cell>
          <cell r="H1550" t="str">
            <v>GGE</v>
          </cell>
          <cell r="I1550" t="str">
            <v>Engineering Surveyor Team Leader</v>
          </cell>
          <cell r="J1550" t="str">
            <v>Senior Engineer</v>
          </cell>
          <cell r="K1550">
            <v>6</v>
          </cell>
          <cell r="L1550" t="str">
            <v>Guildford</v>
          </cell>
        </row>
        <row r="1551">
          <cell r="C1551" t="str">
            <v>A76543</v>
          </cell>
          <cell r="D1551" t="str">
            <v>UK</v>
          </cell>
          <cell r="E1551" t="str">
            <v>UGB</v>
          </cell>
          <cell r="F1551" t="str">
            <v>UP31</v>
          </cell>
          <cell r="G1551" t="str">
            <v>S2</v>
          </cell>
          <cell r="H1551" t="str">
            <v>GCL</v>
          </cell>
          <cell r="I1551" t="str">
            <v>Clerk of Works</v>
          </cell>
          <cell r="J1551" t="str">
            <v>Clerk of Works</v>
          </cell>
          <cell r="K1551">
            <v>7</v>
          </cell>
          <cell r="L1551" t="str">
            <v>Other Site</v>
          </cell>
        </row>
        <row r="1552">
          <cell r="C1552" t="str">
            <v>A76237</v>
          </cell>
          <cell r="D1552" t="str">
            <v>UK</v>
          </cell>
          <cell r="E1552" t="str">
            <v>UGB</v>
          </cell>
          <cell r="F1552" t="str">
            <v>UE31</v>
          </cell>
          <cell r="G1552" t="str">
            <v>S4</v>
          </cell>
          <cell r="H1552" t="str">
            <v>EEA</v>
          </cell>
          <cell r="I1552" t="str">
            <v>Graduate Environmental Consultant</v>
          </cell>
          <cell r="J1552" t="str">
            <v>Engineer  (Not chartered) (Graduate)</v>
          </cell>
          <cell r="K1552">
            <v>8</v>
          </cell>
          <cell r="L1552" t="str">
            <v>Bristol</v>
          </cell>
        </row>
        <row r="1553">
          <cell r="C1553" t="str">
            <v>A76409</v>
          </cell>
          <cell r="D1553" t="str">
            <v>UK</v>
          </cell>
          <cell r="E1553" t="str">
            <v>UGB</v>
          </cell>
          <cell r="F1553" t="str">
            <v>UT42</v>
          </cell>
          <cell r="G1553" t="str">
            <v>S1</v>
          </cell>
          <cell r="H1553" t="str">
            <v>TRL</v>
          </cell>
          <cell r="I1553" t="str">
            <v>CAD Microstation Technician</v>
          </cell>
          <cell r="J1553" t="str">
            <v>Senior Technician</v>
          </cell>
          <cell r="K1553">
            <v>7</v>
          </cell>
          <cell r="L1553" t="str">
            <v>Other Site</v>
          </cell>
        </row>
        <row r="1554">
          <cell r="C1554" t="str">
            <v>A74825</v>
          </cell>
          <cell r="D1554" t="str">
            <v>UK</v>
          </cell>
          <cell r="E1554" t="str">
            <v>UGB</v>
          </cell>
          <cell r="F1554" t="str">
            <v>UE31</v>
          </cell>
          <cell r="G1554" t="str">
            <v>S4</v>
          </cell>
          <cell r="H1554" t="str">
            <v>EEA</v>
          </cell>
          <cell r="I1554" t="str">
            <v>Work Placement EIA</v>
          </cell>
          <cell r="J1554" t="str">
            <v>Junior Technician</v>
          </cell>
          <cell r="K1554">
            <v>11</v>
          </cell>
          <cell r="L1554" t="str">
            <v>Bristol</v>
          </cell>
        </row>
        <row r="1555">
          <cell r="C1555" t="str">
            <v>A76533</v>
          </cell>
          <cell r="D1555" t="str">
            <v>UK</v>
          </cell>
          <cell r="E1555" t="str">
            <v>UGB</v>
          </cell>
          <cell r="F1555" t="str">
            <v>UT31</v>
          </cell>
          <cell r="G1555" t="str">
            <v>S1</v>
          </cell>
          <cell r="H1555" t="str">
            <v>SBR</v>
          </cell>
          <cell r="I1555" t="str">
            <v>Structural AutoCAD Technician</v>
          </cell>
          <cell r="J1555" t="str">
            <v>Technical Officer/ Technician</v>
          </cell>
          <cell r="K1555">
            <v>8</v>
          </cell>
          <cell r="L1555" t="str">
            <v>Birmingham</v>
          </cell>
        </row>
        <row r="1556">
          <cell r="C1556" t="str">
            <v>U02991</v>
          </cell>
          <cell r="D1556" t="str">
            <v>UK</v>
          </cell>
          <cell r="E1556" t="str">
            <v>UGB</v>
          </cell>
          <cell r="F1556" t="str">
            <v>UT41</v>
          </cell>
          <cell r="G1556" t="str">
            <v>S1</v>
          </cell>
          <cell r="H1556" t="str">
            <v>TRL</v>
          </cell>
          <cell r="I1556" t="str">
            <v>CAD Technician</v>
          </cell>
          <cell r="J1556" t="str">
            <v>Landscape/Project/Graphic/Urban Designer</v>
          </cell>
          <cell r="K1556">
            <v>7</v>
          </cell>
          <cell r="L1556" t="str">
            <v>Warrington</v>
          </cell>
        </row>
        <row r="1557">
          <cell r="C1557" t="str">
            <v>A76212</v>
          </cell>
          <cell r="D1557" t="str">
            <v>UK</v>
          </cell>
          <cell r="E1557" t="str">
            <v>UGB</v>
          </cell>
          <cell r="F1557" t="str">
            <v>UT31</v>
          </cell>
          <cell r="G1557" t="str">
            <v>S1</v>
          </cell>
          <cell r="H1557" t="str">
            <v>SBR</v>
          </cell>
          <cell r="I1557" t="str">
            <v>Graduate Engineer</v>
          </cell>
          <cell r="J1557" t="str">
            <v>Engineer  (Not chartered) (Graduate)</v>
          </cell>
          <cell r="K1557">
            <v>8</v>
          </cell>
          <cell r="L1557" t="str">
            <v>London</v>
          </cell>
        </row>
        <row r="1558">
          <cell r="C1558" t="str">
            <v>A76280</v>
          </cell>
          <cell r="D1558" t="str">
            <v>UK</v>
          </cell>
          <cell r="E1558" t="str">
            <v>UGB</v>
          </cell>
          <cell r="F1558" t="str">
            <v>UU41</v>
          </cell>
          <cell r="G1558" t="str">
            <v>S3</v>
          </cell>
          <cell r="H1558" t="str">
            <v>WEN</v>
          </cell>
          <cell r="I1558" t="str">
            <v>Engineer</v>
          </cell>
          <cell r="J1558" t="str">
            <v>Chartered or Consulting Engineer</v>
          </cell>
          <cell r="K1558">
            <v>7</v>
          </cell>
          <cell r="L1558" t="str">
            <v>Guildford</v>
          </cell>
        </row>
        <row r="1559">
          <cell r="C1559" t="str">
            <v>A80028</v>
          </cell>
          <cell r="D1559" t="str">
            <v>UK</v>
          </cell>
          <cell r="E1559" t="str">
            <v>UGB</v>
          </cell>
          <cell r="F1559" t="str">
            <v>UU81</v>
          </cell>
          <cell r="G1559" t="str">
            <v>S3</v>
          </cell>
          <cell r="H1559" t="str">
            <v>ERE</v>
          </cell>
          <cell r="I1559" t="str">
            <v>Engineer</v>
          </cell>
          <cell r="J1559" t="str">
            <v>Resident Engineer (1) / Resident Engineer</v>
          </cell>
          <cell r="K1559">
            <v>8</v>
          </cell>
        </row>
        <row r="1560">
          <cell r="C1560" t="str">
            <v>A74305</v>
          </cell>
          <cell r="D1560" t="str">
            <v>UK</v>
          </cell>
          <cell r="E1560" t="str">
            <v>UGB</v>
          </cell>
          <cell r="F1560" t="str">
            <v>UU81</v>
          </cell>
          <cell r="G1560" t="str">
            <v>S3</v>
          </cell>
          <cell r="H1560" t="str">
            <v>ERE</v>
          </cell>
          <cell r="I1560" t="str">
            <v>Nuclear Environmental Consultant</v>
          </cell>
          <cell r="J1560" t="str">
            <v>Environmental consultant 1</v>
          </cell>
          <cell r="K1560">
            <v>7</v>
          </cell>
          <cell r="L1560" t="str">
            <v>Bristol</v>
          </cell>
        </row>
        <row r="1561">
          <cell r="C1561" t="str">
            <v>A74420</v>
          </cell>
          <cell r="D1561" t="str">
            <v>UK</v>
          </cell>
          <cell r="E1561" t="str">
            <v>UGB</v>
          </cell>
          <cell r="F1561" t="str">
            <v>UU23</v>
          </cell>
          <cell r="G1561" t="str">
            <v>S3</v>
          </cell>
          <cell r="H1561" t="str">
            <v>MAM</v>
          </cell>
          <cell r="I1561" t="str">
            <v>Planning Engineer</v>
          </cell>
          <cell r="J1561" t="str">
            <v>Technical Officer/ Technician</v>
          </cell>
          <cell r="K1561">
            <v>10</v>
          </cell>
          <cell r="L1561" t="str">
            <v>Nelson</v>
          </cell>
        </row>
        <row r="1562">
          <cell r="C1562" t="str">
            <v>A24968</v>
          </cell>
          <cell r="D1562" t="str">
            <v>UK</v>
          </cell>
          <cell r="E1562" t="str">
            <v>UGB</v>
          </cell>
          <cell r="F1562" t="str">
            <v>UP51</v>
          </cell>
          <cell r="G1562" t="str">
            <v>S2</v>
          </cell>
          <cell r="H1562" t="str">
            <v>SBS</v>
          </cell>
          <cell r="I1562" t="str">
            <v>CAD Technician</v>
          </cell>
          <cell r="J1562" t="str">
            <v>Junior Technician</v>
          </cell>
          <cell r="K1562">
            <v>11</v>
          </cell>
          <cell r="L1562" t="str">
            <v>Bristol</v>
          </cell>
        </row>
        <row r="1563">
          <cell r="C1563" t="str">
            <v>A82651</v>
          </cell>
          <cell r="D1563" t="str">
            <v>UK</v>
          </cell>
          <cell r="E1563" t="str">
            <v>UGB</v>
          </cell>
          <cell r="F1563" t="str">
            <v>UP51</v>
          </cell>
          <cell r="G1563" t="str">
            <v>S2</v>
          </cell>
          <cell r="H1563" t="str">
            <v>SBS</v>
          </cell>
          <cell r="I1563" t="str">
            <v>Principal Engineer</v>
          </cell>
          <cell r="J1563" t="str">
            <v>Principal Engineer/ Technical Discipline Leader</v>
          </cell>
          <cell r="K1563">
            <v>5</v>
          </cell>
          <cell r="L1563" t="str">
            <v>Bristol</v>
          </cell>
        </row>
        <row r="1564">
          <cell r="C1564" t="str">
            <v>W42099</v>
          </cell>
          <cell r="D1564" t="str">
            <v>UK</v>
          </cell>
          <cell r="E1564" t="str">
            <v>UGB</v>
          </cell>
          <cell r="F1564" t="str">
            <v>UT23</v>
          </cell>
          <cell r="G1564" t="str">
            <v>S1</v>
          </cell>
          <cell r="H1564" t="str">
            <v>THW</v>
          </cell>
          <cell r="I1564" t="str">
            <v>Senior Commercial Manager (2)</v>
          </cell>
          <cell r="J1564" t="str">
            <v>Senior Commercial Manager / Commercial Manager</v>
          </cell>
          <cell r="K1564">
            <v>4</v>
          </cell>
          <cell r="L1564" t="str">
            <v>Ladbroke Grove</v>
          </cell>
        </row>
        <row r="1565">
          <cell r="C1565" t="str">
            <v>A74819</v>
          </cell>
          <cell r="D1565" t="str">
            <v>UK</v>
          </cell>
          <cell r="E1565" t="str">
            <v>UGB</v>
          </cell>
          <cell r="F1565" t="str">
            <v>UT42</v>
          </cell>
          <cell r="G1565" t="str">
            <v>S1</v>
          </cell>
          <cell r="H1565" t="str">
            <v>TRL</v>
          </cell>
          <cell r="I1565" t="str">
            <v>E&amp;P Site Manager</v>
          </cell>
          <cell r="J1565" t="str">
            <v>Project  Planner (1)</v>
          </cell>
          <cell r="K1565">
            <v>5</v>
          </cell>
          <cell r="L1565" t="str">
            <v>Other Site</v>
          </cell>
        </row>
        <row r="1566">
          <cell r="C1566" t="str">
            <v>A76060</v>
          </cell>
          <cell r="D1566" t="str">
            <v>UK</v>
          </cell>
          <cell r="E1566" t="str">
            <v>UGB</v>
          </cell>
          <cell r="F1566" t="str">
            <v>UT42</v>
          </cell>
          <cell r="G1566" t="str">
            <v>S1</v>
          </cell>
          <cell r="H1566" t="str">
            <v>TRS</v>
          </cell>
          <cell r="I1566" t="str">
            <v>Associate Business Director</v>
          </cell>
          <cell r="J1566" t="str">
            <v>Business Director</v>
          </cell>
          <cell r="K1566">
            <v>3</v>
          </cell>
          <cell r="L1566" t="str">
            <v>London</v>
          </cell>
        </row>
        <row r="1567">
          <cell r="C1567" t="str">
            <v>A76315</v>
          </cell>
          <cell r="D1567" t="str">
            <v>UK</v>
          </cell>
          <cell r="E1567" t="str">
            <v>UGB</v>
          </cell>
          <cell r="F1567" t="str">
            <v>UE21</v>
          </cell>
          <cell r="G1567" t="str">
            <v>S4</v>
          </cell>
          <cell r="H1567" t="str">
            <v>EEC</v>
          </cell>
          <cell r="I1567" t="str">
            <v>Secondee Cultural Heritage</v>
          </cell>
          <cell r="J1567" t="str">
            <v>Junior Technician</v>
          </cell>
          <cell r="K1567">
            <v>11</v>
          </cell>
          <cell r="L1567" t="str">
            <v>Stroud</v>
          </cell>
        </row>
        <row r="1568">
          <cell r="C1568" t="str">
            <v>A76346</v>
          </cell>
          <cell r="D1568" t="str">
            <v>UK</v>
          </cell>
          <cell r="E1568" t="str">
            <v>UGB</v>
          </cell>
          <cell r="F1568" t="str">
            <v>UT41</v>
          </cell>
          <cell r="G1568" t="str">
            <v>S1</v>
          </cell>
          <cell r="H1568" t="str">
            <v>TRS</v>
          </cell>
          <cell r="I1568" t="str">
            <v>Telecomms Engineer</v>
          </cell>
          <cell r="J1568" t="str">
            <v>Chartered or Consulting Engineer</v>
          </cell>
          <cell r="K1568">
            <v>7</v>
          </cell>
          <cell r="L1568" t="str">
            <v>London</v>
          </cell>
        </row>
        <row r="1569">
          <cell r="C1569" t="str">
            <v>W69450</v>
          </cell>
          <cell r="D1569" t="str">
            <v>UK</v>
          </cell>
          <cell r="E1569" t="str">
            <v>UGB</v>
          </cell>
          <cell r="F1569" t="str">
            <v>US13</v>
          </cell>
          <cell r="G1569" t="str">
            <v>S9</v>
          </cell>
          <cell r="H1569" t="str">
            <v>AFN</v>
          </cell>
          <cell r="I1569" t="str">
            <v>Finance Assistant</v>
          </cell>
          <cell r="J1569" t="str">
            <v>Financial Accountant</v>
          </cell>
          <cell r="K1569">
            <v>8</v>
          </cell>
          <cell r="L1569" t="str">
            <v>Cardiff</v>
          </cell>
        </row>
        <row r="1570">
          <cell r="C1570" t="str">
            <v>A76321</v>
          </cell>
          <cell r="D1570" t="str">
            <v>UK</v>
          </cell>
          <cell r="E1570" t="str">
            <v>UGB</v>
          </cell>
          <cell r="F1570" t="str">
            <v>US16</v>
          </cell>
          <cell r="G1570" t="str">
            <v>S9</v>
          </cell>
          <cell r="H1570" t="str">
            <v>AMT</v>
          </cell>
          <cell r="I1570" t="str">
            <v>UK Business Development Coordinator</v>
          </cell>
          <cell r="J1570" t="str">
            <v>Business Development Coordinator</v>
          </cell>
          <cell r="K1570">
            <v>7</v>
          </cell>
          <cell r="L1570" t="str">
            <v>Cardiff</v>
          </cell>
        </row>
        <row r="1571">
          <cell r="C1571" t="str">
            <v>A76143</v>
          </cell>
          <cell r="D1571" t="str">
            <v>UK</v>
          </cell>
          <cell r="E1571" t="str">
            <v>UGB</v>
          </cell>
          <cell r="F1571" t="str">
            <v>UT31</v>
          </cell>
          <cell r="G1571" t="str">
            <v>S1</v>
          </cell>
          <cell r="H1571" t="str">
            <v>SBR</v>
          </cell>
          <cell r="I1571" t="str">
            <v>Technical Director</v>
          </cell>
          <cell r="J1571" t="str">
            <v>Associate Business Director</v>
          </cell>
          <cell r="K1571">
            <v>4</v>
          </cell>
          <cell r="L1571" t="str">
            <v>Birmingham</v>
          </cell>
        </row>
        <row r="1572">
          <cell r="C1572" t="str">
            <v>A00461</v>
          </cell>
          <cell r="D1572" t="str">
            <v>UK</v>
          </cell>
          <cell r="E1572" t="str">
            <v>UGB</v>
          </cell>
          <cell r="F1572" t="str">
            <v>UT42</v>
          </cell>
          <cell r="G1572" t="str">
            <v>S1</v>
          </cell>
          <cell r="H1572" t="str">
            <v>TRL</v>
          </cell>
          <cell r="I1572" t="str">
            <v>Business Director</v>
          </cell>
          <cell r="J1572" t="str">
            <v>Technical Director  / Technical Director (1)</v>
          </cell>
          <cell r="K1572">
            <v>3</v>
          </cell>
          <cell r="L1572" t="str">
            <v>London</v>
          </cell>
        </row>
        <row r="1573">
          <cell r="C1573" t="str">
            <v>A09663</v>
          </cell>
          <cell r="D1573" t="str">
            <v>UK</v>
          </cell>
          <cell r="E1573" t="str">
            <v>UGB</v>
          </cell>
          <cell r="F1573" t="str">
            <v>UF11</v>
          </cell>
          <cell r="G1573" t="str">
            <v>S9</v>
          </cell>
          <cell r="H1573" t="str">
            <v>AFF</v>
          </cell>
          <cell r="I1573" t="str">
            <v>Senior Secretary</v>
          </cell>
          <cell r="J1573" t="str">
            <v>Senior Secretary/Team Secretary</v>
          </cell>
          <cell r="K1573">
            <v>8</v>
          </cell>
          <cell r="L1573" t="str">
            <v>Birmingham</v>
          </cell>
        </row>
        <row r="1574">
          <cell r="C1574" t="str">
            <v>W43974</v>
          </cell>
          <cell r="D1574" t="str">
            <v>UK</v>
          </cell>
          <cell r="E1574" t="str">
            <v>UGB</v>
          </cell>
          <cell r="F1574" t="str">
            <v>UU21</v>
          </cell>
          <cell r="G1574" t="str">
            <v>S3</v>
          </cell>
          <cell r="H1574" t="str">
            <v>WWN</v>
          </cell>
          <cell r="I1574" t="str">
            <v>Graduate Civil Engineer</v>
          </cell>
          <cell r="J1574" t="str">
            <v>Engineer  (Not chartered) (Graduate)</v>
          </cell>
          <cell r="K1574">
            <v>8</v>
          </cell>
          <cell r="L1574" t="str">
            <v>Secondment</v>
          </cell>
        </row>
        <row r="1575">
          <cell r="C1575" t="str">
            <v>A74276</v>
          </cell>
          <cell r="D1575" t="str">
            <v>UK</v>
          </cell>
          <cell r="E1575" t="str">
            <v>UGB</v>
          </cell>
          <cell r="F1575" t="str">
            <v>US16</v>
          </cell>
          <cell r="G1575" t="str">
            <v>S9</v>
          </cell>
          <cell r="H1575" t="str">
            <v>ABD</v>
          </cell>
          <cell r="I1575" t="str">
            <v>Bid Support Administrator</v>
          </cell>
          <cell r="J1575" t="str">
            <v>Bid Coordinator/Administrator</v>
          </cell>
          <cell r="K1575">
            <v>7</v>
          </cell>
          <cell r="L1575" t="str">
            <v>Cardiff</v>
          </cell>
        </row>
        <row r="1576">
          <cell r="C1576" t="str">
            <v>A41895</v>
          </cell>
          <cell r="D1576" t="str">
            <v>UK</v>
          </cell>
          <cell r="E1576" t="str">
            <v>UGB</v>
          </cell>
          <cell r="F1576" t="str">
            <v>UT21</v>
          </cell>
          <cell r="G1576" t="str">
            <v>S1</v>
          </cell>
          <cell r="H1576" t="str">
            <v>THW</v>
          </cell>
          <cell r="I1576" t="str">
            <v>Senior Technical Director</v>
          </cell>
          <cell r="J1576" t="str">
            <v>Senior Technical Director</v>
          </cell>
          <cell r="K1576">
            <v>2</v>
          </cell>
          <cell r="L1576" t="str">
            <v>Guildford</v>
          </cell>
        </row>
        <row r="1577">
          <cell r="C1577" t="str">
            <v>A49829</v>
          </cell>
          <cell r="D1577" t="str">
            <v>UK</v>
          </cell>
          <cell r="E1577" t="str">
            <v>UGB</v>
          </cell>
          <cell r="F1577" t="str">
            <v>UT22</v>
          </cell>
          <cell r="G1577" t="str">
            <v>S1</v>
          </cell>
          <cell r="H1577" t="str">
            <v>THW</v>
          </cell>
          <cell r="I1577" t="str">
            <v>Technical Director (1)</v>
          </cell>
          <cell r="J1577" t="str">
            <v>Technical Director  / Technical Director (1)</v>
          </cell>
          <cell r="K1577">
            <v>3</v>
          </cell>
          <cell r="L1577" t="str">
            <v>Edinburgh</v>
          </cell>
        </row>
        <row r="1578">
          <cell r="C1578" t="str">
            <v>A74396</v>
          </cell>
          <cell r="D1578" t="str">
            <v>UK</v>
          </cell>
          <cell r="E1578" t="str">
            <v>UGB</v>
          </cell>
          <cell r="F1578" t="str">
            <v>UP33</v>
          </cell>
          <cell r="G1578" t="str">
            <v>S2</v>
          </cell>
          <cell r="H1578" t="str">
            <v>BBI</v>
          </cell>
          <cell r="I1578" t="str">
            <v>Business Development Manager</v>
          </cell>
          <cell r="J1578" t="str">
            <v>Technical Director  / Technical Director (1)</v>
          </cell>
          <cell r="K1578">
            <v>4</v>
          </cell>
          <cell r="L1578" t="str">
            <v>Bristol</v>
          </cell>
        </row>
        <row r="1579">
          <cell r="C1579" t="str">
            <v>A80003</v>
          </cell>
          <cell r="D1579" t="str">
            <v>UK</v>
          </cell>
          <cell r="E1579" t="str">
            <v>UGB</v>
          </cell>
          <cell r="F1579" t="str">
            <v>UU81</v>
          </cell>
          <cell r="G1579" t="str">
            <v>S3</v>
          </cell>
          <cell r="H1579" t="str">
            <v>ERE</v>
          </cell>
          <cell r="I1579" t="str">
            <v>Engineer</v>
          </cell>
          <cell r="J1579" t="str">
            <v>Graduate Engineer</v>
          </cell>
          <cell r="K1579">
            <v>9</v>
          </cell>
        </row>
        <row r="1580">
          <cell r="C1580" t="str">
            <v>A74304</v>
          </cell>
          <cell r="D1580" t="str">
            <v>UK</v>
          </cell>
          <cell r="E1580" t="str">
            <v>UGB</v>
          </cell>
          <cell r="F1580" t="str">
            <v>UE31</v>
          </cell>
          <cell r="G1580" t="str">
            <v>S4</v>
          </cell>
          <cell r="H1580" t="str">
            <v>EEA</v>
          </cell>
          <cell r="I1580" t="str">
            <v>Senior Environmental Consultant</v>
          </cell>
          <cell r="J1580" t="str">
            <v>Senior Environmental consultant 2</v>
          </cell>
          <cell r="K1580">
            <v>7</v>
          </cell>
          <cell r="L1580" t="str">
            <v>Bristol</v>
          </cell>
        </row>
        <row r="1581">
          <cell r="C1581" t="str">
            <v>A00550</v>
          </cell>
          <cell r="D1581" t="str">
            <v>UK</v>
          </cell>
          <cell r="E1581" t="str">
            <v>UGB</v>
          </cell>
          <cell r="F1581" t="str">
            <v>UP21</v>
          </cell>
          <cell r="G1581" t="str">
            <v>S2</v>
          </cell>
          <cell r="H1581" t="str">
            <v>BBI</v>
          </cell>
          <cell r="I1581" t="str">
            <v>Senior Consultant</v>
          </cell>
          <cell r="J1581" t="str">
            <v>Senior Consultant</v>
          </cell>
          <cell r="K1581">
            <v>6</v>
          </cell>
          <cell r="L1581" t="str">
            <v>Bristol</v>
          </cell>
        </row>
        <row r="1582">
          <cell r="C1582" t="str">
            <v>A24801</v>
          </cell>
          <cell r="D1582" t="str">
            <v>UK</v>
          </cell>
          <cell r="E1582" t="str">
            <v>UGB</v>
          </cell>
          <cell r="F1582" t="str">
            <v>UU22</v>
          </cell>
          <cell r="G1582" t="str">
            <v>S3</v>
          </cell>
          <cell r="H1582" t="str">
            <v>WTC</v>
          </cell>
          <cell r="I1582" t="str">
            <v>Graduate Electrical Engineer</v>
          </cell>
          <cell r="J1582" t="str">
            <v>Environmental consultant 4 / Graduate</v>
          </cell>
          <cell r="K1582">
            <v>10</v>
          </cell>
          <cell r="L1582" t="str">
            <v>Plymouth</v>
          </cell>
        </row>
        <row r="1583">
          <cell r="C1583" t="str">
            <v>A76043</v>
          </cell>
          <cell r="D1583" t="str">
            <v>UK</v>
          </cell>
          <cell r="E1583" t="str">
            <v>UGB</v>
          </cell>
          <cell r="F1583" t="str">
            <v>UP32</v>
          </cell>
          <cell r="G1583" t="str">
            <v>S2</v>
          </cell>
          <cell r="H1583" t="str">
            <v>GLR</v>
          </cell>
          <cell r="I1583" t="str">
            <v>Ground Investigation Engineer</v>
          </cell>
          <cell r="J1583" t="str">
            <v>Geotechnical Engineer (Assistant)</v>
          </cell>
          <cell r="K1583">
            <v>8</v>
          </cell>
          <cell r="L1583" t="str">
            <v>Bristol</v>
          </cell>
        </row>
        <row r="1584">
          <cell r="C1584" t="str">
            <v>S10333</v>
          </cell>
          <cell r="D1584" t="str">
            <v>UK</v>
          </cell>
          <cell r="E1584" t="str">
            <v>UGB</v>
          </cell>
          <cell r="F1584" t="str">
            <v>US12</v>
          </cell>
          <cell r="G1584" t="str">
            <v>S9</v>
          </cell>
          <cell r="H1584" t="str">
            <v>AHR</v>
          </cell>
          <cell r="I1584" t="str">
            <v>Interim HR Director</v>
          </cell>
          <cell r="J1584" t="str">
            <v>Regional HR Director</v>
          </cell>
          <cell r="K1584">
            <v>2</v>
          </cell>
          <cell r="L1584" t="str">
            <v>Home</v>
          </cell>
        </row>
        <row r="1585">
          <cell r="C1585" t="str">
            <v>U03137</v>
          </cell>
          <cell r="D1585" t="str">
            <v>UK</v>
          </cell>
          <cell r="E1585" t="str">
            <v>UGB</v>
          </cell>
          <cell r="F1585" t="str">
            <v>UT51</v>
          </cell>
          <cell r="G1585" t="str">
            <v>S1</v>
          </cell>
          <cell r="H1585" t="str">
            <v>TIS</v>
          </cell>
          <cell r="I1585" t="str">
            <v>Consultant</v>
          </cell>
          <cell r="J1585" t="str">
            <v>Senior Consultant</v>
          </cell>
          <cell r="K1585">
            <v>6</v>
          </cell>
          <cell r="L1585" t="str">
            <v>Bristol</v>
          </cell>
        </row>
        <row r="1586">
          <cell r="C1586" t="str">
            <v>A04927</v>
          </cell>
          <cell r="D1586" t="str">
            <v>UK</v>
          </cell>
          <cell r="E1586" t="str">
            <v>UGB</v>
          </cell>
          <cell r="F1586" t="str">
            <v>UU41</v>
          </cell>
          <cell r="G1586" t="str">
            <v>S3</v>
          </cell>
          <cell r="H1586" t="str">
            <v>WEN</v>
          </cell>
          <cell r="I1586" t="str">
            <v>Project Manager</v>
          </cell>
          <cell r="J1586" t="str">
            <v>Project Manager  Category 2 (2)</v>
          </cell>
          <cell r="K1586">
            <v>4</v>
          </cell>
          <cell r="L1586" t="str">
            <v>Bristol</v>
          </cell>
        </row>
        <row r="1587">
          <cell r="C1587" t="str">
            <v>A25241</v>
          </cell>
          <cell r="D1587" t="str">
            <v>UK</v>
          </cell>
          <cell r="E1587" t="str">
            <v>UGB</v>
          </cell>
          <cell r="F1587" t="str">
            <v>UP31</v>
          </cell>
          <cell r="G1587" t="str">
            <v>S2</v>
          </cell>
          <cell r="H1587" t="str">
            <v>GGE</v>
          </cell>
          <cell r="I1587" t="str">
            <v>Graduate Contaminated Land Consultant</v>
          </cell>
          <cell r="J1587" t="str">
            <v>Environmental consultant 3 / Graduate</v>
          </cell>
          <cell r="K1587">
            <v>9</v>
          </cell>
          <cell r="L1587" t="str">
            <v>Guildford</v>
          </cell>
        </row>
        <row r="1588">
          <cell r="C1588" t="str">
            <v>A76452</v>
          </cell>
          <cell r="D1588" t="str">
            <v>UK</v>
          </cell>
          <cell r="E1588" t="str">
            <v>UGB</v>
          </cell>
          <cell r="F1588" t="str">
            <v>UT22</v>
          </cell>
          <cell r="G1588" t="str">
            <v>S1</v>
          </cell>
          <cell r="H1588" t="str">
            <v>THW</v>
          </cell>
          <cell r="I1588" t="str">
            <v>Graduate Transport Planner</v>
          </cell>
          <cell r="J1588" t="str">
            <v>Engineer  (Not chartered) (Graduate)</v>
          </cell>
          <cell r="K1588">
            <v>8</v>
          </cell>
          <cell r="L1588" t="str">
            <v>Guildford</v>
          </cell>
        </row>
        <row r="1589">
          <cell r="C1589" t="str">
            <v>A76047</v>
          </cell>
          <cell r="D1589" t="str">
            <v>UK</v>
          </cell>
          <cell r="E1589" t="str">
            <v>UGB</v>
          </cell>
          <cell r="F1589" t="str">
            <v>UT43</v>
          </cell>
          <cell r="G1589" t="str">
            <v>S1</v>
          </cell>
          <cell r="H1589" t="str">
            <v>TRL</v>
          </cell>
          <cell r="I1589" t="str">
            <v>Principal Engineer</v>
          </cell>
          <cell r="J1589" t="str">
            <v>Principal Engineer/ Technical Discipline Leader</v>
          </cell>
          <cell r="K1589">
            <v>5</v>
          </cell>
          <cell r="L1589" t="str">
            <v>York</v>
          </cell>
        </row>
        <row r="1590">
          <cell r="C1590" t="str">
            <v>A76128</v>
          </cell>
          <cell r="D1590" t="str">
            <v>UK</v>
          </cell>
          <cell r="E1590" t="str">
            <v>UGB</v>
          </cell>
          <cell r="F1590" t="str">
            <v>UT42</v>
          </cell>
          <cell r="G1590" t="str">
            <v>S1</v>
          </cell>
          <cell r="H1590" t="str">
            <v>TRS</v>
          </cell>
          <cell r="I1590" t="str">
            <v>Senior Electrical Engineer</v>
          </cell>
          <cell r="J1590" t="str">
            <v>Senior Engineer</v>
          </cell>
          <cell r="K1590">
            <v>6</v>
          </cell>
          <cell r="L1590" t="str">
            <v>London</v>
          </cell>
        </row>
        <row r="1591">
          <cell r="C1591" t="str">
            <v>U03161</v>
          </cell>
          <cell r="D1591" t="str">
            <v>UK</v>
          </cell>
          <cell r="E1591" t="str">
            <v>UGB</v>
          </cell>
          <cell r="F1591" t="str">
            <v>UU61</v>
          </cell>
          <cell r="G1591" t="str">
            <v>S3</v>
          </cell>
          <cell r="H1591" t="str">
            <v>WWN</v>
          </cell>
          <cell r="I1591" t="str">
            <v>Water Economic Forecaster</v>
          </cell>
          <cell r="J1591" t="str">
            <v>Engineer  (Not chartered) (Graduate)</v>
          </cell>
          <cell r="K1591">
            <v>8</v>
          </cell>
          <cell r="L1591" t="str">
            <v>Exeter</v>
          </cell>
        </row>
        <row r="1592">
          <cell r="C1592" t="str">
            <v>A50221</v>
          </cell>
          <cell r="D1592" t="str">
            <v>UK</v>
          </cell>
          <cell r="E1592" t="str">
            <v>UGB</v>
          </cell>
          <cell r="F1592" t="str">
            <v>UT22</v>
          </cell>
          <cell r="G1592" t="str">
            <v>S1</v>
          </cell>
          <cell r="H1592" t="str">
            <v>THW</v>
          </cell>
          <cell r="I1592" t="str">
            <v>Travel Planning Survey Staff</v>
          </cell>
          <cell r="J1592" t="str">
            <v>Junior Technician</v>
          </cell>
          <cell r="K1592">
            <v>11</v>
          </cell>
          <cell r="L1592" t="str">
            <v>Other Site</v>
          </cell>
        </row>
        <row r="1593">
          <cell r="C1593" t="str">
            <v>A50235</v>
          </cell>
          <cell r="D1593" t="str">
            <v>UK</v>
          </cell>
          <cell r="E1593" t="str">
            <v>UGB</v>
          </cell>
          <cell r="F1593" t="str">
            <v>UT23</v>
          </cell>
          <cell r="G1593" t="str">
            <v>S1</v>
          </cell>
          <cell r="H1593" t="str">
            <v>THW</v>
          </cell>
          <cell r="I1593" t="str">
            <v>Engineer</v>
          </cell>
          <cell r="J1593" t="str">
            <v>Engineer  (Not chartered) (Graduate)</v>
          </cell>
          <cell r="K1593">
            <v>8</v>
          </cell>
          <cell r="L1593" t="str">
            <v>West One</v>
          </cell>
        </row>
        <row r="1594">
          <cell r="C1594" t="str">
            <v>A86797</v>
          </cell>
          <cell r="D1594" t="str">
            <v>UK</v>
          </cell>
          <cell r="E1594" t="str">
            <v>UGB</v>
          </cell>
          <cell r="F1594" t="str">
            <v>UT25</v>
          </cell>
          <cell r="G1594" t="str">
            <v>S1</v>
          </cell>
          <cell r="H1594" t="str">
            <v>THW</v>
          </cell>
          <cell r="I1594" t="str">
            <v>Senior Resident Engineer</v>
          </cell>
          <cell r="J1594" t="str">
            <v>Site Operations Manager</v>
          </cell>
          <cell r="K1594">
            <v>4</v>
          </cell>
          <cell r="L1594" t="str">
            <v>Romania</v>
          </cell>
        </row>
        <row r="1595">
          <cell r="C1595" t="str">
            <v>A80042</v>
          </cell>
          <cell r="D1595" t="str">
            <v>UK</v>
          </cell>
          <cell r="E1595" t="str">
            <v>UGB</v>
          </cell>
          <cell r="F1595" t="str">
            <v>UU81</v>
          </cell>
          <cell r="G1595" t="str">
            <v>S3</v>
          </cell>
          <cell r="H1595" t="str">
            <v>ERE</v>
          </cell>
          <cell r="I1595" t="str">
            <v>Engineer</v>
          </cell>
          <cell r="J1595" t="str">
            <v>Engineer  (Not chartered) (Graduate)</v>
          </cell>
          <cell r="K1595">
            <v>8</v>
          </cell>
        </row>
        <row r="1596">
          <cell r="C1596" t="str">
            <v>A25286</v>
          </cell>
          <cell r="D1596" t="str">
            <v>UK</v>
          </cell>
          <cell r="E1596" t="str">
            <v>UGB</v>
          </cell>
          <cell r="F1596" t="str">
            <v>UT42</v>
          </cell>
          <cell r="G1596" t="str">
            <v>S1</v>
          </cell>
          <cell r="H1596" t="str">
            <v>TRL</v>
          </cell>
          <cell r="I1596" t="str">
            <v>Document Controller</v>
          </cell>
          <cell r="J1596" t="str">
            <v>Engineer  (Not chartered) (Graduate)</v>
          </cell>
          <cell r="K1596">
            <v>8</v>
          </cell>
          <cell r="L1596" t="str">
            <v>London</v>
          </cell>
        </row>
        <row r="1597">
          <cell r="C1597" t="str">
            <v>U03074</v>
          </cell>
          <cell r="D1597" t="str">
            <v>UK</v>
          </cell>
          <cell r="E1597" t="str">
            <v>UGB</v>
          </cell>
          <cell r="F1597" t="str">
            <v>UT41</v>
          </cell>
          <cell r="G1597" t="str">
            <v>S1</v>
          </cell>
          <cell r="H1597" t="str">
            <v>TRL</v>
          </cell>
          <cell r="I1597" t="str">
            <v>Engineering Technician</v>
          </cell>
          <cell r="J1597" t="str">
            <v>Senior Technician</v>
          </cell>
          <cell r="K1597">
            <v>7</v>
          </cell>
          <cell r="L1597" t="str">
            <v>London</v>
          </cell>
        </row>
        <row r="1598">
          <cell r="C1598" t="str">
            <v>A76070</v>
          </cell>
          <cell r="D1598" t="str">
            <v>UK</v>
          </cell>
          <cell r="E1598" t="str">
            <v>UGB</v>
          </cell>
          <cell r="F1598" t="str">
            <v>UU71</v>
          </cell>
          <cell r="G1598" t="str">
            <v>S3</v>
          </cell>
          <cell r="H1598" t="str">
            <v>WWN</v>
          </cell>
          <cell r="I1598" t="str">
            <v>Engineer</v>
          </cell>
          <cell r="J1598" t="str">
            <v>Engineer  (Not chartered) (Graduate)</v>
          </cell>
          <cell r="K1598">
            <v>8</v>
          </cell>
          <cell r="L1598" t="str">
            <v>Birmingham</v>
          </cell>
        </row>
        <row r="1599">
          <cell r="C1599" t="str">
            <v>A05558</v>
          </cell>
          <cell r="D1599" t="str">
            <v>UK</v>
          </cell>
          <cell r="E1599" t="str">
            <v>UGB</v>
          </cell>
          <cell r="F1599" t="str">
            <v>UU71</v>
          </cell>
          <cell r="G1599" t="str">
            <v>S3</v>
          </cell>
          <cell r="H1599" t="str">
            <v>WWN</v>
          </cell>
          <cell r="I1599" t="str">
            <v>Business Development Director</v>
          </cell>
          <cell r="J1599" t="str">
            <v>Business Director</v>
          </cell>
          <cell r="K1599">
            <v>3</v>
          </cell>
          <cell r="L1599" t="str">
            <v>Birmingham</v>
          </cell>
        </row>
        <row r="1600">
          <cell r="C1600" t="str">
            <v>A86894</v>
          </cell>
          <cell r="D1600" t="str">
            <v>UK</v>
          </cell>
          <cell r="E1600" t="str">
            <v>UGB</v>
          </cell>
          <cell r="F1600" t="str">
            <v>UT21</v>
          </cell>
          <cell r="G1600" t="str">
            <v>S1</v>
          </cell>
          <cell r="H1600" t="str">
            <v>THW</v>
          </cell>
          <cell r="I1600" t="str">
            <v>Engineer</v>
          </cell>
          <cell r="J1600" t="str">
            <v>Chartered or Consulting Engineer</v>
          </cell>
          <cell r="K1600">
            <v>7</v>
          </cell>
          <cell r="L1600" t="str">
            <v>Guildford</v>
          </cell>
        </row>
        <row r="1601">
          <cell r="C1601" t="str">
            <v>A50226</v>
          </cell>
          <cell r="D1601" t="str">
            <v>UK</v>
          </cell>
          <cell r="E1601" t="str">
            <v>UGB</v>
          </cell>
          <cell r="F1601" t="str">
            <v>UT22</v>
          </cell>
          <cell r="G1601" t="str">
            <v>S1</v>
          </cell>
          <cell r="H1601" t="str">
            <v>THW</v>
          </cell>
          <cell r="I1601" t="str">
            <v>Travel Planning Project Co-Ordinator</v>
          </cell>
          <cell r="J1601" t="str">
            <v>Junior Technician</v>
          </cell>
          <cell r="K1601">
            <v>11</v>
          </cell>
          <cell r="L1601" t="str">
            <v>Other Site</v>
          </cell>
        </row>
        <row r="1602">
          <cell r="C1602" t="str">
            <v>U02979</v>
          </cell>
          <cell r="D1602" t="str">
            <v>UK</v>
          </cell>
          <cell r="E1602" t="str">
            <v>UGB</v>
          </cell>
          <cell r="F1602" t="str">
            <v>UT41</v>
          </cell>
          <cell r="G1602" t="str">
            <v>S1</v>
          </cell>
          <cell r="H1602" t="str">
            <v>TRL</v>
          </cell>
          <cell r="I1602" t="str">
            <v>Project Manager</v>
          </cell>
          <cell r="J1602" t="str">
            <v>Project Planner (3)</v>
          </cell>
          <cell r="K1602">
            <v>7</v>
          </cell>
          <cell r="L1602" t="str">
            <v>Warrington</v>
          </cell>
        </row>
        <row r="1603">
          <cell r="C1603" t="str">
            <v>A87491</v>
          </cell>
          <cell r="D1603" t="str">
            <v>UK</v>
          </cell>
          <cell r="E1603" t="str">
            <v>UGB</v>
          </cell>
          <cell r="F1603" t="str">
            <v>UT42</v>
          </cell>
          <cell r="G1603" t="str">
            <v>S1</v>
          </cell>
          <cell r="H1603" t="str">
            <v>TRL</v>
          </cell>
          <cell r="I1603" t="str">
            <v>Project Manager</v>
          </cell>
          <cell r="J1603" t="str">
            <v>Project Manager  Category 2 (2)</v>
          </cell>
          <cell r="K1603">
            <v>4</v>
          </cell>
          <cell r="L1603" t="str">
            <v>London</v>
          </cell>
        </row>
        <row r="1604">
          <cell r="C1604" t="str">
            <v>A81175</v>
          </cell>
          <cell r="D1604" t="str">
            <v>UK</v>
          </cell>
          <cell r="E1604" t="str">
            <v>UGB</v>
          </cell>
          <cell r="F1604" t="str">
            <v>UP31</v>
          </cell>
          <cell r="G1604" t="str">
            <v>S2</v>
          </cell>
          <cell r="H1604" t="str">
            <v>GGE</v>
          </cell>
          <cell r="I1604" t="str">
            <v>Principal Engineer</v>
          </cell>
          <cell r="J1604" t="str">
            <v>Principal Engineer/ Technical Discipline Leader</v>
          </cell>
          <cell r="K1604">
            <v>5</v>
          </cell>
          <cell r="L1604" t="str">
            <v>Guildford</v>
          </cell>
        </row>
        <row r="1605">
          <cell r="C1605" t="str">
            <v>A74860</v>
          </cell>
          <cell r="D1605" t="str">
            <v>UK</v>
          </cell>
          <cell r="E1605" t="str">
            <v>UGB</v>
          </cell>
          <cell r="F1605" t="str">
            <v>UE31</v>
          </cell>
          <cell r="G1605" t="str">
            <v>S4</v>
          </cell>
          <cell r="H1605" t="str">
            <v>EEA</v>
          </cell>
          <cell r="I1605" t="str">
            <v>Graduate Environmental Consultant</v>
          </cell>
          <cell r="J1605" t="str">
            <v>Environmental consultant 4 / Graduate</v>
          </cell>
          <cell r="K1605">
            <v>10</v>
          </cell>
          <cell r="L1605" t="str">
            <v>Warrington</v>
          </cell>
        </row>
        <row r="1606">
          <cell r="C1606" t="str">
            <v>A74801</v>
          </cell>
          <cell r="D1606" t="str">
            <v>UK</v>
          </cell>
          <cell r="E1606" t="str">
            <v>UGB</v>
          </cell>
          <cell r="F1606" t="str">
            <v>UE31</v>
          </cell>
          <cell r="G1606" t="str">
            <v>S4</v>
          </cell>
          <cell r="H1606" t="str">
            <v>EEA</v>
          </cell>
          <cell r="I1606" t="str">
            <v>Work experience student</v>
          </cell>
          <cell r="J1606" t="str">
            <v>Graduate Engineer</v>
          </cell>
          <cell r="K1606">
            <v>10</v>
          </cell>
          <cell r="L1606" t="str">
            <v>Warrington</v>
          </cell>
        </row>
        <row r="1607">
          <cell r="C1607" t="str">
            <v>A76114</v>
          </cell>
          <cell r="D1607" t="str">
            <v>UK</v>
          </cell>
          <cell r="E1607" t="str">
            <v>UGB</v>
          </cell>
          <cell r="F1607" t="str">
            <v>UT42</v>
          </cell>
          <cell r="G1607" t="str">
            <v>S1</v>
          </cell>
          <cell r="H1607" t="str">
            <v>TRL</v>
          </cell>
          <cell r="I1607" t="str">
            <v>Project Manager</v>
          </cell>
          <cell r="J1607" t="str">
            <v>Project  Planner (1)</v>
          </cell>
          <cell r="K1607">
            <v>5</v>
          </cell>
          <cell r="L1607" t="str">
            <v>London</v>
          </cell>
        </row>
        <row r="1608">
          <cell r="C1608" t="str">
            <v>U03113</v>
          </cell>
          <cell r="D1608" t="str">
            <v>UK</v>
          </cell>
          <cell r="E1608" t="str">
            <v>UGB</v>
          </cell>
          <cell r="F1608" t="str">
            <v>UT21</v>
          </cell>
          <cell r="G1608" t="str">
            <v>S1</v>
          </cell>
          <cell r="H1608" t="str">
            <v>THW</v>
          </cell>
          <cell r="I1608" t="str">
            <v>Administrator</v>
          </cell>
          <cell r="J1608" t="str">
            <v>Facilities Assistant</v>
          </cell>
          <cell r="K1608">
            <v>10</v>
          </cell>
          <cell r="L1608" t="str">
            <v>Guildford</v>
          </cell>
        </row>
        <row r="1609">
          <cell r="C1609" t="str">
            <v>A98639</v>
          </cell>
          <cell r="D1609" t="str">
            <v>UK</v>
          </cell>
          <cell r="E1609" t="str">
            <v>UGB</v>
          </cell>
          <cell r="F1609" t="str">
            <v>UP33</v>
          </cell>
          <cell r="G1609" t="str">
            <v>S2</v>
          </cell>
          <cell r="H1609" t="str">
            <v>BBI</v>
          </cell>
          <cell r="I1609" t="str">
            <v>Technical Director - Property</v>
          </cell>
          <cell r="J1609" t="str">
            <v>Technical Director  / Technical Director (1)</v>
          </cell>
          <cell r="K1609">
            <v>3</v>
          </cell>
          <cell r="L1609" t="str">
            <v>Other Site</v>
          </cell>
        </row>
        <row r="1610">
          <cell r="C1610" t="str">
            <v>A74796</v>
          </cell>
          <cell r="D1610" t="str">
            <v>UK</v>
          </cell>
          <cell r="E1610" t="str">
            <v>UGB</v>
          </cell>
          <cell r="F1610" t="str">
            <v>UU81</v>
          </cell>
          <cell r="G1610" t="str">
            <v>S3</v>
          </cell>
          <cell r="H1610" t="str">
            <v>ERE</v>
          </cell>
          <cell r="I1610" t="str">
            <v>Environmental Project Manager</v>
          </cell>
          <cell r="J1610" t="str">
            <v>Project manager GCCC(Aus)</v>
          </cell>
          <cell r="K1610">
            <v>7</v>
          </cell>
          <cell r="L1610" t="str">
            <v>Warrington</v>
          </cell>
        </row>
        <row r="1611">
          <cell r="C1611" t="str">
            <v>A25011</v>
          </cell>
          <cell r="D1611" t="str">
            <v>UK</v>
          </cell>
          <cell r="E1611" t="str">
            <v>UGB</v>
          </cell>
          <cell r="F1611" t="str">
            <v>UT31</v>
          </cell>
          <cell r="G1611" t="str">
            <v>S1</v>
          </cell>
          <cell r="H1611" t="str">
            <v>SBR</v>
          </cell>
          <cell r="I1611" t="str">
            <v>Assistant Engineer</v>
          </cell>
          <cell r="J1611" t="str">
            <v>Assistant Engineer  (Graduate)</v>
          </cell>
          <cell r="K1611">
            <v>9</v>
          </cell>
          <cell r="L1611" t="str">
            <v>London</v>
          </cell>
        </row>
        <row r="1612">
          <cell r="C1612" t="str">
            <v>A76288</v>
          </cell>
          <cell r="D1612" t="str">
            <v>UK</v>
          </cell>
          <cell r="E1612" t="str">
            <v>UGB</v>
          </cell>
          <cell r="F1612" t="str">
            <v>UU31</v>
          </cell>
          <cell r="G1612" t="str">
            <v>S3</v>
          </cell>
          <cell r="H1612" t="str">
            <v>WWN</v>
          </cell>
          <cell r="I1612" t="str">
            <v>Core Team Lead</v>
          </cell>
          <cell r="J1612" t="str">
            <v>Senior Engineer</v>
          </cell>
          <cell r="K1612">
            <v>6</v>
          </cell>
          <cell r="L1612" t="str">
            <v>London</v>
          </cell>
        </row>
        <row r="1613">
          <cell r="C1613" t="str">
            <v>A04908</v>
          </cell>
          <cell r="D1613" t="str">
            <v>UK</v>
          </cell>
          <cell r="E1613" t="str">
            <v>UGB</v>
          </cell>
          <cell r="F1613" t="str">
            <v>UU31</v>
          </cell>
          <cell r="G1613" t="str">
            <v>S3</v>
          </cell>
          <cell r="H1613" t="str">
            <v>WWN</v>
          </cell>
          <cell r="I1613" t="str">
            <v>Senior Technical Director</v>
          </cell>
          <cell r="J1613" t="str">
            <v>Senior Technical Director</v>
          </cell>
          <cell r="K1613">
            <v>2</v>
          </cell>
          <cell r="L1613" t="str">
            <v>Cardiff</v>
          </cell>
        </row>
        <row r="1614">
          <cell r="C1614" t="str">
            <v>A74700</v>
          </cell>
          <cell r="D1614" t="str">
            <v>UK</v>
          </cell>
          <cell r="E1614" t="str">
            <v>UGB</v>
          </cell>
          <cell r="F1614" t="str">
            <v>UP31</v>
          </cell>
          <cell r="G1614" t="str">
            <v>S2</v>
          </cell>
          <cell r="H1614" t="str">
            <v>GGE</v>
          </cell>
          <cell r="I1614" t="str">
            <v>Graduate Geo-Environmental Consultant</v>
          </cell>
          <cell r="J1614" t="str">
            <v>Graduate Engineer</v>
          </cell>
          <cell r="K1614">
            <v>10</v>
          </cell>
          <cell r="L1614" t="str">
            <v>Exeter</v>
          </cell>
        </row>
        <row r="1615">
          <cell r="C1615" t="str">
            <v>A74675</v>
          </cell>
          <cell r="D1615" t="str">
            <v>UK</v>
          </cell>
          <cell r="E1615" t="str">
            <v>UGB</v>
          </cell>
          <cell r="F1615" t="str">
            <v>UP31</v>
          </cell>
          <cell r="G1615" t="str">
            <v>S2</v>
          </cell>
          <cell r="H1615" t="str">
            <v>GGE</v>
          </cell>
          <cell r="I1615" t="str">
            <v>Graduate Geotechnical Engineer</v>
          </cell>
          <cell r="J1615" t="str">
            <v>Graduate Engineer</v>
          </cell>
          <cell r="K1615">
            <v>10</v>
          </cell>
          <cell r="L1615" t="str">
            <v>Guildford</v>
          </cell>
        </row>
        <row r="1616">
          <cell r="C1616" t="str">
            <v>A74806</v>
          </cell>
          <cell r="D1616" t="str">
            <v>UK</v>
          </cell>
          <cell r="E1616" t="str">
            <v>UGB</v>
          </cell>
          <cell r="F1616" t="str">
            <v>UT43</v>
          </cell>
          <cell r="G1616" t="str">
            <v>S1</v>
          </cell>
          <cell r="H1616" t="str">
            <v>TRL</v>
          </cell>
          <cell r="I1616" t="str">
            <v>Student Engineer</v>
          </cell>
          <cell r="J1616" t="str">
            <v>Junior Technician</v>
          </cell>
          <cell r="K1616">
            <v>11</v>
          </cell>
          <cell r="L1616" t="str">
            <v>York</v>
          </cell>
        </row>
        <row r="1617">
          <cell r="C1617" t="str">
            <v>A74943</v>
          </cell>
          <cell r="D1617" t="str">
            <v>UK</v>
          </cell>
          <cell r="E1617" t="str">
            <v>UGB</v>
          </cell>
          <cell r="F1617" t="str">
            <v>UT43</v>
          </cell>
          <cell r="G1617" t="str">
            <v>S1</v>
          </cell>
          <cell r="H1617" t="str">
            <v>TRL</v>
          </cell>
          <cell r="I1617" t="str">
            <v>Principal Engineer</v>
          </cell>
          <cell r="J1617" t="str">
            <v>Principal Engineer/ Technical Discipline Leader</v>
          </cell>
          <cell r="K1617">
            <v>5</v>
          </cell>
          <cell r="L1617" t="str">
            <v>York</v>
          </cell>
        </row>
        <row r="1618">
          <cell r="C1618" t="str">
            <v>A00455</v>
          </cell>
          <cell r="D1618" t="str">
            <v>UK</v>
          </cell>
          <cell r="E1618" t="str">
            <v>UGB</v>
          </cell>
          <cell r="F1618" t="str">
            <v>UU71</v>
          </cell>
          <cell r="G1618" t="str">
            <v>S3</v>
          </cell>
          <cell r="H1618" t="str">
            <v>WWN</v>
          </cell>
          <cell r="I1618" t="str">
            <v>Technician</v>
          </cell>
          <cell r="J1618" t="str">
            <v>Technical Officer/ Technician</v>
          </cell>
          <cell r="K1618">
            <v>10</v>
          </cell>
          <cell r="L1618" t="str">
            <v>Birmingham</v>
          </cell>
        </row>
        <row r="1619">
          <cell r="C1619" t="str">
            <v>A00456</v>
          </cell>
          <cell r="D1619" t="str">
            <v>UK</v>
          </cell>
          <cell r="E1619" t="str">
            <v>UGB</v>
          </cell>
          <cell r="F1619" t="str">
            <v>UU71</v>
          </cell>
          <cell r="G1619" t="str">
            <v>S3</v>
          </cell>
          <cell r="H1619" t="str">
            <v>WWN</v>
          </cell>
          <cell r="I1619" t="str">
            <v>Technician</v>
          </cell>
          <cell r="J1619" t="str">
            <v>Technical Officer/ Technician</v>
          </cell>
          <cell r="K1619">
            <v>10</v>
          </cell>
          <cell r="L1619" t="str">
            <v>Birmingham</v>
          </cell>
        </row>
        <row r="1620">
          <cell r="C1620" t="str">
            <v>A80013</v>
          </cell>
          <cell r="D1620" t="str">
            <v>UK</v>
          </cell>
          <cell r="E1620" t="str">
            <v>UGB</v>
          </cell>
          <cell r="F1620" t="str">
            <v>UU81</v>
          </cell>
          <cell r="G1620" t="str">
            <v>S3</v>
          </cell>
          <cell r="H1620" t="str">
            <v>ERE</v>
          </cell>
          <cell r="I1620" t="str">
            <v>Engineer</v>
          </cell>
          <cell r="J1620" t="str">
            <v>Graduate Engineer</v>
          </cell>
          <cell r="K1620">
            <v>9</v>
          </cell>
        </row>
        <row r="1621">
          <cell r="C1621" t="str">
            <v>A98663</v>
          </cell>
          <cell r="D1621" t="str">
            <v>UK</v>
          </cell>
          <cell r="E1621" t="str">
            <v>UGB</v>
          </cell>
          <cell r="F1621" t="str">
            <v>UT31</v>
          </cell>
          <cell r="G1621" t="str">
            <v>S1</v>
          </cell>
          <cell r="H1621" t="str">
            <v>SBR</v>
          </cell>
          <cell r="I1621" t="str">
            <v>Senior/principal Technician</v>
          </cell>
          <cell r="J1621" t="str">
            <v>Senior Technician</v>
          </cell>
          <cell r="K1621">
            <v>7</v>
          </cell>
          <cell r="L1621" t="str">
            <v>Home</v>
          </cell>
        </row>
        <row r="1622">
          <cell r="C1622" t="str">
            <v>A00090</v>
          </cell>
          <cell r="D1622" t="str">
            <v>UK</v>
          </cell>
          <cell r="E1622" t="str">
            <v>UGB</v>
          </cell>
          <cell r="F1622" t="str">
            <v>UT51</v>
          </cell>
          <cell r="G1622" t="str">
            <v>S1</v>
          </cell>
          <cell r="H1622" t="str">
            <v>TIS</v>
          </cell>
          <cell r="I1622" t="str">
            <v>Project Support Officer</v>
          </cell>
          <cell r="J1622" t="str">
            <v>Marketing Assistant</v>
          </cell>
          <cell r="K1622">
            <v>9</v>
          </cell>
          <cell r="L1622" t="str">
            <v>Bristol</v>
          </cell>
        </row>
        <row r="1623">
          <cell r="C1623" t="str">
            <v>A74687</v>
          </cell>
          <cell r="D1623" t="str">
            <v>UK</v>
          </cell>
          <cell r="E1623" t="str">
            <v>UGB</v>
          </cell>
          <cell r="F1623" t="str">
            <v>UP31</v>
          </cell>
          <cell r="G1623" t="str">
            <v>S2</v>
          </cell>
          <cell r="H1623" t="str">
            <v>GGE</v>
          </cell>
          <cell r="I1623" t="str">
            <v>Geotechnical Engineer</v>
          </cell>
          <cell r="J1623" t="str">
            <v>Resident Engineer (2)</v>
          </cell>
          <cell r="K1623">
            <v>7</v>
          </cell>
          <cell r="L1623" t="str">
            <v>Bristol</v>
          </cell>
        </row>
        <row r="1624">
          <cell r="C1624" t="str">
            <v>A74721</v>
          </cell>
          <cell r="D1624" t="str">
            <v>UK</v>
          </cell>
          <cell r="E1624" t="str">
            <v>UGB</v>
          </cell>
          <cell r="F1624" t="str">
            <v>UP31</v>
          </cell>
          <cell r="G1624" t="str">
            <v>S2</v>
          </cell>
          <cell r="H1624" t="str">
            <v>GGE</v>
          </cell>
          <cell r="I1624" t="str">
            <v>Senior Geotechnical Engineer</v>
          </cell>
          <cell r="J1624" t="str">
            <v>Senior Engineer</v>
          </cell>
          <cell r="K1624">
            <v>6</v>
          </cell>
          <cell r="L1624" t="str">
            <v>Exeter</v>
          </cell>
        </row>
        <row r="1625">
          <cell r="C1625" t="str">
            <v>S10242</v>
          </cell>
          <cell r="D1625" t="str">
            <v>UK</v>
          </cell>
          <cell r="E1625" t="str">
            <v>UGB</v>
          </cell>
          <cell r="F1625" t="str">
            <v>UT22</v>
          </cell>
          <cell r="G1625" t="str">
            <v>S1</v>
          </cell>
          <cell r="H1625" t="str">
            <v>TIS</v>
          </cell>
          <cell r="I1625" t="str">
            <v>Engineer</v>
          </cell>
          <cell r="J1625" t="str">
            <v>Principal Engineer/ Technical Discipline Leader</v>
          </cell>
          <cell r="K1625">
            <v>5</v>
          </cell>
          <cell r="L1625" t="str">
            <v>Guildford</v>
          </cell>
        </row>
        <row r="1626">
          <cell r="C1626" t="str">
            <v>A74820</v>
          </cell>
          <cell r="D1626" t="str">
            <v>UK</v>
          </cell>
          <cell r="E1626" t="str">
            <v>UGB</v>
          </cell>
          <cell r="F1626" t="str">
            <v>UT43</v>
          </cell>
          <cell r="G1626" t="str">
            <v>S1</v>
          </cell>
          <cell r="H1626" t="str">
            <v>TRL</v>
          </cell>
          <cell r="I1626" t="str">
            <v>Project Manager</v>
          </cell>
          <cell r="J1626" t="str">
            <v>Project Manager  Category 2 (2)</v>
          </cell>
          <cell r="K1626">
            <v>4</v>
          </cell>
          <cell r="L1626" t="str">
            <v>York</v>
          </cell>
        </row>
        <row r="1627">
          <cell r="C1627" t="str">
            <v>A74676</v>
          </cell>
          <cell r="D1627" t="str">
            <v>UK</v>
          </cell>
          <cell r="E1627" t="str">
            <v>UGB</v>
          </cell>
          <cell r="F1627" t="str">
            <v>UT43</v>
          </cell>
          <cell r="G1627" t="str">
            <v>S1</v>
          </cell>
          <cell r="H1627" t="str">
            <v>TRL</v>
          </cell>
          <cell r="I1627" t="str">
            <v>Graduate Engineer</v>
          </cell>
          <cell r="J1627" t="str">
            <v>Graduate Engineer</v>
          </cell>
          <cell r="K1627">
            <v>10</v>
          </cell>
          <cell r="L1627" t="str">
            <v>London</v>
          </cell>
        </row>
        <row r="1628">
          <cell r="C1628" t="str">
            <v>A00291</v>
          </cell>
          <cell r="D1628" t="str">
            <v>UK</v>
          </cell>
          <cell r="E1628" t="str">
            <v>UGB</v>
          </cell>
          <cell r="F1628" t="str">
            <v>UT22</v>
          </cell>
          <cell r="G1628" t="str">
            <v>S1</v>
          </cell>
          <cell r="H1628" t="str">
            <v>TPL</v>
          </cell>
          <cell r="I1628" t="str">
            <v>Transport Planner</v>
          </cell>
          <cell r="J1628" t="str">
            <v>Senior  Transport Planner/ consultant</v>
          </cell>
          <cell r="K1628">
            <v>6</v>
          </cell>
          <cell r="L1628" t="str">
            <v>Guildford</v>
          </cell>
        </row>
        <row r="1629">
          <cell r="C1629" t="str">
            <v>A25254</v>
          </cell>
          <cell r="D1629" t="str">
            <v>UK</v>
          </cell>
          <cell r="E1629" t="str">
            <v>UGB</v>
          </cell>
          <cell r="F1629" t="str">
            <v>UT42</v>
          </cell>
          <cell r="G1629" t="str">
            <v>S1</v>
          </cell>
          <cell r="H1629" t="str">
            <v>TRS</v>
          </cell>
          <cell r="I1629" t="str">
            <v>Senior Mechanical Engineer</v>
          </cell>
          <cell r="J1629" t="str">
            <v>Principal Engineer/ Technical Discipline Leader</v>
          </cell>
          <cell r="K1629">
            <v>5</v>
          </cell>
          <cell r="L1629" t="str">
            <v>London</v>
          </cell>
        </row>
        <row r="1630">
          <cell r="C1630" t="str">
            <v>A24794</v>
          </cell>
          <cell r="D1630" t="str">
            <v>UK</v>
          </cell>
          <cell r="E1630" t="str">
            <v>UGB</v>
          </cell>
          <cell r="F1630" t="str">
            <v>US16</v>
          </cell>
          <cell r="G1630" t="str">
            <v>S9</v>
          </cell>
          <cell r="H1630" t="str">
            <v>ABD</v>
          </cell>
          <cell r="I1630" t="str">
            <v>UK Bid Administrator</v>
          </cell>
          <cell r="J1630" t="str">
            <v>Bid Coordinator/Administrator</v>
          </cell>
          <cell r="K1630">
            <v>7</v>
          </cell>
          <cell r="L1630" t="str">
            <v>Guildford</v>
          </cell>
        </row>
        <row r="1631">
          <cell r="C1631" t="str">
            <v>S10367</v>
          </cell>
          <cell r="D1631" t="str">
            <v>UK</v>
          </cell>
          <cell r="E1631" t="str">
            <v>UGB</v>
          </cell>
          <cell r="F1631" t="str">
            <v>UT31</v>
          </cell>
          <cell r="G1631" t="str">
            <v>S1</v>
          </cell>
          <cell r="H1631" t="str">
            <v>SBR</v>
          </cell>
          <cell r="I1631" t="str">
            <v>Structures Delivery Manager</v>
          </cell>
          <cell r="J1631" t="str">
            <v>Chartered or Consulting Engineer</v>
          </cell>
          <cell r="K1631">
            <v>7</v>
          </cell>
          <cell r="L1631" t="str">
            <v>Birmingham</v>
          </cell>
        </row>
        <row r="1632">
          <cell r="C1632" t="str">
            <v>U03015</v>
          </cell>
          <cell r="D1632" t="str">
            <v>UK</v>
          </cell>
          <cell r="E1632" t="str">
            <v>UGB</v>
          </cell>
          <cell r="F1632" t="str">
            <v>UT31</v>
          </cell>
          <cell r="G1632" t="str">
            <v>S1</v>
          </cell>
          <cell r="H1632" t="str">
            <v>SBR</v>
          </cell>
          <cell r="I1632" t="str">
            <v>Engineering Technician</v>
          </cell>
          <cell r="J1632" t="str">
            <v>Senior Technician</v>
          </cell>
          <cell r="K1632">
            <v>7</v>
          </cell>
          <cell r="L1632" t="str">
            <v>Birmingham</v>
          </cell>
        </row>
        <row r="1633">
          <cell r="C1633" t="str">
            <v>W00840</v>
          </cell>
          <cell r="D1633" t="str">
            <v>UK</v>
          </cell>
          <cell r="E1633" t="str">
            <v>UGB</v>
          </cell>
          <cell r="F1633" t="str">
            <v>UT41</v>
          </cell>
          <cell r="G1633" t="str">
            <v>S1</v>
          </cell>
          <cell r="H1633" t="str">
            <v>TRL</v>
          </cell>
          <cell r="I1633" t="str">
            <v>Engineer</v>
          </cell>
          <cell r="J1633" t="str">
            <v>Senior Engineer</v>
          </cell>
          <cell r="K1633">
            <v>6</v>
          </cell>
          <cell r="L1633" t="str">
            <v>Warrington</v>
          </cell>
        </row>
        <row r="1634">
          <cell r="C1634" t="str">
            <v>A24973</v>
          </cell>
          <cell r="D1634" t="str">
            <v>UK</v>
          </cell>
          <cell r="E1634" t="str">
            <v>UGB</v>
          </cell>
          <cell r="F1634" t="str">
            <v>UT31</v>
          </cell>
          <cell r="G1634" t="str">
            <v>S1</v>
          </cell>
          <cell r="H1634" t="str">
            <v>SBR</v>
          </cell>
          <cell r="I1634" t="str">
            <v>Technical Director</v>
          </cell>
          <cell r="J1634" t="str">
            <v>Associate (EA)/ Associate Tech. Dir / Associate Tech. Dir (2</v>
          </cell>
          <cell r="K1634">
            <v>4</v>
          </cell>
          <cell r="L1634" t="str">
            <v>Birmingham</v>
          </cell>
        </row>
        <row r="1635">
          <cell r="C1635" t="str">
            <v>A05003</v>
          </cell>
          <cell r="D1635" t="str">
            <v>UK</v>
          </cell>
          <cell r="E1635" t="str">
            <v>UGB</v>
          </cell>
          <cell r="F1635" t="str">
            <v>UU61</v>
          </cell>
          <cell r="G1635" t="str">
            <v>S3</v>
          </cell>
          <cell r="H1635" t="str">
            <v>WWN</v>
          </cell>
          <cell r="I1635" t="str">
            <v>Senior Technician</v>
          </cell>
          <cell r="J1635" t="str">
            <v>Senior Technician</v>
          </cell>
          <cell r="K1635">
            <v>7</v>
          </cell>
          <cell r="L1635" t="str">
            <v>Plymouth</v>
          </cell>
        </row>
        <row r="1636">
          <cell r="C1636" t="str">
            <v>A00501</v>
          </cell>
          <cell r="D1636" t="str">
            <v>UK</v>
          </cell>
          <cell r="E1636" t="str">
            <v>UGB</v>
          </cell>
          <cell r="F1636" t="str">
            <v>UU41</v>
          </cell>
          <cell r="G1636" t="str">
            <v>S3</v>
          </cell>
          <cell r="H1636" t="str">
            <v>WEN</v>
          </cell>
          <cell r="I1636" t="str">
            <v>Hydrologist</v>
          </cell>
          <cell r="J1636" t="str">
            <v>Environmental consultant 1</v>
          </cell>
          <cell r="K1636">
            <v>7</v>
          </cell>
          <cell r="L1636" t="str">
            <v>Cardiff</v>
          </cell>
        </row>
        <row r="1637">
          <cell r="C1637" t="str">
            <v>A24976</v>
          </cell>
          <cell r="D1637" t="str">
            <v>UK</v>
          </cell>
          <cell r="E1637" t="str">
            <v>UGB</v>
          </cell>
          <cell r="F1637" t="str">
            <v>UP21</v>
          </cell>
          <cell r="G1637" t="str">
            <v>S2</v>
          </cell>
          <cell r="H1637" t="str">
            <v>BBI</v>
          </cell>
          <cell r="I1637" t="str">
            <v>Graduate Engineer</v>
          </cell>
          <cell r="J1637" t="str">
            <v>Graduate Engineer</v>
          </cell>
          <cell r="K1637">
            <v>9</v>
          </cell>
          <cell r="L1637" t="str">
            <v>Bristol</v>
          </cell>
        </row>
        <row r="1638">
          <cell r="C1638" t="str">
            <v>A85189</v>
          </cell>
          <cell r="D1638" t="str">
            <v>UK</v>
          </cell>
          <cell r="E1638" t="str">
            <v>UGB</v>
          </cell>
          <cell r="F1638" t="str">
            <v>UU61</v>
          </cell>
          <cell r="G1638" t="str">
            <v>S3</v>
          </cell>
          <cell r="H1638" t="str">
            <v>WWN</v>
          </cell>
          <cell r="I1638" t="str">
            <v>Senior Engineer</v>
          </cell>
          <cell r="J1638" t="str">
            <v>Principal Engineer/ Technical Discipline Leader</v>
          </cell>
          <cell r="K1638">
            <v>5</v>
          </cell>
          <cell r="L1638" t="str">
            <v>Plymouth</v>
          </cell>
        </row>
        <row r="1639">
          <cell r="C1639" t="str">
            <v>A74532</v>
          </cell>
          <cell r="D1639" t="str">
            <v>UK</v>
          </cell>
          <cell r="E1639" t="str">
            <v>UGB</v>
          </cell>
          <cell r="F1639" t="str">
            <v>UT26</v>
          </cell>
          <cell r="G1639" t="str">
            <v>S1</v>
          </cell>
          <cell r="H1639" t="str">
            <v>THW</v>
          </cell>
          <cell r="I1639" t="str">
            <v>Associate Technical Director (2)</v>
          </cell>
          <cell r="J1639" t="str">
            <v>Associate (EA)/ Associate Tech. Dir / Associate Tech. Dir (2</v>
          </cell>
          <cell r="K1639">
            <v>4</v>
          </cell>
          <cell r="L1639" t="str">
            <v>Ukraine</v>
          </cell>
        </row>
        <row r="1640">
          <cell r="C1640" t="str">
            <v>A76086</v>
          </cell>
          <cell r="D1640" t="str">
            <v>UK</v>
          </cell>
          <cell r="E1640" t="str">
            <v>UGB</v>
          </cell>
          <cell r="F1640" t="str">
            <v>UU71</v>
          </cell>
          <cell r="G1640" t="str">
            <v>S3</v>
          </cell>
          <cell r="H1640" t="str">
            <v>WWN</v>
          </cell>
          <cell r="I1640" t="str">
            <v>Senior Engineer</v>
          </cell>
          <cell r="J1640" t="str">
            <v>Senior Engineer</v>
          </cell>
          <cell r="K1640">
            <v>6</v>
          </cell>
          <cell r="L1640" t="str">
            <v>Birmingham</v>
          </cell>
        </row>
        <row r="1641">
          <cell r="C1641" t="str">
            <v>A25151</v>
          </cell>
          <cell r="D1641" t="str">
            <v>UK</v>
          </cell>
          <cell r="E1641" t="str">
            <v>UGB</v>
          </cell>
          <cell r="F1641" t="str">
            <v>UU41</v>
          </cell>
          <cell r="G1641" t="str">
            <v>S3</v>
          </cell>
          <cell r="H1641" t="str">
            <v>WEN</v>
          </cell>
          <cell r="I1641" t="str">
            <v>Engineering Technician</v>
          </cell>
          <cell r="J1641" t="str">
            <v>Technical Officer/ Technician</v>
          </cell>
          <cell r="K1641">
            <v>8</v>
          </cell>
          <cell r="L1641" t="str">
            <v>Exeter</v>
          </cell>
        </row>
        <row r="1642">
          <cell r="C1642" t="str">
            <v>A25207</v>
          </cell>
          <cell r="D1642" t="str">
            <v>UK</v>
          </cell>
          <cell r="E1642" t="str">
            <v>UGB</v>
          </cell>
          <cell r="F1642" t="str">
            <v>UT25</v>
          </cell>
          <cell r="G1642" t="str">
            <v>S1</v>
          </cell>
          <cell r="H1642" t="str">
            <v>THW</v>
          </cell>
          <cell r="I1642" t="str">
            <v>Highways Engineer</v>
          </cell>
          <cell r="J1642" t="str">
            <v>Engineer  (Not chartered) (Graduate)</v>
          </cell>
          <cell r="K1642">
            <v>8</v>
          </cell>
          <cell r="L1642" t="str">
            <v>Guildford</v>
          </cell>
        </row>
        <row r="1643">
          <cell r="C1643" t="str">
            <v>A24993</v>
          </cell>
          <cell r="D1643" t="str">
            <v>UK</v>
          </cell>
          <cell r="E1643" t="str">
            <v>UGB</v>
          </cell>
          <cell r="F1643" t="str">
            <v>UT25</v>
          </cell>
          <cell r="G1643" t="str">
            <v>S1</v>
          </cell>
          <cell r="H1643" t="str">
            <v>THW</v>
          </cell>
          <cell r="I1643" t="str">
            <v>Highways Engineer</v>
          </cell>
          <cell r="J1643" t="str">
            <v>Engineer  (Not chartered) (Graduate)</v>
          </cell>
          <cell r="K1643">
            <v>8</v>
          </cell>
          <cell r="L1643" t="str">
            <v>Romania</v>
          </cell>
        </row>
        <row r="1644">
          <cell r="C1644" t="str">
            <v>W44296</v>
          </cell>
          <cell r="D1644" t="str">
            <v>UK</v>
          </cell>
          <cell r="E1644" t="str">
            <v>UGB</v>
          </cell>
          <cell r="F1644" t="str">
            <v>UU31</v>
          </cell>
          <cell r="G1644" t="str">
            <v>S3</v>
          </cell>
          <cell r="H1644" t="str">
            <v>WWN</v>
          </cell>
          <cell r="I1644" t="str">
            <v>Principal Engineer</v>
          </cell>
          <cell r="J1644" t="str">
            <v>Principal Engineer/ Technical Discipline Leader</v>
          </cell>
          <cell r="K1644">
            <v>5</v>
          </cell>
          <cell r="L1644" t="str">
            <v>Home</v>
          </cell>
        </row>
        <row r="1645">
          <cell r="C1645" t="str">
            <v>A76506</v>
          </cell>
          <cell r="D1645" t="str">
            <v>UK</v>
          </cell>
          <cell r="E1645" t="str">
            <v>UGB</v>
          </cell>
          <cell r="F1645" t="str">
            <v>UT41</v>
          </cell>
          <cell r="G1645" t="str">
            <v>S1</v>
          </cell>
          <cell r="H1645" t="str">
            <v>TRL</v>
          </cell>
          <cell r="I1645" t="str">
            <v>Site Manager</v>
          </cell>
          <cell r="J1645" t="str">
            <v>Site Operations Manager</v>
          </cell>
          <cell r="K1645">
            <v>4</v>
          </cell>
          <cell r="L1645" t="str">
            <v>Other Site</v>
          </cell>
        </row>
        <row r="1646">
          <cell r="C1646" t="str">
            <v>A24937</v>
          </cell>
          <cell r="D1646" t="str">
            <v>UK</v>
          </cell>
          <cell r="E1646" t="str">
            <v>UGB</v>
          </cell>
          <cell r="F1646" t="str">
            <v>UT31</v>
          </cell>
          <cell r="G1646" t="str">
            <v>S1</v>
          </cell>
          <cell r="H1646" t="str">
            <v>SBR</v>
          </cell>
          <cell r="I1646" t="str">
            <v>Engineer</v>
          </cell>
          <cell r="J1646" t="str">
            <v>Engineer  (Not chartered) (Graduate)</v>
          </cell>
          <cell r="K1646">
            <v>8</v>
          </cell>
          <cell r="L1646" t="str">
            <v>London</v>
          </cell>
        </row>
        <row r="1647">
          <cell r="C1647" t="str">
            <v>S10279</v>
          </cell>
          <cell r="D1647" t="str">
            <v>UK</v>
          </cell>
          <cell r="E1647" t="str">
            <v>UGB</v>
          </cell>
          <cell r="F1647" t="str">
            <v>UU81</v>
          </cell>
          <cell r="G1647" t="str">
            <v>S3</v>
          </cell>
          <cell r="H1647" t="str">
            <v>ERE</v>
          </cell>
          <cell r="I1647" t="str">
            <v>Consultant</v>
          </cell>
          <cell r="J1647" t="str">
            <v>Project Manager  Category 2 (2)</v>
          </cell>
          <cell r="K1647">
            <v>4</v>
          </cell>
          <cell r="L1647" t="str">
            <v>Bristol</v>
          </cell>
        </row>
        <row r="1648">
          <cell r="C1648" t="str">
            <v>W01085</v>
          </cell>
          <cell r="D1648" t="str">
            <v>UK</v>
          </cell>
          <cell r="E1648" t="str">
            <v>UGB</v>
          </cell>
          <cell r="F1648" t="str">
            <v>UE31</v>
          </cell>
          <cell r="G1648" t="str">
            <v>S4</v>
          </cell>
          <cell r="H1648" t="str">
            <v>EEA</v>
          </cell>
          <cell r="I1648" t="str">
            <v>Senior Graphic Designer</v>
          </cell>
          <cell r="J1648" t="str">
            <v>Senior Graphic Designer</v>
          </cell>
          <cell r="K1648">
            <v>6</v>
          </cell>
          <cell r="L1648" t="str">
            <v>Warrington</v>
          </cell>
        </row>
        <row r="1649">
          <cell r="C1649" t="str">
            <v>A00085</v>
          </cell>
          <cell r="D1649" t="str">
            <v>UK</v>
          </cell>
          <cell r="E1649" t="str">
            <v>UGB</v>
          </cell>
          <cell r="F1649" t="str">
            <v>UE31</v>
          </cell>
          <cell r="G1649" t="str">
            <v>S4</v>
          </cell>
          <cell r="H1649" t="str">
            <v>EER</v>
          </cell>
          <cell r="I1649" t="str">
            <v>Principal Consultant</v>
          </cell>
          <cell r="J1649" t="str">
            <v>Principal Consultant (Aus)</v>
          </cell>
          <cell r="K1649">
            <v>5</v>
          </cell>
          <cell r="L1649" t="str">
            <v>Cardiff</v>
          </cell>
        </row>
        <row r="1650">
          <cell r="C1650" t="str">
            <v>A74857</v>
          </cell>
          <cell r="D1650" t="str">
            <v>UK</v>
          </cell>
          <cell r="E1650" t="str">
            <v>UGB</v>
          </cell>
          <cell r="F1650" t="str">
            <v>UU51</v>
          </cell>
          <cell r="G1650" t="str">
            <v>S3</v>
          </cell>
          <cell r="H1650" t="str">
            <v>WWN</v>
          </cell>
          <cell r="I1650" t="str">
            <v>Senior Engineer</v>
          </cell>
          <cell r="J1650" t="str">
            <v>Senior Engineer</v>
          </cell>
          <cell r="K1650">
            <v>6</v>
          </cell>
          <cell r="L1650" t="str">
            <v>Isle of Man</v>
          </cell>
        </row>
        <row r="1651">
          <cell r="C1651" t="str">
            <v>U02937</v>
          </cell>
          <cell r="D1651" t="str">
            <v>UK</v>
          </cell>
          <cell r="E1651" t="str">
            <v>UGB</v>
          </cell>
          <cell r="F1651" t="str">
            <v>UU51</v>
          </cell>
          <cell r="G1651" t="str">
            <v>S3</v>
          </cell>
          <cell r="H1651" t="str">
            <v>WWN</v>
          </cell>
          <cell r="I1651" t="str">
            <v>Civil Engineer</v>
          </cell>
          <cell r="J1651" t="str">
            <v>Senior Engineer</v>
          </cell>
          <cell r="K1651">
            <v>6</v>
          </cell>
          <cell r="L1651" t="str">
            <v>Isle of Man</v>
          </cell>
        </row>
        <row r="1652">
          <cell r="C1652" t="str">
            <v>A76308</v>
          </cell>
          <cell r="D1652" t="str">
            <v>UK</v>
          </cell>
          <cell r="E1652" t="str">
            <v>UGB</v>
          </cell>
          <cell r="F1652" t="str">
            <v>UF15</v>
          </cell>
          <cell r="G1652" t="str">
            <v>S9</v>
          </cell>
          <cell r="H1652" t="str">
            <v>AFF</v>
          </cell>
          <cell r="I1652" t="str">
            <v>Office Facilities Manager</v>
          </cell>
          <cell r="J1652" t="str">
            <v>Office  Manager or  Office Facilities Manager (2)</v>
          </cell>
          <cell r="K1652">
            <v>6</v>
          </cell>
          <cell r="L1652" t="str">
            <v>London</v>
          </cell>
        </row>
        <row r="1653">
          <cell r="C1653" t="str">
            <v>U02820</v>
          </cell>
          <cell r="D1653" t="str">
            <v>UK</v>
          </cell>
          <cell r="E1653" t="str">
            <v>UGB</v>
          </cell>
          <cell r="F1653" t="str">
            <v>UT21</v>
          </cell>
          <cell r="G1653" t="str">
            <v>S1</v>
          </cell>
          <cell r="H1653" t="str">
            <v>THW</v>
          </cell>
          <cell r="I1653" t="str">
            <v>Engineer</v>
          </cell>
          <cell r="J1653" t="str">
            <v>Resident Engineer (2)</v>
          </cell>
          <cell r="K1653">
            <v>7</v>
          </cell>
          <cell r="L1653" t="str">
            <v>Other Site</v>
          </cell>
        </row>
        <row r="1654">
          <cell r="C1654" t="str">
            <v>W44326</v>
          </cell>
          <cell r="D1654" t="str">
            <v>UK</v>
          </cell>
          <cell r="E1654" t="str">
            <v>UGB</v>
          </cell>
          <cell r="F1654" t="str">
            <v>US15</v>
          </cell>
          <cell r="G1654" t="str">
            <v>S9</v>
          </cell>
          <cell r="H1654" t="str">
            <v>AIT</v>
          </cell>
          <cell r="I1654" t="str">
            <v>IT Field Engineer Team Leader</v>
          </cell>
          <cell r="J1654" t="str">
            <v>Senior IT Administrator</v>
          </cell>
          <cell r="K1654">
            <v>6</v>
          </cell>
          <cell r="L1654" t="str">
            <v>Cardiff</v>
          </cell>
        </row>
        <row r="1655">
          <cell r="C1655" t="str">
            <v>A83380</v>
          </cell>
          <cell r="D1655" t="str">
            <v>UK</v>
          </cell>
          <cell r="E1655" t="str">
            <v>UGB</v>
          </cell>
          <cell r="F1655" t="str">
            <v>US15</v>
          </cell>
          <cell r="G1655" t="str">
            <v>S9</v>
          </cell>
          <cell r="H1655" t="str">
            <v>AIT</v>
          </cell>
          <cell r="I1655" t="str">
            <v>IT Systems Engineer</v>
          </cell>
          <cell r="J1655" t="str">
            <v>Senior Network Administrator</v>
          </cell>
          <cell r="K1655">
            <v>6</v>
          </cell>
          <cell r="L1655" t="str">
            <v>Bristol</v>
          </cell>
        </row>
        <row r="1656">
          <cell r="C1656" t="str">
            <v>A74783</v>
          </cell>
          <cell r="D1656" t="str">
            <v>UK</v>
          </cell>
          <cell r="E1656" t="str">
            <v>UGB</v>
          </cell>
          <cell r="F1656" t="str">
            <v>UT11</v>
          </cell>
          <cell r="G1656" t="str">
            <v>S1</v>
          </cell>
          <cell r="H1656" t="str">
            <v>TEX</v>
          </cell>
          <cell r="I1656" t="str">
            <v>Operations Director</v>
          </cell>
          <cell r="J1656" t="str">
            <v>Sector Operations Director</v>
          </cell>
          <cell r="K1656">
            <v>2</v>
          </cell>
          <cell r="L1656" t="str">
            <v>Guildford</v>
          </cell>
        </row>
        <row r="1657">
          <cell r="C1657" t="str">
            <v>A74662</v>
          </cell>
          <cell r="D1657" t="str">
            <v>UK</v>
          </cell>
          <cell r="E1657" t="str">
            <v>UGB</v>
          </cell>
          <cell r="F1657" t="str">
            <v>UU61</v>
          </cell>
          <cell r="G1657" t="str">
            <v>S3</v>
          </cell>
          <cell r="H1657" t="str">
            <v>WWN</v>
          </cell>
          <cell r="I1657" t="str">
            <v>Graduate Engineer</v>
          </cell>
          <cell r="J1657" t="str">
            <v>Assistant Engineer  (Graduate)</v>
          </cell>
          <cell r="K1657">
            <v>8</v>
          </cell>
          <cell r="L1657" t="str">
            <v>Exeter</v>
          </cell>
        </row>
        <row r="1658">
          <cell r="C1658" t="str">
            <v>A76092</v>
          </cell>
          <cell r="D1658" t="str">
            <v>UK</v>
          </cell>
          <cell r="E1658" t="str">
            <v>UGB</v>
          </cell>
          <cell r="F1658" t="str">
            <v>UT42</v>
          </cell>
          <cell r="G1658" t="str">
            <v>S1</v>
          </cell>
          <cell r="H1658" t="str">
            <v>TRL</v>
          </cell>
          <cell r="I1658" t="str">
            <v>Document Controller</v>
          </cell>
          <cell r="J1658" t="str">
            <v>Administration  Officer</v>
          </cell>
          <cell r="K1658">
            <v>8</v>
          </cell>
          <cell r="L1658" t="str">
            <v>London</v>
          </cell>
        </row>
        <row r="1659">
          <cell r="C1659" t="str">
            <v>A74926</v>
          </cell>
          <cell r="D1659" t="str">
            <v>UK</v>
          </cell>
          <cell r="E1659" t="str">
            <v>UGB</v>
          </cell>
          <cell r="F1659" t="str">
            <v>UF15</v>
          </cell>
          <cell r="G1659" t="str">
            <v>S9</v>
          </cell>
          <cell r="H1659" t="str">
            <v>AFF</v>
          </cell>
          <cell r="I1659" t="str">
            <v>Receptionist</v>
          </cell>
          <cell r="J1659" t="str">
            <v>Senior Receptionist</v>
          </cell>
          <cell r="K1659">
            <v>9</v>
          </cell>
          <cell r="L1659" t="str">
            <v>London</v>
          </cell>
        </row>
        <row r="1660">
          <cell r="C1660" t="str">
            <v>A00249</v>
          </cell>
          <cell r="D1660" t="str">
            <v>UK</v>
          </cell>
          <cell r="E1660" t="str">
            <v>UGB</v>
          </cell>
          <cell r="F1660" t="str">
            <v>UT31</v>
          </cell>
          <cell r="G1660" t="str">
            <v>S1</v>
          </cell>
          <cell r="H1660" t="str">
            <v>SBR</v>
          </cell>
          <cell r="I1660" t="str">
            <v>Assistant Engineer</v>
          </cell>
          <cell r="J1660" t="str">
            <v>Assistant Resident Engineer(1) / Assistant Resident Engineer</v>
          </cell>
          <cell r="K1660">
            <v>8</v>
          </cell>
          <cell r="L1660" t="str">
            <v>London</v>
          </cell>
        </row>
        <row r="1661">
          <cell r="C1661" t="str">
            <v>A50213</v>
          </cell>
          <cell r="D1661" t="str">
            <v>UK</v>
          </cell>
          <cell r="E1661" t="str">
            <v>UGB</v>
          </cell>
          <cell r="F1661" t="str">
            <v>UT21</v>
          </cell>
          <cell r="G1661" t="str">
            <v>S1</v>
          </cell>
          <cell r="H1661" t="str">
            <v>THW</v>
          </cell>
          <cell r="I1661" t="str">
            <v>Chartered Civil Engineer</v>
          </cell>
          <cell r="J1661" t="str">
            <v>Chartered or Consulting Engineer</v>
          </cell>
          <cell r="K1661">
            <v>7</v>
          </cell>
          <cell r="L1661" t="str">
            <v>Other Site</v>
          </cell>
        </row>
        <row r="1662">
          <cell r="C1662" t="str">
            <v>A05315</v>
          </cell>
          <cell r="D1662" t="str">
            <v>UK</v>
          </cell>
          <cell r="E1662" t="str">
            <v>UGB</v>
          </cell>
          <cell r="F1662" t="str">
            <v>UT21</v>
          </cell>
          <cell r="G1662" t="str">
            <v>S1</v>
          </cell>
          <cell r="H1662" t="str">
            <v>THW</v>
          </cell>
          <cell r="I1662" t="str">
            <v>Resident Engineer</v>
          </cell>
          <cell r="J1662" t="str">
            <v>Senior Resident Engineer</v>
          </cell>
          <cell r="K1662">
            <v>5</v>
          </cell>
          <cell r="L1662" t="str">
            <v>Guildford</v>
          </cell>
        </row>
        <row r="1663">
          <cell r="C1663" t="str">
            <v>S10264</v>
          </cell>
          <cell r="D1663" t="str">
            <v>UK</v>
          </cell>
          <cell r="E1663" t="str">
            <v>UGB</v>
          </cell>
          <cell r="F1663" t="str">
            <v>UU41</v>
          </cell>
          <cell r="G1663" t="str">
            <v>S3</v>
          </cell>
          <cell r="H1663" t="str">
            <v>WEN</v>
          </cell>
          <cell r="I1663" t="str">
            <v>Environmental Consultant</v>
          </cell>
          <cell r="J1663" t="str">
            <v>Environmental consultant 2</v>
          </cell>
          <cell r="K1663">
            <v>8</v>
          </cell>
          <cell r="L1663" t="str">
            <v>Home</v>
          </cell>
        </row>
        <row r="1664">
          <cell r="C1664" t="str">
            <v>A76240</v>
          </cell>
          <cell r="D1664" t="str">
            <v>UK</v>
          </cell>
          <cell r="E1664" t="str">
            <v>UGB</v>
          </cell>
          <cell r="F1664" t="str">
            <v>UE21</v>
          </cell>
          <cell r="G1664" t="str">
            <v>S4</v>
          </cell>
          <cell r="H1664" t="str">
            <v>EEC</v>
          </cell>
          <cell r="I1664" t="str">
            <v>Placement Student</v>
          </cell>
          <cell r="J1664" t="str">
            <v>Junior Technician</v>
          </cell>
          <cell r="K1664">
            <v>11</v>
          </cell>
          <cell r="L1664" t="str">
            <v>Stroud</v>
          </cell>
        </row>
        <row r="1665">
          <cell r="C1665" t="str">
            <v>A50145</v>
          </cell>
          <cell r="D1665" t="str">
            <v>UK</v>
          </cell>
          <cell r="E1665" t="str">
            <v>UGB</v>
          </cell>
          <cell r="F1665" t="str">
            <v>UU31</v>
          </cell>
          <cell r="G1665" t="str">
            <v>S3</v>
          </cell>
          <cell r="H1665" t="str">
            <v>WWN</v>
          </cell>
          <cell r="I1665" t="str">
            <v>Engineer</v>
          </cell>
          <cell r="J1665" t="str">
            <v>Chartered or Consulting Engineer</v>
          </cell>
          <cell r="K1665">
            <v>7</v>
          </cell>
          <cell r="L1665" t="str">
            <v>Secondment</v>
          </cell>
        </row>
        <row r="1666">
          <cell r="C1666" t="str">
            <v>W46396</v>
          </cell>
          <cell r="D1666" t="str">
            <v>UK</v>
          </cell>
          <cell r="E1666" t="str">
            <v>UGB</v>
          </cell>
          <cell r="F1666" t="str">
            <v>UU71</v>
          </cell>
          <cell r="G1666" t="str">
            <v>S3</v>
          </cell>
          <cell r="H1666" t="str">
            <v>WWN</v>
          </cell>
          <cell r="I1666" t="str">
            <v>Engineer</v>
          </cell>
          <cell r="J1666" t="str">
            <v>Chartered or Consulting Engineer</v>
          </cell>
          <cell r="K1666">
            <v>7</v>
          </cell>
          <cell r="L1666" t="str">
            <v>Belfast</v>
          </cell>
        </row>
        <row r="1667">
          <cell r="C1667" t="str">
            <v>A00160</v>
          </cell>
          <cell r="D1667" t="str">
            <v>UK</v>
          </cell>
          <cell r="E1667" t="str">
            <v>UGB</v>
          </cell>
          <cell r="F1667" t="str">
            <v>UP31</v>
          </cell>
          <cell r="G1667" t="str">
            <v>S2</v>
          </cell>
          <cell r="H1667" t="str">
            <v>GCL</v>
          </cell>
          <cell r="I1667" t="str">
            <v>Technical Director</v>
          </cell>
          <cell r="J1667" t="str">
            <v>Associate (EA)/ Associate Tech. Dir / Associate Tech. Dir (2</v>
          </cell>
          <cell r="K1667">
            <v>4</v>
          </cell>
          <cell r="L1667" t="str">
            <v>London</v>
          </cell>
        </row>
        <row r="1668">
          <cell r="C1668" t="str">
            <v>A76501</v>
          </cell>
          <cell r="D1668" t="str">
            <v>UK</v>
          </cell>
          <cell r="E1668" t="str">
            <v>UGB</v>
          </cell>
          <cell r="F1668" t="str">
            <v>UT41</v>
          </cell>
          <cell r="G1668" t="str">
            <v>S1</v>
          </cell>
          <cell r="H1668" t="str">
            <v>TRL</v>
          </cell>
          <cell r="I1668" t="str">
            <v>Senior Project Engineer</v>
          </cell>
          <cell r="J1668" t="str">
            <v>Project Manager  Category 2 (2)</v>
          </cell>
          <cell r="K1668">
            <v>4</v>
          </cell>
          <cell r="L1668" t="str">
            <v>Other Site</v>
          </cell>
        </row>
        <row r="1669">
          <cell r="C1669" t="str">
            <v>A00281</v>
          </cell>
          <cell r="D1669" t="str">
            <v>UK</v>
          </cell>
          <cell r="E1669" t="str">
            <v>UGB</v>
          </cell>
          <cell r="F1669" t="str">
            <v>UT42</v>
          </cell>
          <cell r="G1669" t="str">
            <v>S1</v>
          </cell>
          <cell r="H1669" t="str">
            <v>TRL</v>
          </cell>
          <cell r="I1669" t="str">
            <v>Principal Cost Manager</v>
          </cell>
          <cell r="J1669" t="str">
            <v>Principal Cost Manager</v>
          </cell>
          <cell r="K1669">
            <v>5</v>
          </cell>
          <cell r="L1669" t="str">
            <v>London</v>
          </cell>
        </row>
        <row r="1670">
          <cell r="C1670" t="str">
            <v>A74565</v>
          </cell>
          <cell r="D1670" t="str">
            <v>UK</v>
          </cell>
          <cell r="E1670" t="str">
            <v>UGB</v>
          </cell>
          <cell r="F1670" t="str">
            <v>UT42</v>
          </cell>
          <cell r="G1670" t="str">
            <v>S1</v>
          </cell>
          <cell r="H1670" t="str">
            <v>TRL</v>
          </cell>
          <cell r="I1670" t="str">
            <v>Senior Project Manager</v>
          </cell>
          <cell r="J1670" t="str">
            <v>Senior Project Manager  – Landscape &amp; Planning</v>
          </cell>
          <cell r="K1670">
            <v>6</v>
          </cell>
          <cell r="L1670" t="str">
            <v>London</v>
          </cell>
        </row>
        <row r="1671">
          <cell r="C1671" t="str">
            <v>S10360</v>
          </cell>
          <cell r="D1671" t="str">
            <v>UK</v>
          </cell>
          <cell r="E1671" t="str">
            <v>UGB</v>
          </cell>
          <cell r="F1671" t="str">
            <v>UT42</v>
          </cell>
          <cell r="G1671" t="str">
            <v>S1</v>
          </cell>
          <cell r="H1671" t="str">
            <v>TRL</v>
          </cell>
          <cell r="I1671" t="str">
            <v>Scheme Project Manager</v>
          </cell>
          <cell r="J1671" t="str">
            <v>Senior Project Manager  – Landscape &amp; Planning</v>
          </cell>
          <cell r="K1671">
            <v>6</v>
          </cell>
          <cell r="L1671" t="str">
            <v>London</v>
          </cell>
        </row>
        <row r="1672">
          <cell r="C1672" t="str">
            <v>A50060</v>
          </cell>
          <cell r="D1672" t="str">
            <v>UK</v>
          </cell>
          <cell r="E1672" t="str">
            <v>UGB</v>
          </cell>
          <cell r="F1672" t="str">
            <v>UT42</v>
          </cell>
          <cell r="G1672" t="str">
            <v>S1</v>
          </cell>
          <cell r="H1672" t="str">
            <v>TRL</v>
          </cell>
          <cell r="I1672" t="str">
            <v>Associate Technical Director (2)</v>
          </cell>
          <cell r="J1672" t="str">
            <v>Associate (EA)/ Associate Tech. Dir / Associate Tech. Dir (2</v>
          </cell>
          <cell r="K1672">
            <v>4</v>
          </cell>
          <cell r="L1672" t="str">
            <v>London</v>
          </cell>
        </row>
        <row r="1673">
          <cell r="C1673" t="str">
            <v>A00353</v>
          </cell>
          <cell r="D1673" t="str">
            <v>UK</v>
          </cell>
          <cell r="E1673" t="str">
            <v>UGB</v>
          </cell>
          <cell r="F1673" t="str">
            <v>UU31</v>
          </cell>
          <cell r="G1673" t="str">
            <v>S3</v>
          </cell>
          <cell r="H1673" t="str">
            <v>WWN</v>
          </cell>
          <cell r="I1673" t="str">
            <v>Graduate Engineer</v>
          </cell>
          <cell r="J1673" t="str">
            <v>Engineer  (Not chartered) (Graduate)</v>
          </cell>
          <cell r="K1673">
            <v>8</v>
          </cell>
          <cell r="L1673" t="str">
            <v>Cardiff</v>
          </cell>
        </row>
        <row r="1674">
          <cell r="C1674" t="str">
            <v>A74737</v>
          </cell>
          <cell r="D1674" t="str">
            <v>UK</v>
          </cell>
          <cell r="E1674" t="str">
            <v>UGB</v>
          </cell>
          <cell r="F1674" t="str">
            <v>US15</v>
          </cell>
          <cell r="G1674" t="str">
            <v>S9</v>
          </cell>
          <cell r="H1674" t="str">
            <v>AIT</v>
          </cell>
          <cell r="I1674" t="str">
            <v>IT Field Engineer</v>
          </cell>
          <cell r="J1674" t="str">
            <v>IT Engineer</v>
          </cell>
          <cell r="K1674">
            <v>8</v>
          </cell>
          <cell r="L1674" t="str">
            <v>Plymouth</v>
          </cell>
        </row>
        <row r="1675">
          <cell r="C1675" t="str">
            <v>A74790</v>
          </cell>
          <cell r="D1675" t="str">
            <v>UK</v>
          </cell>
          <cell r="E1675" t="str">
            <v>UGB</v>
          </cell>
          <cell r="F1675" t="str">
            <v>UT43</v>
          </cell>
          <cell r="G1675" t="str">
            <v>S1</v>
          </cell>
          <cell r="H1675" t="str">
            <v>TRL</v>
          </cell>
          <cell r="I1675" t="str">
            <v>Assistant Engineer</v>
          </cell>
          <cell r="J1675" t="str">
            <v>Assistant Engineer  (Graduate)</v>
          </cell>
          <cell r="K1675">
            <v>9</v>
          </cell>
          <cell r="L1675" t="str">
            <v>York</v>
          </cell>
        </row>
        <row r="1676">
          <cell r="C1676" t="str">
            <v>A50184</v>
          </cell>
          <cell r="D1676" t="str">
            <v>UK</v>
          </cell>
          <cell r="E1676" t="str">
            <v>UGB</v>
          </cell>
          <cell r="F1676" t="str">
            <v>UU61</v>
          </cell>
          <cell r="G1676" t="str">
            <v>S3</v>
          </cell>
          <cell r="H1676" t="str">
            <v>WWN</v>
          </cell>
          <cell r="I1676" t="str">
            <v>Graduate Engineer</v>
          </cell>
          <cell r="J1676" t="str">
            <v>Engineer  (Not chartered) (Graduate)</v>
          </cell>
          <cell r="K1676">
            <v>8</v>
          </cell>
          <cell r="L1676" t="str">
            <v>Plymouth</v>
          </cell>
        </row>
        <row r="1677">
          <cell r="C1677" t="str">
            <v>W46426</v>
          </cell>
          <cell r="D1677" t="str">
            <v>UK</v>
          </cell>
          <cell r="E1677" t="str">
            <v>UGB</v>
          </cell>
          <cell r="F1677" t="str">
            <v>UT41</v>
          </cell>
          <cell r="G1677" t="str">
            <v>S1</v>
          </cell>
          <cell r="H1677" t="str">
            <v>TRL</v>
          </cell>
          <cell r="I1677" t="str">
            <v>Project Manager - Civils</v>
          </cell>
          <cell r="J1677" t="str">
            <v>Project Controls Manager</v>
          </cell>
          <cell r="K1677">
            <v>8</v>
          </cell>
          <cell r="L1677" t="str">
            <v>Warrington</v>
          </cell>
        </row>
        <row r="1678">
          <cell r="C1678" t="str">
            <v>S10240</v>
          </cell>
          <cell r="D1678" t="str">
            <v>UK</v>
          </cell>
          <cell r="E1678" t="str">
            <v>UGB</v>
          </cell>
          <cell r="F1678" t="str">
            <v>UU22</v>
          </cell>
          <cell r="G1678" t="str">
            <v>S3</v>
          </cell>
          <cell r="H1678" t="str">
            <v>WTC</v>
          </cell>
          <cell r="I1678" t="str">
            <v>Senior Electrical Engineer</v>
          </cell>
          <cell r="J1678" t="str">
            <v>Senior Engineer</v>
          </cell>
          <cell r="K1678">
            <v>6</v>
          </cell>
          <cell r="L1678" t="str">
            <v>Birmingham</v>
          </cell>
        </row>
        <row r="1679">
          <cell r="C1679" t="str">
            <v>A25183</v>
          </cell>
          <cell r="D1679" t="str">
            <v>UK</v>
          </cell>
          <cell r="E1679" t="str">
            <v>UGB</v>
          </cell>
          <cell r="F1679" t="str">
            <v>UU31</v>
          </cell>
          <cell r="G1679" t="str">
            <v>S3</v>
          </cell>
          <cell r="H1679" t="str">
            <v>WWN</v>
          </cell>
          <cell r="I1679" t="str">
            <v>Principal Engineer</v>
          </cell>
          <cell r="J1679" t="str">
            <v>Principal Engineer/ Technical Discipline Leader</v>
          </cell>
          <cell r="K1679">
            <v>5</v>
          </cell>
          <cell r="L1679" t="str">
            <v>Guildford</v>
          </cell>
        </row>
        <row r="1680">
          <cell r="C1680" t="str">
            <v>A00481</v>
          </cell>
          <cell r="D1680" t="str">
            <v>UK</v>
          </cell>
          <cell r="E1680" t="str">
            <v>UGB</v>
          </cell>
          <cell r="F1680" t="str">
            <v>UP21</v>
          </cell>
          <cell r="G1680" t="str">
            <v>S2</v>
          </cell>
          <cell r="H1680" t="str">
            <v>PUP</v>
          </cell>
          <cell r="I1680" t="str">
            <v>Graduate Planner</v>
          </cell>
          <cell r="J1680" t="str">
            <v>Graduate Engineer</v>
          </cell>
          <cell r="K1680">
            <v>10</v>
          </cell>
          <cell r="L1680" t="str">
            <v>Cardiff</v>
          </cell>
        </row>
        <row r="1681">
          <cell r="C1681" t="str">
            <v>A50146</v>
          </cell>
          <cell r="D1681" t="str">
            <v>UK</v>
          </cell>
          <cell r="E1681" t="str">
            <v>UGB</v>
          </cell>
          <cell r="F1681" t="str">
            <v>UU41</v>
          </cell>
          <cell r="G1681" t="str">
            <v>S3</v>
          </cell>
          <cell r="H1681" t="str">
            <v>WEN</v>
          </cell>
          <cell r="I1681" t="str">
            <v>Hydrologist</v>
          </cell>
          <cell r="J1681" t="str">
            <v>Engineer  (Not chartered) (Graduate)</v>
          </cell>
          <cell r="K1681">
            <v>8</v>
          </cell>
          <cell r="L1681" t="str">
            <v>Exeter</v>
          </cell>
        </row>
        <row r="1682">
          <cell r="C1682" t="str">
            <v>A89389</v>
          </cell>
          <cell r="D1682" t="str">
            <v>UK</v>
          </cell>
          <cell r="E1682" t="str">
            <v>UGB</v>
          </cell>
          <cell r="F1682" t="str">
            <v>UU61</v>
          </cell>
          <cell r="G1682" t="str">
            <v>S3</v>
          </cell>
          <cell r="H1682" t="str">
            <v>WWN</v>
          </cell>
          <cell r="I1682" t="str">
            <v>Principal Engineer</v>
          </cell>
          <cell r="J1682" t="str">
            <v>Associate (EA)/ Associate Tech. Dir / Associate Tech. Dir (2</v>
          </cell>
          <cell r="K1682">
            <v>4</v>
          </cell>
          <cell r="L1682" t="str">
            <v>Plymouth</v>
          </cell>
        </row>
        <row r="1683">
          <cell r="C1683" t="str">
            <v>W01783</v>
          </cell>
          <cell r="D1683" t="str">
            <v>UK</v>
          </cell>
          <cell r="E1683" t="str">
            <v>UGB</v>
          </cell>
          <cell r="F1683" t="str">
            <v>US16</v>
          </cell>
          <cell r="G1683" t="str">
            <v>S9</v>
          </cell>
          <cell r="H1683" t="str">
            <v>ALG</v>
          </cell>
          <cell r="I1683" t="str">
            <v>Director Projects</v>
          </cell>
          <cell r="J1683" t="str">
            <v>Senior Technical Director</v>
          </cell>
          <cell r="K1683">
            <v>0</v>
          </cell>
          <cell r="L1683" t="str">
            <v>Bristol</v>
          </cell>
        </row>
        <row r="1684">
          <cell r="C1684" t="str">
            <v>U03129</v>
          </cell>
          <cell r="D1684" t="str">
            <v>UK</v>
          </cell>
          <cell r="E1684" t="str">
            <v>UGB</v>
          </cell>
          <cell r="F1684" t="str">
            <v>UT24</v>
          </cell>
          <cell r="G1684" t="str">
            <v>S1</v>
          </cell>
          <cell r="H1684" t="str">
            <v>THW</v>
          </cell>
          <cell r="I1684" t="str">
            <v>CAD Technician Architecture</v>
          </cell>
          <cell r="J1684" t="str">
            <v>Technical Officer/ Technician</v>
          </cell>
          <cell r="K1684">
            <v>10</v>
          </cell>
          <cell r="L1684" t="str">
            <v>Guildford</v>
          </cell>
        </row>
        <row r="1685">
          <cell r="C1685" t="str">
            <v>A74531</v>
          </cell>
          <cell r="D1685" t="str">
            <v>UK</v>
          </cell>
          <cell r="E1685" t="str">
            <v>UGB</v>
          </cell>
          <cell r="F1685" t="str">
            <v>UT24</v>
          </cell>
          <cell r="G1685" t="str">
            <v>S1</v>
          </cell>
          <cell r="H1685" t="str">
            <v>THW</v>
          </cell>
          <cell r="I1685" t="str">
            <v>Resident Engineer (2)</v>
          </cell>
          <cell r="J1685" t="str">
            <v>Resident Engineer (1) / Resident Engineer</v>
          </cell>
          <cell r="K1685">
            <v>6</v>
          </cell>
          <cell r="L1685" t="str">
            <v>Limerick</v>
          </cell>
        </row>
        <row r="1686">
          <cell r="C1686" t="str">
            <v>A50167</v>
          </cell>
          <cell r="D1686" t="str">
            <v>UK</v>
          </cell>
          <cell r="E1686" t="str">
            <v>UGB</v>
          </cell>
          <cell r="F1686" t="str">
            <v>UU41</v>
          </cell>
          <cell r="G1686" t="str">
            <v>S3</v>
          </cell>
          <cell r="H1686" t="str">
            <v>WEN</v>
          </cell>
          <cell r="I1686" t="str">
            <v>Graduate Engineer</v>
          </cell>
          <cell r="J1686" t="str">
            <v>Assistant Engineer  (Graduate)</v>
          </cell>
          <cell r="K1686">
            <v>9</v>
          </cell>
          <cell r="L1686" t="str">
            <v>Exeter</v>
          </cell>
        </row>
        <row r="1687">
          <cell r="C1687" t="str">
            <v>A74606</v>
          </cell>
          <cell r="D1687" t="str">
            <v>UK</v>
          </cell>
          <cell r="E1687" t="str">
            <v>UGB</v>
          </cell>
          <cell r="F1687" t="str">
            <v>UP31</v>
          </cell>
          <cell r="G1687" t="str">
            <v>S2</v>
          </cell>
          <cell r="H1687" t="str">
            <v>GGE</v>
          </cell>
          <cell r="I1687" t="str">
            <v>Engineering Land Surveyor</v>
          </cell>
          <cell r="J1687" t="str">
            <v>Engineer  (Not chartered) (Graduate)</v>
          </cell>
          <cell r="K1687">
            <v>8</v>
          </cell>
          <cell r="L1687" t="str">
            <v>Guildford</v>
          </cell>
        </row>
        <row r="1688">
          <cell r="C1688" t="str">
            <v>W46485</v>
          </cell>
          <cell r="D1688" t="str">
            <v>UK</v>
          </cell>
          <cell r="E1688" t="str">
            <v>UGB</v>
          </cell>
          <cell r="F1688" t="str">
            <v>UT23</v>
          </cell>
          <cell r="G1688" t="str">
            <v>S1</v>
          </cell>
          <cell r="H1688" t="str">
            <v>THW</v>
          </cell>
          <cell r="I1688" t="str">
            <v>Engineer</v>
          </cell>
          <cell r="J1688" t="str">
            <v>Engineer  (Not chartered) (Graduate)</v>
          </cell>
          <cell r="K1688">
            <v>8</v>
          </cell>
          <cell r="L1688" t="str">
            <v>Secondment</v>
          </cell>
        </row>
        <row r="1689">
          <cell r="C1689" t="str">
            <v>A25148</v>
          </cell>
          <cell r="D1689" t="str">
            <v>UK</v>
          </cell>
          <cell r="E1689" t="str">
            <v>UGB</v>
          </cell>
          <cell r="F1689" t="str">
            <v>UT42</v>
          </cell>
          <cell r="G1689" t="str">
            <v>S1</v>
          </cell>
          <cell r="H1689" t="str">
            <v>TRL</v>
          </cell>
          <cell r="I1689" t="str">
            <v>Project Planner</v>
          </cell>
          <cell r="J1689" t="str">
            <v>Project  Planner (1)</v>
          </cell>
          <cell r="K1689">
            <v>5</v>
          </cell>
          <cell r="L1689" t="str">
            <v>London</v>
          </cell>
        </row>
        <row r="1690">
          <cell r="C1690" t="str">
            <v>A74913</v>
          </cell>
          <cell r="D1690" t="str">
            <v>UK</v>
          </cell>
          <cell r="E1690" t="str">
            <v>UGB</v>
          </cell>
          <cell r="F1690" t="str">
            <v>UT31</v>
          </cell>
          <cell r="G1690" t="str">
            <v>S1</v>
          </cell>
          <cell r="H1690" t="str">
            <v>SBR</v>
          </cell>
          <cell r="I1690" t="str">
            <v>Graduate Bridge Engineer</v>
          </cell>
          <cell r="J1690" t="str">
            <v>Graduate Engineer</v>
          </cell>
          <cell r="K1690">
            <v>10</v>
          </cell>
          <cell r="L1690" t="str">
            <v>London</v>
          </cell>
        </row>
        <row r="1691">
          <cell r="C1691" t="str">
            <v>A50097</v>
          </cell>
          <cell r="D1691" t="str">
            <v>UK</v>
          </cell>
          <cell r="E1691" t="str">
            <v>UGB</v>
          </cell>
          <cell r="F1691" t="str">
            <v>US13</v>
          </cell>
          <cell r="G1691" t="str">
            <v>S9</v>
          </cell>
          <cell r="H1691" t="str">
            <v>AFN</v>
          </cell>
          <cell r="I1691" t="str">
            <v>Regional Financial Controller</v>
          </cell>
          <cell r="J1691" t="str">
            <v>Group Professional Development Manager</v>
          </cell>
          <cell r="K1691">
            <v>3</v>
          </cell>
          <cell r="L1691" t="str">
            <v>Cardiff</v>
          </cell>
        </row>
        <row r="1692">
          <cell r="C1692" t="str">
            <v>A80040</v>
          </cell>
          <cell r="D1692" t="str">
            <v>UK</v>
          </cell>
          <cell r="E1692" t="str">
            <v>UGB</v>
          </cell>
          <cell r="F1692" t="str">
            <v>UU81</v>
          </cell>
          <cell r="G1692" t="str">
            <v>S3</v>
          </cell>
          <cell r="H1692" t="str">
            <v>ERE</v>
          </cell>
          <cell r="I1692" t="str">
            <v>Engineer</v>
          </cell>
          <cell r="J1692" t="str">
            <v>Resident Engineer (1) / Resident Engineer</v>
          </cell>
          <cell r="K1692">
            <v>8</v>
          </cell>
        </row>
        <row r="1693">
          <cell r="C1693" t="str">
            <v>A76420</v>
          </cell>
          <cell r="D1693" t="str">
            <v>UK</v>
          </cell>
          <cell r="E1693" t="str">
            <v>UGB</v>
          </cell>
          <cell r="F1693" t="str">
            <v>UU22</v>
          </cell>
          <cell r="G1693" t="str">
            <v>S3</v>
          </cell>
          <cell r="H1693" t="str">
            <v>WTC</v>
          </cell>
          <cell r="I1693" t="str">
            <v>Associate Technical Director</v>
          </cell>
          <cell r="J1693" t="str">
            <v>Associate (EA)/ Associate Tech. Dir / Associate Tech. Dir (2</v>
          </cell>
          <cell r="K1693">
            <v>4</v>
          </cell>
          <cell r="L1693" t="str">
            <v>Cardiff</v>
          </cell>
        </row>
        <row r="1694">
          <cell r="C1694" t="str">
            <v>A05040</v>
          </cell>
          <cell r="D1694" t="str">
            <v>UK</v>
          </cell>
          <cell r="E1694" t="str">
            <v>UGB</v>
          </cell>
          <cell r="F1694" t="str">
            <v>UU22</v>
          </cell>
          <cell r="G1694" t="str">
            <v>S3</v>
          </cell>
          <cell r="H1694" t="str">
            <v>WTC</v>
          </cell>
          <cell r="I1694" t="str">
            <v>Technical Director</v>
          </cell>
          <cell r="J1694" t="str">
            <v>Technical Director  / Technical Director (1)</v>
          </cell>
          <cell r="K1694">
            <v>3</v>
          </cell>
          <cell r="L1694" t="str">
            <v>Cardiff</v>
          </cell>
        </row>
        <row r="1695">
          <cell r="C1695" t="str">
            <v>U03086</v>
          </cell>
          <cell r="D1695" t="str">
            <v>UK</v>
          </cell>
          <cell r="E1695" t="str">
            <v>UGB</v>
          </cell>
          <cell r="F1695" t="str">
            <v>UT31</v>
          </cell>
          <cell r="G1695" t="str">
            <v>S1</v>
          </cell>
          <cell r="H1695" t="str">
            <v>SBR</v>
          </cell>
          <cell r="I1695" t="str">
            <v>Engineering Technician</v>
          </cell>
          <cell r="J1695" t="str">
            <v>Senior Technician</v>
          </cell>
          <cell r="K1695">
            <v>7</v>
          </cell>
          <cell r="L1695" t="str">
            <v>London</v>
          </cell>
        </row>
        <row r="1696">
          <cell r="C1696" t="str">
            <v>A49907</v>
          </cell>
          <cell r="D1696" t="str">
            <v>UK</v>
          </cell>
          <cell r="E1696" t="str">
            <v>UGB</v>
          </cell>
          <cell r="F1696" t="str">
            <v>UP31</v>
          </cell>
          <cell r="G1696" t="str">
            <v>S2</v>
          </cell>
          <cell r="H1696" t="str">
            <v>GGE</v>
          </cell>
          <cell r="I1696" t="str">
            <v>Principal Engineer</v>
          </cell>
          <cell r="J1696" t="str">
            <v>Principal Engineer/ Technical Discipline Leader</v>
          </cell>
          <cell r="K1696">
            <v>5</v>
          </cell>
          <cell r="L1696" t="str">
            <v>Birmingham</v>
          </cell>
        </row>
        <row r="1697">
          <cell r="C1697" t="str">
            <v>A75177</v>
          </cell>
          <cell r="D1697" t="str">
            <v>UK</v>
          </cell>
          <cell r="E1697" t="str">
            <v>UGB</v>
          </cell>
          <cell r="F1697" t="str">
            <v>UT42</v>
          </cell>
          <cell r="G1697" t="str">
            <v>S1</v>
          </cell>
          <cell r="H1697" t="str">
            <v>TRS</v>
          </cell>
          <cell r="I1697" t="str">
            <v>Signalling Design Engineer</v>
          </cell>
          <cell r="J1697" t="str">
            <v>Resident Engineer (2)</v>
          </cell>
          <cell r="K1697">
            <v>7</v>
          </cell>
          <cell r="L1697" t="str">
            <v>London</v>
          </cell>
        </row>
        <row r="1698">
          <cell r="C1698" t="str">
            <v>A76404</v>
          </cell>
          <cell r="D1698" t="str">
            <v>UK</v>
          </cell>
          <cell r="E1698" t="str">
            <v>UGB</v>
          </cell>
          <cell r="F1698" t="str">
            <v>UE21</v>
          </cell>
          <cell r="G1698" t="str">
            <v>S4</v>
          </cell>
          <cell r="H1698" t="str">
            <v>EEC</v>
          </cell>
          <cell r="I1698" t="str">
            <v>Principal Archaeologist</v>
          </cell>
          <cell r="J1698" t="str">
            <v>Principal Environmental Scientist</v>
          </cell>
          <cell r="K1698">
            <v>5</v>
          </cell>
          <cell r="L1698" t="str">
            <v>Warrington</v>
          </cell>
        </row>
        <row r="1699">
          <cell r="C1699" t="str">
            <v>W46450</v>
          </cell>
          <cell r="D1699" t="str">
            <v>UK</v>
          </cell>
          <cell r="E1699" t="str">
            <v>UGB</v>
          </cell>
          <cell r="F1699" t="str">
            <v>UT21</v>
          </cell>
          <cell r="G1699" t="str">
            <v>S1</v>
          </cell>
          <cell r="H1699" t="str">
            <v>THW</v>
          </cell>
          <cell r="I1699" t="str">
            <v>Technical Director</v>
          </cell>
          <cell r="J1699" t="str">
            <v>Technical Director  / Technical Director (1)</v>
          </cell>
          <cell r="K1699">
            <v>3</v>
          </cell>
          <cell r="L1699" t="str">
            <v>Warrington</v>
          </cell>
        </row>
        <row r="1700">
          <cell r="C1700" t="str">
            <v>A87645</v>
          </cell>
          <cell r="D1700" t="str">
            <v>UK</v>
          </cell>
          <cell r="E1700" t="str">
            <v>UGB</v>
          </cell>
          <cell r="F1700" t="str">
            <v>UT23</v>
          </cell>
          <cell r="G1700" t="str">
            <v>S1</v>
          </cell>
          <cell r="H1700" t="str">
            <v>THW</v>
          </cell>
          <cell r="I1700" t="str">
            <v>Senior Engineer</v>
          </cell>
          <cell r="J1700" t="str">
            <v>Senior Engineer</v>
          </cell>
          <cell r="K1700">
            <v>6</v>
          </cell>
          <cell r="L1700" t="str">
            <v>London</v>
          </cell>
        </row>
        <row r="1701">
          <cell r="C1701" t="str">
            <v>S10387</v>
          </cell>
          <cell r="D1701" t="str">
            <v>UK</v>
          </cell>
          <cell r="E1701" t="str">
            <v>UGB</v>
          </cell>
          <cell r="F1701" t="str">
            <v>UT41</v>
          </cell>
          <cell r="G1701" t="str">
            <v>S1</v>
          </cell>
          <cell r="H1701" t="str">
            <v>TRL</v>
          </cell>
          <cell r="I1701" t="str">
            <v>Senior Permanent Way Design Engineer</v>
          </cell>
          <cell r="J1701" t="str">
            <v>Senior Engineer</v>
          </cell>
          <cell r="K1701">
            <v>6</v>
          </cell>
          <cell r="L1701" t="str">
            <v>Birmingham</v>
          </cell>
        </row>
        <row r="1702">
          <cell r="C1702" t="str">
            <v>W48488</v>
          </cell>
          <cell r="D1702" t="str">
            <v>UK</v>
          </cell>
          <cell r="E1702" t="str">
            <v>UGB</v>
          </cell>
          <cell r="F1702" t="str">
            <v>UU41</v>
          </cell>
          <cell r="G1702" t="str">
            <v>S3</v>
          </cell>
          <cell r="H1702" t="str">
            <v>WEN</v>
          </cell>
          <cell r="I1702" t="str">
            <v>Technical Director</v>
          </cell>
          <cell r="J1702" t="str">
            <v>Associate (EA)/ Associate Tech. Dir / Associate Tech. Dir (2</v>
          </cell>
          <cell r="K1702">
            <v>4</v>
          </cell>
          <cell r="L1702" t="str">
            <v>Cardiff</v>
          </cell>
        </row>
        <row r="1703">
          <cell r="C1703" t="str">
            <v>A41774</v>
          </cell>
          <cell r="D1703" t="str">
            <v>UK</v>
          </cell>
          <cell r="E1703" t="str">
            <v>UGB</v>
          </cell>
          <cell r="F1703" t="str">
            <v>UP51</v>
          </cell>
          <cell r="G1703" t="str">
            <v>S2</v>
          </cell>
          <cell r="H1703" t="str">
            <v>SBS</v>
          </cell>
          <cell r="I1703" t="str">
            <v>Principal Technician</v>
          </cell>
          <cell r="J1703" t="str">
            <v>Principal Technician</v>
          </cell>
          <cell r="K1703">
            <v>6</v>
          </cell>
          <cell r="L1703" t="str">
            <v>London</v>
          </cell>
        </row>
        <row r="1704">
          <cell r="C1704" t="str">
            <v>A76059</v>
          </cell>
          <cell r="D1704" t="str">
            <v>UK</v>
          </cell>
          <cell r="E1704" t="str">
            <v>UGB</v>
          </cell>
          <cell r="F1704" t="str">
            <v>UU81</v>
          </cell>
          <cell r="G1704" t="str">
            <v>S3</v>
          </cell>
          <cell r="H1704" t="str">
            <v>ERE</v>
          </cell>
          <cell r="I1704" t="str">
            <v>Principal Process Chemist</v>
          </cell>
          <cell r="J1704" t="str">
            <v>Principal  Architect</v>
          </cell>
          <cell r="K1704">
            <v>4</v>
          </cell>
          <cell r="L1704" t="str">
            <v>Guildford</v>
          </cell>
        </row>
        <row r="1705">
          <cell r="C1705" t="str">
            <v>A74839</v>
          </cell>
          <cell r="D1705" t="str">
            <v>UK</v>
          </cell>
          <cell r="E1705" t="str">
            <v>UGB</v>
          </cell>
          <cell r="F1705" t="str">
            <v>UT42</v>
          </cell>
          <cell r="G1705" t="str">
            <v>S1</v>
          </cell>
          <cell r="H1705" t="str">
            <v>TRL</v>
          </cell>
          <cell r="I1705" t="str">
            <v>CAD Technician</v>
          </cell>
          <cell r="J1705" t="str">
            <v>Senior Drafter/ Draftman</v>
          </cell>
          <cell r="K1705">
            <v>7</v>
          </cell>
          <cell r="L1705" t="str">
            <v>Other Site</v>
          </cell>
        </row>
        <row r="1706">
          <cell r="C1706" t="str">
            <v>A76162</v>
          </cell>
          <cell r="D1706" t="str">
            <v>UK</v>
          </cell>
          <cell r="E1706" t="str">
            <v>UGB</v>
          </cell>
          <cell r="F1706" t="str">
            <v>UT31</v>
          </cell>
          <cell r="G1706" t="str">
            <v>S1</v>
          </cell>
          <cell r="H1706" t="str">
            <v>SBR</v>
          </cell>
          <cell r="I1706" t="str">
            <v>Assistant Engineer</v>
          </cell>
          <cell r="J1706" t="str">
            <v>Assistant Engineer  (Graduate)</v>
          </cell>
          <cell r="K1706">
            <v>9</v>
          </cell>
          <cell r="L1706" t="str">
            <v>Birmingham</v>
          </cell>
        </row>
        <row r="1707">
          <cell r="C1707" t="str">
            <v>A76267</v>
          </cell>
          <cell r="D1707" t="str">
            <v>UK</v>
          </cell>
          <cell r="E1707" t="str">
            <v>UGB</v>
          </cell>
          <cell r="F1707" t="str">
            <v>UT21</v>
          </cell>
          <cell r="G1707" t="str">
            <v>S1</v>
          </cell>
          <cell r="H1707" t="str">
            <v>THW</v>
          </cell>
          <cell r="I1707" t="str">
            <v>Graduate Engineer</v>
          </cell>
          <cell r="J1707" t="str">
            <v>Assistant Engineer  (Graduate)</v>
          </cell>
          <cell r="K1707">
            <v>9</v>
          </cell>
          <cell r="L1707" t="str">
            <v>Guildford</v>
          </cell>
        </row>
        <row r="1708">
          <cell r="C1708" t="str">
            <v>A50211</v>
          </cell>
          <cell r="D1708" t="str">
            <v>UK</v>
          </cell>
          <cell r="E1708" t="str">
            <v>UGB</v>
          </cell>
          <cell r="F1708" t="str">
            <v>UT21</v>
          </cell>
          <cell r="G1708" t="str">
            <v>S1</v>
          </cell>
          <cell r="H1708" t="str">
            <v>THW</v>
          </cell>
          <cell r="I1708" t="str">
            <v>CAD Technician</v>
          </cell>
          <cell r="J1708" t="str">
            <v>Senior Technician</v>
          </cell>
          <cell r="K1708">
            <v>8</v>
          </cell>
          <cell r="L1708" t="str">
            <v>Other Site</v>
          </cell>
        </row>
        <row r="1709">
          <cell r="C1709" t="str">
            <v>U03100</v>
          </cell>
          <cell r="D1709" t="str">
            <v>UK</v>
          </cell>
          <cell r="E1709" t="str">
            <v>UGB</v>
          </cell>
          <cell r="F1709" t="str">
            <v>UT21</v>
          </cell>
          <cell r="G1709" t="str">
            <v>S1</v>
          </cell>
          <cell r="H1709" t="str">
            <v>THW</v>
          </cell>
          <cell r="I1709" t="str">
            <v>CAD Technician</v>
          </cell>
          <cell r="J1709" t="str">
            <v>Technical Officer/ Technician</v>
          </cell>
          <cell r="K1709">
            <v>10</v>
          </cell>
          <cell r="L1709" t="str">
            <v>Dublin</v>
          </cell>
        </row>
        <row r="1710">
          <cell r="C1710" t="str">
            <v>S10295</v>
          </cell>
          <cell r="D1710" t="str">
            <v>UK</v>
          </cell>
          <cell r="E1710" t="str">
            <v>UGB</v>
          </cell>
          <cell r="F1710" t="str">
            <v>UP51</v>
          </cell>
          <cell r="G1710" t="str">
            <v>S2</v>
          </cell>
          <cell r="H1710" t="str">
            <v>SBS</v>
          </cell>
          <cell r="I1710" t="str">
            <v>Senior Structural Engineer</v>
          </cell>
          <cell r="J1710" t="str">
            <v>Senior Resident Engineer</v>
          </cell>
          <cell r="K1710">
            <v>5</v>
          </cell>
          <cell r="L1710" t="str">
            <v>London</v>
          </cell>
        </row>
        <row r="1711">
          <cell r="C1711" t="str">
            <v>A74880</v>
          </cell>
          <cell r="D1711" t="str">
            <v>UK</v>
          </cell>
          <cell r="E1711" t="str">
            <v>UGB</v>
          </cell>
          <cell r="F1711" t="str">
            <v>UT42</v>
          </cell>
          <cell r="G1711" t="str">
            <v>S1</v>
          </cell>
          <cell r="H1711" t="str">
            <v>TRL</v>
          </cell>
          <cell r="I1711" t="str">
            <v>Project Engineer (Signalling)</v>
          </cell>
          <cell r="J1711" t="str">
            <v>Project  Planner (1)</v>
          </cell>
          <cell r="K1711">
            <v>5</v>
          </cell>
          <cell r="L1711" t="str">
            <v>Other Site</v>
          </cell>
        </row>
        <row r="1712">
          <cell r="C1712" t="str">
            <v>W06319</v>
          </cell>
          <cell r="D1712" t="str">
            <v>UK</v>
          </cell>
          <cell r="E1712" t="str">
            <v>UGB</v>
          </cell>
          <cell r="F1712" t="str">
            <v>UU23</v>
          </cell>
          <cell r="G1712" t="str">
            <v>S3</v>
          </cell>
          <cell r="H1712" t="str">
            <v>MAM</v>
          </cell>
          <cell r="I1712" t="str">
            <v>Planning Engineer</v>
          </cell>
          <cell r="J1712" t="str">
            <v>Graduate Planner</v>
          </cell>
          <cell r="K1712">
            <v>9</v>
          </cell>
          <cell r="L1712" t="str">
            <v>Nelson</v>
          </cell>
        </row>
        <row r="1713">
          <cell r="C1713" t="str">
            <v>A76370</v>
          </cell>
          <cell r="D1713" t="str">
            <v>UK</v>
          </cell>
          <cell r="E1713" t="str">
            <v>UGB</v>
          </cell>
          <cell r="F1713" t="str">
            <v>UT42</v>
          </cell>
          <cell r="G1713" t="str">
            <v>S1</v>
          </cell>
          <cell r="H1713" t="str">
            <v>TRL</v>
          </cell>
          <cell r="I1713" t="str">
            <v>CAD 3D Microstation Technician</v>
          </cell>
          <cell r="J1713" t="str">
            <v>Senior Drafter/ Draftman</v>
          </cell>
          <cell r="K1713">
            <v>7</v>
          </cell>
          <cell r="L1713" t="str">
            <v>Other Site</v>
          </cell>
        </row>
        <row r="1714">
          <cell r="C1714" t="str">
            <v>A49810</v>
          </cell>
          <cell r="D1714" t="str">
            <v>UK</v>
          </cell>
          <cell r="E1714" t="str">
            <v>UGB</v>
          </cell>
          <cell r="F1714" t="str">
            <v>UP33</v>
          </cell>
          <cell r="G1714" t="str">
            <v>S2</v>
          </cell>
          <cell r="H1714" t="str">
            <v>BBI</v>
          </cell>
          <cell r="I1714" t="str">
            <v>Engineer</v>
          </cell>
          <cell r="J1714" t="str">
            <v>Engineer  (Not chartered) (Graduate)</v>
          </cell>
          <cell r="K1714">
            <v>8</v>
          </cell>
          <cell r="L1714" t="str">
            <v>London</v>
          </cell>
        </row>
        <row r="1715">
          <cell r="C1715" t="str">
            <v>A00467</v>
          </cell>
          <cell r="D1715" t="str">
            <v>UK</v>
          </cell>
          <cell r="E1715" t="str">
            <v>UGB</v>
          </cell>
          <cell r="F1715" t="str">
            <v>UE31</v>
          </cell>
          <cell r="G1715" t="str">
            <v>S4</v>
          </cell>
          <cell r="H1715" t="str">
            <v>EEA</v>
          </cell>
          <cell r="I1715" t="str">
            <v>Summer Student</v>
          </cell>
          <cell r="J1715" t="str">
            <v>Junior Technician</v>
          </cell>
          <cell r="K1715">
            <v>11</v>
          </cell>
          <cell r="L1715" t="str">
            <v>London</v>
          </cell>
        </row>
        <row r="1716">
          <cell r="C1716" t="str">
            <v>A00556</v>
          </cell>
          <cell r="D1716" t="str">
            <v>UK</v>
          </cell>
          <cell r="E1716" t="str">
            <v>UGB</v>
          </cell>
          <cell r="F1716" t="str">
            <v>UT23</v>
          </cell>
          <cell r="G1716" t="str">
            <v>S1</v>
          </cell>
          <cell r="H1716" t="str">
            <v>THW</v>
          </cell>
          <cell r="I1716" t="str">
            <v>Senior Engineer</v>
          </cell>
          <cell r="J1716" t="str">
            <v>Senior Engineer</v>
          </cell>
          <cell r="K1716">
            <v>6</v>
          </cell>
          <cell r="L1716" t="str">
            <v>London</v>
          </cell>
        </row>
        <row r="1717">
          <cell r="C1717" t="str">
            <v>A24944</v>
          </cell>
          <cell r="D1717" t="str">
            <v>UK</v>
          </cell>
          <cell r="E1717" t="str">
            <v>UGB</v>
          </cell>
          <cell r="F1717" t="str">
            <v>UT21</v>
          </cell>
          <cell r="G1717" t="str">
            <v>S1</v>
          </cell>
          <cell r="H1717" t="str">
            <v>THW</v>
          </cell>
          <cell r="I1717" t="str">
            <v>Principal Engineer</v>
          </cell>
          <cell r="J1717" t="str">
            <v>Principal Engineer/ Technical Discipline Leader</v>
          </cell>
          <cell r="K1717">
            <v>5</v>
          </cell>
          <cell r="L1717" t="str">
            <v>Birmingham</v>
          </cell>
        </row>
        <row r="1718">
          <cell r="C1718" t="str">
            <v>A00527</v>
          </cell>
          <cell r="D1718" t="str">
            <v>UK</v>
          </cell>
          <cell r="E1718" t="str">
            <v>UGB</v>
          </cell>
          <cell r="F1718" t="str">
            <v>UP33</v>
          </cell>
          <cell r="G1718" t="str">
            <v>S2</v>
          </cell>
          <cell r="H1718" t="str">
            <v>BBI</v>
          </cell>
          <cell r="I1718" t="str">
            <v>Principal Engineer</v>
          </cell>
          <cell r="J1718" t="str">
            <v>Principal Engineer/ Technical Discipline Leader</v>
          </cell>
          <cell r="K1718">
            <v>5</v>
          </cell>
          <cell r="L1718" t="str">
            <v>London</v>
          </cell>
        </row>
        <row r="1719">
          <cell r="C1719" t="str">
            <v>A24967</v>
          </cell>
          <cell r="D1719" t="str">
            <v>UK</v>
          </cell>
          <cell r="E1719" t="str">
            <v>UGB</v>
          </cell>
          <cell r="F1719" t="str">
            <v>UT41</v>
          </cell>
          <cell r="G1719" t="str">
            <v>S1</v>
          </cell>
          <cell r="H1719" t="str">
            <v>TRL</v>
          </cell>
          <cell r="I1719" t="str">
            <v>Principal Engineer</v>
          </cell>
          <cell r="J1719" t="str">
            <v>Principal Engineer/ Technical Discipline Leader</v>
          </cell>
          <cell r="K1719">
            <v>5</v>
          </cell>
          <cell r="L1719" t="str">
            <v>Warrington</v>
          </cell>
        </row>
        <row r="1720">
          <cell r="C1720" t="str">
            <v>A25234</v>
          </cell>
          <cell r="D1720" t="str">
            <v>UK</v>
          </cell>
          <cell r="E1720" t="str">
            <v>UGB</v>
          </cell>
          <cell r="F1720" t="str">
            <v>US13</v>
          </cell>
          <cell r="G1720" t="str">
            <v>S9</v>
          </cell>
          <cell r="H1720" t="str">
            <v>AFN</v>
          </cell>
          <cell r="I1720" t="str">
            <v>Interim Assistant Finance Manager</v>
          </cell>
          <cell r="J1720" t="str">
            <v>Finance Manager/FInancial Controller (EA)</v>
          </cell>
          <cell r="K1720">
            <v>5</v>
          </cell>
          <cell r="L1720" t="str">
            <v>Cardiff</v>
          </cell>
        </row>
        <row r="1721">
          <cell r="C1721" t="str">
            <v>S10252</v>
          </cell>
          <cell r="D1721" t="str">
            <v>UK</v>
          </cell>
          <cell r="E1721" t="str">
            <v>UGB</v>
          </cell>
          <cell r="F1721" t="str">
            <v>UU61</v>
          </cell>
          <cell r="G1721" t="str">
            <v>S3</v>
          </cell>
          <cell r="H1721" t="str">
            <v>WWN</v>
          </cell>
          <cell r="I1721" t="str">
            <v>Technical Clerk</v>
          </cell>
          <cell r="J1721" t="str">
            <v>Principal Technician</v>
          </cell>
          <cell r="K1721">
            <v>6</v>
          </cell>
          <cell r="L1721" t="str">
            <v>Other Site</v>
          </cell>
        </row>
        <row r="1722">
          <cell r="C1722" t="str">
            <v>A25242</v>
          </cell>
          <cell r="D1722" t="str">
            <v>UK</v>
          </cell>
          <cell r="E1722" t="str">
            <v>UGB</v>
          </cell>
          <cell r="F1722" t="str">
            <v>UU81</v>
          </cell>
          <cell r="G1722" t="str">
            <v>S3</v>
          </cell>
          <cell r="H1722" t="str">
            <v>MMA</v>
          </cell>
          <cell r="I1722" t="str">
            <v>Graduate Waste Managment Consultant</v>
          </cell>
          <cell r="J1722" t="str">
            <v>Environmental consultant 3 / Graduate</v>
          </cell>
          <cell r="K1722">
            <v>9</v>
          </cell>
          <cell r="L1722" t="str">
            <v>London</v>
          </cell>
        </row>
        <row r="1723">
          <cell r="C1723" t="str">
            <v>W49344</v>
          </cell>
          <cell r="D1723" t="str">
            <v>UK</v>
          </cell>
          <cell r="E1723" t="str">
            <v>UGB</v>
          </cell>
          <cell r="F1723" t="str">
            <v>UU21</v>
          </cell>
          <cell r="G1723" t="str">
            <v>S3</v>
          </cell>
          <cell r="H1723" t="str">
            <v>SWT</v>
          </cell>
          <cell r="I1723" t="str">
            <v>Engineer</v>
          </cell>
          <cell r="J1723" t="str">
            <v>Engineer  (Not chartered) (Graduate)</v>
          </cell>
          <cell r="K1723">
            <v>8</v>
          </cell>
          <cell r="L1723" t="str">
            <v>Cardiff</v>
          </cell>
        </row>
        <row r="1724">
          <cell r="C1724" t="str">
            <v>A50077</v>
          </cell>
          <cell r="D1724" t="str">
            <v>UK</v>
          </cell>
          <cell r="E1724" t="str">
            <v>UGB</v>
          </cell>
          <cell r="F1724" t="str">
            <v>UP31</v>
          </cell>
          <cell r="G1724" t="str">
            <v>S2</v>
          </cell>
          <cell r="H1724" t="str">
            <v>GGE</v>
          </cell>
          <cell r="I1724" t="str">
            <v>Principal Engineer</v>
          </cell>
          <cell r="J1724" t="str">
            <v>Principal Engineer/ Technical Discipline Leader</v>
          </cell>
          <cell r="K1724">
            <v>5</v>
          </cell>
          <cell r="L1724" t="str">
            <v>Bristol</v>
          </cell>
        </row>
        <row r="1725">
          <cell r="C1725" t="str">
            <v>A76045</v>
          </cell>
          <cell r="D1725" t="str">
            <v>UK</v>
          </cell>
          <cell r="E1725" t="str">
            <v>UGB</v>
          </cell>
          <cell r="F1725" t="str">
            <v>UT41</v>
          </cell>
          <cell r="G1725" t="str">
            <v>S1</v>
          </cell>
          <cell r="H1725" t="str">
            <v>TRS</v>
          </cell>
          <cell r="I1725" t="str">
            <v>Senior rail telecoms engineer</v>
          </cell>
          <cell r="J1725" t="str">
            <v>Senior Engineer</v>
          </cell>
          <cell r="K1725">
            <v>6</v>
          </cell>
          <cell r="L1725" t="str">
            <v>Warrington</v>
          </cell>
        </row>
        <row r="1726">
          <cell r="C1726" t="str">
            <v>U03012</v>
          </cell>
          <cell r="D1726" t="str">
            <v>UK</v>
          </cell>
          <cell r="E1726" t="str">
            <v>UGB</v>
          </cell>
          <cell r="F1726" t="str">
            <v>UT31</v>
          </cell>
          <cell r="G1726" t="str">
            <v>S1</v>
          </cell>
          <cell r="H1726" t="str">
            <v>SBR</v>
          </cell>
          <cell r="I1726" t="str">
            <v>Microstation Technician</v>
          </cell>
          <cell r="J1726" t="str">
            <v>Senior Technician</v>
          </cell>
          <cell r="K1726">
            <v>7</v>
          </cell>
          <cell r="L1726" t="str">
            <v>Warrington</v>
          </cell>
        </row>
        <row r="1727">
          <cell r="C1727" t="str">
            <v>A03263</v>
          </cell>
          <cell r="D1727" t="str">
            <v>UK</v>
          </cell>
          <cell r="E1727" t="str">
            <v>UGB</v>
          </cell>
          <cell r="F1727" t="str">
            <v>US16</v>
          </cell>
          <cell r="G1727" t="str">
            <v>S9</v>
          </cell>
          <cell r="H1727" t="str">
            <v>ABD</v>
          </cell>
          <cell r="I1727" t="str">
            <v>Risk Manager</v>
          </cell>
          <cell r="J1727" t="str">
            <v>Group Risk Manager</v>
          </cell>
          <cell r="K1727">
            <v>2</v>
          </cell>
          <cell r="L1727" t="str">
            <v>Exeter</v>
          </cell>
        </row>
        <row r="1728">
          <cell r="C1728" t="str">
            <v>A00559</v>
          </cell>
          <cell r="D1728" t="str">
            <v>UK</v>
          </cell>
          <cell r="E1728" t="str">
            <v>UGB</v>
          </cell>
          <cell r="F1728" t="str">
            <v>UP32</v>
          </cell>
          <cell r="G1728" t="str">
            <v>S2</v>
          </cell>
          <cell r="H1728" t="str">
            <v>GLR</v>
          </cell>
          <cell r="I1728" t="str">
            <v>Ground Investigation Engineer</v>
          </cell>
          <cell r="J1728" t="str">
            <v>Chartered or Consulting Engineer</v>
          </cell>
          <cell r="K1728">
            <v>7</v>
          </cell>
          <cell r="L1728" t="str">
            <v>Cardiff</v>
          </cell>
        </row>
        <row r="1729">
          <cell r="C1729" t="str">
            <v>A74881</v>
          </cell>
          <cell r="D1729" t="str">
            <v>UK</v>
          </cell>
          <cell r="E1729" t="str">
            <v>UGB</v>
          </cell>
          <cell r="F1729" t="str">
            <v>UF17</v>
          </cell>
          <cell r="G1729" t="str">
            <v>S9</v>
          </cell>
          <cell r="H1729" t="str">
            <v>AFF</v>
          </cell>
          <cell r="I1729" t="str">
            <v>Office Administrator</v>
          </cell>
          <cell r="J1729" t="str">
            <v>Office Junior Clerical Assistant</v>
          </cell>
          <cell r="K1729">
            <v>11</v>
          </cell>
          <cell r="L1729" t="str">
            <v>Plymouth</v>
          </cell>
        </row>
        <row r="1730">
          <cell r="C1730" t="str">
            <v>S10241</v>
          </cell>
          <cell r="D1730" t="str">
            <v>UK</v>
          </cell>
          <cell r="E1730" t="str">
            <v>UGB</v>
          </cell>
          <cell r="F1730" t="str">
            <v>UU23</v>
          </cell>
          <cell r="G1730" t="str">
            <v>S3</v>
          </cell>
          <cell r="H1730" t="str">
            <v>MAM</v>
          </cell>
          <cell r="I1730" t="str">
            <v>Engineer</v>
          </cell>
          <cell r="J1730" t="str">
            <v>Resident Engineer (2)</v>
          </cell>
          <cell r="K1730">
            <v>7</v>
          </cell>
          <cell r="L1730" t="str">
            <v>Nelson</v>
          </cell>
        </row>
        <row r="1731">
          <cell r="C1731" t="str">
            <v>A74544</v>
          </cell>
          <cell r="D1731" t="str">
            <v>UK</v>
          </cell>
          <cell r="E1731" t="str">
            <v>UGB</v>
          </cell>
          <cell r="F1731" t="str">
            <v>UU23</v>
          </cell>
          <cell r="G1731" t="str">
            <v>S3</v>
          </cell>
          <cell r="H1731" t="str">
            <v>MAM</v>
          </cell>
          <cell r="I1731" t="str">
            <v>Inspector</v>
          </cell>
          <cell r="J1731" t="str">
            <v>Senior Technician</v>
          </cell>
          <cell r="K1731">
            <v>8</v>
          </cell>
          <cell r="L1731" t="str">
            <v>Nelson</v>
          </cell>
        </row>
        <row r="1732">
          <cell r="C1732" t="str">
            <v>A49941</v>
          </cell>
          <cell r="D1732" t="str">
            <v>UK</v>
          </cell>
          <cell r="E1732" t="str">
            <v>UGB</v>
          </cell>
          <cell r="F1732" t="str">
            <v>UU23</v>
          </cell>
          <cell r="G1732" t="str">
            <v>S3</v>
          </cell>
          <cell r="H1732" t="str">
            <v>MAM</v>
          </cell>
          <cell r="I1732" t="str">
            <v>Planning Engineer</v>
          </cell>
          <cell r="J1732" t="str">
            <v>Chartered or Consulting Engineer</v>
          </cell>
          <cell r="K1732">
            <v>7</v>
          </cell>
          <cell r="L1732" t="str">
            <v>Nelson</v>
          </cell>
        </row>
        <row r="1733">
          <cell r="C1733" t="str">
            <v>A76041</v>
          </cell>
          <cell r="D1733" t="str">
            <v>UK</v>
          </cell>
          <cell r="E1733" t="str">
            <v>UGB</v>
          </cell>
          <cell r="F1733" t="str">
            <v>UT41</v>
          </cell>
          <cell r="G1733" t="str">
            <v>S1</v>
          </cell>
          <cell r="H1733" t="str">
            <v>TRL</v>
          </cell>
          <cell r="I1733" t="str">
            <v>CAD Technician</v>
          </cell>
          <cell r="J1733" t="str">
            <v>IT Administrator</v>
          </cell>
          <cell r="K1733">
            <v>7</v>
          </cell>
          <cell r="L1733" t="str">
            <v>London</v>
          </cell>
        </row>
        <row r="1734">
          <cell r="C1734" t="str">
            <v>U03075</v>
          </cell>
          <cell r="D1734" t="str">
            <v>UK</v>
          </cell>
          <cell r="E1734" t="str">
            <v>UGB</v>
          </cell>
          <cell r="F1734" t="str">
            <v>UT31</v>
          </cell>
          <cell r="G1734" t="str">
            <v>S1</v>
          </cell>
          <cell r="H1734" t="str">
            <v>SBR</v>
          </cell>
          <cell r="I1734" t="str">
            <v>Engineering Technician</v>
          </cell>
          <cell r="J1734" t="str">
            <v>Senior Technician</v>
          </cell>
          <cell r="K1734">
            <v>7</v>
          </cell>
          <cell r="L1734" t="str">
            <v>London</v>
          </cell>
        </row>
        <row r="1735">
          <cell r="C1735" t="str">
            <v>S10307</v>
          </cell>
          <cell r="D1735" t="str">
            <v>UK</v>
          </cell>
          <cell r="E1735" t="str">
            <v>UGB</v>
          </cell>
          <cell r="F1735" t="str">
            <v>UT42</v>
          </cell>
          <cell r="G1735" t="str">
            <v>S1</v>
          </cell>
          <cell r="H1735" t="str">
            <v>TRL</v>
          </cell>
          <cell r="I1735" t="str">
            <v>Structural Engineer</v>
          </cell>
          <cell r="J1735" t="str">
            <v>Associate (EA)/ Associate Tech. Dir / Associate Tech. Dir (2</v>
          </cell>
          <cell r="K1735">
            <v>4</v>
          </cell>
          <cell r="L1735" t="str">
            <v>Other Site</v>
          </cell>
        </row>
        <row r="1736">
          <cell r="C1736" t="str">
            <v>S10294</v>
          </cell>
          <cell r="D1736" t="str">
            <v>UK</v>
          </cell>
          <cell r="E1736" t="str">
            <v>UGB</v>
          </cell>
          <cell r="F1736" t="str">
            <v>UP51</v>
          </cell>
          <cell r="G1736" t="str">
            <v>S2</v>
          </cell>
          <cell r="H1736" t="str">
            <v>SBS</v>
          </cell>
          <cell r="I1736" t="str">
            <v>Senior Structural Engineer</v>
          </cell>
          <cell r="J1736" t="str">
            <v>Senior Resident Engineer</v>
          </cell>
          <cell r="K1736">
            <v>5</v>
          </cell>
          <cell r="L1736" t="str">
            <v>London</v>
          </cell>
        </row>
        <row r="1737">
          <cell r="C1737" t="str">
            <v>A76294</v>
          </cell>
          <cell r="D1737" t="str">
            <v>UK</v>
          </cell>
          <cell r="E1737" t="str">
            <v>UGB</v>
          </cell>
          <cell r="F1737" t="str">
            <v>UT41</v>
          </cell>
          <cell r="G1737" t="str">
            <v>S1</v>
          </cell>
          <cell r="H1737" t="str">
            <v>TRL</v>
          </cell>
          <cell r="I1737" t="str">
            <v>Consulting Engineer, Drainage</v>
          </cell>
          <cell r="J1737" t="str">
            <v>Consultant (1) (Aus)</v>
          </cell>
          <cell r="K1737">
            <v>7</v>
          </cell>
          <cell r="L1737" t="str">
            <v>Warrington</v>
          </cell>
        </row>
        <row r="1738">
          <cell r="C1738" t="str">
            <v>A50228</v>
          </cell>
          <cell r="D1738" t="str">
            <v>UK</v>
          </cell>
          <cell r="E1738" t="str">
            <v>UGB</v>
          </cell>
          <cell r="F1738" t="str">
            <v>UU71</v>
          </cell>
          <cell r="G1738" t="str">
            <v>S3</v>
          </cell>
          <cell r="H1738" t="str">
            <v>WWN</v>
          </cell>
          <cell r="I1738" t="str">
            <v>Senior Engineer</v>
          </cell>
          <cell r="J1738" t="str">
            <v>Senior Engineer</v>
          </cell>
          <cell r="K1738">
            <v>6</v>
          </cell>
          <cell r="L1738" t="str">
            <v>Birmingham</v>
          </cell>
        </row>
        <row r="1739">
          <cell r="C1739" t="str">
            <v>U03191</v>
          </cell>
          <cell r="D1739" t="str">
            <v>UK</v>
          </cell>
          <cell r="E1739" t="str">
            <v>UGB</v>
          </cell>
          <cell r="F1739" t="str">
            <v>UT31</v>
          </cell>
          <cell r="G1739" t="str">
            <v>S1</v>
          </cell>
          <cell r="H1739" t="str">
            <v>SBR</v>
          </cell>
          <cell r="I1739" t="str">
            <v>Graduate Engineer</v>
          </cell>
          <cell r="J1739" t="str">
            <v>Engineer  (Not chartered) (Graduate)</v>
          </cell>
          <cell r="K1739">
            <v>8</v>
          </cell>
          <cell r="L1739" t="str">
            <v>London</v>
          </cell>
        </row>
        <row r="1740">
          <cell r="C1740" t="str">
            <v>A76063</v>
          </cell>
          <cell r="D1740" t="str">
            <v>UK</v>
          </cell>
          <cell r="E1740" t="str">
            <v>UGB</v>
          </cell>
          <cell r="F1740" t="str">
            <v>UT43</v>
          </cell>
          <cell r="G1740" t="str">
            <v>S1</v>
          </cell>
          <cell r="H1740" t="str">
            <v>TRS</v>
          </cell>
          <cell r="I1740" t="str">
            <v>Rail Electrical Design Engineer</v>
          </cell>
          <cell r="J1740" t="str">
            <v>Resident Engineer (2)</v>
          </cell>
          <cell r="K1740">
            <v>7</v>
          </cell>
          <cell r="L1740" t="str">
            <v>London</v>
          </cell>
        </row>
        <row r="1741">
          <cell r="C1741" t="str">
            <v>A74718</v>
          </cell>
          <cell r="D1741" t="str">
            <v>UK</v>
          </cell>
          <cell r="E1741" t="str">
            <v>UGB</v>
          </cell>
          <cell r="F1741" t="str">
            <v>UP31</v>
          </cell>
          <cell r="G1741" t="str">
            <v>S2</v>
          </cell>
          <cell r="H1741" t="str">
            <v>GGE</v>
          </cell>
          <cell r="I1741" t="str">
            <v>Student</v>
          </cell>
          <cell r="J1741" t="str">
            <v>Junior Technician</v>
          </cell>
          <cell r="K1741">
            <v>11</v>
          </cell>
          <cell r="L1741" t="str">
            <v>Guildford</v>
          </cell>
        </row>
        <row r="1742">
          <cell r="C1742" t="str">
            <v>U03131</v>
          </cell>
          <cell r="D1742" t="str">
            <v>UK</v>
          </cell>
          <cell r="E1742" t="str">
            <v>UGB</v>
          </cell>
          <cell r="F1742" t="str">
            <v>UP31</v>
          </cell>
          <cell r="G1742" t="str">
            <v>S2</v>
          </cell>
          <cell r="H1742" t="str">
            <v>GGE</v>
          </cell>
          <cell r="I1742" t="str">
            <v>Student Placement</v>
          </cell>
          <cell r="J1742" t="str">
            <v>Junior Technician</v>
          </cell>
          <cell r="K1742">
            <v>11</v>
          </cell>
          <cell r="L1742" t="str">
            <v>Guildford</v>
          </cell>
        </row>
        <row r="1743">
          <cell r="C1743" t="str">
            <v>A49932</v>
          </cell>
          <cell r="D1743" t="str">
            <v>UK</v>
          </cell>
          <cell r="E1743" t="str">
            <v>UGB</v>
          </cell>
          <cell r="F1743" t="str">
            <v>UP51</v>
          </cell>
          <cell r="G1743" t="str">
            <v>S2</v>
          </cell>
          <cell r="H1743" t="str">
            <v>SBS</v>
          </cell>
          <cell r="I1743" t="str">
            <v>Graduate Engineer</v>
          </cell>
          <cell r="J1743" t="str">
            <v>Graduate Engineer</v>
          </cell>
          <cell r="K1743">
            <v>9</v>
          </cell>
          <cell r="L1743" t="str">
            <v>London</v>
          </cell>
        </row>
        <row r="1744">
          <cell r="C1744" t="str">
            <v>U02982</v>
          </cell>
          <cell r="D1744" t="str">
            <v>UK</v>
          </cell>
          <cell r="E1744" t="str">
            <v>UGB</v>
          </cell>
          <cell r="F1744" t="str">
            <v>UT31</v>
          </cell>
          <cell r="G1744" t="str">
            <v>S1</v>
          </cell>
          <cell r="H1744" t="str">
            <v>SBR</v>
          </cell>
          <cell r="I1744" t="str">
            <v>CAD Technician</v>
          </cell>
          <cell r="J1744" t="str">
            <v>Principal Technician</v>
          </cell>
          <cell r="K1744">
            <v>6</v>
          </cell>
          <cell r="L1744" t="str">
            <v>London</v>
          </cell>
        </row>
        <row r="1745">
          <cell r="C1745" t="str">
            <v>S10370</v>
          </cell>
          <cell r="D1745" t="str">
            <v>UK</v>
          </cell>
          <cell r="E1745" t="str">
            <v>UGB</v>
          </cell>
          <cell r="F1745" t="str">
            <v>UT42</v>
          </cell>
          <cell r="G1745" t="str">
            <v>S1</v>
          </cell>
          <cell r="H1745" t="str">
            <v>TRL</v>
          </cell>
          <cell r="I1745" t="str">
            <v>Project Planner</v>
          </cell>
          <cell r="J1745" t="str">
            <v>Project Manager  Category 2 (2)</v>
          </cell>
          <cell r="K1745">
            <v>4</v>
          </cell>
          <cell r="L1745" t="str">
            <v>London</v>
          </cell>
        </row>
        <row r="1746">
          <cell r="C1746" t="str">
            <v>A24978</v>
          </cell>
          <cell r="D1746" t="str">
            <v>UK</v>
          </cell>
          <cell r="E1746" t="str">
            <v>UGB</v>
          </cell>
          <cell r="F1746" t="str">
            <v>UT31</v>
          </cell>
          <cell r="G1746" t="str">
            <v>S1</v>
          </cell>
          <cell r="H1746" t="str">
            <v>SBR</v>
          </cell>
          <cell r="I1746" t="str">
            <v>Principal Engineer</v>
          </cell>
          <cell r="J1746" t="str">
            <v>Principal Engineer/ Technical Discipline Leader</v>
          </cell>
          <cell r="K1746">
            <v>5</v>
          </cell>
          <cell r="L1746" t="str">
            <v>Birmingham</v>
          </cell>
        </row>
        <row r="1747">
          <cell r="C1747" t="str">
            <v>A25056</v>
          </cell>
          <cell r="D1747" t="str">
            <v>UK</v>
          </cell>
          <cell r="E1747" t="str">
            <v>UGB</v>
          </cell>
          <cell r="F1747" t="str">
            <v>US16</v>
          </cell>
          <cell r="G1747" t="str">
            <v>S9</v>
          </cell>
          <cell r="H1747" t="str">
            <v>ABD</v>
          </cell>
          <cell r="I1747" t="str">
            <v>Commercial Manager</v>
          </cell>
          <cell r="J1747" t="str">
            <v>Commercial  Manager</v>
          </cell>
          <cell r="K1747">
            <v>5</v>
          </cell>
          <cell r="L1747" t="str">
            <v>Home</v>
          </cell>
        </row>
        <row r="1748">
          <cell r="C1748" t="str">
            <v>A98302</v>
          </cell>
          <cell r="D1748" t="str">
            <v>UK</v>
          </cell>
          <cell r="E1748" t="str">
            <v>UGB</v>
          </cell>
          <cell r="F1748" t="str">
            <v>UU81</v>
          </cell>
          <cell r="G1748" t="str">
            <v>S3</v>
          </cell>
          <cell r="H1748" t="str">
            <v>MMA</v>
          </cell>
          <cell r="I1748" t="str">
            <v>Senior Consultant</v>
          </cell>
          <cell r="J1748" t="str">
            <v>Chartered or Consulting Engineer</v>
          </cell>
          <cell r="K1748">
            <v>7</v>
          </cell>
          <cell r="L1748" t="str">
            <v>Exeter</v>
          </cell>
        </row>
        <row r="1749">
          <cell r="C1749" t="str">
            <v>A25185</v>
          </cell>
          <cell r="D1749" t="str">
            <v>UK</v>
          </cell>
          <cell r="E1749" t="str">
            <v>UGB</v>
          </cell>
          <cell r="F1749" t="str">
            <v>UU61</v>
          </cell>
          <cell r="G1749" t="str">
            <v>S3</v>
          </cell>
          <cell r="H1749" t="str">
            <v>WWN</v>
          </cell>
          <cell r="I1749" t="str">
            <v>Senior Engineer</v>
          </cell>
          <cell r="J1749" t="str">
            <v>Senior Resident Engineer</v>
          </cell>
          <cell r="K1749">
            <v>5</v>
          </cell>
          <cell r="L1749" t="str">
            <v>Exeter</v>
          </cell>
        </row>
        <row r="1750">
          <cell r="C1750" t="str">
            <v>A76185</v>
          </cell>
          <cell r="D1750" t="str">
            <v>UK</v>
          </cell>
          <cell r="E1750" t="str">
            <v>UGB</v>
          </cell>
          <cell r="F1750" t="str">
            <v>UU41</v>
          </cell>
          <cell r="G1750" t="str">
            <v>S3</v>
          </cell>
          <cell r="H1750" t="str">
            <v>WEN</v>
          </cell>
          <cell r="I1750" t="str">
            <v>Student Modeller</v>
          </cell>
          <cell r="J1750" t="str">
            <v>Junior Technician</v>
          </cell>
          <cell r="K1750">
            <v>11</v>
          </cell>
          <cell r="L1750" t="str">
            <v>Secondment</v>
          </cell>
        </row>
        <row r="1751">
          <cell r="C1751" t="str">
            <v>A76149</v>
          </cell>
          <cell r="D1751" t="str">
            <v>UK</v>
          </cell>
          <cell r="E1751" t="str">
            <v>UGB</v>
          </cell>
          <cell r="F1751" t="str">
            <v>UT43</v>
          </cell>
          <cell r="G1751" t="str">
            <v>S1</v>
          </cell>
          <cell r="H1751" t="str">
            <v>TRL</v>
          </cell>
          <cell r="I1751" t="str">
            <v>Placement</v>
          </cell>
          <cell r="J1751" t="str">
            <v>Junior Technician</v>
          </cell>
          <cell r="K1751">
            <v>11</v>
          </cell>
          <cell r="L1751" t="str">
            <v>York</v>
          </cell>
        </row>
        <row r="1752">
          <cell r="C1752" t="str">
            <v>A50008</v>
          </cell>
          <cell r="D1752" t="str">
            <v>UK</v>
          </cell>
          <cell r="E1752" t="str">
            <v>UGB</v>
          </cell>
          <cell r="F1752" t="str">
            <v>UT41</v>
          </cell>
          <cell r="G1752" t="str">
            <v>S1</v>
          </cell>
          <cell r="H1752" t="str">
            <v>TRL</v>
          </cell>
          <cell r="I1752" t="str">
            <v>Technical Director</v>
          </cell>
          <cell r="J1752" t="str">
            <v>Technical Director  / Technical Director (1)</v>
          </cell>
          <cell r="K1752">
            <v>3</v>
          </cell>
          <cell r="L1752" t="str">
            <v>Warrington</v>
          </cell>
        </row>
        <row r="1753">
          <cell r="C1753" t="str">
            <v>A49865</v>
          </cell>
          <cell r="D1753" t="str">
            <v>UK</v>
          </cell>
          <cell r="E1753" t="str">
            <v>UGB</v>
          </cell>
          <cell r="F1753" t="str">
            <v>UU31</v>
          </cell>
          <cell r="G1753" t="str">
            <v>S3</v>
          </cell>
          <cell r="H1753" t="str">
            <v>WWN</v>
          </cell>
          <cell r="I1753" t="str">
            <v>Graduate Engineer</v>
          </cell>
          <cell r="J1753" t="str">
            <v>Engineer  (Not chartered) (Graduate)</v>
          </cell>
          <cell r="K1753">
            <v>8</v>
          </cell>
          <cell r="L1753" t="str">
            <v>Cardiff</v>
          </cell>
        </row>
        <row r="1754">
          <cell r="C1754" t="str">
            <v>A50142</v>
          </cell>
          <cell r="D1754" t="str">
            <v>UK</v>
          </cell>
          <cell r="E1754" t="str">
            <v>UGB</v>
          </cell>
          <cell r="F1754" t="str">
            <v>UU61</v>
          </cell>
          <cell r="G1754" t="str">
            <v>S3</v>
          </cell>
          <cell r="H1754" t="str">
            <v>WWN</v>
          </cell>
          <cell r="I1754" t="str">
            <v>Engineer</v>
          </cell>
          <cell r="J1754" t="str">
            <v>Resident Engineer (2)</v>
          </cell>
          <cell r="K1754">
            <v>7</v>
          </cell>
          <cell r="L1754" t="str">
            <v>Plymouth</v>
          </cell>
        </row>
        <row r="1755">
          <cell r="C1755" t="str">
            <v>A76314</v>
          </cell>
          <cell r="D1755" t="str">
            <v>UK</v>
          </cell>
          <cell r="E1755" t="str">
            <v>UGB</v>
          </cell>
          <cell r="F1755" t="str">
            <v>US12</v>
          </cell>
          <cell r="G1755" t="str">
            <v>S9</v>
          </cell>
          <cell r="H1755" t="str">
            <v>AHR</v>
          </cell>
          <cell r="I1755" t="str">
            <v>HR Assistant</v>
          </cell>
          <cell r="J1755" t="str">
            <v>HR Administration Assistant</v>
          </cell>
          <cell r="K1755">
            <v>10</v>
          </cell>
          <cell r="L1755" t="str">
            <v>Bristol</v>
          </cell>
        </row>
        <row r="1756">
          <cell r="C1756" t="str">
            <v>A74812</v>
          </cell>
          <cell r="D1756" t="str">
            <v>UK</v>
          </cell>
          <cell r="E1756" t="str">
            <v>UGB</v>
          </cell>
          <cell r="F1756" t="str">
            <v>UT41</v>
          </cell>
          <cell r="G1756" t="str">
            <v>S1</v>
          </cell>
          <cell r="H1756" t="str">
            <v>TRL</v>
          </cell>
          <cell r="I1756" t="str">
            <v>Project Planner</v>
          </cell>
          <cell r="J1756" t="str">
            <v>Project  Planner (1)</v>
          </cell>
          <cell r="K1756">
            <v>5</v>
          </cell>
          <cell r="L1756" t="str">
            <v>Other Site</v>
          </cell>
        </row>
        <row r="1757">
          <cell r="C1757" t="str">
            <v>A76077</v>
          </cell>
          <cell r="D1757" t="str">
            <v>UK</v>
          </cell>
          <cell r="E1757" t="str">
            <v>UGB</v>
          </cell>
          <cell r="F1757" t="str">
            <v>UU61</v>
          </cell>
          <cell r="G1757" t="str">
            <v>S3</v>
          </cell>
          <cell r="H1757" t="str">
            <v>WWN</v>
          </cell>
          <cell r="I1757" t="str">
            <v>Work Placement Student</v>
          </cell>
          <cell r="J1757" t="str">
            <v>Junior Technician</v>
          </cell>
          <cell r="K1757">
            <v>11</v>
          </cell>
          <cell r="L1757" t="str">
            <v>Plymouth</v>
          </cell>
        </row>
        <row r="1758">
          <cell r="C1758" t="str">
            <v>S10275</v>
          </cell>
          <cell r="D1758" t="str">
            <v>UK</v>
          </cell>
          <cell r="E1758" t="str">
            <v>UGB</v>
          </cell>
          <cell r="F1758" t="str">
            <v>UU61</v>
          </cell>
          <cell r="G1758" t="str">
            <v>S3</v>
          </cell>
          <cell r="H1758" t="str">
            <v>WWN</v>
          </cell>
          <cell r="I1758" t="str">
            <v>Engineer</v>
          </cell>
          <cell r="J1758" t="str">
            <v>Resident Engineer (1) / Resident Engineer</v>
          </cell>
          <cell r="K1758">
            <v>6</v>
          </cell>
          <cell r="L1758" t="str">
            <v>Exeter</v>
          </cell>
        </row>
        <row r="1759">
          <cell r="C1759" t="str">
            <v>W49220</v>
          </cell>
          <cell r="D1759" t="str">
            <v>UK</v>
          </cell>
          <cell r="E1759" t="str">
            <v>UGB</v>
          </cell>
          <cell r="F1759" t="str">
            <v>UP33</v>
          </cell>
          <cell r="G1759" t="str">
            <v>S2</v>
          </cell>
          <cell r="H1759" t="str">
            <v>BBI</v>
          </cell>
          <cell r="I1759" t="str">
            <v>Senior Engineer</v>
          </cell>
          <cell r="J1759" t="str">
            <v>Senior Engineer</v>
          </cell>
          <cell r="K1759">
            <v>6</v>
          </cell>
          <cell r="L1759" t="str">
            <v>Cardiff</v>
          </cell>
        </row>
        <row r="1760">
          <cell r="C1760" t="str">
            <v>A50231</v>
          </cell>
          <cell r="D1760" t="str">
            <v>UK</v>
          </cell>
          <cell r="E1760" t="str">
            <v>UGB</v>
          </cell>
          <cell r="F1760" t="str">
            <v>UU81</v>
          </cell>
          <cell r="G1760" t="str">
            <v>S3</v>
          </cell>
          <cell r="H1760" t="str">
            <v>ERE</v>
          </cell>
          <cell r="I1760" t="str">
            <v>Business Director</v>
          </cell>
          <cell r="J1760" t="str">
            <v>Business Director</v>
          </cell>
          <cell r="K1760">
            <v>3</v>
          </cell>
          <cell r="L1760" t="str">
            <v>London</v>
          </cell>
        </row>
        <row r="1761">
          <cell r="C1761" t="str">
            <v>A76166</v>
          </cell>
          <cell r="D1761" t="str">
            <v>UK</v>
          </cell>
          <cell r="E1761" t="str">
            <v>UGB</v>
          </cell>
          <cell r="F1761" t="str">
            <v>UT41</v>
          </cell>
          <cell r="G1761" t="str">
            <v>S1</v>
          </cell>
          <cell r="H1761" t="str">
            <v>TRL</v>
          </cell>
          <cell r="I1761" t="str">
            <v>Permanent Way Engineer</v>
          </cell>
          <cell r="J1761" t="str">
            <v>Graduate Engineer</v>
          </cell>
          <cell r="K1761">
            <v>10</v>
          </cell>
          <cell r="L1761" t="str">
            <v>Warrington</v>
          </cell>
        </row>
        <row r="1762">
          <cell r="C1762" t="str">
            <v>A76535</v>
          </cell>
          <cell r="D1762" t="str">
            <v>UK</v>
          </cell>
          <cell r="E1762" t="str">
            <v>UGB</v>
          </cell>
          <cell r="F1762" t="str">
            <v>UT43</v>
          </cell>
          <cell r="G1762" t="str">
            <v>S1</v>
          </cell>
          <cell r="H1762" t="str">
            <v>TRL</v>
          </cell>
          <cell r="I1762" t="str">
            <v>Apprentice</v>
          </cell>
          <cell r="J1762" t="str">
            <v>Junior Technician</v>
          </cell>
          <cell r="K1762">
            <v>11</v>
          </cell>
          <cell r="L1762" t="str">
            <v>York</v>
          </cell>
        </row>
        <row r="1763">
          <cell r="C1763" t="str">
            <v>A74673</v>
          </cell>
          <cell r="D1763" t="str">
            <v>UK</v>
          </cell>
          <cell r="E1763" t="str">
            <v>UGB</v>
          </cell>
          <cell r="F1763" t="str">
            <v>UU61</v>
          </cell>
          <cell r="G1763" t="str">
            <v>S3</v>
          </cell>
          <cell r="H1763" t="str">
            <v>WWN</v>
          </cell>
          <cell r="I1763" t="str">
            <v>Development Services Inspector</v>
          </cell>
          <cell r="J1763" t="str">
            <v>Chartered or Consulting Engineer</v>
          </cell>
          <cell r="K1763">
            <v>7</v>
          </cell>
          <cell r="L1763" t="str">
            <v>Other Site</v>
          </cell>
        </row>
        <row r="1764">
          <cell r="C1764" t="str">
            <v>A74672</v>
          </cell>
          <cell r="D1764" t="str">
            <v>UK</v>
          </cell>
          <cell r="E1764" t="str">
            <v>UGB</v>
          </cell>
          <cell r="F1764" t="str">
            <v>UU22</v>
          </cell>
          <cell r="G1764" t="str">
            <v>S3</v>
          </cell>
          <cell r="H1764" t="str">
            <v>WTC</v>
          </cell>
          <cell r="I1764" t="str">
            <v>Senior Electrical Engineer</v>
          </cell>
          <cell r="J1764" t="str">
            <v>Senior Engineer</v>
          </cell>
          <cell r="K1764">
            <v>6</v>
          </cell>
          <cell r="L1764" t="str">
            <v>Exeter</v>
          </cell>
        </row>
        <row r="1765">
          <cell r="C1765" t="str">
            <v>A93971</v>
          </cell>
          <cell r="D1765" t="str">
            <v>UK</v>
          </cell>
          <cell r="E1765" t="str">
            <v>UGB</v>
          </cell>
          <cell r="F1765" t="str">
            <v>UU31</v>
          </cell>
          <cell r="G1765" t="str">
            <v>S3</v>
          </cell>
          <cell r="H1765" t="str">
            <v>WWN</v>
          </cell>
          <cell r="I1765" t="str">
            <v>Graduate Engineer</v>
          </cell>
          <cell r="J1765" t="str">
            <v>Engineer  (Not chartered) (Graduate)</v>
          </cell>
          <cell r="K1765">
            <v>8</v>
          </cell>
          <cell r="L1765" t="str">
            <v>Cardiff</v>
          </cell>
        </row>
        <row r="1766">
          <cell r="C1766" t="str">
            <v>A00116</v>
          </cell>
          <cell r="D1766" t="str">
            <v>UK</v>
          </cell>
          <cell r="E1766" t="str">
            <v>UGB</v>
          </cell>
          <cell r="F1766" t="str">
            <v>UU31</v>
          </cell>
          <cell r="G1766" t="str">
            <v>S3</v>
          </cell>
          <cell r="H1766" t="str">
            <v>WWN</v>
          </cell>
          <cell r="I1766" t="str">
            <v>Principal Engineer</v>
          </cell>
          <cell r="J1766" t="str">
            <v>Principal Engineer/ Technical Discipline Leader</v>
          </cell>
          <cell r="K1766">
            <v>5</v>
          </cell>
          <cell r="L1766" t="str">
            <v>Maple Lodge</v>
          </cell>
        </row>
        <row r="1767">
          <cell r="C1767" t="str">
            <v>A00374</v>
          </cell>
          <cell r="D1767" t="str">
            <v>UK</v>
          </cell>
          <cell r="E1767" t="str">
            <v>UGB</v>
          </cell>
          <cell r="F1767" t="str">
            <v>UT25</v>
          </cell>
          <cell r="G1767" t="str">
            <v>S1</v>
          </cell>
          <cell r="H1767" t="str">
            <v>THW</v>
          </cell>
          <cell r="I1767" t="str">
            <v>Materials Engineer</v>
          </cell>
          <cell r="J1767" t="str">
            <v>Resident Engineer (1) / Resident Engineer</v>
          </cell>
          <cell r="K1767">
            <v>6</v>
          </cell>
          <cell r="L1767" t="str">
            <v>Other Site</v>
          </cell>
        </row>
        <row r="1768">
          <cell r="C1768" t="str">
            <v>A76462</v>
          </cell>
          <cell r="D1768" t="str">
            <v>UK</v>
          </cell>
          <cell r="E1768" t="str">
            <v>UGB</v>
          </cell>
          <cell r="F1768" t="str">
            <v>UP31</v>
          </cell>
          <cell r="G1768" t="str">
            <v>S2</v>
          </cell>
          <cell r="H1768" t="str">
            <v>GGE</v>
          </cell>
          <cell r="I1768" t="str">
            <v>Student Engineer</v>
          </cell>
          <cell r="J1768" t="str">
            <v>Junior Technician</v>
          </cell>
          <cell r="K1768">
            <v>11</v>
          </cell>
          <cell r="L1768" t="str">
            <v>Guildford</v>
          </cell>
        </row>
        <row r="1769">
          <cell r="C1769" t="str">
            <v>A25225</v>
          </cell>
          <cell r="D1769" t="str">
            <v>UK</v>
          </cell>
          <cell r="E1769" t="str">
            <v>UGB</v>
          </cell>
          <cell r="F1769" t="str">
            <v>UE11</v>
          </cell>
          <cell r="G1769" t="str">
            <v>S4</v>
          </cell>
          <cell r="H1769" t="str">
            <v>EEX</v>
          </cell>
          <cell r="I1769" t="str">
            <v>Sector PA</v>
          </cell>
          <cell r="J1769" t="str">
            <v>Executive Assistant / Senior PA to Regional Managing Directo</v>
          </cell>
          <cell r="K1769">
            <v>6</v>
          </cell>
          <cell r="L1769" t="str">
            <v>London</v>
          </cell>
        </row>
        <row r="1770">
          <cell r="C1770" t="str">
            <v>A74799</v>
          </cell>
          <cell r="D1770" t="str">
            <v>UK</v>
          </cell>
          <cell r="E1770" t="str">
            <v>UGB</v>
          </cell>
          <cell r="F1770" t="str">
            <v>UT42</v>
          </cell>
          <cell r="G1770" t="str">
            <v>S1</v>
          </cell>
          <cell r="H1770" t="str">
            <v>TRL</v>
          </cell>
          <cell r="I1770" t="str">
            <v>senior Mechanical engineer</v>
          </cell>
          <cell r="J1770" t="str">
            <v>Senior Engineer</v>
          </cell>
          <cell r="K1770">
            <v>6</v>
          </cell>
          <cell r="L1770" t="str">
            <v>London</v>
          </cell>
        </row>
        <row r="1771">
          <cell r="C1771" t="str">
            <v>A76167</v>
          </cell>
          <cell r="D1771" t="str">
            <v>UK</v>
          </cell>
          <cell r="E1771" t="str">
            <v>UGB</v>
          </cell>
          <cell r="F1771" t="str">
            <v>UT42</v>
          </cell>
          <cell r="G1771" t="str">
            <v>S1</v>
          </cell>
          <cell r="H1771" t="str">
            <v>TRL</v>
          </cell>
          <cell r="I1771" t="str">
            <v>CAD Technician</v>
          </cell>
          <cell r="J1771" t="str">
            <v>Technical assistant</v>
          </cell>
          <cell r="K1771">
            <v>10</v>
          </cell>
          <cell r="L1771" t="str">
            <v>London</v>
          </cell>
        </row>
        <row r="1772">
          <cell r="C1772" t="str">
            <v>A74679</v>
          </cell>
          <cell r="D1772" t="str">
            <v>UK</v>
          </cell>
          <cell r="E1772" t="str">
            <v>UGB</v>
          </cell>
          <cell r="F1772" t="str">
            <v>UE21</v>
          </cell>
          <cell r="G1772" t="str">
            <v>S4</v>
          </cell>
          <cell r="H1772" t="str">
            <v>EEC</v>
          </cell>
          <cell r="I1772" t="str">
            <v>Assistant Ecologist</v>
          </cell>
          <cell r="J1772" t="str">
            <v>Environmental consultant 4 / Graduate</v>
          </cell>
          <cell r="K1772">
            <v>10</v>
          </cell>
          <cell r="L1772" t="str">
            <v>London</v>
          </cell>
        </row>
        <row r="1773">
          <cell r="C1773" t="str">
            <v>A00538</v>
          </cell>
          <cell r="D1773" t="str">
            <v>UK</v>
          </cell>
          <cell r="E1773" t="str">
            <v>UGB</v>
          </cell>
          <cell r="F1773" t="str">
            <v>UU61</v>
          </cell>
          <cell r="G1773" t="str">
            <v>S3</v>
          </cell>
          <cell r="H1773" t="str">
            <v>WWN</v>
          </cell>
          <cell r="I1773" t="str">
            <v>Cost Technician</v>
          </cell>
          <cell r="J1773" t="str">
            <v>Technical Officer/ Technician</v>
          </cell>
          <cell r="K1773">
            <v>9</v>
          </cell>
          <cell r="L1773" t="str">
            <v>Exeter</v>
          </cell>
        </row>
        <row r="1774">
          <cell r="C1774" t="str">
            <v>A74924</v>
          </cell>
          <cell r="D1774" t="str">
            <v>UK</v>
          </cell>
          <cell r="E1774" t="str">
            <v>UGB</v>
          </cell>
          <cell r="F1774" t="str">
            <v>UU61</v>
          </cell>
          <cell r="G1774" t="str">
            <v>S3</v>
          </cell>
          <cell r="H1774" t="str">
            <v>WWN</v>
          </cell>
          <cell r="I1774" t="str">
            <v>Graduate Engineer</v>
          </cell>
          <cell r="J1774" t="str">
            <v>Assistant Engineer  (Graduate)</v>
          </cell>
          <cell r="K1774">
            <v>9</v>
          </cell>
          <cell r="L1774" t="str">
            <v>Plymouth</v>
          </cell>
        </row>
        <row r="1775">
          <cell r="C1775" t="str">
            <v>A41779</v>
          </cell>
          <cell r="D1775" t="str">
            <v>UK</v>
          </cell>
          <cell r="E1775" t="str">
            <v>UGB</v>
          </cell>
          <cell r="F1775" t="str">
            <v>UT21</v>
          </cell>
          <cell r="G1775" t="str">
            <v>S1</v>
          </cell>
          <cell r="H1775" t="str">
            <v>THW</v>
          </cell>
          <cell r="I1775" t="str">
            <v>Principal Engineer</v>
          </cell>
          <cell r="J1775" t="str">
            <v>Principal Engineer/ Technical Discipline Leader</v>
          </cell>
          <cell r="K1775">
            <v>5</v>
          </cell>
          <cell r="L1775" t="str">
            <v>Cardiff</v>
          </cell>
        </row>
        <row r="1776">
          <cell r="C1776" t="str">
            <v>A76299</v>
          </cell>
          <cell r="D1776" t="str">
            <v>UK</v>
          </cell>
          <cell r="E1776" t="str">
            <v>UGB</v>
          </cell>
          <cell r="F1776" t="str">
            <v>UE21</v>
          </cell>
          <cell r="G1776" t="str">
            <v>S4</v>
          </cell>
          <cell r="H1776" t="str">
            <v>EEC</v>
          </cell>
          <cell r="I1776" t="str">
            <v>Ecologist</v>
          </cell>
          <cell r="J1776" t="str">
            <v>Engineer  (Not chartered) (Graduate)</v>
          </cell>
          <cell r="K1776">
            <v>8</v>
          </cell>
          <cell r="L1776" t="str">
            <v>Stroud</v>
          </cell>
        </row>
        <row r="1777">
          <cell r="C1777" t="str">
            <v>W49042</v>
          </cell>
          <cell r="D1777" t="str">
            <v>UK</v>
          </cell>
          <cell r="E1777" t="str">
            <v>UGB</v>
          </cell>
          <cell r="F1777" t="str">
            <v>UU23</v>
          </cell>
          <cell r="G1777" t="str">
            <v>S3</v>
          </cell>
          <cell r="H1777" t="str">
            <v>MAM</v>
          </cell>
          <cell r="I1777" t="str">
            <v>Planning Engineer</v>
          </cell>
          <cell r="J1777" t="str">
            <v>Engineer  (Not chartered) (Graduate)</v>
          </cell>
          <cell r="K1777">
            <v>8</v>
          </cell>
          <cell r="L1777" t="str">
            <v>Nelson</v>
          </cell>
        </row>
        <row r="1778">
          <cell r="C1778" t="str">
            <v>W49159</v>
          </cell>
          <cell r="D1778" t="str">
            <v>UK</v>
          </cell>
          <cell r="E1778" t="str">
            <v>UGB</v>
          </cell>
          <cell r="F1778" t="str">
            <v>UU23</v>
          </cell>
          <cell r="G1778" t="str">
            <v>S3</v>
          </cell>
          <cell r="H1778" t="str">
            <v>MAM</v>
          </cell>
          <cell r="I1778" t="str">
            <v>Planning Engineer</v>
          </cell>
          <cell r="J1778" t="str">
            <v>Assistant Engineer  (Graduate)</v>
          </cell>
          <cell r="K1778">
            <v>9</v>
          </cell>
          <cell r="L1778" t="str">
            <v>Nelson</v>
          </cell>
        </row>
        <row r="1779">
          <cell r="C1779" t="str">
            <v>A50126</v>
          </cell>
          <cell r="D1779" t="str">
            <v>UK</v>
          </cell>
          <cell r="E1779" t="str">
            <v>UGB</v>
          </cell>
          <cell r="F1779" t="str">
            <v>UU21</v>
          </cell>
          <cell r="G1779" t="str">
            <v>S3</v>
          </cell>
          <cell r="H1779" t="str">
            <v>WWN</v>
          </cell>
          <cell r="I1779" t="str">
            <v>Summer Student - QUEST</v>
          </cell>
          <cell r="J1779" t="str">
            <v>Junior Technician</v>
          </cell>
          <cell r="K1779">
            <v>11</v>
          </cell>
          <cell r="L1779" t="str">
            <v>Cardiff</v>
          </cell>
        </row>
        <row r="1780">
          <cell r="C1780" t="str">
            <v>A25258</v>
          </cell>
          <cell r="D1780" t="str">
            <v>UK</v>
          </cell>
          <cell r="E1780" t="str">
            <v>UGB</v>
          </cell>
          <cell r="F1780" t="str">
            <v>UT42</v>
          </cell>
          <cell r="G1780" t="str">
            <v>S1</v>
          </cell>
          <cell r="H1780" t="str">
            <v>TRL</v>
          </cell>
          <cell r="I1780" t="str">
            <v>Senior Electrical Engineer</v>
          </cell>
          <cell r="J1780" t="str">
            <v>Principal Engineer/ Technical Discipline Leader</v>
          </cell>
          <cell r="K1780">
            <v>5</v>
          </cell>
          <cell r="L1780" t="str">
            <v>London</v>
          </cell>
        </row>
        <row r="1781">
          <cell r="C1781" t="str">
            <v>A74343</v>
          </cell>
          <cell r="D1781" t="str">
            <v>UK</v>
          </cell>
          <cell r="E1781" t="str">
            <v>UGB</v>
          </cell>
          <cell r="F1781" t="str">
            <v>UE21</v>
          </cell>
          <cell r="G1781" t="str">
            <v>S4</v>
          </cell>
          <cell r="H1781" t="str">
            <v>EEC</v>
          </cell>
          <cell r="I1781" t="str">
            <v>Principal Ecologist</v>
          </cell>
          <cell r="J1781" t="str">
            <v>Principal Environmental Consultant</v>
          </cell>
          <cell r="K1781">
            <v>5</v>
          </cell>
          <cell r="L1781" t="str">
            <v>Stroud</v>
          </cell>
        </row>
        <row r="1782">
          <cell r="C1782" t="str">
            <v>A05726</v>
          </cell>
          <cell r="D1782" t="str">
            <v>UK</v>
          </cell>
          <cell r="E1782" t="str">
            <v>UGB</v>
          </cell>
          <cell r="F1782" t="str">
            <v>UU21</v>
          </cell>
          <cell r="G1782" t="str">
            <v>S3</v>
          </cell>
          <cell r="H1782" t="str">
            <v>WWN</v>
          </cell>
          <cell r="I1782" t="str">
            <v>Senior Technical Consultant</v>
          </cell>
          <cell r="J1782" t="str">
            <v>Technical Director  / Technical Director (1)</v>
          </cell>
          <cell r="K1782">
            <v>3</v>
          </cell>
          <cell r="L1782" t="str">
            <v>Cardiff</v>
          </cell>
        </row>
        <row r="1783">
          <cell r="C1783" t="str">
            <v>A76208</v>
          </cell>
          <cell r="D1783" t="str">
            <v>UK</v>
          </cell>
          <cell r="E1783" t="str">
            <v>UGB</v>
          </cell>
          <cell r="F1783" t="str">
            <v>UF16</v>
          </cell>
          <cell r="G1783" t="str">
            <v>S9</v>
          </cell>
          <cell r="H1783" t="str">
            <v>AFF</v>
          </cell>
          <cell r="I1783" t="str">
            <v>Office Administrator</v>
          </cell>
          <cell r="J1783" t="str">
            <v>Facilities Assistant</v>
          </cell>
          <cell r="K1783">
            <v>11</v>
          </cell>
          <cell r="L1783" t="str">
            <v>Cardiff</v>
          </cell>
        </row>
        <row r="1784">
          <cell r="C1784" t="str">
            <v>A99457</v>
          </cell>
          <cell r="D1784" t="str">
            <v>UK</v>
          </cell>
          <cell r="E1784" t="str">
            <v>UGB</v>
          </cell>
          <cell r="F1784" t="str">
            <v>UT40</v>
          </cell>
          <cell r="G1784" t="str">
            <v>S1</v>
          </cell>
          <cell r="H1784" t="str">
            <v>TEX</v>
          </cell>
          <cell r="I1784" t="str">
            <v>Business Development Manager</v>
          </cell>
          <cell r="J1784" t="str">
            <v>Business Development Manager</v>
          </cell>
          <cell r="K1784">
            <v>4</v>
          </cell>
          <cell r="L1784" t="str">
            <v>London</v>
          </cell>
        </row>
        <row r="1785">
          <cell r="C1785" t="str">
            <v>A74572</v>
          </cell>
          <cell r="D1785" t="str">
            <v>UK</v>
          </cell>
          <cell r="E1785" t="str">
            <v>UGB</v>
          </cell>
          <cell r="F1785" t="str">
            <v>UU81</v>
          </cell>
          <cell r="G1785" t="str">
            <v>S3</v>
          </cell>
          <cell r="H1785" t="str">
            <v>MMA</v>
          </cell>
          <cell r="I1785" t="str">
            <v>Fuction Head</v>
          </cell>
          <cell r="J1785" t="str">
            <v>Associate Business Director</v>
          </cell>
          <cell r="K1785">
            <v>4</v>
          </cell>
          <cell r="L1785" t="str">
            <v>London</v>
          </cell>
        </row>
        <row r="1786">
          <cell r="C1786" t="str">
            <v>A96369</v>
          </cell>
          <cell r="D1786" t="str">
            <v>UK</v>
          </cell>
          <cell r="E1786" t="str">
            <v>UGB</v>
          </cell>
          <cell r="F1786" t="str">
            <v>UT40</v>
          </cell>
          <cell r="G1786" t="str">
            <v>S1</v>
          </cell>
          <cell r="H1786" t="str">
            <v>TEX</v>
          </cell>
          <cell r="I1786" t="str">
            <v>Key Account and Bid Director</v>
          </cell>
          <cell r="J1786" t="str">
            <v>Technical Director  / Technical Director (1)</v>
          </cell>
          <cell r="K1786">
            <v>3</v>
          </cell>
          <cell r="L1786" t="str">
            <v>London</v>
          </cell>
        </row>
        <row r="1787">
          <cell r="C1787" t="str">
            <v>W48070</v>
          </cell>
          <cell r="D1787" t="str">
            <v>UK</v>
          </cell>
          <cell r="E1787" t="str">
            <v>UGB</v>
          </cell>
          <cell r="F1787" t="str">
            <v>UT21</v>
          </cell>
          <cell r="G1787" t="str">
            <v>S1</v>
          </cell>
          <cell r="H1787" t="str">
            <v>THW</v>
          </cell>
          <cell r="I1787" t="str">
            <v>Senior Engineer</v>
          </cell>
          <cell r="J1787" t="str">
            <v>Senior Engineer</v>
          </cell>
          <cell r="K1787">
            <v>6</v>
          </cell>
          <cell r="L1787" t="str">
            <v>Other Site</v>
          </cell>
        </row>
        <row r="1788">
          <cell r="C1788" t="str">
            <v>A00257</v>
          </cell>
          <cell r="D1788" t="str">
            <v>UK</v>
          </cell>
          <cell r="E1788" t="str">
            <v>UGB</v>
          </cell>
          <cell r="F1788" t="str">
            <v>UE21</v>
          </cell>
          <cell r="G1788" t="str">
            <v>S4</v>
          </cell>
          <cell r="H1788" t="str">
            <v>EEC</v>
          </cell>
          <cell r="I1788" t="str">
            <v>Ecologist</v>
          </cell>
          <cell r="J1788" t="str">
            <v>Environmental consultant 1</v>
          </cell>
          <cell r="K1788">
            <v>7</v>
          </cell>
          <cell r="L1788" t="str">
            <v>Stroud</v>
          </cell>
        </row>
        <row r="1789">
          <cell r="C1789" t="str">
            <v>A74851</v>
          </cell>
          <cell r="D1789" t="str">
            <v>UK</v>
          </cell>
          <cell r="E1789" t="str">
            <v>UGB</v>
          </cell>
          <cell r="F1789" t="str">
            <v>UP31</v>
          </cell>
          <cell r="G1789" t="str">
            <v>S2</v>
          </cell>
          <cell r="H1789" t="str">
            <v>GGE</v>
          </cell>
          <cell r="I1789" t="str">
            <v>Graduate Contaminated Land Consultant</v>
          </cell>
          <cell r="J1789" t="str">
            <v>Graduate Planner</v>
          </cell>
          <cell r="K1789">
            <v>9</v>
          </cell>
          <cell r="L1789" t="str">
            <v>Secondment</v>
          </cell>
        </row>
        <row r="1790">
          <cell r="C1790" t="str">
            <v>A49835</v>
          </cell>
          <cell r="D1790" t="str">
            <v>UK</v>
          </cell>
          <cell r="E1790" t="str">
            <v>UGB</v>
          </cell>
          <cell r="F1790" t="str">
            <v>UU31</v>
          </cell>
          <cell r="G1790" t="str">
            <v>S3</v>
          </cell>
          <cell r="H1790" t="str">
            <v>WWN</v>
          </cell>
          <cell r="I1790" t="str">
            <v>Principal Engineer</v>
          </cell>
          <cell r="J1790" t="str">
            <v>Principal Engineer/ Technical Discipline Leader</v>
          </cell>
          <cell r="K1790">
            <v>5</v>
          </cell>
          <cell r="L1790" t="str">
            <v>Guildford</v>
          </cell>
        </row>
        <row r="1791">
          <cell r="C1791" t="str">
            <v>A76367</v>
          </cell>
          <cell r="D1791" t="str">
            <v>UK</v>
          </cell>
          <cell r="E1791" t="str">
            <v>UGB</v>
          </cell>
          <cell r="F1791" t="str">
            <v>UT42</v>
          </cell>
          <cell r="G1791" t="str">
            <v>S1</v>
          </cell>
          <cell r="H1791" t="str">
            <v>TRL</v>
          </cell>
          <cell r="I1791" t="str">
            <v>CAD Microstation Technician</v>
          </cell>
          <cell r="J1791" t="str">
            <v>Technical assistant</v>
          </cell>
          <cell r="K1791">
            <v>10</v>
          </cell>
          <cell r="L1791" t="str">
            <v>London</v>
          </cell>
        </row>
        <row r="1792">
          <cell r="C1792" t="str">
            <v>A25222</v>
          </cell>
          <cell r="D1792" t="str">
            <v>UK</v>
          </cell>
          <cell r="E1792" t="str">
            <v>UGB</v>
          </cell>
          <cell r="F1792" t="str">
            <v>UT42</v>
          </cell>
          <cell r="G1792" t="str">
            <v>S1</v>
          </cell>
          <cell r="H1792" t="str">
            <v>TRL</v>
          </cell>
          <cell r="I1792" t="str">
            <v>Enigneer</v>
          </cell>
          <cell r="J1792" t="str">
            <v>Principal Planner</v>
          </cell>
          <cell r="K1792">
            <v>5</v>
          </cell>
          <cell r="L1792" t="str">
            <v>London</v>
          </cell>
        </row>
        <row r="1793">
          <cell r="C1793" t="str">
            <v>A74450</v>
          </cell>
          <cell r="D1793" t="str">
            <v>UK</v>
          </cell>
          <cell r="E1793" t="str">
            <v>UGB</v>
          </cell>
          <cell r="F1793" t="str">
            <v>US16</v>
          </cell>
          <cell r="G1793" t="str">
            <v>S9</v>
          </cell>
          <cell r="H1793" t="str">
            <v>ABD</v>
          </cell>
          <cell r="I1793" t="str">
            <v>Bid Support Administrator</v>
          </cell>
          <cell r="J1793" t="str">
            <v>Bid Coordinator/Administrator</v>
          </cell>
          <cell r="K1793">
            <v>8</v>
          </cell>
          <cell r="L1793" t="str">
            <v>Cardiff</v>
          </cell>
        </row>
        <row r="1794">
          <cell r="C1794" t="str">
            <v>A76532</v>
          </cell>
          <cell r="D1794" t="str">
            <v>UK</v>
          </cell>
          <cell r="E1794" t="str">
            <v>UGB</v>
          </cell>
          <cell r="F1794" t="str">
            <v>UT42</v>
          </cell>
          <cell r="G1794" t="str">
            <v>S1</v>
          </cell>
          <cell r="H1794" t="str">
            <v>TRL</v>
          </cell>
          <cell r="I1794" t="str">
            <v>Senior Planner</v>
          </cell>
          <cell r="J1794" t="str">
            <v>Senior  Planner</v>
          </cell>
          <cell r="K1794">
            <v>6</v>
          </cell>
          <cell r="L1794" t="str">
            <v>London</v>
          </cell>
        </row>
        <row r="1795">
          <cell r="C1795" t="str">
            <v>U03200</v>
          </cell>
          <cell r="D1795" t="str">
            <v>UK</v>
          </cell>
          <cell r="E1795" t="str">
            <v>UGB</v>
          </cell>
          <cell r="F1795" t="str">
            <v>UT42</v>
          </cell>
          <cell r="G1795" t="str">
            <v>S1</v>
          </cell>
          <cell r="H1795" t="str">
            <v>TRL</v>
          </cell>
          <cell r="I1795" t="str">
            <v>Railway Planner</v>
          </cell>
          <cell r="J1795" t="str">
            <v>Graduate Planner</v>
          </cell>
          <cell r="K1795">
            <v>4</v>
          </cell>
          <cell r="L1795" t="str">
            <v>London</v>
          </cell>
        </row>
        <row r="1796">
          <cell r="C1796" t="str">
            <v>A76478</v>
          </cell>
          <cell r="D1796" t="str">
            <v>UK</v>
          </cell>
          <cell r="E1796" t="str">
            <v>UGB</v>
          </cell>
          <cell r="F1796" t="str">
            <v>US13</v>
          </cell>
          <cell r="G1796" t="str">
            <v>S9</v>
          </cell>
          <cell r="H1796" t="str">
            <v>AFN</v>
          </cell>
          <cell r="I1796" t="str">
            <v>LBS Commercial Manager</v>
          </cell>
          <cell r="J1796" t="str">
            <v>Finance Manager/FInancial Controller (EA)</v>
          </cell>
          <cell r="K1796">
            <v>4</v>
          </cell>
          <cell r="L1796" t="str">
            <v>London</v>
          </cell>
        </row>
        <row r="1797">
          <cell r="C1797" t="str">
            <v>A25167</v>
          </cell>
          <cell r="D1797" t="str">
            <v>UK</v>
          </cell>
          <cell r="E1797" t="str">
            <v>UGB</v>
          </cell>
          <cell r="F1797" t="str">
            <v>UP32</v>
          </cell>
          <cell r="G1797" t="str">
            <v>S2</v>
          </cell>
          <cell r="H1797" t="str">
            <v>GLR</v>
          </cell>
          <cell r="I1797" t="str">
            <v>Technical Director (1)</v>
          </cell>
          <cell r="J1797" t="str">
            <v>Technical Director  / Technical Director (1)</v>
          </cell>
          <cell r="K1797">
            <v>3</v>
          </cell>
          <cell r="L1797" t="str">
            <v>Cardiff</v>
          </cell>
        </row>
        <row r="1798">
          <cell r="C1798" t="str">
            <v>U02993</v>
          </cell>
          <cell r="D1798" t="str">
            <v>UK</v>
          </cell>
          <cell r="E1798" t="str">
            <v>UGB</v>
          </cell>
          <cell r="F1798" t="str">
            <v>UT41</v>
          </cell>
          <cell r="G1798" t="str">
            <v>S1</v>
          </cell>
          <cell r="H1798" t="str">
            <v>TRL</v>
          </cell>
          <cell r="I1798" t="str">
            <v>Engineer</v>
          </cell>
          <cell r="J1798" t="str">
            <v>Senior Resident Engineer</v>
          </cell>
          <cell r="K1798">
            <v>5</v>
          </cell>
          <cell r="L1798" t="str">
            <v>Warrington</v>
          </cell>
        </row>
        <row r="1799">
          <cell r="C1799" t="str">
            <v>A49967</v>
          </cell>
          <cell r="D1799" t="str">
            <v>UK</v>
          </cell>
          <cell r="E1799" t="str">
            <v>UGB</v>
          </cell>
          <cell r="F1799" t="str">
            <v>UU31</v>
          </cell>
          <cell r="G1799" t="str">
            <v>S3</v>
          </cell>
          <cell r="H1799" t="str">
            <v>WWN</v>
          </cell>
          <cell r="I1799" t="str">
            <v>Engineer</v>
          </cell>
          <cell r="J1799" t="str">
            <v>Engineer  (Not chartered) (Graduate)</v>
          </cell>
          <cell r="K1799">
            <v>8</v>
          </cell>
          <cell r="L1799" t="str">
            <v>Guildford</v>
          </cell>
        </row>
        <row r="1800">
          <cell r="C1800" t="str">
            <v>A25257</v>
          </cell>
          <cell r="D1800" t="str">
            <v>UK</v>
          </cell>
          <cell r="E1800" t="str">
            <v>UGB</v>
          </cell>
          <cell r="F1800" t="str">
            <v>UT41</v>
          </cell>
          <cell r="G1800" t="str">
            <v>S1</v>
          </cell>
          <cell r="H1800" t="str">
            <v>TRL</v>
          </cell>
          <cell r="I1800" t="str">
            <v>CAD Manager</v>
          </cell>
          <cell r="J1800" t="str">
            <v>Senior Technician</v>
          </cell>
          <cell r="K1800">
            <v>7</v>
          </cell>
          <cell r="L1800" t="str">
            <v>London</v>
          </cell>
        </row>
        <row r="1801">
          <cell r="C1801" t="str">
            <v>A76350</v>
          </cell>
          <cell r="D1801" t="str">
            <v>UK</v>
          </cell>
          <cell r="E1801" t="str">
            <v>UGB</v>
          </cell>
          <cell r="F1801" t="str">
            <v>UT21</v>
          </cell>
          <cell r="G1801" t="str">
            <v>S1</v>
          </cell>
          <cell r="H1801" t="str">
            <v>THW</v>
          </cell>
          <cell r="I1801" t="str">
            <v>Graduate Engineer</v>
          </cell>
          <cell r="J1801" t="str">
            <v>Graduate Engineer</v>
          </cell>
          <cell r="K1801">
            <v>10</v>
          </cell>
          <cell r="L1801" t="str">
            <v>Cardiff</v>
          </cell>
        </row>
        <row r="1802">
          <cell r="C1802" t="str">
            <v>A74524</v>
          </cell>
          <cell r="D1802" t="str">
            <v>UK</v>
          </cell>
          <cell r="E1802" t="str">
            <v>UGB</v>
          </cell>
          <cell r="F1802" t="str">
            <v>UT25</v>
          </cell>
          <cell r="G1802" t="str">
            <v>S1</v>
          </cell>
          <cell r="H1802" t="str">
            <v>THW</v>
          </cell>
          <cell r="I1802" t="str">
            <v>Land Surveyor</v>
          </cell>
          <cell r="J1802" t="str">
            <v>Senior Quantity Surveyor</v>
          </cell>
          <cell r="K1802">
            <v>6</v>
          </cell>
          <cell r="L1802" t="str">
            <v>Other Site</v>
          </cell>
        </row>
        <row r="1803">
          <cell r="C1803" t="str">
            <v>U03184</v>
          </cell>
          <cell r="D1803" t="str">
            <v>UK</v>
          </cell>
          <cell r="E1803" t="str">
            <v>UGB</v>
          </cell>
          <cell r="F1803" t="str">
            <v>UU81</v>
          </cell>
          <cell r="G1803" t="str">
            <v>S3</v>
          </cell>
          <cell r="H1803" t="str">
            <v>MMA</v>
          </cell>
          <cell r="I1803" t="str">
            <v>Tele Surveyors</v>
          </cell>
          <cell r="J1803" t="str">
            <v>Clerical Officer</v>
          </cell>
          <cell r="K1803">
            <v>10</v>
          </cell>
          <cell r="L1803" t="str">
            <v>London</v>
          </cell>
        </row>
        <row r="1804">
          <cell r="C1804" t="str">
            <v>A92606</v>
          </cell>
          <cell r="D1804" t="str">
            <v>UK</v>
          </cell>
          <cell r="E1804" t="str">
            <v>UGB</v>
          </cell>
          <cell r="F1804" t="str">
            <v>UU81</v>
          </cell>
          <cell r="G1804" t="str">
            <v>S3</v>
          </cell>
          <cell r="H1804" t="str">
            <v>ERE</v>
          </cell>
          <cell r="I1804" t="str">
            <v>Technical Director</v>
          </cell>
          <cell r="J1804" t="str">
            <v>Technical Director  / Technical Director (1)</v>
          </cell>
          <cell r="K1804">
            <v>3</v>
          </cell>
          <cell r="L1804" t="str">
            <v>Exeter</v>
          </cell>
        </row>
        <row r="1805">
          <cell r="C1805" t="str">
            <v>A00560</v>
          </cell>
          <cell r="D1805" t="str">
            <v>UK</v>
          </cell>
          <cell r="E1805" t="str">
            <v>UGB</v>
          </cell>
          <cell r="F1805" t="str">
            <v>UF15</v>
          </cell>
          <cell r="G1805" t="str">
            <v>S9</v>
          </cell>
          <cell r="H1805" t="str">
            <v>AFF</v>
          </cell>
          <cell r="I1805" t="str">
            <v>Temporary Facilities Assistant</v>
          </cell>
          <cell r="J1805" t="str">
            <v>Facilities Assistant</v>
          </cell>
          <cell r="K1805">
            <v>11</v>
          </cell>
          <cell r="L1805" t="str">
            <v>London</v>
          </cell>
        </row>
        <row r="1806">
          <cell r="C1806" t="str">
            <v>A98574</v>
          </cell>
          <cell r="D1806" t="str">
            <v>UK</v>
          </cell>
          <cell r="E1806" t="str">
            <v>UGB</v>
          </cell>
          <cell r="F1806" t="str">
            <v>UU71</v>
          </cell>
          <cell r="G1806" t="str">
            <v>S3</v>
          </cell>
          <cell r="H1806" t="str">
            <v>WWN</v>
          </cell>
          <cell r="I1806" t="str">
            <v>Project Manager</v>
          </cell>
          <cell r="J1806" t="str">
            <v>Planner</v>
          </cell>
          <cell r="K1806">
            <v>7</v>
          </cell>
          <cell r="L1806" t="str">
            <v>Secondment</v>
          </cell>
        </row>
        <row r="1807">
          <cell r="C1807" t="str">
            <v>S10285</v>
          </cell>
          <cell r="D1807" t="str">
            <v>UK</v>
          </cell>
          <cell r="E1807" t="str">
            <v>UGB</v>
          </cell>
          <cell r="F1807" t="str">
            <v>UT42</v>
          </cell>
          <cell r="G1807" t="str">
            <v>S1</v>
          </cell>
          <cell r="H1807" t="str">
            <v>TRL</v>
          </cell>
          <cell r="I1807" t="str">
            <v>Project Engineer -LU Interface Works</v>
          </cell>
          <cell r="J1807" t="str">
            <v>Project Planner (3)</v>
          </cell>
          <cell r="K1807">
            <v>7</v>
          </cell>
          <cell r="L1807" t="str">
            <v>London</v>
          </cell>
        </row>
        <row r="1808">
          <cell r="C1808" t="str">
            <v>W09393</v>
          </cell>
          <cell r="D1808" t="str">
            <v>UK</v>
          </cell>
          <cell r="E1808" t="str">
            <v>UGB</v>
          </cell>
          <cell r="F1808" t="str">
            <v>UF18</v>
          </cell>
          <cell r="G1808" t="str">
            <v>S9</v>
          </cell>
          <cell r="H1808" t="str">
            <v>AFF</v>
          </cell>
          <cell r="I1808" t="str">
            <v>Facilities Assistant</v>
          </cell>
          <cell r="J1808" t="str">
            <v>Facilities Coordinator</v>
          </cell>
          <cell r="K1808">
            <v>9</v>
          </cell>
          <cell r="L1808" t="str">
            <v>Warrington</v>
          </cell>
        </row>
        <row r="1809">
          <cell r="C1809" t="str">
            <v>W49182</v>
          </cell>
          <cell r="D1809" t="str">
            <v>UK</v>
          </cell>
          <cell r="E1809" t="str">
            <v>UGB</v>
          </cell>
          <cell r="F1809" t="str">
            <v>UE31</v>
          </cell>
          <cell r="G1809" t="str">
            <v>S4</v>
          </cell>
          <cell r="H1809" t="str">
            <v>EER</v>
          </cell>
          <cell r="I1809" t="str">
            <v>Principal Planner</v>
          </cell>
          <cell r="J1809" t="str">
            <v>Principal Engineer/ Technical Discipline Leader</v>
          </cell>
          <cell r="K1809">
            <v>5</v>
          </cell>
          <cell r="L1809" t="str">
            <v>Cardiff</v>
          </cell>
        </row>
        <row r="1810">
          <cell r="C1810" t="str">
            <v>W49336</v>
          </cell>
          <cell r="D1810" t="str">
            <v>UK</v>
          </cell>
          <cell r="E1810" t="str">
            <v>UGB</v>
          </cell>
          <cell r="F1810" t="str">
            <v>UU31</v>
          </cell>
          <cell r="G1810" t="str">
            <v>S3</v>
          </cell>
          <cell r="H1810" t="str">
            <v>WWN</v>
          </cell>
          <cell r="I1810" t="str">
            <v>Graduate Engineer</v>
          </cell>
          <cell r="J1810" t="str">
            <v>Engineer  (Not chartered) (Graduate)</v>
          </cell>
          <cell r="K1810">
            <v>8</v>
          </cell>
          <cell r="L1810" t="str">
            <v>Cardiff</v>
          </cell>
        </row>
        <row r="1811">
          <cell r="C1811" t="str">
            <v>W49247</v>
          </cell>
          <cell r="D1811" t="str">
            <v>UK</v>
          </cell>
          <cell r="E1811" t="str">
            <v>UGB</v>
          </cell>
          <cell r="F1811" t="str">
            <v>UU23</v>
          </cell>
          <cell r="G1811" t="str">
            <v>S3</v>
          </cell>
          <cell r="H1811" t="str">
            <v>MAM</v>
          </cell>
          <cell r="I1811" t="str">
            <v>PLanning Engineer</v>
          </cell>
          <cell r="J1811" t="str">
            <v>Assistant Engineer  (Graduate)</v>
          </cell>
          <cell r="K1811">
            <v>9</v>
          </cell>
          <cell r="L1811" t="str">
            <v>Nelson</v>
          </cell>
        </row>
        <row r="1812">
          <cell r="C1812" t="str">
            <v>A49984</v>
          </cell>
          <cell r="D1812" t="str">
            <v>UK</v>
          </cell>
          <cell r="E1812" t="str">
            <v>UGB</v>
          </cell>
          <cell r="F1812" t="str">
            <v>UT22</v>
          </cell>
          <cell r="G1812" t="str">
            <v>S1</v>
          </cell>
          <cell r="H1812" t="str">
            <v>TPL</v>
          </cell>
          <cell r="I1812" t="str">
            <v>Assistant Transport Planner</v>
          </cell>
          <cell r="J1812" t="str">
            <v>Planner</v>
          </cell>
          <cell r="K1812">
            <v>8</v>
          </cell>
          <cell r="L1812" t="str">
            <v>Guildford</v>
          </cell>
        </row>
        <row r="1813">
          <cell r="C1813" t="str">
            <v>U03060</v>
          </cell>
          <cell r="D1813" t="str">
            <v>UK</v>
          </cell>
          <cell r="E1813" t="str">
            <v>UGB</v>
          </cell>
          <cell r="F1813" t="str">
            <v>UT41</v>
          </cell>
          <cell r="G1813" t="str">
            <v>S1</v>
          </cell>
          <cell r="H1813" t="str">
            <v>TRL</v>
          </cell>
          <cell r="I1813" t="str">
            <v>Administrator</v>
          </cell>
          <cell r="J1813" t="str">
            <v>Office Junior Clerical Assistant</v>
          </cell>
          <cell r="K1813">
            <v>11</v>
          </cell>
          <cell r="L1813" t="str">
            <v>Birmingham</v>
          </cell>
        </row>
        <row r="1814">
          <cell r="C1814" t="str">
            <v>S10324</v>
          </cell>
          <cell r="D1814" t="str">
            <v>UK</v>
          </cell>
          <cell r="E1814" t="str">
            <v>UGB</v>
          </cell>
          <cell r="F1814" t="str">
            <v>UU71</v>
          </cell>
          <cell r="G1814" t="str">
            <v>S3</v>
          </cell>
          <cell r="H1814" t="str">
            <v>WWN</v>
          </cell>
          <cell r="I1814" t="str">
            <v>Sub Consultant</v>
          </cell>
          <cell r="J1814" t="str">
            <v>Consultant (1) (Aus)</v>
          </cell>
          <cell r="K1814">
            <v>7</v>
          </cell>
          <cell r="L1814" t="str">
            <v>Other Site</v>
          </cell>
        </row>
        <row r="1815">
          <cell r="C1815" t="str">
            <v>U02973</v>
          </cell>
          <cell r="D1815" t="str">
            <v>UK</v>
          </cell>
          <cell r="E1815" t="str">
            <v>UGB</v>
          </cell>
          <cell r="F1815" t="str">
            <v>UT41</v>
          </cell>
          <cell r="G1815" t="str">
            <v>S1</v>
          </cell>
          <cell r="H1815" t="str">
            <v>TRL</v>
          </cell>
          <cell r="I1815" t="str">
            <v>CAD Technician</v>
          </cell>
          <cell r="J1815" t="str">
            <v>Senior Technician</v>
          </cell>
          <cell r="K1815">
            <v>7</v>
          </cell>
          <cell r="L1815" t="str">
            <v>Warrington</v>
          </cell>
        </row>
        <row r="1816">
          <cell r="C1816" t="str">
            <v>S10286</v>
          </cell>
          <cell r="D1816" t="str">
            <v>UK</v>
          </cell>
          <cell r="E1816" t="str">
            <v>UGB</v>
          </cell>
          <cell r="F1816" t="str">
            <v>UT31</v>
          </cell>
          <cell r="G1816" t="str">
            <v>S1</v>
          </cell>
          <cell r="H1816" t="str">
            <v>SBR</v>
          </cell>
          <cell r="I1816" t="str">
            <v>CAD Technician</v>
          </cell>
          <cell r="J1816" t="str">
            <v>Technical Officer/ Technician</v>
          </cell>
          <cell r="K1816">
            <v>10</v>
          </cell>
          <cell r="L1816" t="str">
            <v>Birmingham</v>
          </cell>
        </row>
        <row r="1817">
          <cell r="C1817" t="str">
            <v>S10258</v>
          </cell>
          <cell r="D1817" t="str">
            <v>UK</v>
          </cell>
          <cell r="E1817" t="str">
            <v>UGB</v>
          </cell>
          <cell r="F1817" t="str">
            <v>UT31</v>
          </cell>
          <cell r="G1817" t="str">
            <v>S1</v>
          </cell>
          <cell r="H1817" t="str">
            <v>SBR</v>
          </cell>
          <cell r="I1817" t="str">
            <v>CAD Technician</v>
          </cell>
          <cell r="J1817" t="str">
            <v>Technical Officer/ Technician</v>
          </cell>
          <cell r="K1817">
            <v>9</v>
          </cell>
          <cell r="L1817" t="str">
            <v>London</v>
          </cell>
        </row>
        <row r="1818">
          <cell r="C1818" t="str">
            <v>W12068</v>
          </cell>
          <cell r="D1818" t="str">
            <v>UK</v>
          </cell>
          <cell r="E1818" t="str">
            <v>UGB</v>
          </cell>
          <cell r="F1818" t="str">
            <v>US13</v>
          </cell>
          <cell r="G1818" t="str">
            <v>S9</v>
          </cell>
          <cell r="H1818" t="str">
            <v>AFN</v>
          </cell>
          <cell r="I1818" t="str">
            <v>Deputy Payroll Manager</v>
          </cell>
          <cell r="J1818" t="str">
            <v>Senior Credit Controller</v>
          </cell>
          <cell r="K1818">
            <v>7</v>
          </cell>
          <cell r="L1818" t="str">
            <v>Cardiff</v>
          </cell>
        </row>
        <row r="1819">
          <cell r="C1819" t="str">
            <v>A00258</v>
          </cell>
          <cell r="D1819" t="str">
            <v>UK</v>
          </cell>
          <cell r="E1819" t="str">
            <v>UGB</v>
          </cell>
          <cell r="F1819" t="str">
            <v>UU81</v>
          </cell>
          <cell r="G1819" t="str">
            <v>S3</v>
          </cell>
          <cell r="H1819" t="str">
            <v>MMA</v>
          </cell>
          <cell r="I1819" t="str">
            <v>Environmental Consultant</v>
          </cell>
          <cell r="J1819" t="str">
            <v>Senior  Environmental Consultant 1</v>
          </cell>
          <cell r="K1819">
            <v>6</v>
          </cell>
          <cell r="L1819" t="str">
            <v>Plymouth</v>
          </cell>
        </row>
        <row r="1820">
          <cell r="C1820" t="str">
            <v>A25168</v>
          </cell>
          <cell r="D1820" t="str">
            <v>UK</v>
          </cell>
          <cell r="E1820" t="str">
            <v>UGB</v>
          </cell>
          <cell r="F1820" t="str">
            <v>UT43</v>
          </cell>
          <cell r="G1820" t="str">
            <v>S1</v>
          </cell>
          <cell r="H1820" t="str">
            <v>TRS</v>
          </cell>
          <cell r="I1820" t="str">
            <v>Electrical Engineer</v>
          </cell>
          <cell r="J1820" t="str">
            <v>Resident Engineer (2)</v>
          </cell>
          <cell r="K1820">
            <v>7</v>
          </cell>
          <cell r="L1820" t="str">
            <v>London</v>
          </cell>
        </row>
        <row r="1821">
          <cell r="C1821" t="str">
            <v>A74403</v>
          </cell>
          <cell r="D1821" t="str">
            <v>UK</v>
          </cell>
          <cell r="E1821" t="str">
            <v>UGB</v>
          </cell>
          <cell r="F1821" t="str">
            <v>UU71</v>
          </cell>
          <cell r="G1821" t="str">
            <v>S3</v>
          </cell>
          <cell r="H1821" t="str">
            <v>WWN</v>
          </cell>
          <cell r="I1821" t="str">
            <v>Assistant Engineer</v>
          </cell>
          <cell r="J1821" t="str">
            <v>Assistant Resident Engineer(1) / Assistant Resident Engineer</v>
          </cell>
          <cell r="K1821">
            <v>8</v>
          </cell>
          <cell r="L1821" t="str">
            <v>Birmingham</v>
          </cell>
        </row>
        <row r="1822">
          <cell r="C1822" t="str">
            <v>A25127</v>
          </cell>
          <cell r="D1822" t="str">
            <v>UK</v>
          </cell>
          <cell r="E1822" t="str">
            <v>UGB</v>
          </cell>
          <cell r="F1822" t="str">
            <v>UT21</v>
          </cell>
          <cell r="G1822" t="str">
            <v>S1</v>
          </cell>
          <cell r="H1822" t="str">
            <v>THW</v>
          </cell>
          <cell r="I1822" t="str">
            <v>Operations and Maintenance Specialist</v>
          </cell>
          <cell r="J1822" t="str">
            <v>Senior Resident Engineer</v>
          </cell>
          <cell r="K1822">
            <v>5</v>
          </cell>
          <cell r="L1822" t="str">
            <v>Other Site</v>
          </cell>
        </row>
        <row r="1823">
          <cell r="C1823" t="str">
            <v>A25028</v>
          </cell>
          <cell r="D1823" t="str">
            <v>UK</v>
          </cell>
          <cell r="E1823" t="str">
            <v>UGB</v>
          </cell>
          <cell r="F1823" t="str">
            <v>UT23</v>
          </cell>
          <cell r="G1823" t="str">
            <v>S1</v>
          </cell>
          <cell r="H1823" t="str">
            <v>THW</v>
          </cell>
          <cell r="I1823" t="str">
            <v>Senior Engineer</v>
          </cell>
          <cell r="J1823" t="str">
            <v>Senior Engineer</v>
          </cell>
          <cell r="K1823">
            <v>6</v>
          </cell>
          <cell r="L1823" t="str">
            <v>Ladbroke Grove</v>
          </cell>
        </row>
        <row r="1824">
          <cell r="C1824" t="str">
            <v>A81612</v>
          </cell>
          <cell r="D1824" t="str">
            <v>UK</v>
          </cell>
          <cell r="E1824" t="str">
            <v>UGB</v>
          </cell>
          <cell r="F1824" t="str">
            <v>UU61</v>
          </cell>
          <cell r="G1824" t="str">
            <v>S3</v>
          </cell>
          <cell r="H1824" t="str">
            <v>WWN</v>
          </cell>
          <cell r="I1824" t="str">
            <v>Principal Engineer</v>
          </cell>
          <cell r="J1824" t="str">
            <v>Associate (EA)/ Associate Tech. Dir / Associate Tech. Dir (2</v>
          </cell>
          <cell r="K1824">
            <v>4</v>
          </cell>
          <cell r="L1824" t="str">
            <v>Plymouth</v>
          </cell>
        </row>
        <row r="1825">
          <cell r="C1825" t="str">
            <v>A76027</v>
          </cell>
          <cell r="D1825" t="str">
            <v>UK</v>
          </cell>
          <cell r="E1825" t="str">
            <v>UGB</v>
          </cell>
          <cell r="F1825" t="str">
            <v>UU71</v>
          </cell>
          <cell r="G1825" t="str">
            <v>S3</v>
          </cell>
          <cell r="H1825" t="str">
            <v>WWN</v>
          </cell>
          <cell r="I1825" t="str">
            <v>Engineer</v>
          </cell>
          <cell r="J1825" t="str">
            <v>Resident Engineer (2)</v>
          </cell>
          <cell r="K1825">
            <v>7</v>
          </cell>
          <cell r="L1825" t="str">
            <v>Birmingham</v>
          </cell>
        </row>
        <row r="1826">
          <cell r="C1826" t="str">
            <v>A74577</v>
          </cell>
          <cell r="D1826" t="str">
            <v>UK</v>
          </cell>
          <cell r="E1826" t="str">
            <v>UGB</v>
          </cell>
          <cell r="F1826" t="str">
            <v>UU61</v>
          </cell>
          <cell r="G1826" t="str">
            <v>S3</v>
          </cell>
          <cell r="H1826" t="str">
            <v>WWN</v>
          </cell>
          <cell r="I1826" t="str">
            <v>Technician</v>
          </cell>
          <cell r="J1826" t="str">
            <v>Technical Officer/ Technician</v>
          </cell>
          <cell r="K1826">
            <v>10</v>
          </cell>
          <cell r="L1826" t="str">
            <v>Plymouth</v>
          </cell>
        </row>
        <row r="1827">
          <cell r="C1827" t="str">
            <v>A95133</v>
          </cell>
          <cell r="D1827" t="str">
            <v>UK</v>
          </cell>
          <cell r="E1827" t="str">
            <v>UGB</v>
          </cell>
          <cell r="F1827" t="str">
            <v>UU41</v>
          </cell>
          <cell r="G1827" t="str">
            <v>S3</v>
          </cell>
          <cell r="H1827" t="str">
            <v>WEN</v>
          </cell>
          <cell r="I1827" t="str">
            <v>Principal Engineer</v>
          </cell>
          <cell r="J1827" t="str">
            <v>Principal Engineer/ Technical Discipline Leader</v>
          </cell>
          <cell r="K1827">
            <v>5</v>
          </cell>
          <cell r="L1827" t="str">
            <v>Exeter</v>
          </cell>
        </row>
        <row r="1828">
          <cell r="C1828" t="str">
            <v>A49964</v>
          </cell>
          <cell r="D1828" t="str">
            <v>UK</v>
          </cell>
          <cell r="E1828" t="str">
            <v>UGB</v>
          </cell>
          <cell r="F1828" t="str">
            <v>UE31</v>
          </cell>
          <cell r="G1828" t="str">
            <v>S4</v>
          </cell>
          <cell r="H1828" t="str">
            <v>EEA</v>
          </cell>
          <cell r="I1828" t="str">
            <v>Environmental Consultant</v>
          </cell>
          <cell r="J1828" t="str">
            <v>Engineer  (Not chartered) (Graduate)</v>
          </cell>
          <cell r="K1828">
            <v>8</v>
          </cell>
          <cell r="L1828" t="str">
            <v>Secondment</v>
          </cell>
        </row>
        <row r="1829">
          <cell r="C1829" t="str">
            <v>S10268</v>
          </cell>
          <cell r="D1829" t="str">
            <v>UK</v>
          </cell>
          <cell r="E1829" t="str">
            <v>UGB</v>
          </cell>
          <cell r="F1829" t="str">
            <v>UT22</v>
          </cell>
          <cell r="G1829" t="str">
            <v>S1</v>
          </cell>
          <cell r="H1829" t="str">
            <v>THW</v>
          </cell>
          <cell r="I1829" t="str">
            <v>Technical Director</v>
          </cell>
          <cell r="J1829" t="str">
            <v>Technical Director  / Technical Director (1)</v>
          </cell>
          <cell r="K1829">
            <v>5</v>
          </cell>
          <cell r="L1829" t="str">
            <v>London</v>
          </cell>
        </row>
        <row r="1830">
          <cell r="C1830" t="str">
            <v>A74617</v>
          </cell>
          <cell r="D1830" t="str">
            <v>UK</v>
          </cell>
          <cell r="E1830" t="str">
            <v>UGB</v>
          </cell>
          <cell r="F1830" t="str">
            <v>UT42</v>
          </cell>
          <cell r="G1830" t="str">
            <v>S1</v>
          </cell>
          <cell r="H1830" t="str">
            <v>TRL</v>
          </cell>
          <cell r="I1830" t="str">
            <v>Cost Manager</v>
          </cell>
          <cell r="J1830" t="str">
            <v>Senior Cost Manager</v>
          </cell>
          <cell r="K1830">
            <v>6</v>
          </cell>
          <cell r="L1830" t="str">
            <v>London</v>
          </cell>
        </row>
        <row r="1831">
          <cell r="C1831" t="str">
            <v>A74464</v>
          </cell>
          <cell r="D1831" t="str">
            <v>UK</v>
          </cell>
          <cell r="E1831" t="str">
            <v>UGB</v>
          </cell>
          <cell r="F1831" t="str">
            <v>US13</v>
          </cell>
          <cell r="G1831" t="str">
            <v>S9</v>
          </cell>
          <cell r="H1831" t="str">
            <v>AFN</v>
          </cell>
          <cell r="I1831" t="str">
            <v>Administrative Assistant</v>
          </cell>
          <cell r="J1831" t="str">
            <v>Assistant Accountant / Part qualified Accountant</v>
          </cell>
          <cell r="K1831">
            <v>7</v>
          </cell>
          <cell r="L1831" t="str">
            <v>Guildford</v>
          </cell>
        </row>
        <row r="1832">
          <cell r="C1832" t="str">
            <v>A00429</v>
          </cell>
          <cell r="D1832" t="str">
            <v>UK</v>
          </cell>
          <cell r="E1832" t="str">
            <v>UGB</v>
          </cell>
          <cell r="F1832" t="str">
            <v>UT51</v>
          </cell>
          <cell r="G1832" t="str">
            <v>S1</v>
          </cell>
          <cell r="H1832" t="str">
            <v>TIS</v>
          </cell>
          <cell r="I1832" t="str">
            <v>Senior Mechanical Engineer</v>
          </cell>
          <cell r="J1832" t="str">
            <v>Senior Engineer</v>
          </cell>
          <cell r="K1832">
            <v>6</v>
          </cell>
          <cell r="L1832" t="str">
            <v>Bristol</v>
          </cell>
        </row>
        <row r="1833">
          <cell r="C1833" t="str">
            <v>A00555</v>
          </cell>
          <cell r="D1833" t="str">
            <v>UK</v>
          </cell>
          <cell r="E1833" t="str">
            <v>UGB</v>
          </cell>
          <cell r="F1833" t="str">
            <v>UF16</v>
          </cell>
          <cell r="G1833" t="str">
            <v>S9</v>
          </cell>
          <cell r="H1833" t="str">
            <v>AFF</v>
          </cell>
          <cell r="I1833" t="str">
            <v>Facilities Assistant</v>
          </cell>
          <cell r="J1833" t="str">
            <v>Facilities Assistant</v>
          </cell>
          <cell r="K1833">
            <v>11</v>
          </cell>
          <cell r="L1833" t="str">
            <v>Cardiff</v>
          </cell>
        </row>
        <row r="1834">
          <cell r="C1834" t="str">
            <v>A00114</v>
          </cell>
          <cell r="D1834" t="str">
            <v>UK</v>
          </cell>
          <cell r="E1834" t="str">
            <v>UGB</v>
          </cell>
          <cell r="F1834" t="str">
            <v>UP33</v>
          </cell>
          <cell r="G1834" t="str">
            <v>S2</v>
          </cell>
          <cell r="H1834" t="str">
            <v>SBS</v>
          </cell>
          <cell r="I1834" t="str">
            <v>Principal Engineer</v>
          </cell>
          <cell r="J1834" t="str">
            <v>Principal Engineer/ Technical Discipline Leader</v>
          </cell>
          <cell r="K1834">
            <v>5</v>
          </cell>
          <cell r="L1834" t="str">
            <v>London</v>
          </cell>
        </row>
        <row r="1835">
          <cell r="C1835" t="str">
            <v>U02556</v>
          </cell>
          <cell r="D1835" t="str">
            <v>UK</v>
          </cell>
          <cell r="E1835" t="str">
            <v>UGB</v>
          </cell>
          <cell r="F1835" t="str">
            <v>UT22</v>
          </cell>
          <cell r="G1835" t="str">
            <v>S1</v>
          </cell>
          <cell r="H1835" t="str">
            <v>THW</v>
          </cell>
          <cell r="I1835" t="str">
            <v>Engineer</v>
          </cell>
          <cell r="J1835" t="str">
            <v>Resident Engineer (2)</v>
          </cell>
          <cell r="K1835">
            <v>7</v>
          </cell>
          <cell r="L1835" t="str">
            <v>London</v>
          </cell>
        </row>
        <row r="1836">
          <cell r="C1836" t="str">
            <v>A76449</v>
          </cell>
          <cell r="D1836" t="str">
            <v>UK</v>
          </cell>
          <cell r="E1836" t="str">
            <v>UGB</v>
          </cell>
          <cell r="F1836" t="str">
            <v>UT43</v>
          </cell>
          <cell r="G1836" t="str">
            <v>S1</v>
          </cell>
          <cell r="H1836" t="str">
            <v>TRL</v>
          </cell>
          <cell r="I1836" t="str">
            <v>Intermediate Engineer</v>
          </cell>
          <cell r="J1836" t="str">
            <v>Assistant Engineer  (Graduate)</v>
          </cell>
          <cell r="K1836">
            <v>9</v>
          </cell>
          <cell r="L1836" t="str">
            <v>York</v>
          </cell>
        </row>
        <row r="1837">
          <cell r="C1837" t="str">
            <v>A76347</v>
          </cell>
          <cell r="D1837" t="str">
            <v>UK</v>
          </cell>
          <cell r="E1837" t="str">
            <v>UGB</v>
          </cell>
          <cell r="F1837" t="str">
            <v>UT41</v>
          </cell>
          <cell r="G1837" t="str">
            <v>S1</v>
          </cell>
          <cell r="H1837" t="str">
            <v>TRL</v>
          </cell>
          <cell r="I1837" t="str">
            <v>Telecomms Engineer</v>
          </cell>
          <cell r="J1837" t="str">
            <v>Chartered or Consulting Engineer</v>
          </cell>
          <cell r="K1837">
            <v>7</v>
          </cell>
          <cell r="L1837" t="str">
            <v>London</v>
          </cell>
        </row>
        <row r="1838">
          <cell r="C1838" t="str">
            <v>A22510</v>
          </cell>
          <cell r="D1838" t="str">
            <v>UK</v>
          </cell>
          <cell r="E1838" t="str">
            <v>UGB</v>
          </cell>
          <cell r="F1838" t="str">
            <v>UP32</v>
          </cell>
          <cell r="G1838" t="str">
            <v>S2</v>
          </cell>
          <cell r="H1838" t="str">
            <v>GLR</v>
          </cell>
          <cell r="I1838" t="str">
            <v>Geotechnical Engineer</v>
          </cell>
          <cell r="J1838" t="str">
            <v>Geotechnical Engineer</v>
          </cell>
          <cell r="K1838">
            <v>7</v>
          </cell>
          <cell r="L1838" t="str">
            <v>Cardiff</v>
          </cell>
        </row>
        <row r="1839">
          <cell r="C1839" t="str">
            <v>S10369</v>
          </cell>
          <cell r="D1839" t="str">
            <v>UK</v>
          </cell>
          <cell r="E1839" t="str">
            <v>UGB</v>
          </cell>
          <cell r="F1839" t="str">
            <v>UE31</v>
          </cell>
          <cell r="G1839" t="str">
            <v>S4</v>
          </cell>
          <cell r="H1839" t="str">
            <v>EEA</v>
          </cell>
          <cell r="I1839" t="str">
            <v>Sub-Consultant</v>
          </cell>
          <cell r="J1839" t="str">
            <v>Surveyor (Graduate 1)</v>
          </cell>
          <cell r="K1839">
            <v>9</v>
          </cell>
          <cell r="L1839" t="str">
            <v>Other Site</v>
          </cell>
        </row>
        <row r="1840">
          <cell r="C1840" t="str">
            <v>A97411</v>
          </cell>
          <cell r="D1840" t="str">
            <v>UK</v>
          </cell>
          <cell r="E1840" t="str">
            <v>UGB</v>
          </cell>
          <cell r="F1840" t="str">
            <v>UT21</v>
          </cell>
          <cell r="G1840" t="str">
            <v>S1</v>
          </cell>
          <cell r="H1840" t="str">
            <v>THW</v>
          </cell>
          <cell r="I1840" t="str">
            <v>Technical Director</v>
          </cell>
          <cell r="J1840" t="str">
            <v>Technical Director  / Technical Director (1)</v>
          </cell>
          <cell r="K1840">
            <v>3</v>
          </cell>
          <cell r="L1840" t="str">
            <v>Guildford</v>
          </cell>
        </row>
        <row r="1841">
          <cell r="C1841" t="str">
            <v>A00460</v>
          </cell>
          <cell r="D1841" t="str">
            <v>UK</v>
          </cell>
          <cell r="E1841" t="str">
            <v>UGB</v>
          </cell>
          <cell r="F1841" t="str">
            <v>UP31</v>
          </cell>
          <cell r="G1841" t="str">
            <v>S2</v>
          </cell>
          <cell r="H1841" t="str">
            <v>GGE</v>
          </cell>
          <cell r="I1841" t="str">
            <v>Summer Placement Student</v>
          </cell>
          <cell r="J1841" t="str">
            <v>Junior Technician</v>
          </cell>
          <cell r="K1841">
            <v>11</v>
          </cell>
          <cell r="L1841" t="str">
            <v>Guildford</v>
          </cell>
        </row>
        <row r="1842">
          <cell r="C1842" t="str">
            <v>A00514</v>
          </cell>
          <cell r="D1842" t="str">
            <v>UK</v>
          </cell>
          <cell r="E1842" t="str">
            <v>UGB</v>
          </cell>
          <cell r="F1842" t="str">
            <v>UP31</v>
          </cell>
          <cell r="G1842" t="str">
            <v>S2</v>
          </cell>
          <cell r="H1842" t="str">
            <v>GGE</v>
          </cell>
          <cell r="I1842" t="str">
            <v>Summer Placement Student</v>
          </cell>
          <cell r="J1842" t="str">
            <v>Junior Technician</v>
          </cell>
          <cell r="K1842">
            <v>11</v>
          </cell>
          <cell r="L1842" t="str">
            <v>Guildford</v>
          </cell>
        </row>
        <row r="1843">
          <cell r="C1843" t="str">
            <v>A74407</v>
          </cell>
          <cell r="D1843" t="str">
            <v>UK</v>
          </cell>
          <cell r="E1843" t="str">
            <v>UGB</v>
          </cell>
          <cell r="F1843" t="str">
            <v>UU11</v>
          </cell>
          <cell r="G1843" t="str">
            <v>S3</v>
          </cell>
          <cell r="H1843" t="str">
            <v>UEX</v>
          </cell>
          <cell r="I1843" t="str">
            <v>Principal Engineer</v>
          </cell>
          <cell r="J1843" t="str">
            <v>Associate (EA)/ Associate Tech. Dir / Associate Tech. Dir (2</v>
          </cell>
          <cell r="K1843">
            <v>4</v>
          </cell>
          <cell r="L1843" t="str">
            <v>Exeter</v>
          </cell>
        </row>
        <row r="1844">
          <cell r="C1844" t="str">
            <v>A76372</v>
          </cell>
          <cell r="D1844" t="str">
            <v>UK</v>
          </cell>
          <cell r="E1844" t="str">
            <v>UGB</v>
          </cell>
          <cell r="F1844" t="str">
            <v>US13</v>
          </cell>
          <cell r="G1844" t="str">
            <v>S9</v>
          </cell>
          <cell r="H1844" t="str">
            <v>AFN</v>
          </cell>
          <cell r="I1844" t="str">
            <v>Accounts Payable Manager</v>
          </cell>
          <cell r="J1844" t="str">
            <v>Finance Manager/FInancial Controller (EA)</v>
          </cell>
          <cell r="K1844">
            <v>5</v>
          </cell>
          <cell r="L1844" t="str">
            <v>Cardiff</v>
          </cell>
        </row>
        <row r="1845">
          <cell r="C1845" t="str">
            <v>A76516</v>
          </cell>
          <cell r="D1845" t="str">
            <v>UK</v>
          </cell>
          <cell r="E1845" t="str">
            <v>UGB</v>
          </cell>
          <cell r="F1845" t="str">
            <v>US13</v>
          </cell>
          <cell r="G1845" t="str">
            <v>S9</v>
          </cell>
          <cell r="H1845" t="str">
            <v>AFN</v>
          </cell>
          <cell r="I1845" t="str">
            <v>Accounts Payable Clerk</v>
          </cell>
          <cell r="J1845" t="str">
            <v>Accounts Clerk</v>
          </cell>
          <cell r="K1845">
            <v>9</v>
          </cell>
          <cell r="L1845" t="str">
            <v>Cardiff</v>
          </cell>
        </row>
        <row r="1846">
          <cell r="C1846" t="str">
            <v>A76450</v>
          </cell>
          <cell r="D1846" t="str">
            <v>UK</v>
          </cell>
          <cell r="E1846" t="str">
            <v>UGB</v>
          </cell>
          <cell r="F1846" t="str">
            <v>US13</v>
          </cell>
          <cell r="G1846" t="str">
            <v>S9</v>
          </cell>
          <cell r="H1846" t="str">
            <v>AFN</v>
          </cell>
          <cell r="I1846" t="str">
            <v>Purchase Ledger Clerk</v>
          </cell>
          <cell r="J1846" t="str">
            <v>Accounts Clerk</v>
          </cell>
          <cell r="K1846">
            <v>9</v>
          </cell>
          <cell r="L1846" t="str">
            <v>Cardiff</v>
          </cell>
        </row>
        <row r="1847">
          <cell r="C1847" t="str">
            <v>A85367</v>
          </cell>
          <cell r="D1847" t="str">
            <v>UK</v>
          </cell>
          <cell r="E1847" t="str">
            <v>UGB</v>
          </cell>
          <cell r="F1847" t="str">
            <v>UP31</v>
          </cell>
          <cell r="G1847" t="str">
            <v>S2</v>
          </cell>
          <cell r="H1847" t="str">
            <v>GCL</v>
          </cell>
          <cell r="I1847" t="str">
            <v>Principal Environmental Consultant</v>
          </cell>
          <cell r="J1847" t="str">
            <v>Principal Environmental Consultant</v>
          </cell>
          <cell r="K1847">
            <v>5</v>
          </cell>
          <cell r="L1847" t="str">
            <v>Bristol</v>
          </cell>
        </row>
        <row r="1848">
          <cell r="C1848" t="str">
            <v>A00228</v>
          </cell>
          <cell r="D1848" t="str">
            <v>UK</v>
          </cell>
          <cell r="E1848" t="str">
            <v>UGB</v>
          </cell>
          <cell r="F1848" t="str">
            <v>UP21</v>
          </cell>
          <cell r="G1848" t="str">
            <v>S2</v>
          </cell>
          <cell r="H1848" t="str">
            <v>PUP</v>
          </cell>
          <cell r="I1848" t="str">
            <v>Planner</v>
          </cell>
          <cell r="J1848" t="str">
            <v>Planner</v>
          </cell>
          <cell r="K1848">
            <v>7</v>
          </cell>
          <cell r="L1848" t="str">
            <v>Cardiff</v>
          </cell>
        </row>
        <row r="1849">
          <cell r="C1849" t="str">
            <v>A05818</v>
          </cell>
          <cell r="D1849" t="str">
            <v>UK</v>
          </cell>
          <cell r="E1849" t="str">
            <v>UGB</v>
          </cell>
          <cell r="F1849" t="str">
            <v>US13</v>
          </cell>
          <cell r="G1849" t="str">
            <v>S9</v>
          </cell>
          <cell r="H1849" t="str">
            <v>AFN</v>
          </cell>
          <cell r="I1849" t="str">
            <v>Head of Facilities and Procurement</v>
          </cell>
          <cell r="J1849" t="str">
            <v>Head of Procurement</v>
          </cell>
          <cell r="K1849">
            <v>4</v>
          </cell>
          <cell r="L1849" t="str">
            <v>Guildford</v>
          </cell>
        </row>
        <row r="1850">
          <cell r="C1850" t="str">
            <v>A25166</v>
          </cell>
          <cell r="D1850" t="str">
            <v>UK</v>
          </cell>
          <cell r="E1850" t="str">
            <v>UGB</v>
          </cell>
          <cell r="F1850" t="str">
            <v>UT31</v>
          </cell>
          <cell r="G1850" t="str">
            <v>S1</v>
          </cell>
          <cell r="H1850" t="str">
            <v>SBR</v>
          </cell>
          <cell r="I1850" t="str">
            <v>Senior Principal Technician</v>
          </cell>
          <cell r="J1850" t="str">
            <v>Health and Safety Advisor</v>
          </cell>
          <cell r="K1850">
            <v>6</v>
          </cell>
          <cell r="L1850" t="str">
            <v>Home</v>
          </cell>
        </row>
        <row r="1851">
          <cell r="C1851" t="str">
            <v>A76489</v>
          </cell>
          <cell r="D1851" t="str">
            <v>UK</v>
          </cell>
          <cell r="E1851" t="str">
            <v>UGB</v>
          </cell>
          <cell r="F1851" t="str">
            <v>US12</v>
          </cell>
          <cell r="G1851" t="str">
            <v>S9</v>
          </cell>
          <cell r="H1851" t="str">
            <v>AHR</v>
          </cell>
          <cell r="I1851" t="str">
            <v>HR Administrator</v>
          </cell>
          <cell r="J1851" t="str">
            <v>HR Administration Assistant</v>
          </cell>
          <cell r="K1851">
            <v>10</v>
          </cell>
          <cell r="L1851" t="str">
            <v>Bristol</v>
          </cell>
        </row>
        <row r="1852">
          <cell r="C1852" t="str">
            <v>A74807</v>
          </cell>
          <cell r="D1852" t="str">
            <v>UK</v>
          </cell>
          <cell r="E1852" t="str">
            <v>UGB</v>
          </cell>
          <cell r="F1852" t="str">
            <v>UE31</v>
          </cell>
          <cell r="G1852" t="str">
            <v>S4</v>
          </cell>
          <cell r="H1852" t="str">
            <v>EEA</v>
          </cell>
          <cell r="I1852" t="str">
            <v>Air Quality Team Leader</v>
          </cell>
          <cell r="J1852" t="str">
            <v>Team Leader</v>
          </cell>
          <cell r="K1852">
            <v>5</v>
          </cell>
          <cell r="L1852" t="str">
            <v>Warrington</v>
          </cell>
        </row>
        <row r="1853">
          <cell r="C1853" t="str">
            <v>W49298</v>
          </cell>
          <cell r="D1853" t="str">
            <v>UK</v>
          </cell>
          <cell r="E1853" t="str">
            <v>UGB</v>
          </cell>
          <cell r="F1853" t="str">
            <v>UE31</v>
          </cell>
          <cell r="G1853" t="str">
            <v>S4</v>
          </cell>
          <cell r="H1853" t="str">
            <v>EEA</v>
          </cell>
          <cell r="I1853" t="str">
            <v>Environmental Consultant</v>
          </cell>
          <cell r="J1853" t="str">
            <v>Senior  Environmental Consultant 1</v>
          </cell>
          <cell r="K1853">
            <v>6</v>
          </cell>
          <cell r="L1853" t="str">
            <v>Warrington</v>
          </cell>
        </row>
        <row r="1854">
          <cell r="C1854" t="str">
            <v>A97683</v>
          </cell>
          <cell r="D1854" t="str">
            <v>UK</v>
          </cell>
          <cell r="E1854" t="str">
            <v>UGB</v>
          </cell>
          <cell r="F1854" t="str">
            <v>UT51</v>
          </cell>
          <cell r="G1854" t="str">
            <v>S1</v>
          </cell>
          <cell r="H1854" t="str">
            <v>TIS</v>
          </cell>
          <cell r="I1854" t="str">
            <v>Senior Engineer</v>
          </cell>
          <cell r="J1854" t="str">
            <v>Senior Engineer</v>
          </cell>
          <cell r="K1854">
            <v>6</v>
          </cell>
          <cell r="L1854" t="str">
            <v>Guildford</v>
          </cell>
        </row>
        <row r="1855">
          <cell r="C1855" t="str">
            <v>A00351</v>
          </cell>
          <cell r="D1855" t="str">
            <v>UK</v>
          </cell>
          <cell r="E1855" t="str">
            <v>UGB</v>
          </cell>
          <cell r="F1855" t="str">
            <v>UP32</v>
          </cell>
          <cell r="G1855" t="str">
            <v>S2</v>
          </cell>
          <cell r="H1855" t="str">
            <v>GGE</v>
          </cell>
          <cell r="I1855" t="str">
            <v>Graduate Geotechnical Engineer</v>
          </cell>
          <cell r="J1855" t="str">
            <v>Engineer  (Not chartered) (Graduate)</v>
          </cell>
          <cell r="K1855">
            <v>8</v>
          </cell>
          <cell r="L1855" t="str">
            <v>Guildford</v>
          </cell>
        </row>
        <row r="1856">
          <cell r="C1856" t="str">
            <v>A94501</v>
          </cell>
          <cell r="D1856" t="str">
            <v>UK</v>
          </cell>
          <cell r="E1856" t="str">
            <v>UGB</v>
          </cell>
          <cell r="F1856" t="str">
            <v>UT21</v>
          </cell>
          <cell r="G1856" t="str">
            <v>S1</v>
          </cell>
          <cell r="H1856" t="str">
            <v>THW</v>
          </cell>
          <cell r="I1856" t="str">
            <v>Principal Engineer</v>
          </cell>
          <cell r="J1856" t="str">
            <v>Principal Engineer/ Technical Discipline Leader</v>
          </cell>
          <cell r="K1856">
            <v>5</v>
          </cell>
          <cell r="L1856" t="str">
            <v>Birmingham</v>
          </cell>
        </row>
        <row r="1857">
          <cell r="C1857" t="str">
            <v>S10291</v>
          </cell>
          <cell r="D1857" t="str">
            <v>UK</v>
          </cell>
          <cell r="E1857" t="str">
            <v>UGB</v>
          </cell>
          <cell r="F1857" t="str">
            <v>UP31</v>
          </cell>
          <cell r="G1857" t="str">
            <v>S2</v>
          </cell>
          <cell r="H1857" t="str">
            <v>GGE</v>
          </cell>
          <cell r="I1857" t="str">
            <v>Engineer</v>
          </cell>
          <cell r="J1857" t="str">
            <v>Senior Engineer</v>
          </cell>
          <cell r="K1857">
            <v>6</v>
          </cell>
          <cell r="L1857" t="str">
            <v>Home</v>
          </cell>
        </row>
        <row r="1858">
          <cell r="C1858" t="str">
            <v>A74921</v>
          </cell>
          <cell r="D1858" t="str">
            <v>UK</v>
          </cell>
          <cell r="E1858" t="str">
            <v>UGB</v>
          </cell>
          <cell r="F1858" t="str">
            <v>UT43</v>
          </cell>
          <cell r="G1858" t="str">
            <v>S1</v>
          </cell>
          <cell r="H1858" t="str">
            <v>TRL</v>
          </cell>
          <cell r="I1858" t="str">
            <v>Graduate Engineer</v>
          </cell>
          <cell r="J1858" t="str">
            <v>Graduate Engineer</v>
          </cell>
          <cell r="K1858">
            <v>10</v>
          </cell>
          <cell r="L1858" t="str">
            <v>Secondment</v>
          </cell>
        </row>
        <row r="1859">
          <cell r="C1859" t="str">
            <v>A74591</v>
          </cell>
          <cell r="D1859" t="str">
            <v>UK</v>
          </cell>
          <cell r="E1859" t="str">
            <v>UGB</v>
          </cell>
          <cell r="F1859" t="str">
            <v>UT41</v>
          </cell>
          <cell r="G1859" t="str">
            <v>S1</v>
          </cell>
          <cell r="H1859" t="str">
            <v>TRL</v>
          </cell>
          <cell r="I1859" t="str">
            <v>Chartered Engineer</v>
          </cell>
          <cell r="J1859" t="str">
            <v>Senior Engineer</v>
          </cell>
          <cell r="K1859">
            <v>6</v>
          </cell>
          <cell r="L1859" t="str">
            <v>Warrington</v>
          </cell>
        </row>
        <row r="1860">
          <cell r="C1860" t="str">
            <v>A76046</v>
          </cell>
          <cell r="D1860" t="str">
            <v>UK</v>
          </cell>
          <cell r="E1860" t="str">
            <v>UGB</v>
          </cell>
          <cell r="F1860" t="str">
            <v>UT42</v>
          </cell>
          <cell r="G1860" t="str">
            <v>S1</v>
          </cell>
          <cell r="H1860" t="str">
            <v>TRS</v>
          </cell>
          <cell r="I1860" t="str">
            <v>Senior rail telecoms engineer</v>
          </cell>
          <cell r="J1860" t="str">
            <v>Senior Engineer</v>
          </cell>
          <cell r="K1860">
            <v>6</v>
          </cell>
          <cell r="L1860" t="str">
            <v>York</v>
          </cell>
        </row>
        <row r="1861">
          <cell r="C1861" t="str">
            <v>A49943</v>
          </cell>
          <cell r="D1861" t="str">
            <v>UK</v>
          </cell>
          <cell r="E1861" t="str">
            <v>UGB</v>
          </cell>
          <cell r="F1861" t="str">
            <v>UT22</v>
          </cell>
          <cell r="G1861" t="str">
            <v>S1</v>
          </cell>
          <cell r="H1861" t="str">
            <v>TPL</v>
          </cell>
          <cell r="I1861" t="str">
            <v>Graduate Transport Planner</v>
          </cell>
          <cell r="J1861" t="str">
            <v>Graduate Planner</v>
          </cell>
          <cell r="K1861">
            <v>9</v>
          </cell>
          <cell r="L1861" t="str">
            <v>Guildford</v>
          </cell>
        </row>
        <row r="1862">
          <cell r="C1862" t="str">
            <v>A50067</v>
          </cell>
          <cell r="D1862" t="str">
            <v>UK</v>
          </cell>
          <cell r="E1862" t="str">
            <v>UGB</v>
          </cell>
          <cell r="F1862" t="str">
            <v>UT22</v>
          </cell>
          <cell r="G1862" t="str">
            <v>S1</v>
          </cell>
          <cell r="H1862" t="str">
            <v>TPL</v>
          </cell>
          <cell r="I1862" t="str">
            <v>Associate Technical Director (2)</v>
          </cell>
          <cell r="J1862" t="str">
            <v>Associate (EA)/ Associate Tech. Dir / Associate Tech. Dir (2</v>
          </cell>
          <cell r="K1862">
            <v>4</v>
          </cell>
          <cell r="L1862" t="str">
            <v>Guildford</v>
          </cell>
        </row>
        <row r="1863">
          <cell r="C1863" t="str">
            <v>A25093</v>
          </cell>
          <cell r="D1863" t="str">
            <v>UK</v>
          </cell>
          <cell r="E1863" t="str">
            <v>UGB</v>
          </cell>
          <cell r="F1863" t="str">
            <v>UU61</v>
          </cell>
          <cell r="G1863" t="str">
            <v>S3</v>
          </cell>
          <cell r="H1863" t="str">
            <v>WWN</v>
          </cell>
          <cell r="I1863" t="str">
            <v>Graduate Engineer</v>
          </cell>
          <cell r="J1863" t="str">
            <v>Graduate Engineer</v>
          </cell>
          <cell r="K1863">
            <v>9</v>
          </cell>
          <cell r="L1863" t="str">
            <v>Exeter</v>
          </cell>
        </row>
        <row r="1864">
          <cell r="C1864" t="str">
            <v>A49859</v>
          </cell>
          <cell r="D1864" t="str">
            <v>UK</v>
          </cell>
          <cell r="E1864" t="str">
            <v>UGB</v>
          </cell>
          <cell r="F1864" t="str">
            <v>UP31</v>
          </cell>
          <cell r="G1864" t="str">
            <v>S2</v>
          </cell>
          <cell r="H1864" t="str">
            <v>GGE</v>
          </cell>
          <cell r="I1864" t="str">
            <v>Hydrogeologist</v>
          </cell>
          <cell r="J1864" t="str">
            <v>Environmental consultant 2</v>
          </cell>
          <cell r="K1864">
            <v>8</v>
          </cell>
          <cell r="L1864" t="str">
            <v>Exeter</v>
          </cell>
        </row>
        <row r="1865">
          <cell r="C1865" t="str">
            <v>A49712</v>
          </cell>
          <cell r="D1865" t="str">
            <v>UK</v>
          </cell>
          <cell r="E1865" t="str">
            <v>UGB</v>
          </cell>
          <cell r="F1865" t="str">
            <v>UT22</v>
          </cell>
          <cell r="G1865" t="str">
            <v>S1</v>
          </cell>
          <cell r="H1865" t="str">
            <v>THW</v>
          </cell>
          <cell r="I1865" t="str">
            <v>Engineering Technician</v>
          </cell>
          <cell r="J1865" t="str">
            <v>Senior Technician</v>
          </cell>
          <cell r="K1865">
            <v>7</v>
          </cell>
          <cell r="L1865" t="str">
            <v>Secondment</v>
          </cell>
        </row>
        <row r="1866">
          <cell r="C1866" t="str">
            <v>U02946</v>
          </cell>
          <cell r="D1866" t="str">
            <v>UK</v>
          </cell>
          <cell r="E1866" t="str">
            <v>UGB</v>
          </cell>
          <cell r="F1866" t="str">
            <v>UT31</v>
          </cell>
          <cell r="G1866" t="str">
            <v>S1</v>
          </cell>
          <cell r="H1866" t="str">
            <v>SBR</v>
          </cell>
          <cell r="I1866" t="str">
            <v>CAD Technician</v>
          </cell>
          <cell r="J1866" t="str">
            <v>Principal Technician</v>
          </cell>
          <cell r="K1866">
            <v>6</v>
          </cell>
          <cell r="L1866" t="str">
            <v>London</v>
          </cell>
        </row>
        <row r="1867">
          <cell r="C1867" t="str">
            <v>A25082</v>
          </cell>
          <cell r="D1867" t="str">
            <v>UK</v>
          </cell>
          <cell r="E1867" t="str">
            <v>UGB</v>
          </cell>
          <cell r="F1867" t="str">
            <v>UT21</v>
          </cell>
          <cell r="G1867" t="str">
            <v>S1</v>
          </cell>
          <cell r="H1867" t="str">
            <v>THW</v>
          </cell>
          <cell r="I1867" t="str">
            <v>Graduate Engineer</v>
          </cell>
          <cell r="J1867" t="str">
            <v>Engineer  (Not chartered) (Graduate)</v>
          </cell>
          <cell r="K1867">
            <v>8</v>
          </cell>
          <cell r="L1867" t="str">
            <v>Guildford</v>
          </cell>
        </row>
        <row r="1868">
          <cell r="C1868" t="str">
            <v>A76496</v>
          </cell>
          <cell r="D1868" t="str">
            <v>UK</v>
          </cell>
          <cell r="E1868" t="str">
            <v>UGB</v>
          </cell>
          <cell r="F1868" t="str">
            <v>UT42</v>
          </cell>
          <cell r="G1868" t="str">
            <v>S1</v>
          </cell>
          <cell r="H1868" t="str">
            <v>TRS</v>
          </cell>
          <cell r="I1868" t="str">
            <v>Engineering Manager</v>
          </cell>
          <cell r="J1868" t="str">
            <v>Site Operations Manager</v>
          </cell>
          <cell r="K1868">
            <v>4</v>
          </cell>
          <cell r="L1868" t="str">
            <v>London</v>
          </cell>
        </row>
        <row r="1869">
          <cell r="C1869" t="str">
            <v>A00264</v>
          </cell>
          <cell r="D1869" t="str">
            <v>UK</v>
          </cell>
          <cell r="E1869" t="str">
            <v>UGB</v>
          </cell>
          <cell r="F1869" t="str">
            <v>UE11</v>
          </cell>
          <cell r="G1869" t="str">
            <v>S4</v>
          </cell>
          <cell r="H1869" t="str">
            <v>EEX</v>
          </cell>
          <cell r="I1869" t="str">
            <v>Managing Director – Energy &amp; Environment</v>
          </cell>
          <cell r="J1869" t="str">
            <v>Sector Managing Director</v>
          </cell>
          <cell r="K1869">
            <v>2</v>
          </cell>
          <cell r="L1869" t="str">
            <v>Secondment</v>
          </cell>
        </row>
        <row r="1870">
          <cell r="C1870" t="str">
            <v>A50044</v>
          </cell>
          <cell r="D1870" t="str">
            <v>UK</v>
          </cell>
          <cell r="E1870" t="str">
            <v>UGB</v>
          </cell>
          <cell r="F1870" t="str">
            <v>US15</v>
          </cell>
          <cell r="G1870" t="str">
            <v>S9</v>
          </cell>
          <cell r="H1870" t="str">
            <v>AIT</v>
          </cell>
          <cell r="I1870" t="str">
            <v>IT Field Engineer</v>
          </cell>
          <cell r="J1870" t="str">
            <v>Junior Technician</v>
          </cell>
          <cell r="K1870">
            <v>11</v>
          </cell>
          <cell r="L1870" t="str">
            <v>Guildford</v>
          </cell>
        </row>
        <row r="1871">
          <cell r="C1871" t="str">
            <v>A76473</v>
          </cell>
          <cell r="D1871" t="str">
            <v>UK</v>
          </cell>
          <cell r="E1871" t="str">
            <v>UGB</v>
          </cell>
          <cell r="F1871" t="str">
            <v>UT21</v>
          </cell>
          <cell r="G1871" t="str">
            <v>S1</v>
          </cell>
          <cell r="H1871" t="str">
            <v>THW</v>
          </cell>
          <cell r="I1871" t="str">
            <v>Senior Highways Technician</v>
          </cell>
          <cell r="J1871" t="str">
            <v>Senior Technician</v>
          </cell>
          <cell r="K1871">
            <v>7</v>
          </cell>
          <cell r="L1871" t="str">
            <v>Guildford</v>
          </cell>
        </row>
        <row r="1872">
          <cell r="C1872" t="str">
            <v>A97853</v>
          </cell>
          <cell r="D1872" t="str">
            <v>UK</v>
          </cell>
          <cell r="E1872" t="str">
            <v>UGB</v>
          </cell>
          <cell r="F1872" t="str">
            <v>UT21</v>
          </cell>
          <cell r="G1872" t="str">
            <v>S1</v>
          </cell>
          <cell r="H1872" t="str">
            <v>THW</v>
          </cell>
          <cell r="I1872" t="str">
            <v>GIS Technician</v>
          </cell>
          <cell r="J1872" t="str">
            <v>Technical Officer/ Technician</v>
          </cell>
          <cell r="K1872">
            <v>8</v>
          </cell>
          <cell r="L1872" t="str">
            <v>Guildford</v>
          </cell>
        </row>
        <row r="1873">
          <cell r="C1873" t="str">
            <v>A24736</v>
          </cell>
          <cell r="D1873" t="str">
            <v>UK</v>
          </cell>
          <cell r="E1873" t="str">
            <v>UGB</v>
          </cell>
          <cell r="F1873" t="str">
            <v>UP21</v>
          </cell>
          <cell r="G1873" t="str">
            <v>S2</v>
          </cell>
          <cell r="H1873" t="str">
            <v>BBI</v>
          </cell>
          <cell r="I1873" t="str">
            <v>Technical Director (2)</v>
          </cell>
          <cell r="J1873" t="str">
            <v>Associate (EA)/ Associate Tech. Dir / Associate Tech. Dir (2</v>
          </cell>
          <cell r="K1873">
            <v>4</v>
          </cell>
          <cell r="L1873" t="str">
            <v>Guildford</v>
          </cell>
        </row>
        <row r="1874">
          <cell r="C1874" t="str">
            <v>S10282</v>
          </cell>
          <cell r="D1874" t="str">
            <v>UK</v>
          </cell>
          <cell r="E1874" t="str">
            <v>UGB</v>
          </cell>
          <cell r="F1874" t="str">
            <v>UP21</v>
          </cell>
          <cell r="G1874" t="str">
            <v>S2</v>
          </cell>
          <cell r="H1874" t="str">
            <v>BBI</v>
          </cell>
          <cell r="I1874" t="str">
            <v>Principal Engineer</v>
          </cell>
          <cell r="J1874" t="str">
            <v>Principal Engineer/ Technical Discipline Leader</v>
          </cell>
          <cell r="K1874">
            <v>5</v>
          </cell>
          <cell r="L1874" t="str">
            <v>London</v>
          </cell>
        </row>
        <row r="1875">
          <cell r="C1875" t="str">
            <v>A98647</v>
          </cell>
          <cell r="D1875" t="str">
            <v>UK</v>
          </cell>
          <cell r="E1875" t="str">
            <v>UGB</v>
          </cell>
          <cell r="F1875" t="str">
            <v>UT22</v>
          </cell>
          <cell r="G1875" t="str">
            <v>S1</v>
          </cell>
          <cell r="H1875" t="str">
            <v>TPL</v>
          </cell>
          <cell r="I1875" t="str">
            <v>Principal Transport Planner</v>
          </cell>
          <cell r="J1875" t="str">
            <v>Principal Planner</v>
          </cell>
          <cell r="K1875">
            <v>5</v>
          </cell>
          <cell r="L1875" t="str">
            <v>Guildford</v>
          </cell>
        </row>
        <row r="1876">
          <cell r="C1876" t="str">
            <v>A74870</v>
          </cell>
          <cell r="D1876" t="str">
            <v>UK</v>
          </cell>
          <cell r="E1876" t="str">
            <v>UGB</v>
          </cell>
          <cell r="F1876" t="str">
            <v>UE31</v>
          </cell>
          <cell r="G1876" t="str">
            <v>S4</v>
          </cell>
          <cell r="H1876" t="str">
            <v>EEA</v>
          </cell>
          <cell r="I1876" t="str">
            <v>Graduate Landscape Architect</v>
          </cell>
          <cell r="J1876" t="str">
            <v>Engineer  (Not chartered) (Graduate)</v>
          </cell>
          <cell r="K1876">
            <v>8</v>
          </cell>
          <cell r="L1876" t="str">
            <v>Bristol</v>
          </cell>
        </row>
        <row r="1877">
          <cell r="C1877" t="str">
            <v>A74506</v>
          </cell>
          <cell r="D1877" t="str">
            <v>UK</v>
          </cell>
          <cell r="E1877" t="str">
            <v>UGB</v>
          </cell>
          <cell r="F1877" t="str">
            <v>UU31</v>
          </cell>
          <cell r="G1877" t="str">
            <v>S3</v>
          </cell>
          <cell r="H1877" t="str">
            <v>WWN</v>
          </cell>
          <cell r="I1877" t="str">
            <v>Graduate Engineer</v>
          </cell>
          <cell r="J1877" t="str">
            <v>Engineer  (Not chartered) (Graduate)</v>
          </cell>
          <cell r="K1877">
            <v>8</v>
          </cell>
          <cell r="L1877" t="str">
            <v>Guildford</v>
          </cell>
        </row>
        <row r="1878">
          <cell r="C1878" t="str">
            <v>A00415</v>
          </cell>
          <cell r="D1878" t="str">
            <v>UK</v>
          </cell>
          <cell r="E1878" t="str">
            <v>UGB</v>
          </cell>
          <cell r="F1878" t="str">
            <v>UT42</v>
          </cell>
          <cell r="G1878" t="str">
            <v>S1</v>
          </cell>
          <cell r="H1878" t="str">
            <v>TRL</v>
          </cell>
          <cell r="I1878" t="str">
            <v>Engineer</v>
          </cell>
          <cell r="J1878" t="str">
            <v>Engineer  (Not chartered) (Graduate)</v>
          </cell>
          <cell r="K1878">
            <v>8</v>
          </cell>
          <cell r="L1878" t="str">
            <v>London</v>
          </cell>
        </row>
        <row r="1879">
          <cell r="C1879" t="str">
            <v>A74830</v>
          </cell>
          <cell r="D1879" t="str">
            <v>UK</v>
          </cell>
          <cell r="E1879" t="str">
            <v>UGB</v>
          </cell>
          <cell r="F1879" t="str">
            <v>UP31</v>
          </cell>
          <cell r="G1879" t="str">
            <v>S2</v>
          </cell>
          <cell r="H1879" t="str">
            <v>GCL</v>
          </cell>
          <cell r="I1879" t="str">
            <v>Graduate Contaminated Land Consultant</v>
          </cell>
          <cell r="J1879" t="str">
            <v>Environmental consultant 3 / Graduate</v>
          </cell>
          <cell r="K1879">
            <v>9</v>
          </cell>
          <cell r="L1879" t="str">
            <v>Guildford</v>
          </cell>
        </row>
        <row r="1880">
          <cell r="C1880" t="str">
            <v>A94668</v>
          </cell>
          <cell r="D1880" t="str">
            <v>UK</v>
          </cell>
          <cell r="E1880" t="str">
            <v>UGB</v>
          </cell>
          <cell r="F1880" t="str">
            <v>UP31</v>
          </cell>
          <cell r="G1880" t="str">
            <v>S2</v>
          </cell>
          <cell r="H1880" t="str">
            <v>GGE</v>
          </cell>
          <cell r="I1880" t="str">
            <v>Technical Director (1)</v>
          </cell>
          <cell r="J1880" t="str">
            <v>Technical Director  / Technical Director (1)</v>
          </cell>
          <cell r="K1880">
            <v>3</v>
          </cell>
          <cell r="L1880" t="str">
            <v>Birmingham</v>
          </cell>
        </row>
        <row r="1881">
          <cell r="C1881" t="str">
            <v>W52868</v>
          </cell>
          <cell r="D1881" t="str">
            <v>UK</v>
          </cell>
          <cell r="E1881" t="str">
            <v>UGB</v>
          </cell>
          <cell r="F1881" t="str">
            <v>UU22</v>
          </cell>
          <cell r="G1881" t="str">
            <v>S3</v>
          </cell>
          <cell r="H1881" t="str">
            <v>WTC</v>
          </cell>
          <cell r="I1881" t="str">
            <v>Senior ICA Engineer</v>
          </cell>
          <cell r="J1881" t="str">
            <v>Chartered or Consulting Engineer</v>
          </cell>
          <cell r="K1881">
            <v>7</v>
          </cell>
          <cell r="L1881" t="str">
            <v>Cardiff</v>
          </cell>
        </row>
        <row r="1882">
          <cell r="C1882" t="str">
            <v>A76098</v>
          </cell>
          <cell r="D1882" t="str">
            <v>UK</v>
          </cell>
          <cell r="E1882" t="str">
            <v>UGB</v>
          </cell>
          <cell r="F1882" t="str">
            <v>UT41</v>
          </cell>
          <cell r="G1882" t="str">
            <v>S1</v>
          </cell>
          <cell r="H1882" t="str">
            <v>TRL</v>
          </cell>
          <cell r="I1882" t="str">
            <v>Senior Permanent Way Engineer</v>
          </cell>
          <cell r="J1882" t="str">
            <v>Chartered or Consulting Engineer</v>
          </cell>
          <cell r="K1882">
            <v>7</v>
          </cell>
          <cell r="L1882" t="str">
            <v>Birmingham</v>
          </cell>
        </row>
        <row r="1883">
          <cell r="C1883" t="str">
            <v>W98221</v>
          </cell>
          <cell r="D1883" t="str">
            <v>UK</v>
          </cell>
          <cell r="E1883" t="str">
            <v>UGB</v>
          </cell>
          <cell r="F1883" t="str">
            <v>UU61</v>
          </cell>
          <cell r="G1883" t="str">
            <v>S3</v>
          </cell>
          <cell r="H1883" t="str">
            <v>WWN</v>
          </cell>
          <cell r="I1883" t="str">
            <v>Engineer</v>
          </cell>
          <cell r="J1883" t="str">
            <v>Chartered or Consulting Engineer</v>
          </cell>
          <cell r="K1883">
            <v>7</v>
          </cell>
          <cell r="L1883" t="str">
            <v>Cardiff</v>
          </cell>
        </row>
        <row r="1884">
          <cell r="C1884" t="str">
            <v>A74261</v>
          </cell>
          <cell r="D1884" t="str">
            <v>UK</v>
          </cell>
          <cell r="E1884" t="str">
            <v>UGB</v>
          </cell>
          <cell r="F1884" t="str">
            <v>UE21</v>
          </cell>
          <cell r="G1884" t="str">
            <v>S4</v>
          </cell>
          <cell r="H1884" t="str">
            <v>EEC</v>
          </cell>
          <cell r="I1884" t="str">
            <v>Associate Technical Director</v>
          </cell>
          <cell r="J1884" t="str">
            <v>Technical Director  / Technical Director (1)</v>
          </cell>
          <cell r="K1884">
            <v>3</v>
          </cell>
          <cell r="L1884" t="str">
            <v>Stroud</v>
          </cell>
        </row>
        <row r="1885">
          <cell r="C1885" t="str">
            <v>A40878</v>
          </cell>
          <cell r="D1885" t="str">
            <v>UK</v>
          </cell>
          <cell r="E1885" t="str">
            <v>UGB</v>
          </cell>
          <cell r="F1885" t="str">
            <v>UT22</v>
          </cell>
          <cell r="G1885" t="str">
            <v>S1</v>
          </cell>
          <cell r="H1885" t="str">
            <v>THW</v>
          </cell>
          <cell r="I1885" t="str">
            <v>Business Director</v>
          </cell>
          <cell r="J1885" t="str">
            <v>Business Director</v>
          </cell>
          <cell r="K1885">
            <v>3</v>
          </cell>
          <cell r="L1885" t="str">
            <v>London</v>
          </cell>
        </row>
        <row r="1886">
          <cell r="C1886" t="str">
            <v>U03208</v>
          </cell>
          <cell r="D1886" t="str">
            <v>UK</v>
          </cell>
          <cell r="E1886" t="str">
            <v>UGB</v>
          </cell>
          <cell r="F1886" t="str">
            <v>UU61</v>
          </cell>
          <cell r="G1886" t="str">
            <v>S3</v>
          </cell>
          <cell r="H1886" t="str">
            <v>WWN</v>
          </cell>
          <cell r="I1886" t="str">
            <v>Quantity Surveyor</v>
          </cell>
          <cell r="J1886" t="str">
            <v>Quantity surveyor</v>
          </cell>
          <cell r="K1886">
            <v>7</v>
          </cell>
          <cell r="L1886" t="str">
            <v>Exeter</v>
          </cell>
        </row>
        <row r="1887">
          <cell r="C1887" t="str">
            <v>A00497</v>
          </cell>
          <cell r="D1887" t="str">
            <v>UK</v>
          </cell>
          <cell r="E1887" t="str">
            <v>UGB</v>
          </cell>
          <cell r="F1887" t="str">
            <v>US12</v>
          </cell>
          <cell r="G1887" t="str">
            <v>S9</v>
          </cell>
          <cell r="H1887" t="str">
            <v>AHR</v>
          </cell>
          <cell r="I1887" t="str">
            <v>HR Assistant</v>
          </cell>
          <cell r="J1887" t="str">
            <v>HR Assistant</v>
          </cell>
          <cell r="K1887">
            <v>9</v>
          </cell>
          <cell r="L1887" t="str">
            <v>Bristol</v>
          </cell>
        </row>
        <row r="1888">
          <cell r="C1888" t="str">
            <v>A74868</v>
          </cell>
          <cell r="D1888" t="str">
            <v>UK</v>
          </cell>
          <cell r="E1888" t="str">
            <v>UGB</v>
          </cell>
          <cell r="F1888" t="str">
            <v>UE31</v>
          </cell>
          <cell r="G1888" t="str">
            <v>S4</v>
          </cell>
          <cell r="H1888" t="str">
            <v>EEA</v>
          </cell>
          <cell r="I1888" t="str">
            <v>Graduate Landscape Architect</v>
          </cell>
          <cell r="J1888" t="str">
            <v>Engineer  (Not chartered) (Graduate)</v>
          </cell>
          <cell r="K1888">
            <v>8</v>
          </cell>
          <cell r="L1888" t="str">
            <v>Warrington</v>
          </cell>
        </row>
        <row r="1889">
          <cell r="C1889" t="str">
            <v>A50118</v>
          </cell>
          <cell r="D1889" t="str">
            <v>UK</v>
          </cell>
          <cell r="E1889" t="str">
            <v>UGB</v>
          </cell>
          <cell r="F1889" t="str">
            <v>UE31</v>
          </cell>
          <cell r="G1889" t="str">
            <v>S4</v>
          </cell>
          <cell r="H1889" t="str">
            <v>EEA</v>
          </cell>
          <cell r="I1889" t="str">
            <v>Air Quality Consultant</v>
          </cell>
          <cell r="J1889" t="str">
            <v>Senior  Environmental Consultant 1</v>
          </cell>
          <cell r="K1889">
            <v>6</v>
          </cell>
          <cell r="L1889" t="str">
            <v>Warrington</v>
          </cell>
        </row>
        <row r="1890">
          <cell r="C1890" t="str">
            <v>A00145</v>
          </cell>
          <cell r="D1890" t="str">
            <v>UK</v>
          </cell>
          <cell r="E1890" t="str">
            <v>UGB</v>
          </cell>
          <cell r="F1890" t="str">
            <v>UU21</v>
          </cell>
          <cell r="G1890" t="str">
            <v>S3</v>
          </cell>
          <cell r="H1890" t="str">
            <v>WWN</v>
          </cell>
          <cell r="I1890" t="str">
            <v>Graduate Engineer</v>
          </cell>
          <cell r="J1890" t="str">
            <v>Engineer  (Not chartered) (Graduate)</v>
          </cell>
          <cell r="K1890">
            <v>8</v>
          </cell>
          <cell r="L1890" t="str">
            <v>Cardiff</v>
          </cell>
        </row>
        <row r="1891">
          <cell r="C1891" t="str">
            <v>A74463</v>
          </cell>
          <cell r="D1891" t="str">
            <v>UK</v>
          </cell>
          <cell r="E1891" t="str">
            <v>UGB</v>
          </cell>
          <cell r="F1891" t="str">
            <v>UF13</v>
          </cell>
          <cell r="G1891" t="str">
            <v>S9</v>
          </cell>
          <cell r="H1891" t="str">
            <v>AFF</v>
          </cell>
          <cell r="I1891" t="str">
            <v>Senior Receptionist</v>
          </cell>
          <cell r="J1891" t="str">
            <v>Senior Receptionist</v>
          </cell>
          <cell r="K1891">
            <v>9</v>
          </cell>
          <cell r="L1891" t="str">
            <v>Guildford</v>
          </cell>
        </row>
        <row r="1892">
          <cell r="C1892" t="str">
            <v>A50052</v>
          </cell>
          <cell r="D1892" t="str">
            <v>UK</v>
          </cell>
          <cell r="E1892" t="str">
            <v>UGB</v>
          </cell>
          <cell r="F1892" t="str">
            <v>US13</v>
          </cell>
          <cell r="G1892" t="str">
            <v>S9</v>
          </cell>
          <cell r="H1892" t="str">
            <v>AFN</v>
          </cell>
          <cell r="I1892" t="str">
            <v>Senior Procurement Assistant</v>
          </cell>
          <cell r="J1892" t="str">
            <v>Assistant Procurement Manager</v>
          </cell>
          <cell r="K1892">
            <v>6</v>
          </cell>
          <cell r="L1892" t="str">
            <v>Guildford</v>
          </cell>
        </row>
        <row r="1893">
          <cell r="C1893" t="str">
            <v>A00208</v>
          </cell>
          <cell r="D1893" t="str">
            <v>UK</v>
          </cell>
          <cell r="E1893" t="str">
            <v>UGB</v>
          </cell>
          <cell r="F1893" t="str">
            <v>UF13</v>
          </cell>
          <cell r="G1893" t="str">
            <v>S9</v>
          </cell>
          <cell r="H1893" t="str">
            <v>AFF</v>
          </cell>
          <cell r="I1893" t="str">
            <v>Senior Receptionist</v>
          </cell>
          <cell r="J1893" t="str">
            <v>Senior Receptionist</v>
          </cell>
          <cell r="K1893">
            <v>9</v>
          </cell>
          <cell r="L1893" t="str">
            <v>Guildford</v>
          </cell>
        </row>
        <row r="1894">
          <cell r="C1894" t="str">
            <v>A76375</v>
          </cell>
          <cell r="D1894" t="str">
            <v>UK</v>
          </cell>
          <cell r="E1894" t="str">
            <v>UGB</v>
          </cell>
          <cell r="F1894" t="str">
            <v>UP33</v>
          </cell>
          <cell r="G1894" t="str">
            <v>S2</v>
          </cell>
          <cell r="H1894" t="str">
            <v>BBI</v>
          </cell>
          <cell r="I1894" t="str">
            <v>Apprentice Technician</v>
          </cell>
          <cell r="J1894" t="str">
            <v>Junior Technician</v>
          </cell>
          <cell r="K1894">
            <v>11</v>
          </cell>
          <cell r="L1894" t="str">
            <v>Cardiff</v>
          </cell>
        </row>
        <row r="1895">
          <cell r="C1895" t="str">
            <v>W52051</v>
          </cell>
          <cell r="D1895" t="str">
            <v>UK</v>
          </cell>
          <cell r="E1895" t="str">
            <v>UGB</v>
          </cell>
          <cell r="F1895" t="str">
            <v>UU31</v>
          </cell>
          <cell r="G1895" t="str">
            <v>S3</v>
          </cell>
          <cell r="H1895" t="str">
            <v>WWN</v>
          </cell>
          <cell r="I1895" t="str">
            <v>principal Engineer</v>
          </cell>
          <cell r="J1895" t="str">
            <v>Associate (EA)/ Associate Tech. Dir / Associate Tech. Dir (2</v>
          </cell>
          <cell r="K1895">
            <v>4</v>
          </cell>
          <cell r="L1895" t="str">
            <v>Cardiff</v>
          </cell>
        </row>
        <row r="1896">
          <cell r="C1896" t="str">
            <v>A49916</v>
          </cell>
          <cell r="D1896" t="str">
            <v>UK</v>
          </cell>
          <cell r="E1896" t="str">
            <v>UGB</v>
          </cell>
          <cell r="F1896" t="str">
            <v>UU23</v>
          </cell>
          <cell r="G1896" t="str">
            <v>S3</v>
          </cell>
          <cell r="H1896" t="str">
            <v>MAM</v>
          </cell>
          <cell r="I1896" t="str">
            <v>Techincal Engineer</v>
          </cell>
          <cell r="J1896" t="str">
            <v>Technical Officer/ Technician</v>
          </cell>
          <cell r="K1896">
            <v>10</v>
          </cell>
          <cell r="L1896" t="str">
            <v>Nelson</v>
          </cell>
        </row>
        <row r="1897">
          <cell r="C1897" t="str">
            <v>W52981</v>
          </cell>
          <cell r="D1897" t="str">
            <v>UK</v>
          </cell>
          <cell r="E1897" t="str">
            <v>UGB</v>
          </cell>
          <cell r="F1897" t="str">
            <v>UU23</v>
          </cell>
          <cell r="G1897" t="str">
            <v>S3</v>
          </cell>
          <cell r="H1897" t="str">
            <v>MAM</v>
          </cell>
          <cell r="I1897" t="str">
            <v>Clerk</v>
          </cell>
          <cell r="J1897" t="str">
            <v>Technical Officer/ Technician</v>
          </cell>
          <cell r="K1897">
            <v>10</v>
          </cell>
          <cell r="L1897" t="str">
            <v>Nelson</v>
          </cell>
        </row>
        <row r="1898">
          <cell r="C1898" t="str">
            <v>A24886</v>
          </cell>
          <cell r="D1898" t="str">
            <v>UK</v>
          </cell>
          <cell r="E1898" t="str">
            <v>UGB</v>
          </cell>
          <cell r="F1898" t="str">
            <v>UP31</v>
          </cell>
          <cell r="G1898" t="str">
            <v>S2</v>
          </cell>
          <cell r="H1898" t="str">
            <v>GGE</v>
          </cell>
          <cell r="I1898" t="str">
            <v>Principal Geotechnical Engineer</v>
          </cell>
          <cell r="J1898" t="str">
            <v>Principal  Architect</v>
          </cell>
          <cell r="K1898">
            <v>4</v>
          </cell>
          <cell r="L1898" t="str">
            <v>Guildford</v>
          </cell>
        </row>
        <row r="1899">
          <cell r="C1899" t="str">
            <v>A25000</v>
          </cell>
          <cell r="D1899" t="str">
            <v>UK</v>
          </cell>
          <cell r="E1899" t="str">
            <v>UGB</v>
          </cell>
          <cell r="F1899" t="str">
            <v>US11</v>
          </cell>
          <cell r="G1899" t="str">
            <v>S9</v>
          </cell>
          <cell r="H1899" t="str">
            <v>AEX</v>
          </cell>
          <cell r="I1899" t="str">
            <v>Regional Managing Director - UK</v>
          </cell>
          <cell r="J1899" t="str">
            <v>Regional Managing Director</v>
          </cell>
          <cell r="K1899">
            <v>1</v>
          </cell>
          <cell r="L1899" t="str">
            <v>Bristol</v>
          </cell>
        </row>
        <row r="1900">
          <cell r="C1900" t="str">
            <v>U03108</v>
          </cell>
          <cell r="D1900" t="str">
            <v>UK</v>
          </cell>
          <cell r="E1900" t="str">
            <v>UGB</v>
          </cell>
          <cell r="F1900" t="str">
            <v>UT41</v>
          </cell>
          <cell r="G1900" t="str">
            <v>S1</v>
          </cell>
          <cell r="H1900" t="str">
            <v>TRL</v>
          </cell>
          <cell r="I1900" t="str">
            <v>CAD Technician</v>
          </cell>
          <cell r="J1900" t="str">
            <v>Senior Technician</v>
          </cell>
          <cell r="K1900">
            <v>7</v>
          </cell>
          <cell r="L1900" t="str">
            <v>Warrington</v>
          </cell>
        </row>
        <row r="1901">
          <cell r="C1901" t="str">
            <v>A74667</v>
          </cell>
          <cell r="D1901" t="str">
            <v>UK</v>
          </cell>
          <cell r="E1901" t="str">
            <v>UGB</v>
          </cell>
          <cell r="F1901" t="str">
            <v>UT22</v>
          </cell>
          <cell r="G1901" t="str">
            <v>S1</v>
          </cell>
          <cell r="H1901" t="str">
            <v>THW</v>
          </cell>
          <cell r="I1901" t="str">
            <v>Year in Industry Student</v>
          </cell>
          <cell r="J1901" t="str">
            <v>Junior Technician</v>
          </cell>
          <cell r="K1901">
            <v>11</v>
          </cell>
          <cell r="L1901" t="str">
            <v>London</v>
          </cell>
        </row>
        <row r="1902">
          <cell r="C1902" t="str">
            <v>U02905</v>
          </cell>
          <cell r="D1902" t="str">
            <v>UK</v>
          </cell>
          <cell r="E1902" t="str">
            <v>UGB</v>
          </cell>
          <cell r="F1902" t="str">
            <v>UP31</v>
          </cell>
          <cell r="G1902" t="str">
            <v>S2</v>
          </cell>
          <cell r="H1902" t="str">
            <v>GGE</v>
          </cell>
          <cell r="I1902" t="str">
            <v>Environmental Consultant</v>
          </cell>
          <cell r="J1902" t="str">
            <v>Environmental consultant 1</v>
          </cell>
          <cell r="K1902">
            <v>7</v>
          </cell>
          <cell r="L1902" t="str">
            <v>Guildford</v>
          </cell>
        </row>
        <row r="1903">
          <cell r="C1903" t="str">
            <v>A91480</v>
          </cell>
          <cell r="D1903" t="str">
            <v>UK</v>
          </cell>
          <cell r="E1903" t="str">
            <v>UGB</v>
          </cell>
          <cell r="F1903" t="str">
            <v>UE11</v>
          </cell>
          <cell r="G1903" t="str">
            <v>S4</v>
          </cell>
          <cell r="H1903" t="str">
            <v>EEX</v>
          </cell>
          <cell r="I1903" t="str">
            <v>Director - Geosciences</v>
          </cell>
          <cell r="J1903" t="str">
            <v>Sector Managing Director</v>
          </cell>
          <cell r="K1903">
            <v>2</v>
          </cell>
          <cell r="L1903" t="str">
            <v>Guildford</v>
          </cell>
        </row>
        <row r="1904">
          <cell r="C1904" t="str">
            <v>U02753</v>
          </cell>
          <cell r="D1904" t="str">
            <v>UK</v>
          </cell>
          <cell r="E1904" t="str">
            <v>UGB</v>
          </cell>
          <cell r="F1904" t="str">
            <v>UT23</v>
          </cell>
          <cell r="G1904" t="str">
            <v>S1</v>
          </cell>
          <cell r="H1904" t="str">
            <v>THW</v>
          </cell>
          <cell r="I1904" t="str">
            <v>Engineering Technician</v>
          </cell>
          <cell r="J1904" t="str">
            <v>Principal Technician</v>
          </cell>
          <cell r="K1904">
            <v>6</v>
          </cell>
          <cell r="L1904" t="str">
            <v>Other Site</v>
          </cell>
        </row>
        <row r="1905">
          <cell r="C1905" t="str">
            <v>A96202</v>
          </cell>
          <cell r="D1905" t="str">
            <v>UK</v>
          </cell>
          <cell r="E1905" t="str">
            <v>UGB</v>
          </cell>
          <cell r="F1905" t="str">
            <v>UU41</v>
          </cell>
          <cell r="G1905" t="str">
            <v>S3</v>
          </cell>
          <cell r="H1905" t="str">
            <v>WEN</v>
          </cell>
          <cell r="I1905" t="str">
            <v>Graduate Modeller</v>
          </cell>
          <cell r="J1905" t="str">
            <v>Graduate Engineer</v>
          </cell>
          <cell r="K1905">
            <v>9</v>
          </cell>
          <cell r="L1905" t="str">
            <v>Cardiff</v>
          </cell>
        </row>
        <row r="1906">
          <cell r="C1906" t="str">
            <v>A76296</v>
          </cell>
          <cell r="D1906" t="str">
            <v>UK</v>
          </cell>
          <cell r="E1906" t="str">
            <v>UGB</v>
          </cell>
          <cell r="F1906" t="str">
            <v>UT21</v>
          </cell>
          <cell r="G1906" t="str">
            <v>S1</v>
          </cell>
          <cell r="H1906" t="str">
            <v>THW</v>
          </cell>
          <cell r="I1906" t="str">
            <v>MX/ Highways Engineer</v>
          </cell>
          <cell r="J1906" t="str">
            <v>Engineer  (Not chartered) (Graduate)</v>
          </cell>
          <cell r="K1906">
            <v>8</v>
          </cell>
          <cell r="L1906" t="str">
            <v>London</v>
          </cell>
        </row>
        <row r="1907">
          <cell r="C1907" t="str">
            <v>S10343</v>
          </cell>
          <cell r="D1907" t="str">
            <v>UK</v>
          </cell>
          <cell r="E1907" t="str">
            <v>UGB</v>
          </cell>
          <cell r="F1907" t="str">
            <v>UT43</v>
          </cell>
          <cell r="G1907" t="str">
            <v>S1</v>
          </cell>
          <cell r="H1907" t="str">
            <v>TRL</v>
          </cell>
          <cell r="I1907" t="str">
            <v>Sub Consultant</v>
          </cell>
          <cell r="J1907" t="str">
            <v>Consultant (1) (Aus)</v>
          </cell>
          <cell r="K1907">
            <v>7</v>
          </cell>
          <cell r="L1907" t="str">
            <v>York</v>
          </cell>
        </row>
        <row r="1908">
          <cell r="C1908" t="str">
            <v>A00209</v>
          </cell>
          <cell r="D1908" t="str">
            <v>UK</v>
          </cell>
          <cell r="E1908" t="str">
            <v>UGB</v>
          </cell>
          <cell r="F1908" t="str">
            <v>UU81</v>
          </cell>
          <cell r="G1908" t="str">
            <v>S3</v>
          </cell>
          <cell r="H1908" t="str">
            <v>MMA</v>
          </cell>
          <cell r="I1908" t="str">
            <v>Graduate Engineer</v>
          </cell>
          <cell r="J1908" t="str">
            <v>Graduate Engineer</v>
          </cell>
          <cell r="K1908">
            <v>9</v>
          </cell>
          <cell r="L1908" t="str">
            <v>London</v>
          </cell>
        </row>
        <row r="1909">
          <cell r="C1909" t="str">
            <v>A50216</v>
          </cell>
          <cell r="D1909" t="str">
            <v>UK</v>
          </cell>
          <cell r="E1909" t="str">
            <v>UGB</v>
          </cell>
          <cell r="F1909" t="str">
            <v>UT31</v>
          </cell>
          <cell r="G1909" t="str">
            <v>S1</v>
          </cell>
          <cell r="H1909" t="str">
            <v>SBR</v>
          </cell>
          <cell r="I1909" t="str">
            <v>Principle Bridge Engineer</v>
          </cell>
          <cell r="J1909" t="str">
            <v>Principal Engineer/ Technical Discipline Leader</v>
          </cell>
          <cell r="K1909">
            <v>5</v>
          </cell>
          <cell r="L1909" t="str">
            <v>London</v>
          </cell>
        </row>
        <row r="1910">
          <cell r="C1910" t="str">
            <v>A76211</v>
          </cell>
          <cell r="D1910" t="str">
            <v>UK</v>
          </cell>
          <cell r="E1910" t="str">
            <v>UGB</v>
          </cell>
          <cell r="F1910" t="str">
            <v>UT43</v>
          </cell>
          <cell r="G1910" t="str">
            <v>S1</v>
          </cell>
          <cell r="H1910" t="str">
            <v>TRL</v>
          </cell>
          <cell r="I1910" t="str">
            <v>Vacation Student</v>
          </cell>
          <cell r="J1910" t="str">
            <v>Junior Technician</v>
          </cell>
          <cell r="K1910">
            <v>11</v>
          </cell>
          <cell r="L1910" t="str">
            <v>York</v>
          </cell>
        </row>
        <row r="1911">
          <cell r="C1911" t="str">
            <v>A74714</v>
          </cell>
          <cell r="D1911" t="str">
            <v>UK</v>
          </cell>
          <cell r="E1911" t="str">
            <v>UGB</v>
          </cell>
          <cell r="F1911" t="str">
            <v>US16</v>
          </cell>
          <cell r="G1911" t="str">
            <v>S9</v>
          </cell>
          <cell r="H1911" t="str">
            <v>ALG</v>
          </cell>
          <cell r="I1911" t="str">
            <v>Senior Regional Legal Advisor</v>
          </cell>
          <cell r="J1911" t="str">
            <v>Legal Advisor</v>
          </cell>
          <cell r="K1911">
            <v>4</v>
          </cell>
          <cell r="L1911" t="str">
            <v>Bristol</v>
          </cell>
        </row>
        <row r="1912">
          <cell r="C1912" t="str">
            <v>A49979</v>
          </cell>
          <cell r="D1912" t="str">
            <v>UK</v>
          </cell>
          <cell r="E1912" t="str">
            <v>UGB</v>
          </cell>
          <cell r="F1912" t="str">
            <v>UT42</v>
          </cell>
          <cell r="G1912" t="str">
            <v>S1</v>
          </cell>
          <cell r="H1912" t="str">
            <v>TRL</v>
          </cell>
          <cell r="I1912" t="str">
            <v>Admin Assistant</v>
          </cell>
          <cell r="J1912" t="str">
            <v>Admin Assistant</v>
          </cell>
          <cell r="K1912">
            <v>9</v>
          </cell>
          <cell r="L1912" t="str">
            <v>Other Site</v>
          </cell>
        </row>
        <row r="1913">
          <cell r="C1913" t="str">
            <v>A76107</v>
          </cell>
          <cell r="D1913" t="str">
            <v>UK</v>
          </cell>
          <cell r="E1913" t="str">
            <v>UGB</v>
          </cell>
          <cell r="F1913" t="str">
            <v>UU61</v>
          </cell>
          <cell r="G1913" t="str">
            <v>S3</v>
          </cell>
          <cell r="H1913" t="str">
            <v>WWN</v>
          </cell>
          <cell r="I1913" t="str">
            <v>Graduate Engineer</v>
          </cell>
          <cell r="J1913" t="str">
            <v>Graduate Engineer</v>
          </cell>
          <cell r="K1913">
            <v>10</v>
          </cell>
          <cell r="L1913" t="str">
            <v>Plymouth</v>
          </cell>
        </row>
        <row r="1914">
          <cell r="C1914" t="str">
            <v>A25200</v>
          </cell>
          <cell r="D1914" t="str">
            <v>UK</v>
          </cell>
          <cell r="E1914" t="str">
            <v>UGB</v>
          </cell>
          <cell r="F1914" t="str">
            <v>UU61</v>
          </cell>
          <cell r="G1914" t="str">
            <v>S3</v>
          </cell>
          <cell r="H1914" t="str">
            <v>WWN</v>
          </cell>
          <cell r="I1914" t="str">
            <v>Engineer</v>
          </cell>
          <cell r="J1914" t="str">
            <v>Chartered or Consulting Engineer</v>
          </cell>
          <cell r="K1914">
            <v>7</v>
          </cell>
          <cell r="L1914" t="str">
            <v>Exeter</v>
          </cell>
        </row>
        <row r="1915">
          <cell r="C1915" t="str">
            <v>A76336</v>
          </cell>
          <cell r="D1915" t="str">
            <v>UK</v>
          </cell>
          <cell r="E1915" t="str">
            <v>UGB</v>
          </cell>
          <cell r="F1915" t="str">
            <v>UT41</v>
          </cell>
          <cell r="G1915" t="str">
            <v>S1</v>
          </cell>
          <cell r="H1915" t="str">
            <v>TRL</v>
          </cell>
          <cell r="I1915" t="str">
            <v>Project Manager</v>
          </cell>
          <cell r="J1915" t="str">
            <v>Senior Project Manager  – Landscape &amp; Planning</v>
          </cell>
          <cell r="K1915">
            <v>6</v>
          </cell>
          <cell r="L1915" t="str">
            <v>Warrington</v>
          </cell>
        </row>
        <row r="1916">
          <cell r="C1916" t="str">
            <v>A24819</v>
          </cell>
          <cell r="D1916" t="str">
            <v>UK</v>
          </cell>
          <cell r="E1916" t="str">
            <v>UGB</v>
          </cell>
          <cell r="F1916" t="str">
            <v>US12</v>
          </cell>
          <cell r="G1916" t="str">
            <v>S9</v>
          </cell>
          <cell r="H1916" t="str">
            <v>AHR</v>
          </cell>
          <cell r="I1916" t="str">
            <v>HR Business Partner</v>
          </cell>
          <cell r="J1916" t="str">
            <v>Senior HR Manager/Advisor</v>
          </cell>
          <cell r="K1916">
            <v>5</v>
          </cell>
          <cell r="L1916" t="str">
            <v>Bristol</v>
          </cell>
        </row>
        <row r="1917">
          <cell r="C1917" t="str">
            <v>A76349</v>
          </cell>
          <cell r="D1917" t="str">
            <v>UK</v>
          </cell>
          <cell r="E1917" t="str">
            <v>UGB</v>
          </cell>
          <cell r="F1917" t="str">
            <v>UT41</v>
          </cell>
          <cell r="G1917" t="str">
            <v>S1</v>
          </cell>
          <cell r="H1917" t="str">
            <v>TRL</v>
          </cell>
          <cell r="I1917" t="str">
            <v>Telecomms Engineer</v>
          </cell>
          <cell r="J1917" t="str">
            <v>Chartered or Consulting Engineer</v>
          </cell>
          <cell r="K1917">
            <v>7</v>
          </cell>
          <cell r="L1917" t="str">
            <v>London</v>
          </cell>
        </row>
        <row r="1918">
          <cell r="C1918" t="str">
            <v>A74263</v>
          </cell>
          <cell r="D1918" t="str">
            <v>UK</v>
          </cell>
          <cell r="E1918" t="str">
            <v>UGB</v>
          </cell>
          <cell r="F1918" t="str">
            <v>UE21</v>
          </cell>
          <cell r="G1918" t="str">
            <v>S4</v>
          </cell>
          <cell r="H1918" t="str">
            <v>EEC</v>
          </cell>
          <cell r="I1918" t="str">
            <v>Senior Technical Director</v>
          </cell>
          <cell r="J1918" t="str">
            <v>Technical Director  / Technical Director (1)</v>
          </cell>
          <cell r="K1918">
            <v>3</v>
          </cell>
          <cell r="L1918" t="str">
            <v>Stroud</v>
          </cell>
        </row>
        <row r="1919">
          <cell r="C1919" t="str">
            <v>A76529</v>
          </cell>
          <cell r="D1919" t="str">
            <v>UK</v>
          </cell>
          <cell r="E1919" t="str">
            <v>UGB</v>
          </cell>
          <cell r="F1919" t="str">
            <v>UT43</v>
          </cell>
          <cell r="G1919" t="str">
            <v>S1</v>
          </cell>
          <cell r="H1919" t="str">
            <v>TRL</v>
          </cell>
          <cell r="I1919" t="str">
            <v>Technical Director</v>
          </cell>
          <cell r="J1919" t="str">
            <v>Technical Director  / Technical Director (1)</v>
          </cell>
          <cell r="K1919">
            <v>3</v>
          </cell>
          <cell r="L1919" t="str">
            <v>East Kilbride</v>
          </cell>
        </row>
        <row r="1920">
          <cell r="C1920" t="str">
            <v>A24739</v>
          </cell>
          <cell r="D1920" t="str">
            <v>UK</v>
          </cell>
          <cell r="E1920" t="str">
            <v>UGB</v>
          </cell>
          <cell r="F1920" t="str">
            <v>UP21</v>
          </cell>
          <cell r="G1920" t="str">
            <v>S2</v>
          </cell>
          <cell r="H1920" t="str">
            <v>BBI</v>
          </cell>
          <cell r="I1920" t="str">
            <v>Technician</v>
          </cell>
          <cell r="J1920" t="str">
            <v>Technical Officer/ Technician</v>
          </cell>
          <cell r="K1920">
            <v>8</v>
          </cell>
          <cell r="L1920" t="str">
            <v>Guildford</v>
          </cell>
        </row>
        <row r="1921">
          <cell r="C1921" t="str">
            <v>A76421</v>
          </cell>
          <cell r="D1921" t="str">
            <v>UK</v>
          </cell>
          <cell r="E1921" t="str">
            <v>UGB</v>
          </cell>
          <cell r="F1921" t="str">
            <v>UT43</v>
          </cell>
          <cell r="G1921" t="str">
            <v>S1</v>
          </cell>
          <cell r="H1921" t="str">
            <v>TRL</v>
          </cell>
          <cell r="I1921" t="str">
            <v>Technical Director</v>
          </cell>
          <cell r="J1921" t="str">
            <v>Technical Director  / Technical Director (1)</v>
          </cell>
          <cell r="K1921">
            <v>3</v>
          </cell>
          <cell r="L1921" t="str">
            <v>East Kilbride</v>
          </cell>
        </row>
        <row r="1922">
          <cell r="C1922" t="str">
            <v>A76446</v>
          </cell>
          <cell r="D1922" t="str">
            <v>UK</v>
          </cell>
          <cell r="E1922" t="str">
            <v>UGB</v>
          </cell>
          <cell r="F1922" t="str">
            <v>UT43</v>
          </cell>
          <cell r="G1922" t="str">
            <v>S1</v>
          </cell>
          <cell r="H1922" t="str">
            <v>TRL</v>
          </cell>
          <cell r="I1922" t="str">
            <v>E&amp;P Technical Director</v>
          </cell>
          <cell r="J1922" t="str">
            <v>Technical Director  / Technical Director (1)</v>
          </cell>
          <cell r="K1922">
            <v>3</v>
          </cell>
          <cell r="L1922" t="str">
            <v>East Kilbride</v>
          </cell>
        </row>
        <row r="1923">
          <cell r="C1923" t="str">
            <v>A76270</v>
          </cell>
          <cell r="D1923" t="str">
            <v>UK</v>
          </cell>
          <cell r="E1923" t="str">
            <v>UGB</v>
          </cell>
          <cell r="F1923" t="str">
            <v>UT43</v>
          </cell>
          <cell r="G1923" t="str">
            <v>S1</v>
          </cell>
          <cell r="H1923" t="str">
            <v>TRL</v>
          </cell>
          <cell r="I1923" t="str">
            <v>Technical Director</v>
          </cell>
          <cell r="J1923" t="str">
            <v>Technical Director  / Technical Director (1)</v>
          </cell>
          <cell r="K1923">
            <v>3</v>
          </cell>
          <cell r="L1923" t="str">
            <v>East Kilbride</v>
          </cell>
        </row>
        <row r="1924">
          <cell r="C1924" t="str">
            <v>U03198</v>
          </cell>
          <cell r="D1924" t="str">
            <v>UK</v>
          </cell>
          <cell r="E1924" t="str">
            <v>UGB</v>
          </cell>
          <cell r="F1924" t="str">
            <v>US13</v>
          </cell>
          <cell r="G1924" t="str">
            <v>S9</v>
          </cell>
          <cell r="H1924" t="str">
            <v>AFN</v>
          </cell>
          <cell r="I1924" t="str">
            <v>Interim Financial Accountant</v>
          </cell>
          <cell r="J1924" t="str">
            <v>Finance Manager/FInancial Controller (EA)</v>
          </cell>
          <cell r="K1924">
            <v>5</v>
          </cell>
          <cell r="L1924" t="str">
            <v>Cardiff</v>
          </cell>
        </row>
        <row r="1925">
          <cell r="C1925" t="str">
            <v>W32973</v>
          </cell>
          <cell r="D1925" t="str">
            <v>UK</v>
          </cell>
          <cell r="E1925" t="str">
            <v>UGB</v>
          </cell>
          <cell r="F1925" t="str">
            <v>UF16</v>
          </cell>
          <cell r="G1925" t="str">
            <v>S9</v>
          </cell>
          <cell r="H1925" t="str">
            <v>AFF</v>
          </cell>
          <cell r="I1925" t="str">
            <v>Receptionist</v>
          </cell>
          <cell r="J1925" t="str">
            <v>Receptionist</v>
          </cell>
          <cell r="K1925">
            <v>10</v>
          </cell>
          <cell r="L1925" t="str">
            <v>Cardiff</v>
          </cell>
        </row>
        <row r="1926">
          <cell r="C1926" t="str">
            <v>A85995</v>
          </cell>
          <cell r="D1926" t="str">
            <v>UK</v>
          </cell>
          <cell r="E1926" t="str">
            <v>UGB</v>
          </cell>
          <cell r="F1926" t="str">
            <v>UT31</v>
          </cell>
          <cell r="G1926" t="str">
            <v>S1</v>
          </cell>
          <cell r="H1926" t="str">
            <v>SBR</v>
          </cell>
          <cell r="I1926" t="str">
            <v>Senior Technician</v>
          </cell>
          <cell r="J1926" t="str">
            <v>Senior Technician</v>
          </cell>
          <cell r="K1926">
            <v>8</v>
          </cell>
          <cell r="L1926" t="str">
            <v>Bristol</v>
          </cell>
        </row>
        <row r="1927">
          <cell r="C1927" t="str">
            <v>A74824</v>
          </cell>
          <cell r="D1927" t="str">
            <v>UK</v>
          </cell>
          <cell r="E1927" t="str">
            <v>UGB</v>
          </cell>
          <cell r="F1927" t="str">
            <v>UT42</v>
          </cell>
          <cell r="G1927" t="str">
            <v>S1</v>
          </cell>
          <cell r="H1927" t="str">
            <v>TRL</v>
          </cell>
          <cell r="I1927" t="str">
            <v>Document Controller</v>
          </cell>
          <cell r="J1927" t="str">
            <v>Bid Coordinator/Administrator</v>
          </cell>
          <cell r="K1927">
            <v>7</v>
          </cell>
          <cell r="L1927" t="str">
            <v>Other Site</v>
          </cell>
        </row>
        <row r="1928">
          <cell r="C1928" t="str">
            <v>A24776</v>
          </cell>
          <cell r="D1928" t="str">
            <v>UK</v>
          </cell>
          <cell r="E1928" t="str">
            <v>UGB</v>
          </cell>
          <cell r="F1928" t="str">
            <v>UU41</v>
          </cell>
          <cell r="G1928" t="str">
            <v>S3</v>
          </cell>
          <cell r="H1928" t="str">
            <v>WEN</v>
          </cell>
          <cell r="I1928" t="str">
            <v>Senior Engineer</v>
          </cell>
          <cell r="J1928" t="str">
            <v>Senior Engineer</v>
          </cell>
          <cell r="K1928">
            <v>6</v>
          </cell>
          <cell r="L1928" t="str">
            <v>Plymouth</v>
          </cell>
        </row>
        <row r="1929">
          <cell r="C1929" t="str">
            <v>A74589</v>
          </cell>
          <cell r="D1929" t="str">
            <v>UK</v>
          </cell>
          <cell r="E1929" t="str">
            <v>UGB</v>
          </cell>
          <cell r="F1929" t="str">
            <v>UU41</v>
          </cell>
          <cell r="G1929" t="str">
            <v>S3</v>
          </cell>
          <cell r="H1929" t="str">
            <v>WEN</v>
          </cell>
          <cell r="I1929" t="str">
            <v>Principal Engineering Hydrologist</v>
          </cell>
          <cell r="J1929" t="str">
            <v>Principal Environmental Consultant</v>
          </cell>
          <cell r="K1929">
            <v>5</v>
          </cell>
          <cell r="L1929" t="str">
            <v>Bristol</v>
          </cell>
        </row>
        <row r="1930">
          <cell r="C1930" t="str">
            <v>A46352</v>
          </cell>
          <cell r="D1930" t="str">
            <v>UK</v>
          </cell>
          <cell r="E1930" t="str">
            <v>UGB</v>
          </cell>
          <cell r="F1930" t="str">
            <v>UT42</v>
          </cell>
          <cell r="G1930" t="str">
            <v>S1</v>
          </cell>
          <cell r="H1930" t="str">
            <v>TRL</v>
          </cell>
          <cell r="I1930" t="str">
            <v>CAD 3D Microstation Technician</v>
          </cell>
          <cell r="J1930" t="str">
            <v>Technical assistant</v>
          </cell>
          <cell r="K1930">
            <v>10</v>
          </cell>
          <cell r="L1930" t="str">
            <v>London</v>
          </cell>
        </row>
        <row r="1931">
          <cell r="C1931" t="str">
            <v>A76100</v>
          </cell>
          <cell r="D1931" t="str">
            <v>UK</v>
          </cell>
          <cell r="E1931" t="str">
            <v>UGB</v>
          </cell>
          <cell r="F1931" t="str">
            <v>UT41</v>
          </cell>
          <cell r="G1931" t="str">
            <v>S1</v>
          </cell>
          <cell r="H1931" t="str">
            <v>TRL</v>
          </cell>
          <cell r="I1931" t="str">
            <v>Permanent Way Designer</v>
          </cell>
          <cell r="J1931" t="str">
            <v>Engineer  (Not chartered) (Graduate)</v>
          </cell>
          <cell r="K1931">
            <v>8</v>
          </cell>
          <cell r="L1931" t="str">
            <v>Warrington</v>
          </cell>
        </row>
        <row r="1932">
          <cell r="C1932" t="str">
            <v>A24813</v>
          </cell>
          <cell r="D1932" t="str">
            <v>UK</v>
          </cell>
          <cell r="E1932" t="str">
            <v>UGB</v>
          </cell>
          <cell r="F1932" t="str">
            <v>UU41</v>
          </cell>
          <cell r="G1932" t="str">
            <v>S3</v>
          </cell>
          <cell r="H1932" t="str">
            <v>WEN</v>
          </cell>
          <cell r="I1932" t="str">
            <v>Water Quality Scientist</v>
          </cell>
          <cell r="J1932" t="str">
            <v>Senior Engineer</v>
          </cell>
          <cell r="K1932">
            <v>6</v>
          </cell>
          <cell r="L1932" t="str">
            <v>Cardiff</v>
          </cell>
        </row>
        <row r="1933">
          <cell r="C1933" t="str">
            <v>A76411</v>
          </cell>
          <cell r="D1933" t="str">
            <v>UK</v>
          </cell>
          <cell r="E1933" t="str">
            <v>UGB</v>
          </cell>
          <cell r="F1933" t="str">
            <v>UT31</v>
          </cell>
          <cell r="G1933" t="str">
            <v>S1</v>
          </cell>
          <cell r="H1933" t="str">
            <v>SBR</v>
          </cell>
          <cell r="I1933" t="str">
            <v>Assistant Bridge Engineer</v>
          </cell>
          <cell r="J1933" t="str">
            <v>Assistant Engineer  (Graduate)</v>
          </cell>
          <cell r="K1933">
            <v>9</v>
          </cell>
          <cell r="L1933" t="str">
            <v>Guildford</v>
          </cell>
        </row>
        <row r="1934">
          <cell r="C1934" t="str">
            <v>A00506</v>
          </cell>
          <cell r="D1934" t="str">
            <v>UK</v>
          </cell>
          <cell r="E1934" t="str">
            <v>UGB</v>
          </cell>
          <cell r="F1934" t="str">
            <v>UT41</v>
          </cell>
          <cell r="G1934" t="str">
            <v>S1</v>
          </cell>
          <cell r="H1934" t="str">
            <v>TRL</v>
          </cell>
          <cell r="I1934" t="str">
            <v>Principal Technician</v>
          </cell>
          <cell r="J1934" t="str">
            <v>Principal Technician</v>
          </cell>
          <cell r="K1934">
            <v>6</v>
          </cell>
          <cell r="L1934" t="str">
            <v>Warrington</v>
          </cell>
        </row>
        <row r="1935">
          <cell r="C1935" t="str">
            <v>A24723</v>
          </cell>
          <cell r="D1935" t="str">
            <v>UK</v>
          </cell>
          <cell r="E1935" t="str">
            <v>UGB</v>
          </cell>
          <cell r="F1935" t="str">
            <v>UU22</v>
          </cell>
          <cell r="G1935" t="str">
            <v>S3</v>
          </cell>
          <cell r="H1935" t="str">
            <v>WTC</v>
          </cell>
          <cell r="I1935" t="str">
            <v>Senior Mechanical Engineer</v>
          </cell>
          <cell r="J1935" t="str">
            <v>Senior Engineer</v>
          </cell>
          <cell r="K1935">
            <v>6</v>
          </cell>
          <cell r="L1935" t="str">
            <v>Cardiff</v>
          </cell>
        </row>
        <row r="1936">
          <cell r="C1936" t="str">
            <v>A25237</v>
          </cell>
          <cell r="D1936" t="str">
            <v>UK</v>
          </cell>
          <cell r="E1936" t="str">
            <v>UGB</v>
          </cell>
          <cell r="F1936" t="str">
            <v>UT41</v>
          </cell>
          <cell r="G1936" t="str">
            <v>S1</v>
          </cell>
          <cell r="H1936" t="str">
            <v>TRL</v>
          </cell>
          <cell r="I1936" t="str">
            <v>Consultant</v>
          </cell>
          <cell r="J1936" t="str">
            <v>Transport Planner /Consultant</v>
          </cell>
          <cell r="K1936">
            <v>7</v>
          </cell>
          <cell r="L1936" t="str">
            <v>Warrington</v>
          </cell>
        </row>
        <row r="1937">
          <cell r="C1937" t="str">
            <v>A24909</v>
          </cell>
          <cell r="D1937" t="str">
            <v>UK</v>
          </cell>
          <cell r="E1937" t="str">
            <v>UGB</v>
          </cell>
          <cell r="F1937" t="str">
            <v>UU23</v>
          </cell>
          <cell r="G1937" t="str">
            <v>S3</v>
          </cell>
          <cell r="H1937" t="str">
            <v>MAM</v>
          </cell>
          <cell r="I1937" t="str">
            <v>Inspector</v>
          </cell>
          <cell r="J1937" t="str">
            <v>Chartered or Consulting Engineer</v>
          </cell>
          <cell r="K1937">
            <v>7</v>
          </cell>
          <cell r="L1937" t="str">
            <v>Nelson</v>
          </cell>
        </row>
        <row r="1938">
          <cell r="C1938" t="str">
            <v>A24740</v>
          </cell>
          <cell r="D1938" t="str">
            <v>UK</v>
          </cell>
          <cell r="E1938" t="str">
            <v>UGB</v>
          </cell>
          <cell r="F1938" t="str">
            <v>UP31</v>
          </cell>
          <cell r="G1938" t="str">
            <v>S2</v>
          </cell>
          <cell r="H1938" t="str">
            <v>GGE</v>
          </cell>
          <cell r="I1938" t="str">
            <v>Senior Surveyor</v>
          </cell>
          <cell r="J1938" t="str">
            <v>Senior Quantity Surveyor</v>
          </cell>
          <cell r="K1938">
            <v>6</v>
          </cell>
          <cell r="L1938" t="str">
            <v>Guildford</v>
          </cell>
        </row>
        <row r="1939">
          <cell r="C1939" t="str">
            <v>A49760</v>
          </cell>
          <cell r="D1939" t="str">
            <v>UK</v>
          </cell>
          <cell r="E1939" t="str">
            <v>UGB</v>
          </cell>
          <cell r="F1939" t="str">
            <v>UE31</v>
          </cell>
          <cell r="G1939" t="str">
            <v>S4</v>
          </cell>
          <cell r="H1939" t="str">
            <v>EEA</v>
          </cell>
          <cell r="I1939" t="str">
            <v>Technical Director, Corporate Sustainability</v>
          </cell>
          <cell r="J1939" t="str">
            <v>Client Relationship/Sales Manager (2)</v>
          </cell>
          <cell r="K1939">
            <v>4</v>
          </cell>
          <cell r="L1939" t="str">
            <v>Cardiff</v>
          </cell>
        </row>
        <row r="1940">
          <cell r="C1940" t="str">
            <v>U02166</v>
          </cell>
          <cell r="D1940" t="str">
            <v>UK</v>
          </cell>
          <cell r="E1940" t="str">
            <v>UGB</v>
          </cell>
          <cell r="F1940" t="str">
            <v>UT41</v>
          </cell>
          <cell r="G1940" t="str">
            <v>S1</v>
          </cell>
          <cell r="H1940" t="str">
            <v>TRL</v>
          </cell>
          <cell r="I1940" t="str">
            <v>Engineer</v>
          </cell>
          <cell r="J1940" t="str">
            <v>Assistant resident Engineer (2)</v>
          </cell>
          <cell r="K1940">
            <v>9</v>
          </cell>
          <cell r="L1940" t="str">
            <v>Warrington</v>
          </cell>
        </row>
        <row r="1941">
          <cell r="C1941" t="str">
            <v>A49890</v>
          </cell>
          <cell r="D1941" t="str">
            <v>UK</v>
          </cell>
          <cell r="E1941" t="str">
            <v>UGB</v>
          </cell>
          <cell r="F1941" t="str">
            <v>UT22</v>
          </cell>
          <cell r="G1941" t="str">
            <v>S1</v>
          </cell>
          <cell r="H1941" t="str">
            <v>THW</v>
          </cell>
          <cell r="I1941" t="str">
            <v>Technical Director</v>
          </cell>
          <cell r="J1941" t="str">
            <v>Associate (EA)/ Associate Tech. Dir / Associate Tech. Dir (2</v>
          </cell>
          <cell r="K1941">
            <v>4</v>
          </cell>
          <cell r="L1941" t="str">
            <v>Secondment</v>
          </cell>
        </row>
        <row r="1942">
          <cell r="C1942" t="str">
            <v>A74762</v>
          </cell>
          <cell r="D1942" t="str">
            <v>UK</v>
          </cell>
          <cell r="E1942" t="str">
            <v>UGB</v>
          </cell>
          <cell r="F1942" t="str">
            <v>UT21</v>
          </cell>
          <cell r="G1942" t="str">
            <v>S1</v>
          </cell>
          <cell r="H1942" t="str">
            <v>THW</v>
          </cell>
          <cell r="I1942" t="str">
            <v>Project Assistant</v>
          </cell>
          <cell r="J1942" t="str">
            <v>Admin Assistant</v>
          </cell>
          <cell r="K1942">
            <v>9</v>
          </cell>
          <cell r="L1942" t="str">
            <v>Birmingham</v>
          </cell>
        </row>
        <row r="1943">
          <cell r="C1943" t="str">
            <v>W98418</v>
          </cell>
          <cell r="D1943" t="str">
            <v>UK</v>
          </cell>
          <cell r="E1943" t="str">
            <v>UGB</v>
          </cell>
          <cell r="F1943" t="str">
            <v>UU22</v>
          </cell>
          <cell r="G1943" t="str">
            <v>S3</v>
          </cell>
          <cell r="H1943" t="str">
            <v>WTC</v>
          </cell>
          <cell r="I1943" t="str">
            <v>Senior ICA Engineer</v>
          </cell>
          <cell r="J1943" t="str">
            <v>Chartered or Consulting Engineer</v>
          </cell>
          <cell r="K1943">
            <v>6</v>
          </cell>
          <cell r="L1943" t="str">
            <v>Cardiff</v>
          </cell>
        </row>
        <row r="1944">
          <cell r="C1944" t="str">
            <v>A76146</v>
          </cell>
          <cell r="D1944" t="str">
            <v>UK</v>
          </cell>
          <cell r="E1944" t="str">
            <v>UGB</v>
          </cell>
          <cell r="F1944" t="str">
            <v>UT11</v>
          </cell>
          <cell r="G1944" t="str">
            <v>S1</v>
          </cell>
          <cell r="H1944" t="str">
            <v>TEX</v>
          </cell>
          <cell r="I1944" t="str">
            <v>Sector Operations Director</v>
          </cell>
          <cell r="J1944" t="str">
            <v>Sector Operations Director</v>
          </cell>
          <cell r="K1944">
            <v>2</v>
          </cell>
          <cell r="L1944" t="str">
            <v>Birmingham</v>
          </cell>
        </row>
        <row r="1945">
          <cell r="C1945" t="str">
            <v>A76424</v>
          </cell>
          <cell r="D1945" t="str">
            <v>UK</v>
          </cell>
          <cell r="E1945" t="str">
            <v>UGB</v>
          </cell>
          <cell r="F1945" t="str">
            <v>UT31</v>
          </cell>
          <cell r="G1945" t="str">
            <v>S1</v>
          </cell>
          <cell r="H1945" t="str">
            <v>SBR</v>
          </cell>
          <cell r="I1945" t="str">
            <v>Work Experience CAD</v>
          </cell>
          <cell r="J1945" t="str">
            <v>Junior Technician</v>
          </cell>
          <cell r="K1945">
            <v>11</v>
          </cell>
          <cell r="L1945" t="str">
            <v>Birmingham</v>
          </cell>
        </row>
        <row r="1946">
          <cell r="C1946" t="str">
            <v>A86932</v>
          </cell>
          <cell r="D1946" t="str">
            <v>UK</v>
          </cell>
          <cell r="E1946" t="str">
            <v>UGB</v>
          </cell>
          <cell r="F1946" t="str">
            <v>UT21</v>
          </cell>
          <cell r="G1946" t="str">
            <v>S1</v>
          </cell>
          <cell r="H1946" t="str">
            <v>THW</v>
          </cell>
          <cell r="I1946" t="str">
            <v>Engineering Assistant</v>
          </cell>
          <cell r="J1946" t="str">
            <v>Assistant Resident Engineer(1) / Assistant Resident Engineer</v>
          </cell>
          <cell r="K1946">
            <v>9</v>
          </cell>
          <cell r="L1946" t="str">
            <v>Birmingham</v>
          </cell>
        </row>
        <row r="1947">
          <cell r="C1947" t="str">
            <v>A74468</v>
          </cell>
          <cell r="D1947" t="str">
            <v>UK</v>
          </cell>
          <cell r="E1947" t="str">
            <v>UGB</v>
          </cell>
          <cell r="F1947" t="str">
            <v>US13</v>
          </cell>
          <cell r="G1947" t="str">
            <v>S9</v>
          </cell>
          <cell r="H1947" t="str">
            <v>AFN</v>
          </cell>
          <cell r="I1947" t="str">
            <v>Assistant Manager Procurement</v>
          </cell>
          <cell r="J1947" t="str">
            <v>Finance Manager/FInancial Controller (EA)</v>
          </cell>
          <cell r="K1947">
            <v>5</v>
          </cell>
          <cell r="L1947" t="str">
            <v>Guildford</v>
          </cell>
        </row>
        <row r="1948">
          <cell r="C1948" t="str">
            <v>A00537</v>
          </cell>
          <cell r="D1948" t="str">
            <v>UK</v>
          </cell>
          <cell r="E1948" t="str">
            <v>UGB</v>
          </cell>
          <cell r="F1948" t="str">
            <v>UT41</v>
          </cell>
          <cell r="G1948" t="str">
            <v>S1</v>
          </cell>
          <cell r="H1948" t="str">
            <v>TRL</v>
          </cell>
          <cell r="I1948" t="str">
            <v>Permanent Way Designer</v>
          </cell>
          <cell r="J1948" t="str">
            <v>Senior Engineer</v>
          </cell>
          <cell r="K1948">
            <v>6</v>
          </cell>
          <cell r="L1948" t="str">
            <v>Warrington</v>
          </cell>
        </row>
        <row r="1949">
          <cell r="C1949" t="str">
            <v>W53082</v>
          </cell>
          <cell r="D1949" t="str">
            <v>UK</v>
          </cell>
          <cell r="E1949" t="str">
            <v>UGB</v>
          </cell>
          <cell r="F1949" t="str">
            <v>US13</v>
          </cell>
          <cell r="G1949" t="str">
            <v>S9</v>
          </cell>
          <cell r="H1949" t="str">
            <v>AFN</v>
          </cell>
          <cell r="I1949" t="str">
            <v>Expense Clerk</v>
          </cell>
          <cell r="J1949" t="str">
            <v>Accounts Clerk</v>
          </cell>
          <cell r="K1949">
            <v>9</v>
          </cell>
          <cell r="L1949" t="str">
            <v>Maternity</v>
          </cell>
        </row>
        <row r="1950">
          <cell r="C1950" t="str">
            <v>A50233</v>
          </cell>
          <cell r="D1950" t="str">
            <v>UK</v>
          </cell>
          <cell r="E1950" t="str">
            <v>UGB</v>
          </cell>
          <cell r="F1950" t="str">
            <v>UT43</v>
          </cell>
          <cell r="G1950" t="str">
            <v>S1</v>
          </cell>
          <cell r="H1950" t="str">
            <v>TRL</v>
          </cell>
          <cell r="I1950" t="str">
            <v>Technical Director</v>
          </cell>
          <cell r="J1950" t="str">
            <v>Technical Director  / Technical Director (1)</v>
          </cell>
          <cell r="K1950">
            <v>3</v>
          </cell>
          <cell r="L1950" t="str">
            <v>Secondment</v>
          </cell>
        </row>
        <row r="1951">
          <cell r="C1951" t="str">
            <v>A76168</v>
          </cell>
          <cell r="D1951" t="str">
            <v>UK</v>
          </cell>
          <cell r="E1951" t="str">
            <v>UGB</v>
          </cell>
          <cell r="F1951" t="str">
            <v>UT42</v>
          </cell>
          <cell r="G1951" t="str">
            <v>S1</v>
          </cell>
          <cell r="H1951" t="str">
            <v>TRL</v>
          </cell>
          <cell r="I1951" t="str">
            <v>CAD Technician</v>
          </cell>
          <cell r="J1951" t="str">
            <v>Technical assistant</v>
          </cell>
          <cell r="K1951">
            <v>10</v>
          </cell>
          <cell r="L1951" t="str">
            <v>London</v>
          </cell>
        </row>
        <row r="1952">
          <cell r="C1952" t="str">
            <v>A25255</v>
          </cell>
          <cell r="D1952" t="str">
            <v>UK</v>
          </cell>
          <cell r="E1952" t="str">
            <v>UGB</v>
          </cell>
          <cell r="F1952" t="str">
            <v>UU61</v>
          </cell>
          <cell r="G1952" t="str">
            <v>S3</v>
          </cell>
          <cell r="H1952" t="str">
            <v>WWN</v>
          </cell>
          <cell r="I1952" t="str">
            <v>Case Manager</v>
          </cell>
          <cell r="J1952" t="str">
            <v>Senior Engineer</v>
          </cell>
          <cell r="K1952">
            <v>6</v>
          </cell>
          <cell r="L1952" t="str">
            <v>Exeter</v>
          </cell>
        </row>
        <row r="1953">
          <cell r="C1953" t="str">
            <v>A25272</v>
          </cell>
          <cell r="D1953" t="str">
            <v>UK</v>
          </cell>
          <cell r="E1953" t="str">
            <v>UGB</v>
          </cell>
          <cell r="F1953" t="str">
            <v>UT42</v>
          </cell>
          <cell r="G1953" t="str">
            <v>S1</v>
          </cell>
          <cell r="H1953" t="str">
            <v>TRL</v>
          </cell>
          <cell r="I1953" t="str">
            <v>Electrical Design Engineer</v>
          </cell>
          <cell r="J1953" t="str">
            <v>Chartered or Consulting Engineer</v>
          </cell>
          <cell r="K1953">
            <v>7</v>
          </cell>
          <cell r="L1953" t="str">
            <v>London</v>
          </cell>
        </row>
        <row r="1954">
          <cell r="C1954" t="str">
            <v>A76263</v>
          </cell>
          <cell r="D1954" t="str">
            <v>UK</v>
          </cell>
          <cell r="E1954" t="str">
            <v>UGB</v>
          </cell>
          <cell r="F1954" t="str">
            <v>UU41</v>
          </cell>
          <cell r="G1954" t="str">
            <v>S3</v>
          </cell>
          <cell r="H1954" t="str">
            <v>WEN</v>
          </cell>
          <cell r="I1954" t="str">
            <v>Senior Engineer</v>
          </cell>
          <cell r="J1954" t="str">
            <v>Senior Engineer</v>
          </cell>
          <cell r="K1954">
            <v>6</v>
          </cell>
          <cell r="L1954" t="str">
            <v>Guildford</v>
          </cell>
        </row>
        <row r="1955">
          <cell r="C1955" t="str">
            <v>A74908</v>
          </cell>
          <cell r="D1955" t="str">
            <v>UK</v>
          </cell>
          <cell r="E1955" t="str">
            <v>UGB</v>
          </cell>
          <cell r="F1955" t="str">
            <v>UT42</v>
          </cell>
          <cell r="G1955" t="str">
            <v>S1</v>
          </cell>
          <cell r="H1955" t="str">
            <v>TRL</v>
          </cell>
          <cell r="I1955" t="str">
            <v>Document Controller</v>
          </cell>
          <cell r="J1955" t="str">
            <v>Document Controller(1)</v>
          </cell>
          <cell r="K1955">
            <v>9</v>
          </cell>
          <cell r="L1955" t="str">
            <v>London</v>
          </cell>
        </row>
        <row r="1956">
          <cell r="C1956" t="str">
            <v>A49781</v>
          </cell>
          <cell r="D1956" t="str">
            <v>UK</v>
          </cell>
          <cell r="E1956" t="str">
            <v>UGB</v>
          </cell>
          <cell r="F1956" t="str">
            <v>UT23</v>
          </cell>
          <cell r="G1956" t="str">
            <v>S1</v>
          </cell>
          <cell r="H1956" t="str">
            <v>THW</v>
          </cell>
          <cell r="I1956" t="str">
            <v>Engineer</v>
          </cell>
          <cell r="J1956" t="str">
            <v>Senior Engineer</v>
          </cell>
          <cell r="K1956">
            <v>6</v>
          </cell>
          <cell r="L1956" t="str">
            <v>Ladbroke Grove</v>
          </cell>
        </row>
        <row r="1957">
          <cell r="C1957" t="str">
            <v>A00055</v>
          </cell>
          <cell r="D1957" t="str">
            <v>UK</v>
          </cell>
          <cell r="E1957" t="str">
            <v>UGB</v>
          </cell>
          <cell r="F1957" t="str">
            <v>UU51</v>
          </cell>
          <cell r="G1957" t="str">
            <v>S3</v>
          </cell>
          <cell r="H1957" t="str">
            <v>WWN</v>
          </cell>
          <cell r="I1957" t="str">
            <v>Senior Technician</v>
          </cell>
          <cell r="J1957" t="str">
            <v>Senior Technician</v>
          </cell>
          <cell r="K1957">
            <v>7</v>
          </cell>
          <cell r="L1957" t="str">
            <v>Isle of Man</v>
          </cell>
        </row>
        <row r="1958">
          <cell r="C1958" t="str">
            <v>A76476</v>
          </cell>
          <cell r="D1958" t="str">
            <v>UK</v>
          </cell>
          <cell r="E1958" t="str">
            <v>UGB</v>
          </cell>
          <cell r="F1958" t="str">
            <v>UE21</v>
          </cell>
          <cell r="G1958" t="str">
            <v>S4</v>
          </cell>
          <cell r="H1958" t="str">
            <v>EEC</v>
          </cell>
          <cell r="I1958" t="str">
            <v>Graduate Ecologist</v>
          </cell>
          <cell r="J1958" t="str">
            <v>Junior Technician</v>
          </cell>
          <cell r="K1958">
            <v>11</v>
          </cell>
          <cell r="L1958" t="str">
            <v>Stroud</v>
          </cell>
        </row>
        <row r="1959">
          <cell r="C1959" t="str">
            <v>A00098</v>
          </cell>
          <cell r="D1959" t="str">
            <v>UK</v>
          </cell>
          <cell r="E1959" t="str">
            <v>UGB</v>
          </cell>
          <cell r="F1959" t="str">
            <v>UE21</v>
          </cell>
          <cell r="G1959" t="str">
            <v>S4</v>
          </cell>
          <cell r="H1959" t="str">
            <v>EEC</v>
          </cell>
          <cell r="I1959" t="str">
            <v>Ecologist</v>
          </cell>
          <cell r="J1959" t="str">
            <v>Environmental consultant 1</v>
          </cell>
          <cell r="K1959">
            <v>7</v>
          </cell>
          <cell r="L1959" t="str">
            <v>Stroud</v>
          </cell>
        </row>
        <row r="1960">
          <cell r="C1960" t="str">
            <v>U02990</v>
          </cell>
          <cell r="D1960" t="str">
            <v>UK</v>
          </cell>
          <cell r="E1960" t="str">
            <v>UGB</v>
          </cell>
          <cell r="F1960" t="str">
            <v>UT41</v>
          </cell>
          <cell r="G1960" t="str">
            <v>S1</v>
          </cell>
          <cell r="H1960" t="str">
            <v>TRL</v>
          </cell>
          <cell r="I1960" t="str">
            <v>CAD Technician</v>
          </cell>
          <cell r="J1960" t="str">
            <v>Senior Technician</v>
          </cell>
          <cell r="K1960">
            <v>7</v>
          </cell>
          <cell r="L1960" t="str">
            <v>Warrington</v>
          </cell>
        </row>
        <row r="1961">
          <cell r="C1961" t="str">
            <v>A74907</v>
          </cell>
          <cell r="D1961" t="str">
            <v>UK</v>
          </cell>
          <cell r="E1961" t="str">
            <v>UGB</v>
          </cell>
          <cell r="F1961" t="str">
            <v>UT42</v>
          </cell>
          <cell r="G1961" t="str">
            <v>S1</v>
          </cell>
          <cell r="H1961" t="str">
            <v>TRS</v>
          </cell>
          <cell r="I1961" t="str">
            <v>Senior Electrification Engineer</v>
          </cell>
          <cell r="J1961" t="str">
            <v>Senior Engineer</v>
          </cell>
          <cell r="K1961">
            <v>6</v>
          </cell>
          <cell r="L1961" t="str">
            <v>London</v>
          </cell>
        </row>
        <row r="1962">
          <cell r="C1962" t="str">
            <v>A76051</v>
          </cell>
          <cell r="D1962" t="str">
            <v>UK</v>
          </cell>
          <cell r="E1962" t="str">
            <v>UGB</v>
          </cell>
          <cell r="F1962" t="str">
            <v>US16</v>
          </cell>
          <cell r="G1962" t="str">
            <v>S9</v>
          </cell>
          <cell r="H1962" t="str">
            <v>ALG</v>
          </cell>
          <cell r="I1962" t="str">
            <v>Regional Legal Advisor</v>
          </cell>
          <cell r="J1962" t="str">
            <v>Associate Legal Advisor</v>
          </cell>
          <cell r="K1962">
            <v>5</v>
          </cell>
          <cell r="L1962" t="str">
            <v>Bristol</v>
          </cell>
        </row>
        <row r="1963">
          <cell r="C1963" t="str">
            <v>A49735</v>
          </cell>
          <cell r="D1963" t="str">
            <v>UK</v>
          </cell>
          <cell r="E1963" t="str">
            <v>UGB</v>
          </cell>
          <cell r="F1963" t="str">
            <v>UT31</v>
          </cell>
          <cell r="G1963" t="str">
            <v>S1</v>
          </cell>
          <cell r="H1963" t="str">
            <v>SBR</v>
          </cell>
          <cell r="I1963" t="str">
            <v>Senior Principal Technician</v>
          </cell>
          <cell r="J1963" t="str">
            <v>Senior Technician</v>
          </cell>
          <cell r="K1963">
            <v>7</v>
          </cell>
          <cell r="L1963" t="str">
            <v>Home</v>
          </cell>
        </row>
        <row r="1964">
          <cell r="C1964" t="str">
            <v>A00092</v>
          </cell>
          <cell r="D1964" t="str">
            <v>UK</v>
          </cell>
          <cell r="E1964" t="str">
            <v>UGB</v>
          </cell>
          <cell r="F1964" t="str">
            <v>UT21</v>
          </cell>
          <cell r="G1964" t="str">
            <v>S1</v>
          </cell>
          <cell r="H1964" t="str">
            <v>THW</v>
          </cell>
          <cell r="I1964" t="str">
            <v>Senior Engineer</v>
          </cell>
          <cell r="J1964" t="str">
            <v>Senior Engineer</v>
          </cell>
          <cell r="K1964">
            <v>6</v>
          </cell>
          <cell r="L1964" t="str">
            <v>Cardiff</v>
          </cell>
        </row>
        <row r="1965">
          <cell r="C1965" t="str">
            <v>A50164</v>
          </cell>
          <cell r="D1965" t="str">
            <v>UK</v>
          </cell>
          <cell r="E1965" t="str">
            <v>UGB</v>
          </cell>
          <cell r="F1965" t="str">
            <v>US15</v>
          </cell>
          <cell r="G1965" t="str">
            <v>S9</v>
          </cell>
          <cell r="H1965" t="str">
            <v>AIT</v>
          </cell>
          <cell r="I1965" t="str">
            <v>Assistant IT Field Engineer</v>
          </cell>
          <cell r="J1965" t="str">
            <v>IT Administrator</v>
          </cell>
          <cell r="K1965">
            <v>7</v>
          </cell>
          <cell r="L1965" t="str">
            <v>Birmingham</v>
          </cell>
        </row>
        <row r="1966">
          <cell r="C1966" t="str">
            <v>A25146</v>
          </cell>
          <cell r="D1966" t="str">
            <v>UK</v>
          </cell>
          <cell r="E1966" t="str">
            <v>UGB</v>
          </cell>
          <cell r="F1966" t="str">
            <v>UT42</v>
          </cell>
          <cell r="G1966" t="str">
            <v>S1</v>
          </cell>
          <cell r="H1966" t="str">
            <v>TRL</v>
          </cell>
          <cell r="I1966" t="str">
            <v>Requirements Manager</v>
          </cell>
          <cell r="J1966" t="str">
            <v>Commercial  Manager</v>
          </cell>
          <cell r="K1966">
            <v>5</v>
          </cell>
          <cell r="L1966" t="str">
            <v>London</v>
          </cell>
        </row>
        <row r="1967">
          <cell r="C1967" t="str">
            <v>A49939</v>
          </cell>
          <cell r="D1967" t="str">
            <v>UK</v>
          </cell>
          <cell r="E1967" t="str">
            <v>UGB</v>
          </cell>
          <cell r="F1967" t="str">
            <v>UT41</v>
          </cell>
          <cell r="G1967" t="str">
            <v>S1</v>
          </cell>
          <cell r="H1967" t="str">
            <v>TRL</v>
          </cell>
          <cell r="I1967" t="str">
            <v>Engineer</v>
          </cell>
          <cell r="J1967" t="str">
            <v>Chartered or Consulting Engineer</v>
          </cell>
          <cell r="K1967">
            <v>7</v>
          </cell>
          <cell r="L1967" t="str">
            <v>Warrington</v>
          </cell>
        </row>
        <row r="1968">
          <cell r="C1968" t="str">
            <v>A76342</v>
          </cell>
          <cell r="D1968" t="str">
            <v>UK</v>
          </cell>
          <cell r="E1968" t="str">
            <v>UGB</v>
          </cell>
          <cell r="F1968" t="str">
            <v>UT31</v>
          </cell>
          <cell r="G1968" t="str">
            <v>S1</v>
          </cell>
          <cell r="H1968" t="str">
            <v>SBR</v>
          </cell>
          <cell r="I1968" t="str">
            <v>Associate Technical Director</v>
          </cell>
          <cell r="J1968" t="str">
            <v>Associate Business Director</v>
          </cell>
          <cell r="K1968">
            <v>4</v>
          </cell>
          <cell r="L1968" t="str">
            <v>Guildford</v>
          </cell>
        </row>
        <row r="1969">
          <cell r="C1969" t="str">
            <v>A76447</v>
          </cell>
          <cell r="D1969" t="str">
            <v>UK</v>
          </cell>
          <cell r="E1969" t="str">
            <v>UGB</v>
          </cell>
          <cell r="F1969" t="str">
            <v>UT42</v>
          </cell>
          <cell r="G1969" t="str">
            <v>S1</v>
          </cell>
          <cell r="H1969" t="str">
            <v>TRL</v>
          </cell>
          <cell r="I1969" t="str">
            <v>CAD Microstation Technician</v>
          </cell>
          <cell r="J1969" t="str">
            <v>Technical assistant</v>
          </cell>
          <cell r="K1969">
            <v>10</v>
          </cell>
          <cell r="L1969" t="str">
            <v>London</v>
          </cell>
        </row>
        <row r="1970">
          <cell r="C1970" t="str">
            <v>A85642</v>
          </cell>
          <cell r="D1970" t="str">
            <v>UK</v>
          </cell>
          <cell r="E1970" t="str">
            <v>UGB</v>
          </cell>
          <cell r="F1970" t="str">
            <v>UT41</v>
          </cell>
          <cell r="G1970" t="str">
            <v>S1</v>
          </cell>
          <cell r="H1970" t="str">
            <v>TRL</v>
          </cell>
          <cell r="I1970" t="str">
            <v>Project Manager</v>
          </cell>
          <cell r="J1970" t="str">
            <v>Project Manager  Category 2 (2)</v>
          </cell>
          <cell r="K1970">
            <v>4</v>
          </cell>
          <cell r="L1970" t="str">
            <v>Birmingham</v>
          </cell>
        </row>
        <row r="1971">
          <cell r="C1971" t="str">
            <v>W52930</v>
          </cell>
          <cell r="D1971" t="str">
            <v>UK</v>
          </cell>
          <cell r="E1971" t="str">
            <v>UGB</v>
          </cell>
          <cell r="F1971" t="str">
            <v>UU61</v>
          </cell>
          <cell r="G1971" t="str">
            <v>S3</v>
          </cell>
          <cell r="H1971" t="str">
            <v>WWN</v>
          </cell>
          <cell r="I1971" t="str">
            <v>Associate Technical Director</v>
          </cell>
          <cell r="J1971" t="str">
            <v>Associate (EA)/ Associate Tech. Dir / Associate Tech. Dir (2</v>
          </cell>
          <cell r="K1971">
            <v>4</v>
          </cell>
          <cell r="L1971" t="str">
            <v>Exeter</v>
          </cell>
        </row>
        <row r="1972">
          <cell r="C1972" t="str">
            <v>A76266</v>
          </cell>
          <cell r="D1972" t="str">
            <v>UK</v>
          </cell>
          <cell r="E1972" t="str">
            <v>UGB</v>
          </cell>
          <cell r="F1972" t="str">
            <v>UU41</v>
          </cell>
          <cell r="G1972" t="str">
            <v>S3</v>
          </cell>
          <cell r="H1972" t="str">
            <v>WEN</v>
          </cell>
          <cell r="I1972" t="str">
            <v>Principal Engineer</v>
          </cell>
          <cell r="J1972" t="str">
            <v>Principal Engineer/ Technical Discipline Leader</v>
          </cell>
          <cell r="K1972">
            <v>5</v>
          </cell>
          <cell r="L1972" t="str">
            <v>Exeter</v>
          </cell>
        </row>
        <row r="1973">
          <cell r="C1973" t="str">
            <v>A74828</v>
          </cell>
          <cell r="D1973" t="str">
            <v>UK</v>
          </cell>
          <cell r="E1973" t="str">
            <v>UGB</v>
          </cell>
          <cell r="F1973" t="str">
            <v>UF14</v>
          </cell>
          <cell r="G1973" t="str">
            <v>S9</v>
          </cell>
          <cell r="H1973" t="str">
            <v>AFF</v>
          </cell>
          <cell r="I1973" t="str">
            <v>Office Manager</v>
          </cell>
          <cell r="J1973" t="str">
            <v>Office  Manager or  Office Facilities Manager (2)</v>
          </cell>
          <cell r="K1973">
            <v>6</v>
          </cell>
          <cell r="L1973" t="str">
            <v>Stroud</v>
          </cell>
        </row>
        <row r="1974">
          <cell r="C1974" t="str">
            <v>A50251</v>
          </cell>
          <cell r="D1974" t="str">
            <v>UK</v>
          </cell>
          <cell r="E1974" t="str">
            <v>UGB</v>
          </cell>
          <cell r="F1974" t="str">
            <v>UT21</v>
          </cell>
          <cell r="G1974" t="str">
            <v>S1</v>
          </cell>
          <cell r="H1974" t="str">
            <v>THW</v>
          </cell>
          <cell r="I1974" t="str">
            <v>Civil Engineer</v>
          </cell>
          <cell r="J1974" t="str">
            <v>Engineer  (Not chartered) (Graduate)</v>
          </cell>
          <cell r="K1974">
            <v>8</v>
          </cell>
          <cell r="L1974" t="str">
            <v>Other Site</v>
          </cell>
        </row>
        <row r="1975">
          <cell r="C1975" t="str">
            <v>A76101</v>
          </cell>
          <cell r="D1975" t="str">
            <v>UK</v>
          </cell>
          <cell r="E1975" t="str">
            <v>UGB</v>
          </cell>
          <cell r="F1975" t="str">
            <v>UU81</v>
          </cell>
          <cell r="G1975" t="str">
            <v>S3</v>
          </cell>
          <cell r="H1975" t="str">
            <v>ERE</v>
          </cell>
          <cell r="I1975" t="str">
            <v>Principal Process Chemist</v>
          </cell>
          <cell r="J1975" t="str">
            <v>Principal Planner</v>
          </cell>
          <cell r="K1975">
            <v>5</v>
          </cell>
          <cell r="L1975" t="str">
            <v>Bristol</v>
          </cell>
        </row>
        <row r="1976">
          <cell r="C1976" t="str">
            <v>A24854</v>
          </cell>
          <cell r="D1976" t="str">
            <v>UK</v>
          </cell>
          <cell r="E1976" t="str">
            <v>UGB</v>
          </cell>
          <cell r="F1976" t="str">
            <v>UU61</v>
          </cell>
          <cell r="G1976" t="str">
            <v>S3</v>
          </cell>
          <cell r="H1976" t="str">
            <v>WWN</v>
          </cell>
          <cell r="I1976" t="str">
            <v>Senior Engineer</v>
          </cell>
          <cell r="J1976" t="str">
            <v>Associate (EA)/ Associate Tech. Dir / Associate Tech. Dir (2</v>
          </cell>
          <cell r="K1976">
            <v>4</v>
          </cell>
          <cell r="L1976" t="str">
            <v>Plymouth</v>
          </cell>
        </row>
        <row r="1977">
          <cell r="C1977" t="str">
            <v>A00007</v>
          </cell>
          <cell r="D1977" t="str">
            <v>UK</v>
          </cell>
          <cell r="E1977" t="str">
            <v>UGB</v>
          </cell>
          <cell r="F1977" t="str">
            <v>UU23</v>
          </cell>
          <cell r="G1977" t="str">
            <v>S3</v>
          </cell>
          <cell r="H1977" t="str">
            <v>MAM</v>
          </cell>
          <cell r="I1977" t="str">
            <v>clerk</v>
          </cell>
          <cell r="J1977" t="str">
            <v>Technical Officer/ Technician</v>
          </cell>
          <cell r="K1977">
            <v>10</v>
          </cell>
          <cell r="L1977" t="str">
            <v>Nelson</v>
          </cell>
        </row>
        <row r="1978">
          <cell r="C1978" t="str">
            <v>A74844</v>
          </cell>
          <cell r="D1978" t="str">
            <v>UK</v>
          </cell>
          <cell r="E1978" t="str">
            <v>UGB</v>
          </cell>
          <cell r="F1978" t="str">
            <v>UU41</v>
          </cell>
          <cell r="G1978" t="str">
            <v>S3</v>
          </cell>
          <cell r="H1978" t="str">
            <v>WEN</v>
          </cell>
          <cell r="I1978" t="str">
            <v>Student Modeller</v>
          </cell>
          <cell r="J1978" t="str">
            <v>Junior Technician</v>
          </cell>
          <cell r="K1978">
            <v>11</v>
          </cell>
          <cell r="L1978" t="str">
            <v>Secondment</v>
          </cell>
        </row>
        <row r="1979">
          <cell r="C1979" t="str">
            <v>A25141</v>
          </cell>
          <cell r="D1979" t="str">
            <v>UK</v>
          </cell>
          <cell r="E1979" t="str">
            <v>UGB</v>
          </cell>
          <cell r="F1979" t="str">
            <v>UF14</v>
          </cell>
          <cell r="G1979" t="str">
            <v>S9</v>
          </cell>
          <cell r="H1979" t="str">
            <v>AFF</v>
          </cell>
          <cell r="I1979" t="str">
            <v>Receptionist/Office Facilities Co-ordinator</v>
          </cell>
          <cell r="J1979" t="str">
            <v>Senior Receptionist</v>
          </cell>
          <cell r="K1979">
            <v>9</v>
          </cell>
          <cell r="L1979" t="str">
            <v>Stroud</v>
          </cell>
        </row>
        <row r="1980">
          <cell r="C1980" t="str">
            <v>A76090</v>
          </cell>
          <cell r="D1980" t="str">
            <v>UK</v>
          </cell>
          <cell r="E1980" t="str">
            <v>UGB</v>
          </cell>
          <cell r="F1980" t="str">
            <v>UP33</v>
          </cell>
          <cell r="G1980" t="str">
            <v>S2</v>
          </cell>
          <cell r="H1980" t="str">
            <v>SBS</v>
          </cell>
          <cell r="I1980" t="str">
            <v>Graduate Engineer</v>
          </cell>
          <cell r="J1980" t="str">
            <v>Graduate Engineer</v>
          </cell>
          <cell r="K1980">
            <v>10</v>
          </cell>
          <cell r="L1980" t="str">
            <v>Secondment</v>
          </cell>
        </row>
        <row r="1981">
          <cell r="C1981" t="str">
            <v>S02285</v>
          </cell>
          <cell r="D1981" t="str">
            <v>UK</v>
          </cell>
          <cell r="E1981" t="str">
            <v>UGB</v>
          </cell>
          <cell r="F1981" t="str">
            <v>UT41</v>
          </cell>
          <cell r="G1981" t="str">
            <v>S1</v>
          </cell>
          <cell r="H1981" t="str">
            <v>TRL</v>
          </cell>
          <cell r="I1981" t="str">
            <v>Principal Engineer</v>
          </cell>
          <cell r="J1981" t="str">
            <v>Senior Resident Engineer</v>
          </cell>
          <cell r="K1981">
            <v>5</v>
          </cell>
          <cell r="L1981" t="str">
            <v>Warrington</v>
          </cell>
        </row>
        <row r="1982">
          <cell r="C1982" t="str">
            <v>A76028</v>
          </cell>
          <cell r="D1982" t="str">
            <v>UK</v>
          </cell>
          <cell r="E1982" t="str">
            <v>UGB</v>
          </cell>
          <cell r="F1982" t="str">
            <v>UT31</v>
          </cell>
          <cell r="G1982" t="str">
            <v>S1</v>
          </cell>
          <cell r="H1982" t="str">
            <v>SBR</v>
          </cell>
          <cell r="I1982" t="str">
            <v>Bridge Inspector</v>
          </cell>
          <cell r="J1982" t="str">
            <v>Inspector (2) (ME)</v>
          </cell>
          <cell r="K1982">
            <v>11</v>
          </cell>
          <cell r="L1982" t="str">
            <v>London</v>
          </cell>
        </row>
        <row r="1983">
          <cell r="C1983" t="str">
            <v>A74690</v>
          </cell>
          <cell r="D1983" t="str">
            <v>UK</v>
          </cell>
          <cell r="E1983" t="str">
            <v>UGB</v>
          </cell>
          <cell r="F1983" t="str">
            <v>UE21</v>
          </cell>
          <cell r="G1983" t="str">
            <v>S4</v>
          </cell>
          <cell r="H1983" t="str">
            <v>EEC</v>
          </cell>
          <cell r="I1983" t="str">
            <v>Ecologist</v>
          </cell>
          <cell r="J1983" t="str">
            <v>Environmental consultant 2</v>
          </cell>
          <cell r="K1983">
            <v>8</v>
          </cell>
          <cell r="L1983" t="str">
            <v>Warrington</v>
          </cell>
        </row>
        <row r="1984">
          <cell r="C1984" t="str">
            <v>A76234</v>
          </cell>
          <cell r="D1984" t="str">
            <v>UK</v>
          </cell>
          <cell r="E1984" t="str">
            <v>UGB</v>
          </cell>
          <cell r="F1984" t="str">
            <v>UT41</v>
          </cell>
          <cell r="G1984" t="str">
            <v>S1</v>
          </cell>
          <cell r="H1984" t="str">
            <v>TRL</v>
          </cell>
          <cell r="I1984" t="str">
            <v>Signalling Design Manager</v>
          </cell>
          <cell r="J1984" t="str">
            <v>Associate (EA)/ Associate Tech. Dir / Associate Tech. Dir (2</v>
          </cell>
          <cell r="K1984">
            <v>4</v>
          </cell>
          <cell r="L1984" t="str">
            <v>Birmingham</v>
          </cell>
        </row>
        <row r="1985">
          <cell r="C1985" t="str">
            <v>U03126</v>
          </cell>
          <cell r="D1985" t="str">
            <v>UK</v>
          </cell>
          <cell r="E1985" t="str">
            <v>UGB</v>
          </cell>
          <cell r="F1985" t="str">
            <v>US13</v>
          </cell>
          <cell r="G1985" t="str">
            <v>S9</v>
          </cell>
          <cell r="H1985" t="str">
            <v>AFN</v>
          </cell>
          <cell r="I1985" t="str">
            <v>Expense Clerk</v>
          </cell>
          <cell r="J1985" t="str">
            <v>Assistant Accountant / Part qualified Accountant</v>
          </cell>
          <cell r="K1985">
            <v>9</v>
          </cell>
          <cell r="L1985" t="str">
            <v>Cardiff</v>
          </cell>
        </row>
        <row r="1986">
          <cell r="C1986" t="str">
            <v>A74805</v>
          </cell>
          <cell r="D1986" t="str">
            <v>UK</v>
          </cell>
          <cell r="E1986" t="str">
            <v>UGB</v>
          </cell>
          <cell r="F1986" t="str">
            <v>UT42</v>
          </cell>
          <cell r="G1986" t="str">
            <v>S1</v>
          </cell>
          <cell r="H1986" t="str">
            <v>TRS</v>
          </cell>
          <cell r="I1986" t="str">
            <v>GDC Interface Project Manager</v>
          </cell>
          <cell r="J1986" t="str">
            <v>Project  Planner (1)</v>
          </cell>
          <cell r="K1986">
            <v>5</v>
          </cell>
          <cell r="L1986" t="str">
            <v>London</v>
          </cell>
        </row>
        <row r="1987">
          <cell r="C1987" t="str">
            <v>A74969</v>
          </cell>
          <cell r="D1987" t="str">
            <v>UK</v>
          </cell>
          <cell r="E1987" t="str">
            <v>UGB</v>
          </cell>
          <cell r="F1987" t="str">
            <v>UT43</v>
          </cell>
          <cell r="G1987" t="str">
            <v>S1</v>
          </cell>
          <cell r="H1987" t="str">
            <v>TRS</v>
          </cell>
          <cell r="I1987" t="str">
            <v>Graduate Engineer</v>
          </cell>
          <cell r="J1987" t="str">
            <v>Graduate Engineer</v>
          </cell>
          <cell r="K1987">
            <v>10</v>
          </cell>
          <cell r="L1987" t="str">
            <v>York</v>
          </cell>
        </row>
        <row r="1988">
          <cell r="C1988" t="str">
            <v>A76456</v>
          </cell>
          <cell r="D1988" t="str">
            <v>UK</v>
          </cell>
          <cell r="E1988" t="str">
            <v>UGB</v>
          </cell>
          <cell r="F1988" t="str">
            <v>UT42</v>
          </cell>
          <cell r="G1988" t="str">
            <v>S1</v>
          </cell>
          <cell r="H1988" t="str">
            <v>TRS</v>
          </cell>
          <cell r="I1988" t="str">
            <v>Principle Electrification Engineer</v>
          </cell>
          <cell r="J1988" t="str">
            <v>Senior Engineer</v>
          </cell>
          <cell r="K1988">
            <v>6</v>
          </cell>
          <cell r="L1988" t="str">
            <v>London</v>
          </cell>
        </row>
        <row r="1989">
          <cell r="C1989" t="str">
            <v>A24935</v>
          </cell>
          <cell r="D1989" t="str">
            <v>UK</v>
          </cell>
          <cell r="E1989" t="str">
            <v>UGB</v>
          </cell>
          <cell r="F1989" t="str">
            <v>UU22</v>
          </cell>
          <cell r="G1989" t="str">
            <v>S3</v>
          </cell>
          <cell r="H1989" t="str">
            <v>WTC</v>
          </cell>
          <cell r="I1989" t="str">
            <v>Graduate Electrical Engineer</v>
          </cell>
          <cell r="J1989" t="str">
            <v>Engineer  (Not chartered) (Graduate)</v>
          </cell>
          <cell r="K1989">
            <v>8</v>
          </cell>
          <cell r="L1989" t="str">
            <v>Cardiff</v>
          </cell>
        </row>
        <row r="1990">
          <cell r="C1990" t="str">
            <v>A00101</v>
          </cell>
          <cell r="D1990" t="str">
            <v>UK</v>
          </cell>
          <cell r="E1990" t="str">
            <v>UGB</v>
          </cell>
          <cell r="F1990" t="str">
            <v>UE21</v>
          </cell>
          <cell r="G1990" t="str">
            <v>S4</v>
          </cell>
          <cell r="H1990" t="str">
            <v>EEC</v>
          </cell>
          <cell r="I1990" t="str">
            <v>Ecologist</v>
          </cell>
          <cell r="J1990" t="str">
            <v>Environmental consultant 1</v>
          </cell>
          <cell r="K1990">
            <v>7</v>
          </cell>
          <cell r="L1990" t="str">
            <v>Stroud</v>
          </cell>
        </row>
        <row r="1991">
          <cell r="C1991" t="str">
            <v>A49744</v>
          </cell>
          <cell r="D1991" t="str">
            <v>UK</v>
          </cell>
          <cell r="E1991" t="str">
            <v>UGB</v>
          </cell>
          <cell r="F1991" t="str">
            <v>UF12</v>
          </cell>
          <cell r="G1991" t="str">
            <v>S9</v>
          </cell>
          <cell r="H1991" t="str">
            <v>AFF</v>
          </cell>
          <cell r="I1991" t="str">
            <v>Senior Secretary</v>
          </cell>
          <cell r="J1991" t="str">
            <v>Senior Secretary/Team Secretary</v>
          </cell>
          <cell r="K1991">
            <v>8</v>
          </cell>
          <cell r="L1991" t="str">
            <v>Bristol</v>
          </cell>
        </row>
        <row r="1992">
          <cell r="C1992" t="str">
            <v>A96865</v>
          </cell>
          <cell r="D1992" t="str">
            <v>UK</v>
          </cell>
          <cell r="E1992" t="str">
            <v>UGB</v>
          </cell>
          <cell r="F1992" t="str">
            <v>UT51</v>
          </cell>
          <cell r="G1992" t="str">
            <v>S1</v>
          </cell>
          <cell r="H1992" t="str">
            <v>TIS</v>
          </cell>
          <cell r="I1992" t="str">
            <v>Consulting Engineer</v>
          </cell>
          <cell r="J1992" t="str">
            <v>Chartered or Consulting Engineer</v>
          </cell>
          <cell r="K1992">
            <v>7</v>
          </cell>
          <cell r="L1992" t="str">
            <v>Guildford</v>
          </cell>
        </row>
        <row r="1993">
          <cell r="C1993" t="str">
            <v>A98086</v>
          </cell>
          <cell r="D1993" t="str">
            <v>UK</v>
          </cell>
          <cell r="E1993" t="str">
            <v>UGB</v>
          </cell>
          <cell r="F1993" t="str">
            <v>UU31</v>
          </cell>
          <cell r="G1993" t="str">
            <v>S3</v>
          </cell>
          <cell r="H1993" t="str">
            <v>WWN</v>
          </cell>
          <cell r="I1993" t="str">
            <v>Engineer</v>
          </cell>
          <cell r="J1993" t="str">
            <v>Engineer  (Not chartered) (Graduate)</v>
          </cell>
          <cell r="K1993">
            <v>8</v>
          </cell>
          <cell r="L1993" t="str">
            <v>Secondment</v>
          </cell>
        </row>
        <row r="1994">
          <cell r="C1994" t="str">
            <v>A76281</v>
          </cell>
          <cell r="D1994" t="str">
            <v>UK</v>
          </cell>
          <cell r="E1994" t="str">
            <v>UGB</v>
          </cell>
          <cell r="F1994" t="str">
            <v>UT42</v>
          </cell>
          <cell r="G1994" t="str">
            <v>S1</v>
          </cell>
          <cell r="H1994" t="str">
            <v>TRS</v>
          </cell>
          <cell r="I1994" t="str">
            <v>Graduate Engineer</v>
          </cell>
          <cell r="J1994" t="str">
            <v>Graduate Engineer</v>
          </cell>
          <cell r="K1994">
            <v>10</v>
          </cell>
          <cell r="L1994" t="str">
            <v>London</v>
          </cell>
        </row>
        <row r="1995">
          <cell r="C1995" t="str">
            <v>A94196</v>
          </cell>
          <cell r="D1995" t="str">
            <v>UK</v>
          </cell>
          <cell r="E1995" t="str">
            <v>UGB</v>
          </cell>
          <cell r="F1995" t="str">
            <v>UU41</v>
          </cell>
          <cell r="G1995" t="str">
            <v>S3</v>
          </cell>
          <cell r="H1995" t="str">
            <v>WEN</v>
          </cell>
          <cell r="I1995" t="str">
            <v>Technical Director (Water Environment)</v>
          </cell>
          <cell r="J1995" t="str">
            <v>Technical Director  / Technical Director (1)</v>
          </cell>
          <cell r="K1995">
            <v>3</v>
          </cell>
          <cell r="L1995" t="str">
            <v>Bristol</v>
          </cell>
        </row>
        <row r="1996">
          <cell r="C1996" t="str">
            <v>A76139</v>
          </cell>
          <cell r="D1996" t="str">
            <v>UK</v>
          </cell>
          <cell r="E1996" t="str">
            <v>UGB</v>
          </cell>
          <cell r="F1996" t="str">
            <v>UT42</v>
          </cell>
          <cell r="G1996" t="str">
            <v>S1</v>
          </cell>
          <cell r="H1996" t="str">
            <v>TRL</v>
          </cell>
          <cell r="I1996" t="str">
            <v>Undergraduatee Placement Student</v>
          </cell>
          <cell r="J1996" t="str">
            <v>Junior Technician</v>
          </cell>
          <cell r="K1996">
            <v>11</v>
          </cell>
          <cell r="L1996" t="str">
            <v>London</v>
          </cell>
        </row>
        <row r="1997">
          <cell r="C1997" t="str">
            <v>A50095</v>
          </cell>
          <cell r="D1997" t="str">
            <v>UK</v>
          </cell>
          <cell r="E1997" t="str">
            <v>UGB</v>
          </cell>
          <cell r="F1997" t="str">
            <v>UT43</v>
          </cell>
          <cell r="G1997" t="str">
            <v>S1</v>
          </cell>
          <cell r="H1997" t="str">
            <v>TRL</v>
          </cell>
          <cell r="I1997" t="str">
            <v>Senior Engineer</v>
          </cell>
          <cell r="J1997" t="str">
            <v>Senior Engineer</v>
          </cell>
          <cell r="K1997">
            <v>6</v>
          </cell>
          <cell r="L1997" t="str">
            <v>Warrington</v>
          </cell>
        </row>
        <row r="1998">
          <cell r="C1998" t="str">
            <v>A25104</v>
          </cell>
          <cell r="D1998" t="str">
            <v>UK</v>
          </cell>
          <cell r="E1998" t="str">
            <v>UGB</v>
          </cell>
          <cell r="F1998" t="str">
            <v>UU41</v>
          </cell>
          <cell r="G1998" t="str">
            <v>S3</v>
          </cell>
          <cell r="H1998" t="str">
            <v>WEN</v>
          </cell>
          <cell r="I1998" t="str">
            <v>Wastewater Modeller (Graduate)</v>
          </cell>
          <cell r="J1998" t="str">
            <v>Engineer  (Not chartered) (Graduate)</v>
          </cell>
          <cell r="K1998">
            <v>8</v>
          </cell>
          <cell r="L1998" t="str">
            <v>Cardiff</v>
          </cell>
        </row>
        <row r="1999">
          <cell r="C1999" t="str">
            <v>W57975</v>
          </cell>
          <cell r="D1999" t="str">
            <v>UK</v>
          </cell>
          <cell r="E1999" t="str">
            <v>UGB</v>
          </cell>
          <cell r="F1999" t="str">
            <v>UF18</v>
          </cell>
          <cell r="G1999" t="str">
            <v>S9</v>
          </cell>
          <cell r="H1999" t="str">
            <v>AFF</v>
          </cell>
          <cell r="I1999" t="str">
            <v>Receptionist</v>
          </cell>
          <cell r="J1999" t="str">
            <v>Receptionist</v>
          </cell>
          <cell r="K1999">
            <v>10</v>
          </cell>
          <cell r="L1999" t="str">
            <v>Warrington</v>
          </cell>
        </row>
        <row r="2000">
          <cell r="C2000" t="str">
            <v>A05048</v>
          </cell>
          <cell r="D2000" t="str">
            <v>UK</v>
          </cell>
          <cell r="E2000" t="str">
            <v>UGB</v>
          </cell>
          <cell r="F2000" t="str">
            <v>UE31</v>
          </cell>
          <cell r="G2000" t="str">
            <v>S4</v>
          </cell>
          <cell r="H2000" t="str">
            <v>EEA</v>
          </cell>
          <cell r="I2000" t="str">
            <v>Senior Technical Director</v>
          </cell>
          <cell r="J2000" t="str">
            <v>Technical Director  / Technical Director (1)</v>
          </cell>
          <cell r="K2000">
            <v>3</v>
          </cell>
          <cell r="L2000" t="str">
            <v>Warrington</v>
          </cell>
        </row>
        <row r="2001">
          <cell r="C2001" t="str">
            <v>A42237</v>
          </cell>
          <cell r="D2001" t="str">
            <v>UK</v>
          </cell>
          <cell r="E2001" t="str">
            <v>UGB</v>
          </cell>
          <cell r="F2001" t="str">
            <v>UT11</v>
          </cell>
          <cell r="G2001" t="str">
            <v>S1</v>
          </cell>
          <cell r="H2001" t="str">
            <v>TEX</v>
          </cell>
          <cell r="I2001" t="str">
            <v>Sector PA</v>
          </cell>
          <cell r="J2001" t="str">
            <v>Executive Assistant / Senior PA to Regional Managing Directo</v>
          </cell>
          <cell r="K2001">
            <v>6</v>
          </cell>
          <cell r="L2001" t="str">
            <v>London</v>
          </cell>
        </row>
        <row r="2002">
          <cell r="C2002" t="str">
            <v>A50076</v>
          </cell>
          <cell r="D2002" t="str">
            <v>UK</v>
          </cell>
          <cell r="E2002" t="str">
            <v>UGB</v>
          </cell>
          <cell r="F2002" t="str">
            <v>US12</v>
          </cell>
          <cell r="G2002" t="str">
            <v>S9</v>
          </cell>
          <cell r="H2002" t="str">
            <v>AHR</v>
          </cell>
          <cell r="I2002" t="str">
            <v>UK Marketing &amp; Communications Co-Ordinator</v>
          </cell>
          <cell r="J2002" t="str">
            <v>Marketing Coordinator</v>
          </cell>
          <cell r="K2002">
            <v>7</v>
          </cell>
          <cell r="L2002" t="str">
            <v>London</v>
          </cell>
        </row>
        <row r="2003">
          <cell r="C2003" t="str">
            <v>A76124</v>
          </cell>
          <cell r="D2003" t="str">
            <v>UK</v>
          </cell>
          <cell r="E2003" t="str">
            <v>UGB</v>
          </cell>
          <cell r="F2003" t="str">
            <v>UT43</v>
          </cell>
          <cell r="G2003" t="str">
            <v>S1</v>
          </cell>
          <cell r="H2003" t="str">
            <v>TRL</v>
          </cell>
          <cell r="I2003" t="str">
            <v>Planner</v>
          </cell>
          <cell r="J2003" t="str">
            <v>Planner</v>
          </cell>
          <cell r="K2003">
            <v>7</v>
          </cell>
          <cell r="L2003" t="str">
            <v>York</v>
          </cell>
        </row>
        <row r="2004">
          <cell r="C2004" t="str">
            <v>S10270</v>
          </cell>
          <cell r="D2004" t="str">
            <v>UK</v>
          </cell>
          <cell r="E2004" t="str">
            <v>UGB</v>
          </cell>
          <cell r="F2004" t="str">
            <v>UP31</v>
          </cell>
          <cell r="G2004" t="str">
            <v>S2</v>
          </cell>
          <cell r="H2004" t="str">
            <v>GGE</v>
          </cell>
          <cell r="I2004" t="str">
            <v>Environmental Consultant</v>
          </cell>
          <cell r="J2004" t="str">
            <v>Principal Environmental Consultant</v>
          </cell>
          <cell r="K2004">
            <v>5</v>
          </cell>
          <cell r="L2004" t="str">
            <v>Guildford</v>
          </cell>
        </row>
        <row r="2005">
          <cell r="C2005" t="str">
            <v>A50051</v>
          </cell>
          <cell r="D2005" t="str">
            <v>UK</v>
          </cell>
          <cell r="E2005" t="str">
            <v>UGB</v>
          </cell>
          <cell r="F2005" t="str">
            <v>UT23</v>
          </cell>
          <cell r="G2005" t="str">
            <v>S1</v>
          </cell>
          <cell r="H2005" t="str">
            <v>THW</v>
          </cell>
          <cell r="I2005" t="str">
            <v>Project Manager</v>
          </cell>
          <cell r="J2005" t="str">
            <v>Project manager GCCC(Aus)</v>
          </cell>
          <cell r="K2005">
            <v>6</v>
          </cell>
          <cell r="L2005" t="str">
            <v>London</v>
          </cell>
        </row>
        <row r="2006">
          <cell r="C2006" t="str">
            <v>A50133</v>
          </cell>
          <cell r="D2006" t="str">
            <v>UK</v>
          </cell>
          <cell r="E2006" t="str">
            <v>UGB</v>
          </cell>
          <cell r="F2006" t="str">
            <v>UF23</v>
          </cell>
          <cell r="G2006" t="str">
            <v>S9</v>
          </cell>
          <cell r="H2006" t="str">
            <v>AFF</v>
          </cell>
          <cell r="I2006" t="str">
            <v>Facilities Assistant</v>
          </cell>
          <cell r="J2006" t="str">
            <v>Facilities Assistant</v>
          </cell>
          <cell r="K2006">
            <v>10</v>
          </cell>
          <cell r="L2006" t="str">
            <v>Exeter</v>
          </cell>
        </row>
        <row r="2007">
          <cell r="C2007" t="str">
            <v>U03128</v>
          </cell>
          <cell r="D2007" t="str">
            <v>UK</v>
          </cell>
          <cell r="E2007" t="str">
            <v>UGB</v>
          </cell>
          <cell r="F2007" t="str">
            <v>UF23</v>
          </cell>
          <cell r="G2007" t="str">
            <v>S9</v>
          </cell>
          <cell r="H2007" t="str">
            <v>AFF</v>
          </cell>
          <cell r="I2007" t="str">
            <v>Facilities Assistant</v>
          </cell>
          <cell r="J2007" t="str">
            <v>Facilities Assistant</v>
          </cell>
          <cell r="K2007">
            <v>10</v>
          </cell>
          <cell r="L2007" t="str">
            <v>Exeter</v>
          </cell>
        </row>
        <row r="2008">
          <cell r="C2008" t="str">
            <v>A50168</v>
          </cell>
          <cell r="D2008" t="str">
            <v>UK</v>
          </cell>
          <cell r="E2008" t="str">
            <v>UGB</v>
          </cell>
          <cell r="F2008" t="str">
            <v>UP31</v>
          </cell>
          <cell r="G2008" t="str">
            <v>S2</v>
          </cell>
          <cell r="H2008" t="str">
            <v>GCL</v>
          </cell>
          <cell r="I2008" t="str">
            <v>Ground Investigator/Geotechnical Engineer</v>
          </cell>
          <cell r="J2008" t="str">
            <v>Senior Technician</v>
          </cell>
          <cell r="K2008">
            <v>7</v>
          </cell>
          <cell r="L2008" t="str">
            <v>Cardiff</v>
          </cell>
        </row>
        <row r="2009">
          <cell r="C2009" t="str">
            <v>A49968</v>
          </cell>
          <cell r="D2009" t="str">
            <v>UK</v>
          </cell>
          <cell r="E2009" t="str">
            <v>UGB</v>
          </cell>
          <cell r="F2009" t="str">
            <v>UU71</v>
          </cell>
          <cell r="G2009" t="str">
            <v>S3</v>
          </cell>
          <cell r="H2009" t="str">
            <v>WWN</v>
          </cell>
          <cell r="I2009" t="str">
            <v>Engineer</v>
          </cell>
          <cell r="J2009" t="str">
            <v>Assistant Engineer  (Graduate)</v>
          </cell>
          <cell r="K2009">
            <v>9</v>
          </cell>
          <cell r="L2009" t="str">
            <v>Belfast</v>
          </cell>
        </row>
        <row r="2010">
          <cell r="C2010" t="str">
            <v>A49906</v>
          </cell>
          <cell r="D2010" t="str">
            <v>UK</v>
          </cell>
          <cell r="E2010" t="str">
            <v>UGB</v>
          </cell>
          <cell r="F2010" t="str">
            <v>UU23</v>
          </cell>
          <cell r="G2010" t="str">
            <v>S3</v>
          </cell>
          <cell r="H2010" t="str">
            <v>MAM</v>
          </cell>
          <cell r="I2010" t="str">
            <v>Searches Clerk</v>
          </cell>
          <cell r="J2010" t="str">
            <v>Technical assistant</v>
          </cell>
          <cell r="K2010">
            <v>10</v>
          </cell>
          <cell r="L2010" t="str">
            <v>Nelson</v>
          </cell>
        </row>
        <row r="2011">
          <cell r="C2011" t="str">
            <v>A74925</v>
          </cell>
          <cell r="D2011" t="str">
            <v>UK</v>
          </cell>
          <cell r="E2011" t="str">
            <v>UGB</v>
          </cell>
          <cell r="F2011" t="str">
            <v>UT31</v>
          </cell>
          <cell r="G2011" t="str">
            <v>S1</v>
          </cell>
          <cell r="H2011" t="str">
            <v>SBR</v>
          </cell>
          <cell r="I2011" t="str">
            <v>Principal Engineer</v>
          </cell>
          <cell r="J2011" t="str">
            <v>Principal Engineer/ Technical Discipline Leader</v>
          </cell>
          <cell r="K2011">
            <v>5</v>
          </cell>
          <cell r="L2011" t="str">
            <v>Secondment</v>
          </cell>
        </row>
        <row r="2012">
          <cell r="C2012" t="str">
            <v>A74957</v>
          </cell>
          <cell r="D2012" t="str">
            <v>UK</v>
          </cell>
          <cell r="E2012" t="str">
            <v>UGB</v>
          </cell>
          <cell r="F2012" t="str">
            <v>UT41</v>
          </cell>
          <cell r="G2012" t="str">
            <v>S1</v>
          </cell>
          <cell r="H2012" t="str">
            <v>TRL</v>
          </cell>
          <cell r="I2012" t="str">
            <v>Technician</v>
          </cell>
          <cell r="J2012" t="str">
            <v>Engineer  (Not chartered) (Graduate)</v>
          </cell>
          <cell r="K2012">
            <v>8</v>
          </cell>
          <cell r="L2012" t="str">
            <v>Warrington</v>
          </cell>
        </row>
        <row r="2013">
          <cell r="C2013" t="str">
            <v>A49910</v>
          </cell>
          <cell r="D2013" t="str">
            <v>UK</v>
          </cell>
          <cell r="E2013" t="str">
            <v>UGB</v>
          </cell>
          <cell r="F2013" t="str">
            <v>UP33</v>
          </cell>
          <cell r="G2013" t="str">
            <v>S2</v>
          </cell>
          <cell r="H2013" t="str">
            <v>SBS</v>
          </cell>
          <cell r="I2013" t="str">
            <v>Technician</v>
          </cell>
          <cell r="J2013" t="str">
            <v>Technical Officer/ Technician</v>
          </cell>
          <cell r="K2013">
            <v>8</v>
          </cell>
          <cell r="L2013" t="str">
            <v>Plymouth</v>
          </cell>
        </row>
        <row r="2014">
          <cell r="C2014" t="str">
            <v>A87831</v>
          </cell>
          <cell r="D2014" t="str">
            <v>UK</v>
          </cell>
          <cell r="E2014" t="str">
            <v>UGB</v>
          </cell>
          <cell r="F2014" t="str">
            <v>UP33</v>
          </cell>
          <cell r="G2014" t="str">
            <v>S2</v>
          </cell>
          <cell r="H2014" t="str">
            <v>SBS</v>
          </cell>
          <cell r="I2014" t="str">
            <v>Engineering Technician</v>
          </cell>
          <cell r="J2014" t="str">
            <v>Senior Technician</v>
          </cell>
          <cell r="K2014">
            <v>7</v>
          </cell>
          <cell r="L2014" t="str">
            <v>Plymouth</v>
          </cell>
        </row>
        <row r="2015">
          <cell r="C2015" t="str">
            <v>W57584</v>
          </cell>
          <cell r="D2015" t="str">
            <v>UK</v>
          </cell>
          <cell r="E2015" t="str">
            <v>UGB</v>
          </cell>
          <cell r="F2015" t="str">
            <v>UT41</v>
          </cell>
          <cell r="G2015" t="str">
            <v>S1</v>
          </cell>
          <cell r="H2015" t="str">
            <v>TRL</v>
          </cell>
          <cell r="I2015" t="str">
            <v>Associate Technical Director</v>
          </cell>
          <cell r="J2015" t="str">
            <v>Associate (EA)/ Associate Tech. Dir / Associate Tech. Dir (2</v>
          </cell>
          <cell r="K2015">
            <v>4</v>
          </cell>
          <cell r="L2015" t="str">
            <v>Warrington</v>
          </cell>
        </row>
        <row r="2016">
          <cell r="C2016" t="str">
            <v>A74228</v>
          </cell>
          <cell r="D2016" t="str">
            <v>UK</v>
          </cell>
          <cell r="E2016" t="str">
            <v>UGB</v>
          </cell>
          <cell r="F2016" t="str">
            <v>UE21</v>
          </cell>
          <cell r="G2016" t="str">
            <v>S4</v>
          </cell>
          <cell r="H2016" t="str">
            <v>EEC</v>
          </cell>
          <cell r="I2016" t="str">
            <v>Principal Ecologist</v>
          </cell>
          <cell r="J2016" t="str">
            <v>Principal Engineer/ Technical Discipline Leader</v>
          </cell>
          <cell r="K2016">
            <v>5</v>
          </cell>
          <cell r="L2016" t="str">
            <v>Bristol</v>
          </cell>
        </row>
        <row r="2017">
          <cell r="C2017" t="str">
            <v>W06904</v>
          </cell>
          <cell r="D2017" t="str">
            <v>UK</v>
          </cell>
          <cell r="E2017" t="str">
            <v>UGB</v>
          </cell>
          <cell r="F2017" t="str">
            <v>UE11</v>
          </cell>
          <cell r="G2017" t="str">
            <v>S4</v>
          </cell>
          <cell r="H2017" t="str">
            <v>EEX</v>
          </cell>
          <cell r="I2017" t="str">
            <v>Business Development Manager</v>
          </cell>
          <cell r="J2017" t="str">
            <v>Business Development Manager</v>
          </cell>
          <cell r="K2017">
            <v>4</v>
          </cell>
          <cell r="L2017" t="str">
            <v>Cardiff</v>
          </cell>
        </row>
        <row r="2018">
          <cell r="C2018" t="str">
            <v>A25289</v>
          </cell>
          <cell r="D2018" t="str">
            <v>UK</v>
          </cell>
          <cell r="E2018" t="str">
            <v>UGB</v>
          </cell>
          <cell r="F2018" t="str">
            <v>UE31</v>
          </cell>
          <cell r="G2018" t="str">
            <v>S4</v>
          </cell>
          <cell r="H2018" t="str">
            <v>EEA</v>
          </cell>
          <cell r="I2018" t="str">
            <v>Environmental Consultant</v>
          </cell>
          <cell r="J2018" t="str">
            <v>Environmental consultant 2</v>
          </cell>
          <cell r="K2018">
            <v>8</v>
          </cell>
          <cell r="L2018" t="str">
            <v>Cardiff</v>
          </cell>
        </row>
        <row r="2019">
          <cell r="C2019" t="str">
            <v>A50237</v>
          </cell>
          <cell r="D2019" t="str">
            <v>UK</v>
          </cell>
          <cell r="E2019" t="str">
            <v>UGB</v>
          </cell>
          <cell r="F2019" t="str">
            <v>UT43</v>
          </cell>
          <cell r="G2019" t="str">
            <v>S1</v>
          </cell>
          <cell r="H2019" t="str">
            <v>TRL</v>
          </cell>
          <cell r="I2019" t="str">
            <v>Business Director</v>
          </cell>
          <cell r="J2019" t="str">
            <v>Business Director</v>
          </cell>
          <cell r="K2019">
            <v>3</v>
          </cell>
          <cell r="L2019" t="str">
            <v>York</v>
          </cell>
        </row>
        <row r="2020">
          <cell r="C2020" t="str">
            <v>A50154</v>
          </cell>
          <cell r="D2020" t="str">
            <v>UK</v>
          </cell>
          <cell r="E2020" t="str">
            <v>UGB</v>
          </cell>
          <cell r="F2020" t="str">
            <v>UE31</v>
          </cell>
          <cell r="G2020" t="str">
            <v>S4</v>
          </cell>
          <cell r="H2020" t="str">
            <v>EER</v>
          </cell>
          <cell r="I2020" t="str">
            <v>Transport Planner</v>
          </cell>
          <cell r="J2020" t="str">
            <v>Planner</v>
          </cell>
          <cell r="K2020">
            <v>7</v>
          </cell>
          <cell r="L2020" t="str">
            <v>Cardiff</v>
          </cell>
        </row>
        <row r="2021">
          <cell r="C2021" t="str">
            <v>A80029</v>
          </cell>
          <cell r="D2021" t="str">
            <v>UK</v>
          </cell>
          <cell r="E2021" t="str">
            <v>UGB</v>
          </cell>
          <cell r="F2021" t="str">
            <v>UU81</v>
          </cell>
          <cell r="G2021" t="str">
            <v>S3</v>
          </cell>
          <cell r="H2021" t="str">
            <v>ERE</v>
          </cell>
          <cell r="I2021" t="str">
            <v>Engineer</v>
          </cell>
          <cell r="J2021" t="str">
            <v>Resident Engineer (1) / Resident Engineer</v>
          </cell>
          <cell r="K2021">
            <v>8</v>
          </cell>
        </row>
        <row r="2022">
          <cell r="C2022" t="str">
            <v>W57517</v>
          </cell>
          <cell r="D2022" t="str">
            <v>UK</v>
          </cell>
          <cell r="E2022" t="str">
            <v>UGB</v>
          </cell>
          <cell r="F2022" t="str">
            <v>US13</v>
          </cell>
          <cell r="G2022" t="str">
            <v>S9</v>
          </cell>
          <cell r="H2022" t="str">
            <v>AFN</v>
          </cell>
          <cell r="I2022" t="str">
            <v>Regional Chief Quality Accountant</v>
          </cell>
          <cell r="J2022" t="str">
            <v>Chief Accountant</v>
          </cell>
          <cell r="K2022">
            <v>3</v>
          </cell>
          <cell r="L2022" t="str">
            <v>Cardiff</v>
          </cell>
        </row>
        <row r="2023">
          <cell r="C2023" t="str">
            <v>A74628</v>
          </cell>
          <cell r="D2023" t="str">
            <v>UK</v>
          </cell>
          <cell r="E2023" t="str">
            <v>UGB</v>
          </cell>
          <cell r="F2023" t="str">
            <v>US15</v>
          </cell>
          <cell r="G2023" t="str">
            <v>S9</v>
          </cell>
          <cell r="H2023" t="str">
            <v>AIT</v>
          </cell>
          <cell r="I2023" t="str">
            <v>IT Systems Engineer</v>
          </cell>
          <cell r="J2023" t="str">
            <v>Senior Network Engineer</v>
          </cell>
          <cell r="K2023">
            <v>7</v>
          </cell>
          <cell r="L2023" t="str">
            <v>Bristol</v>
          </cell>
        </row>
        <row r="2024">
          <cell r="C2024" t="str">
            <v>U03189</v>
          </cell>
          <cell r="D2024" t="str">
            <v>UK</v>
          </cell>
          <cell r="E2024" t="str">
            <v>UGB</v>
          </cell>
          <cell r="F2024" t="str">
            <v>UT41</v>
          </cell>
          <cell r="G2024" t="str">
            <v>S1</v>
          </cell>
          <cell r="H2024" t="str">
            <v>TRL</v>
          </cell>
          <cell r="I2024" t="str">
            <v>Signalling Site Manager</v>
          </cell>
          <cell r="J2024" t="str">
            <v>Senior Engineer</v>
          </cell>
          <cell r="K2024">
            <v>6</v>
          </cell>
          <cell r="L2024" t="str">
            <v>Other Site</v>
          </cell>
        </row>
        <row r="2025">
          <cell r="C2025" t="str">
            <v>A24879</v>
          </cell>
          <cell r="D2025" t="str">
            <v>UK</v>
          </cell>
          <cell r="E2025" t="str">
            <v>UGB</v>
          </cell>
          <cell r="F2025" t="str">
            <v>UT22</v>
          </cell>
          <cell r="G2025" t="str">
            <v>S1</v>
          </cell>
          <cell r="H2025" t="str">
            <v>TPL</v>
          </cell>
          <cell r="I2025" t="str">
            <v>Transport Planner</v>
          </cell>
          <cell r="J2025" t="str">
            <v>Principal Planner</v>
          </cell>
          <cell r="K2025">
            <v>5</v>
          </cell>
          <cell r="L2025" t="str">
            <v>Home</v>
          </cell>
        </row>
        <row r="2026">
          <cell r="C2026" t="str">
            <v>W25259</v>
          </cell>
          <cell r="D2026" t="str">
            <v>UK</v>
          </cell>
          <cell r="E2026" t="str">
            <v>UGB</v>
          </cell>
          <cell r="F2026" t="str">
            <v>UF18</v>
          </cell>
          <cell r="G2026" t="str">
            <v>S9</v>
          </cell>
          <cell r="H2026" t="str">
            <v>AFF</v>
          </cell>
          <cell r="I2026" t="str">
            <v>Facilities Co-ordinator</v>
          </cell>
          <cell r="J2026" t="str">
            <v>Facilities Coordinator</v>
          </cell>
          <cell r="K2026">
            <v>8</v>
          </cell>
          <cell r="L2026" t="str">
            <v>Warrington</v>
          </cell>
        </row>
        <row r="2027">
          <cell r="C2027" t="str">
            <v>A42330</v>
          </cell>
          <cell r="D2027" t="str">
            <v>UK</v>
          </cell>
          <cell r="E2027" t="str">
            <v>UGB</v>
          </cell>
          <cell r="F2027" t="str">
            <v>UU61</v>
          </cell>
          <cell r="G2027" t="str">
            <v>S3</v>
          </cell>
          <cell r="H2027" t="str">
            <v>WWN</v>
          </cell>
          <cell r="I2027" t="str">
            <v>Cad Technician</v>
          </cell>
          <cell r="J2027" t="str">
            <v>Technical Officer/ Technician</v>
          </cell>
          <cell r="K2027">
            <v>8</v>
          </cell>
          <cell r="L2027" t="str">
            <v>Plymouth</v>
          </cell>
        </row>
        <row r="2028">
          <cell r="C2028" t="str">
            <v>A24931</v>
          </cell>
          <cell r="D2028" t="str">
            <v>UK</v>
          </cell>
          <cell r="E2028" t="str">
            <v>UGB</v>
          </cell>
          <cell r="F2028" t="str">
            <v>US18</v>
          </cell>
          <cell r="G2028" t="str">
            <v>S9</v>
          </cell>
          <cell r="H2028" t="str">
            <v>AFN</v>
          </cell>
          <cell r="I2028" t="str">
            <v>Project Controls Assistant</v>
          </cell>
          <cell r="J2028" t="str">
            <v>Commercial Assistant (2)</v>
          </cell>
          <cell r="K2028">
            <v>8</v>
          </cell>
          <cell r="L2028" t="str">
            <v>Guildford</v>
          </cell>
        </row>
        <row r="2029">
          <cell r="C2029" t="str">
            <v>U03179</v>
          </cell>
          <cell r="D2029" t="str">
            <v>UK</v>
          </cell>
          <cell r="E2029" t="str">
            <v>UGB</v>
          </cell>
          <cell r="F2029" t="str">
            <v>UT42</v>
          </cell>
          <cell r="G2029" t="str">
            <v>S1</v>
          </cell>
          <cell r="H2029" t="str">
            <v>TRL</v>
          </cell>
          <cell r="I2029" t="str">
            <v>Electrical Engineer</v>
          </cell>
          <cell r="J2029" t="str">
            <v>Engineer  (Not chartered) (Graduate)</v>
          </cell>
          <cell r="K2029">
            <v>8</v>
          </cell>
          <cell r="L2029" t="str">
            <v>London</v>
          </cell>
        </row>
        <row r="2030">
          <cell r="C2030" t="str">
            <v>A00124</v>
          </cell>
          <cell r="D2030" t="str">
            <v>UK</v>
          </cell>
          <cell r="E2030" t="str">
            <v>UGB</v>
          </cell>
          <cell r="F2030" t="str">
            <v>UT41</v>
          </cell>
          <cell r="G2030" t="str">
            <v>S1</v>
          </cell>
          <cell r="H2030" t="str">
            <v>TRL</v>
          </cell>
          <cell r="I2030" t="str">
            <v>Engineer</v>
          </cell>
          <cell r="J2030" t="str">
            <v>Engineer  (Not chartered) (Graduate)</v>
          </cell>
          <cell r="K2030">
            <v>8</v>
          </cell>
          <cell r="L2030" t="str">
            <v>Warrington</v>
          </cell>
        </row>
        <row r="2031">
          <cell r="C2031" t="str">
            <v>A00507</v>
          </cell>
          <cell r="D2031" t="str">
            <v>UK</v>
          </cell>
          <cell r="E2031" t="str">
            <v>UGB</v>
          </cell>
          <cell r="F2031" t="str">
            <v>UU22</v>
          </cell>
          <cell r="G2031" t="str">
            <v>S3</v>
          </cell>
          <cell r="H2031" t="str">
            <v>WTC</v>
          </cell>
          <cell r="I2031" t="str">
            <v>Senior Engineer</v>
          </cell>
          <cell r="J2031" t="str">
            <v>Senior Engineer</v>
          </cell>
          <cell r="K2031">
            <v>6</v>
          </cell>
          <cell r="L2031" t="str">
            <v>Cardiff</v>
          </cell>
        </row>
        <row r="2032">
          <cell r="C2032" t="str">
            <v>A74381</v>
          </cell>
          <cell r="D2032" t="str">
            <v>UK</v>
          </cell>
          <cell r="E2032" t="str">
            <v>UGB</v>
          </cell>
          <cell r="F2032" t="str">
            <v>UF12</v>
          </cell>
          <cell r="G2032" t="str">
            <v>S9</v>
          </cell>
          <cell r="H2032" t="str">
            <v>AFF</v>
          </cell>
          <cell r="I2032" t="str">
            <v>Office Facilities Assistant</v>
          </cell>
          <cell r="J2032" t="str">
            <v>Facilities Coordinator</v>
          </cell>
          <cell r="K2032">
            <v>9</v>
          </cell>
          <cell r="L2032" t="str">
            <v>Bristol</v>
          </cell>
        </row>
        <row r="2033">
          <cell r="C2033" t="str">
            <v>A74608</v>
          </cell>
          <cell r="D2033" t="str">
            <v>UK</v>
          </cell>
          <cell r="E2033" t="str">
            <v>UGB</v>
          </cell>
          <cell r="F2033" t="str">
            <v>UT42</v>
          </cell>
          <cell r="G2033" t="str">
            <v>S1</v>
          </cell>
          <cell r="H2033" t="str">
            <v>TRS</v>
          </cell>
          <cell r="I2033" t="str">
            <v>Associate Technical Director</v>
          </cell>
          <cell r="J2033" t="str">
            <v>Associate (EA)/ Associate Tech. Dir / Associate Tech. Dir (2</v>
          </cell>
          <cell r="K2033">
            <v>4</v>
          </cell>
          <cell r="L2033" t="str">
            <v>London</v>
          </cell>
        </row>
        <row r="2034">
          <cell r="C2034" t="str">
            <v>S01292</v>
          </cell>
          <cell r="D2034" t="str">
            <v>UK</v>
          </cell>
          <cell r="E2034" t="str">
            <v>UGB</v>
          </cell>
          <cell r="F2034" t="str">
            <v>UT43</v>
          </cell>
          <cell r="G2034" t="str">
            <v>S1</v>
          </cell>
          <cell r="H2034" t="str">
            <v>TRL</v>
          </cell>
          <cell r="I2034" t="str">
            <v>Electrical Engineer</v>
          </cell>
          <cell r="J2034" t="str">
            <v>Engineer  (Not chartered) (Graduate)</v>
          </cell>
          <cell r="K2034">
            <v>8</v>
          </cell>
          <cell r="L2034" t="str">
            <v>London</v>
          </cell>
        </row>
        <row r="2035">
          <cell r="C2035" t="str">
            <v>A00034</v>
          </cell>
          <cell r="D2035" t="str">
            <v>UK</v>
          </cell>
          <cell r="E2035" t="str">
            <v>UGB</v>
          </cell>
          <cell r="F2035" t="str">
            <v>UU41</v>
          </cell>
          <cell r="G2035" t="str">
            <v>S3</v>
          </cell>
          <cell r="H2035" t="str">
            <v>WEN</v>
          </cell>
          <cell r="I2035" t="str">
            <v>Graduate Engineer</v>
          </cell>
          <cell r="J2035" t="str">
            <v>Engineer  (Not chartered) (Graduate)</v>
          </cell>
          <cell r="K2035">
            <v>8</v>
          </cell>
          <cell r="L2035" t="str">
            <v>Birmingham</v>
          </cell>
        </row>
        <row r="2036">
          <cell r="C2036" t="str">
            <v>A00130</v>
          </cell>
          <cell r="D2036" t="str">
            <v>UK</v>
          </cell>
          <cell r="E2036" t="str">
            <v>UGB</v>
          </cell>
          <cell r="F2036" t="str">
            <v>UT22</v>
          </cell>
          <cell r="G2036" t="str">
            <v>S1</v>
          </cell>
          <cell r="H2036" t="str">
            <v>THW</v>
          </cell>
          <cell r="I2036" t="str">
            <v>Principal Consultant</v>
          </cell>
          <cell r="J2036" t="str">
            <v>Principal Engineer/ Technical Discipline Leader</v>
          </cell>
          <cell r="K2036">
            <v>5</v>
          </cell>
          <cell r="L2036" t="str">
            <v>Secondment</v>
          </cell>
        </row>
        <row r="2037">
          <cell r="C2037" t="str">
            <v>A25107</v>
          </cell>
          <cell r="D2037" t="str">
            <v>UK</v>
          </cell>
          <cell r="E2037" t="str">
            <v>UGB</v>
          </cell>
          <cell r="F2037" t="str">
            <v>UT31</v>
          </cell>
          <cell r="G2037" t="str">
            <v>S1</v>
          </cell>
          <cell r="H2037" t="str">
            <v>SBR</v>
          </cell>
          <cell r="I2037" t="str">
            <v>Senior Principal/Technician</v>
          </cell>
          <cell r="J2037" t="str">
            <v>Senior Technician</v>
          </cell>
          <cell r="K2037">
            <v>7</v>
          </cell>
          <cell r="L2037" t="str">
            <v>Birmingham</v>
          </cell>
        </row>
        <row r="2038">
          <cell r="C2038" t="str">
            <v>S10326</v>
          </cell>
          <cell r="D2038" t="str">
            <v>UK</v>
          </cell>
          <cell r="E2038" t="str">
            <v>UGB</v>
          </cell>
          <cell r="F2038" t="str">
            <v>UU41</v>
          </cell>
          <cell r="G2038" t="str">
            <v>S3</v>
          </cell>
          <cell r="H2038" t="str">
            <v>WEN</v>
          </cell>
          <cell r="I2038" t="str">
            <v>Consultant</v>
          </cell>
          <cell r="J2038" t="str">
            <v>Principal Consultant (Aus)</v>
          </cell>
          <cell r="K2038">
            <v>5</v>
          </cell>
          <cell r="L2038" t="str">
            <v>Other Site</v>
          </cell>
        </row>
        <row r="2039">
          <cell r="C2039" t="str">
            <v>A76213</v>
          </cell>
          <cell r="D2039" t="str">
            <v>UK</v>
          </cell>
          <cell r="E2039" t="str">
            <v>UGB</v>
          </cell>
          <cell r="F2039" t="str">
            <v>UT31</v>
          </cell>
          <cell r="G2039" t="str">
            <v>S1</v>
          </cell>
          <cell r="H2039" t="str">
            <v>SBR</v>
          </cell>
          <cell r="I2039" t="str">
            <v>Graduate Bridge Engineer</v>
          </cell>
          <cell r="J2039" t="str">
            <v>Graduate Engineer</v>
          </cell>
          <cell r="K2039">
            <v>10</v>
          </cell>
          <cell r="L2039" t="str">
            <v>Birmingham</v>
          </cell>
        </row>
        <row r="2040">
          <cell r="C2040" t="str">
            <v>W98647</v>
          </cell>
          <cell r="D2040" t="str">
            <v>UK</v>
          </cell>
          <cell r="E2040" t="str">
            <v>UGB</v>
          </cell>
          <cell r="F2040" t="str">
            <v>US18</v>
          </cell>
          <cell r="G2040" t="str">
            <v>S9</v>
          </cell>
          <cell r="H2040" t="str">
            <v>AFN</v>
          </cell>
          <cell r="I2040" t="str">
            <v>Major Projects and Bangalore</v>
          </cell>
          <cell r="J2040" t="str">
            <v>Senior Accountant or Accountant</v>
          </cell>
          <cell r="K2040">
            <v>6</v>
          </cell>
          <cell r="L2040" t="str">
            <v>Cardiff</v>
          </cell>
        </row>
        <row r="2041">
          <cell r="C2041" t="str">
            <v>U02290</v>
          </cell>
          <cell r="D2041" t="str">
            <v>UK</v>
          </cell>
          <cell r="E2041" t="str">
            <v>UGB</v>
          </cell>
          <cell r="F2041" t="str">
            <v>UT21</v>
          </cell>
          <cell r="G2041" t="str">
            <v>S1</v>
          </cell>
          <cell r="H2041" t="str">
            <v>THW</v>
          </cell>
          <cell r="I2041" t="str">
            <v>Engineer</v>
          </cell>
          <cell r="J2041" t="str">
            <v>Senior Engineer</v>
          </cell>
          <cell r="K2041">
            <v>6</v>
          </cell>
          <cell r="L2041" t="str">
            <v>Guildford</v>
          </cell>
        </row>
        <row r="2042">
          <cell r="C2042" t="str">
            <v>A76329</v>
          </cell>
          <cell r="D2042" t="str">
            <v>UK</v>
          </cell>
          <cell r="E2042" t="str">
            <v>UGB</v>
          </cell>
          <cell r="F2042" t="str">
            <v>UT42</v>
          </cell>
          <cell r="G2042" t="str">
            <v>S1</v>
          </cell>
          <cell r="H2042" t="str">
            <v>TRS</v>
          </cell>
          <cell r="I2042" t="str">
            <v>Senior Signalling Designer</v>
          </cell>
          <cell r="J2042" t="str">
            <v>Principal Engineer/ Technical Discipline Leader</v>
          </cell>
          <cell r="K2042">
            <v>5</v>
          </cell>
          <cell r="L2042" t="str">
            <v>Bristol</v>
          </cell>
        </row>
        <row r="2043">
          <cell r="C2043" t="str">
            <v>A74956</v>
          </cell>
          <cell r="D2043" t="str">
            <v>UK</v>
          </cell>
          <cell r="E2043" t="str">
            <v>UGB</v>
          </cell>
          <cell r="F2043" t="str">
            <v>UT42</v>
          </cell>
          <cell r="G2043" t="str">
            <v>S1</v>
          </cell>
          <cell r="H2043" t="str">
            <v>TRS</v>
          </cell>
          <cell r="I2043" t="str">
            <v>Senior Signalling Designer</v>
          </cell>
          <cell r="J2043" t="str">
            <v>Senior Resident Engineer</v>
          </cell>
          <cell r="K2043">
            <v>5</v>
          </cell>
          <cell r="L2043" t="str">
            <v>Bristol</v>
          </cell>
        </row>
        <row r="2044">
          <cell r="C2044" t="str">
            <v>S10259</v>
          </cell>
          <cell r="D2044" t="str">
            <v>UK</v>
          </cell>
          <cell r="E2044" t="str">
            <v>UGB</v>
          </cell>
          <cell r="F2044" t="str">
            <v>UP31</v>
          </cell>
          <cell r="G2044" t="str">
            <v>S2</v>
          </cell>
          <cell r="H2044" t="str">
            <v>GGE</v>
          </cell>
          <cell r="I2044" t="str">
            <v>Engineer</v>
          </cell>
          <cell r="J2044" t="str">
            <v>Associate (EA)/ Associate Tech. Dir / Associate Tech. Dir (2</v>
          </cell>
          <cell r="K2044">
            <v>4</v>
          </cell>
          <cell r="L2044" t="str">
            <v>Birmingham</v>
          </cell>
        </row>
        <row r="2045">
          <cell r="C2045" t="str">
            <v>A76405</v>
          </cell>
          <cell r="D2045" t="str">
            <v>UK</v>
          </cell>
          <cell r="E2045" t="str">
            <v>UGB</v>
          </cell>
          <cell r="F2045" t="str">
            <v>UT41</v>
          </cell>
          <cell r="G2045" t="str">
            <v>S1</v>
          </cell>
          <cell r="H2045" t="str">
            <v>TRL</v>
          </cell>
          <cell r="I2045" t="str">
            <v>Software Interface Engineer</v>
          </cell>
          <cell r="J2045" t="str">
            <v>Field Engineer</v>
          </cell>
          <cell r="K2045">
            <v>8</v>
          </cell>
          <cell r="L2045" t="str">
            <v>Other Site</v>
          </cell>
        </row>
        <row r="2046">
          <cell r="C2046" t="str">
            <v>W57533</v>
          </cell>
          <cell r="D2046" t="str">
            <v>UK</v>
          </cell>
          <cell r="E2046" t="str">
            <v>UGB</v>
          </cell>
          <cell r="F2046" t="str">
            <v>US18</v>
          </cell>
          <cell r="G2046" t="str">
            <v>S9</v>
          </cell>
          <cell r="H2046" t="str">
            <v>AFN</v>
          </cell>
          <cell r="I2046" t="str">
            <v>Senior Project Purchasing Clerk</v>
          </cell>
          <cell r="J2046" t="str">
            <v>Health and Safety Advisor</v>
          </cell>
          <cell r="K2046">
            <v>7</v>
          </cell>
          <cell r="L2046" t="str">
            <v>Warrington</v>
          </cell>
        </row>
        <row r="2047">
          <cell r="C2047" t="str">
            <v>A25211</v>
          </cell>
          <cell r="D2047" t="str">
            <v>UK</v>
          </cell>
          <cell r="E2047" t="str">
            <v>UGB</v>
          </cell>
          <cell r="F2047" t="str">
            <v>UP31</v>
          </cell>
          <cell r="G2047" t="str">
            <v>S2</v>
          </cell>
          <cell r="H2047" t="str">
            <v>GGE</v>
          </cell>
          <cell r="I2047" t="str">
            <v>Business Director of Geoscience</v>
          </cell>
          <cell r="J2047" t="str">
            <v>Business Director</v>
          </cell>
          <cell r="K2047">
            <v>3</v>
          </cell>
          <cell r="L2047" t="str">
            <v>Home</v>
          </cell>
        </row>
        <row r="2048">
          <cell r="C2048" t="str">
            <v>A25214</v>
          </cell>
          <cell r="D2048" t="str">
            <v>UK</v>
          </cell>
          <cell r="E2048" t="str">
            <v>UGB</v>
          </cell>
          <cell r="F2048" t="str">
            <v>UE31</v>
          </cell>
          <cell r="G2048" t="str">
            <v>S4</v>
          </cell>
          <cell r="H2048" t="str">
            <v>EEA</v>
          </cell>
          <cell r="I2048" t="str">
            <v>Graduate Environmental Consultant</v>
          </cell>
          <cell r="J2048" t="str">
            <v>Environmental consultant 4 / Graduate</v>
          </cell>
          <cell r="K2048">
            <v>10</v>
          </cell>
          <cell r="L2048" t="str">
            <v>Bristol</v>
          </cell>
        </row>
        <row r="2049">
          <cell r="C2049" t="str">
            <v>U03170</v>
          </cell>
          <cell r="D2049" t="str">
            <v>UK</v>
          </cell>
          <cell r="E2049" t="str">
            <v>UGB</v>
          </cell>
          <cell r="F2049" t="str">
            <v>UE31</v>
          </cell>
          <cell r="G2049" t="str">
            <v>S4</v>
          </cell>
          <cell r="H2049" t="str">
            <v>EEA</v>
          </cell>
          <cell r="I2049" t="str">
            <v>Assistant Environmental Consultant</v>
          </cell>
          <cell r="J2049" t="str">
            <v>Technical assistant</v>
          </cell>
          <cell r="K2049">
            <v>10</v>
          </cell>
          <cell r="L2049" t="str">
            <v>Bristol</v>
          </cell>
        </row>
        <row r="2050">
          <cell r="C2050" t="str">
            <v>U03136</v>
          </cell>
          <cell r="D2050" t="str">
            <v>UK</v>
          </cell>
          <cell r="E2050" t="str">
            <v>UGB</v>
          </cell>
          <cell r="F2050" t="str">
            <v>UT43</v>
          </cell>
          <cell r="G2050" t="str">
            <v>S1</v>
          </cell>
          <cell r="H2050" t="str">
            <v>TRL</v>
          </cell>
          <cell r="I2050" t="str">
            <v>Microstation Technician</v>
          </cell>
          <cell r="J2050" t="str">
            <v>Senior Technician</v>
          </cell>
          <cell r="K2050">
            <v>7</v>
          </cell>
          <cell r="L2050" t="str">
            <v>London</v>
          </cell>
        </row>
        <row r="2051">
          <cell r="C2051" t="str">
            <v>A00178</v>
          </cell>
          <cell r="D2051" t="str">
            <v>UK</v>
          </cell>
          <cell r="E2051" t="str">
            <v>UGB</v>
          </cell>
          <cell r="F2051" t="str">
            <v>UE21</v>
          </cell>
          <cell r="G2051" t="str">
            <v>S4</v>
          </cell>
          <cell r="H2051" t="str">
            <v>EEC</v>
          </cell>
          <cell r="I2051" t="str">
            <v>Ecologist</v>
          </cell>
          <cell r="J2051" t="str">
            <v>Environmental consultant 1</v>
          </cell>
          <cell r="K2051">
            <v>7</v>
          </cell>
          <cell r="L2051" t="str">
            <v>Stroud</v>
          </cell>
        </row>
        <row r="2052">
          <cell r="C2052" t="str">
            <v>A97020</v>
          </cell>
          <cell r="D2052" t="str">
            <v>UK</v>
          </cell>
          <cell r="E2052" t="str">
            <v>UGB</v>
          </cell>
          <cell r="F2052" t="str">
            <v>UT23</v>
          </cell>
          <cell r="G2052" t="str">
            <v>S1</v>
          </cell>
          <cell r="H2052" t="str">
            <v>THW</v>
          </cell>
          <cell r="I2052" t="str">
            <v>Engineer</v>
          </cell>
          <cell r="J2052" t="str">
            <v>Engineer  (Not chartered) (Graduate)</v>
          </cell>
          <cell r="K2052">
            <v>8</v>
          </cell>
          <cell r="L2052" t="str">
            <v>Ladbroke Grove</v>
          </cell>
        </row>
        <row r="2053">
          <cell r="C2053" t="str">
            <v>A24921</v>
          </cell>
          <cell r="D2053" t="str">
            <v>UK</v>
          </cell>
          <cell r="E2053" t="str">
            <v>UGB</v>
          </cell>
          <cell r="F2053" t="str">
            <v>UP33</v>
          </cell>
          <cell r="G2053" t="str">
            <v>S2</v>
          </cell>
          <cell r="H2053" t="str">
            <v>SBS</v>
          </cell>
          <cell r="I2053" t="str">
            <v>Senior Engineer</v>
          </cell>
          <cell r="J2053" t="str">
            <v>Senior Engineer</v>
          </cell>
          <cell r="K2053">
            <v>6</v>
          </cell>
          <cell r="L2053" t="str">
            <v>Bristol</v>
          </cell>
        </row>
        <row r="2054">
          <cell r="C2054" t="str">
            <v>A74961</v>
          </cell>
          <cell r="D2054" t="str">
            <v>UK</v>
          </cell>
          <cell r="E2054" t="str">
            <v>UGB</v>
          </cell>
          <cell r="F2054" t="str">
            <v>UT43</v>
          </cell>
          <cell r="G2054" t="str">
            <v>S1</v>
          </cell>
          <cell r="H2054" t="str">
            <v>TRS</v>
          </cell>
          <cell r="I2054" t="str">
            <v>Associate Technical Director</v>
          </cell>
          <cell r="J2054" t="str">
            <v>Technical Director  / Technical Director (1)</v>
          </cell>
          <cell r="K2054">
            <v>5</v>
          </cell>
          <cell r="L2054" t="str">
            <v>York</v>
          </cell>
        </row>
        <row r="2055">
          <cell r="C2055" t="str">
            <v>A07032</v>
          </cell>
          <cell r="D2055" t="str">
            <v>UK</v>
          </cell>
          <cell r="E2055" t="str">
            <v>UGB</v>
          </cell>
          <cell r="F2055" t="str">
            <v>UE31</v>
          </cell>
          <cell r="G2055" t="str">
            <v>S4</v>
          </cell>
          <cell r="H2055" t="str">
            <v>EEA</v>
          </cell>
          <cell r="I2055" t="str">
            <v>Technical Leader</v>
          </cell>
          <cell r="J2055" t="str">
            <v>Principal Engineer/ Technical Discipline Leader</v>
          </cell>
          <cell r="K2055">
            <v>5</v>
          </cell>
          <cell r="L2055" t="str">
            <v>Bristol</v>
          </cell>
        </row>
        <row r="2056">
          <cell r="C2056" t="str">
            <v>U03104</v>
          </cell>
          <cell r="D2056" t="str">
            <v>UK</v>
          </cell>
          <cell r="E2056" t="str">
            <v>UGB</v>
          </cell>
          <cell r="F2056" t="str">
            <v>UF11</v>
          </cell>
          <cell r="G2056" t="str">
            <v>S9</v>
          </cell>
          <cell r="H2056" t="str">
            <v>AFF</v>
          </cell>
          <cell r="I2056" t="str">
            <v>Recptionist</v>
          </cell>
          <cell r="J2056" t="str">
            <v>Junior Secretary/Clerical Assistant</v>
          </cell>
          <cell r="K2056">
            <v>11</v>
          </cell>
          <cell r="L2056" t="str">
            <v>Birmingham</v>
          </cell>
        </row>
        <row r="2057">
          <cell r="C2057" t="str">
            <v>A00526</v>
          </cell>
          <cell r="D2057" t="str">
            <v>UK</v>
          </cell>
          <cell r="E2057" t="str">
            <v>UGB</v>
          </cell>
          <cell r="F2057" t="str">
            <v>UE21</v>
          </cell>
          <cell r="G2057" t="str">
            <v>S4</v>
          </cell>
          <cell r="H2057" t="str">
            <v>EEC</v>
          </cell>
          <cell r="I2057" t="str">
            <v>Principal Ecologist</v>
          </cell>
          <cell r="J2057" t="str">
            <v>Principal Environmental Consultant</v>
          </cell>
          <cell r="K2057">
            <v>5</v>
          </cell>
          <cell r="L2057" t="str">
            <v>Stroud</v>
          </cell>
        </row>
        <row r="2058">
          <cell r="C2058" t="str">
            <v>A41272</v>
          </cell>
          <cell r="D2058" t="str">
            <v>UK</v>
          </cell>
          <cell r="E2058" t="str">
            <v>UGB</v>
          </cell>
          <cell r="F2058" t="str">
            <v>UU11</v>
          </cell>
          <cell r="G2058" t="str">
            <v>S3</v>
          </cell>
          <cell r="H2058" t="str">
            <v>UEX</v>
          </cell>
          <cell r="I2058" t="str">
            <v>Client Relationship Director – Utilities</v>
          </cell>
          <cell r="J2058" t="str">
            <v>Client Relationship /Sales Manager (1)</v>
          </cell>
          <cell r="K2058">
            <v>3</v>
          </cell>
          <cell r="L2058" t="str">
            <v>Plymouth</v>
          </cell>
        </row>
        <row r="2059">
          <cell r="C2059" t="str">
            <v>A50088</v>
          </cell>
          <cell r="D2059" t="str">
            <v>UK</v>
          </cell>
          <cell r="E2059" t="str">
            <v>UGB</v>
          </cell>
          <cell r="F2059" t="str">
            <v>UF14</v>
          </cell>
          <cell r="G2059" t="str">
            <v>S9</v>
          </cell>
          <cell r="H2059" t="str">
            <v>AFF</v>
          </cell>
          <cell r="I2059" t="str">
            <v>Facilities Assistant</v>
          </cell>
          <cell r="J2059" t="str">
            <v>Facilities Assistant</v>
          </cell>
          <cell r="K2059">
            <v>10</v>
          </cell>
          <cell r="L2059" t="str">
            <v>Stroud</v>
          </cell>
        </row>
        <row r="2060">
          <cell r="C2060" t="str">
            <v>A25047</v>
          </cell>
          <cell r="D2060" t="str">
            <v>UK</v>
          </cell>
          <cell r="E2060" t="str">
            <v>UGB</v>
          </cell>
          <cell r="F2060" t="str">
            <v>UT31</v>
          </cell>
          <cell r="G2060" t="str">
            <v>S1</v>
          </cell>
          <cell r="H2060" t="str">
            <v>SBR</v>
          </cell>
          <cell r="I2060" t="str">
            <v>Assistant Engineer</v>
          </cell>
          <cell r="J2060" t="str">
            <v>Assistant Engineer  (Graduate)</v>
          </cell>
          <cell r="K2060">
            <v>9</v>
          </cell>
          <cell r="L2060" t="str">
            <v>London</v>
          </cell>
        </row>
        <row r="2061">
          <cell r="C2061" t="str">
            <v>A76428</v>
          </cell>
          <cell r="D2061" t="str">
            <v>UK</v>
          </cell>
          <cell r="E2061" t="str">
            <v>UGB</v>
          </cell>
          <cell r="F2061" t="str">
            <v>UT42</v>
          </cell>
          <cell r="G2061" t="str">
            <v>S1</v>
          </cell>
          <cell r="H2061" t="str">
            <v>TRL</v>
          </cell>
          <cell r="I2061" t="str">
            <v>CAD Microstation Technician</v>
          </cell>
          <cell r="J2061" t="str">
            <v>Senior Technician</v>
          </cell>
          <cell r="K2061">
            <v>9</v>
          </cell>
          <cell r="L2061" t="str">
            <v>Other Site</v>
          </cell>
        </row>
        <row r="2062">
          <cell r="C2062" t="str">
            <v>A76386</v>
          </cell>
          <cell r="D2062" t="str">
            <v>UK</v>
          </cell>
          <cell r="E2062" t="str">
            <v>UGB</v>
          </cell>
          <cell r="F2062" t="str">
            <v>UT21</v>
          </cell>
          <cell r="G2062" t="str">
            <v>S1</v>
          </cell>
          <cell r="H2062" t="str">
            <v>THW</v>
          </cell>
          <cell r="I2062" t="str">
            <v>Graduate Engineer</v>
          </cell>
          <cell r="J2062" t="str">
            <v>Assistant Engineer  (Graduate)</v>
          </cell>
          <cell r="K2062">
            <v>9</v>
          </cell>
          <cell r="L2062" t="str">
            <v>Birmingham</v>
          </cell>
        </row>
        <row r="2063">
          <cell r="C2063" t="str">
            <v>A25277</v>
          </cell>
          <cell r="D2063" t="str">
            <v>UK</v>
          </cell>
          <cell r="E2063" t="str">
            <v>UGB</v>
          </cell>
          <cell r="F2063" t="str">
            <v>UT41</v>
          </cell>
          <cell r="G2063" t="str">
            <v>S1</v>
          </cell>
          <cell r="H2063" t="str">
            <v>TRL</v>
          </cell>
          <cell r="I2063" t="str">
            <v>Permanent Way Engineer</v>
          </cell>
          <cell r="J2063" t="str">
            <v>Senior Technician</v>
          </cell>
          <cell r="K2063">
            <v>8</v>
          </cell>
          <cell r="L2063" t="str">
            <v>Warrington</v>
          </cell>
        </row>
        <row r="2064">
          <cell r="C2064" t="str">
            <v>U03098</v>
          </cell>
          <cell r="D2064" t="str">
            <v>UK</v>
          </cell>
          <cell r="E2064" t="str">
            <v>UGB</v>
          </cell>
          <cell r="F2064" t="str">
            <v>UT41</v>
          </cell>
          <cell r="G2064" t="str">
            <v>S1</v>
          </cell>
          <cell r="H2064" t="str">
            <v>TRL</v>
          </cell>
          <cell r="I2064" t="str">
            <v>Engineer</v>
          </cell>
          <cell r="J2064" t="str">
            <v>Resident Engineer (1) / Resident Engineer</v>
          </cell>
          <cell r="K2064">
            <v>8</v>
          </cell>
          <cell r="L2064" t="str">
            <v>Warrington</v>
          </cell>
        </row>
        <row r="2065">
          <cell r="C2065" t="str">
            <v>A76255</v>
          </cell>
          <cell r="D2065" t="str">
            <v>UK</v>
          </cell>
          <cell r="E2065" t="str">
            <v>UGB</v>
          </cell>
          <cell r="F2065" t="str">
            <v>UF13</v>
          </cell>
          <cell r="G2065" t="str">
            <v>S9</v>
          </cell>
          <cell r="H2065" t="str">
            <v>AFF</v>
          </cell>
          <cell r="I2065" t="str">
            <v>Administration / Facilities Assistant</v>
          </cell>
          <cell r="J2065" t="str">
            <v>Facilities Assistant</v>
          </cell>
          <cell r="K2065">
            <v>10</v>
          </cell>
          <cell r="L2065" t="str">
            <v>York</v>
          </cell>
        </row>
        <row r="2066">
          <cell r="C2066" t="str">
            <v>S10293</v>
          </cell>
          <cell r="D2066" t="str">
            <v>UK</v>
          </cell>
          <cell r="E2066" t="str">
            <v>UGB</v>
          </cell>
          <cell r="F2066" t="str">
            <v>UT42</v>
          </cell>
          <cell r="G2066" t="str">
            <v>S1</v>
          </cell>
          <cell r="H2066" t="str">
            <v>TRL</v>
          </cell>
          <cell r="I2066" t="str">
            <v>Project Manager - Rail</v>
          </cell>
          <cell r="J2066" t="str">
            <v>Project Manager  Category 2 (2)</v>
          </cell>
          <cell r="K2066">
            <v>4</v>
          </cell>
          <cell r="L2066" t="str">
            <v>London</v>
          </cell>
        </row>
        <row r="2067">
          <cell r="C2067" t="str">
            <v>A24881</v>
          </cell>
          <cell r="D2067" t="str">
            <v>UK</v>
          </cell>
          <cell r="E2067" t="str">
            <v>UGB</v>
          </cell>
          <cell r="F2067" t="str">
            <v>UT21</v>
          </cell>
          <cell r="G2067" t="str">
            <v>S1</v>
          </cell>
          <cell r="H2067" t="str">
            <v>THW</v>
          </cell>
          <cell r="I2067" t="str">
            <v>Accounts Clerk</v>
          </cell>
          <cell r="J2067" t="str">
            <v>Accounts Clerk</v>
          </cell>
          <cell r="K2067">
            <v>10</v>
          </cell>
          <cell r="L2067" t="str">
            <v>Secondment</v>
          </cell>
        </row>
        <row r="2068">
          <cell r="C2068" t="str">
            <v>A84786</v>
          </cell>
          <cell r="D2068" t="str">
            <v>UK</v>
          </cell>
          <cell r="E2068" t="str">
            <v>UGB</v>
          </cell>
          <cell r="F2068" t="str">
            <v>UT21</v>
          </cell>
          <cell r="G2068" t="str">
            <v>S1</v>
          </cell>
          <cell r="H2068" t="str">
            <v>THW</v>
          </cell>
          <cell r="I2068" t="str">
            <v>Assistant Resident Engineer (1)</v>
          </cell>
          <cell r="J2068" t="str">
            <v>Resident Engineer (2)</v>
          </cell>
          <cell r="K2068">
            <v>7</v>
          </cell>
          <cell r="L2068" t="str">
            <v>Secondment</v>
          </cell>
        </row>
        <row r="2069">
          <cell r="C2069" t="str">
            <v>A93262</v>
          </cell>
          <cell r="D2069" t="str">
            <v>UK</v>
          </cell>
          <cell r="E2069" t="str">
            <v>UGB</v>
          </cell>
          <cell r="F2069" t="str">
            <v>UT22</v>
          </cell>
          <cell r="G2069" t="str">
            <v>S1</v>
          </cell>
          <cell r="H2069" t="str">
            <v>THW</v>
          </cell>
          <cell r="I2069" t="str">
            <v>Principal Engineer</v>
          </cell>
          <cell r="J2069" t="str">
            <v>Principal Engineer/ Technical Discipline Leader</v>
          </cell>
          <cell r="K2069">
            <v>5</v>
          </cell>
          <cell r="L2069" t="str">
            <v>London</v>
          </cell>
        </row>
        <row r="2070">
          <cell r="C2070" t="str">
            <v>A74888</v>
          </cell>
          <cell r="D2070" t="str">
            <v>UK</v>
          </cell>
          <cell r="E2070" t="str">
            <v>UGB</v>
          </cell>
          <cell r="F2070" t="str">
            <v>UU71</v>
          </cell>
          <cell r="G2070" t="str">
            <v>S3</v>
          </cell>
          <cell r="H2070" t="str">
            <v>WWN</v>
          </cell>
          <cell r="I2070" t="str">
            <v>Senior Engineer</v>
          </cell>
          <cell r="J2070" t="str">
            <v>Senior Engineer</v>
          </cell>
          <cell r="K2070">
            <v>6</v>
          </cell>
          <cell r="L2070" t="str">
            <v>Birmingham</v>
          </cell>
        </row>
        <row r="2071">
          <cell r="C2071" t="str">
            <v>A74845</v>
          </cell>
          <cell r="D2071" t="str">
            <v>UK</v>
          </cell>
          <cell r="E2071" t="str">
            <v>UGB</v>
          </cell>
          <cell r="F2071" t="str">
            <v>UU41</v>
          </cell>
          <cell r="G2071" t="str">
            <v>S3</v>
          </cell>
          <cell r="H2071" t="str">
            <v>WEN</v>
          </cell>
          <cell r="I2071" t="str">
            <v>Student Modeller</v>
          </cell>
          <cell r="J2071" t="str">
            <v>Junior Technician</v>
          </cell>
          <cell r="K2071">
            <v>11</v>
          </cell>
          <cell r="L2071" t="str">
            <v>Secondment</v>
          </cell>
        </row>
        <row r="2072">
          <cell r="C2072" t="str">
            <v>A25159</v>
          </cell>
          <cell r="D2072" t="str">
            <v>UK</v>
          </cell>
          <cell r="E2072" t="str">
            <v>UGB</v>
          </cell>
          <cell r="F2072" t="str">
            <v>UT43</v>
          </cell>
          <cell r="G2072" t="str">
            <v>S1</v>
          </cell>
          <cell r="H2072" t="str">
            <v>TRL</v>
          </cell>
          <cell r="I2072" t="str">
            <v>Senior Mechanical Engineer</v>
          </cell>
          <cell r="J2072" t="str">
            <v>Senior Engineer</v>
          </cell>
          <cell r="K2072">
            <v>6</v>
          </cell>
          <cell r="L2072" t="str">
            <v>London</v>
          </cell>
        </row>
        <row r="2073">
          <cell r="C2073" t="str">
            <v>A74364</v>
          </cell>
          <cell r="D2073" t="str">
            <v>UK</v>
          </cell>
          <cell r="E2073" t="str">
            <v>UGB</v>
          </cell>
          <cell r="F2073" t="str">
            <v>US17</v>
          </cell>
          <cell r="G2073" t="str">
            <v>S9</v>
          </cell>
          <cell r="H2073" t="str">
            <v>ALG</v>
          </cell>
          <cell r="I2073" t="str">
            <v>Deputy Health and Safety Advisor</v>
          </cell>
          <cell r="J2073" t="str">
            <v>Health and Safety Advisor</v>
          </cell>
          <cell r="K2073">
            <v>5</v>
          </cell>
          <cell r="L2073" t="str">
            <v>Warrington</v>
          </cell>
        </row>
        <row r="2074">
          <cell r="C2074" t="str">
            <v>A49857</v>
          </cell>
          <cell r="D2074" t="str">
            <v>UK</v>
          </cell>
          <cell r="E2074" t="str">
            <v>UGB</v>
          </cell>
          <cell r="F2074" t="str">
            <v>UU81</v>
          </cell>
          <cell r="G2074" t="str">
            <v>S3</v>
          </cell>
          <cell r="H2074" t="str">
            <v>ERE</v>
          </cell>
          <cell r="I2074" t="str">
            <v>Nuclear Environmetal Consultant</v>
          </cell>
          <cell r="J2074" t="str">
            <v>Environmental consultant 1</v>
          </cell>
          <cell r="K2074">
            <v>7</v>
          </cell>
          <cell r="L2074" t="str">
            <v>Bristol</v>
          </cell>
        </row>
        <row r="2075">
          <cell r="C2075" t="str">
            <v>A76292</v>
          </cell>
          <cell r="D2075" t="str">
            <v>UK</v>
          </cell>
          <cell r="E2075" t="str">
            <v>UGB</v>
          </cell>
          <cell r="F2075" t="str">
            <v>UT21</v>
          </cell>
          <cell r="G2075" t="str">
            <v>S1</v>
          </cell>
          <cell r="H2075" t="str">
            <v>THW</v>
          </cell>
          <cell r="I2075" t="str">
            <v>Senior Engineer</v>
          </cell>
          <cell r="J2075" t="str">
            <v>Chartered or Consulting Engineer</v>
          </cell>
          <cell r="K2075">
            <v>7</v>
          </cell>
          <cell r="L2075" t="str">
            <v>Warrington</v>
          </cell>
        </row>
        <row r="2076">
          <cell r="C2076" t="str">
            <v>A50036</v>
          </cell>
          <cell r="D2076" t="str">
            <v>UK</v>
          </cell>
          <cell r="E2076" t="str">
            <v>UGB</v>
          </cell>
          <cell r="F2076" t="str">
            <v>UU31</v>
          </cell>
          <cell r="G2076" t="str">
            <v>S3</v>
          </cell>
          <cell r="H2076" t="str">
            <v>WWN</v>
          </cell>
          <cell r="I2076" t="str">
            <v>Engineer</v>
          </cell>
          <cell r="J2076" t="str">
            <v>Chartered or Consulting Engineer</v>
          </cell>
          <cell r="K2076">
            <v>7</v>
          </cell>
          <cell r="L2076" t="str">
            <v>Cardiff</v>
          </cell>
        </row>
        <row r="2077">
          <cell r="C2077" t="str">
            <v>A02059</v>
          </cell>
          <cell r="D2077" t="str">
            <v>UK</v>
          </cell>
          <cell r="E2077" t="str">
            <v>UGB</v>
          </cell>
          <cell r="F2077" t="str">
            <v>UT21</v>
          </cell>
          <cell r="G2077" t="str">
            <v>S1</v>
          </cell>
          <cell r="H2077" t="str">
            <v>THW</v>
          </cell>
          <cell r="I2077" t="str">
            <v>Principal Engineer</v>
          </cell>
          <cell r="J2077" t="str">
            <v>Principal Engineer/ Technical Discipline Leader</v>
          </cell>
          <cell r="K2077">
            <v>5</v>
          </cell>
          <cell r="L2077" t="str">
            <v>Secondment</v>
          </cell>
        </row>
        <row r="2078">
          <cell r="C2078" t="str">
            <v>A74712</v>
          </cell>
          <cell r="D2078" t="str">
            <v>UK</v>
          </cell>
          <cell r="E2078" t="str">
            <v>UGB</v>
          </cell>
          <cell r="F2078" t="str">
            <v>UT21</v>
          </cell>
          <cell r="G2078" t="str">
            <v>S1</v>
          </cell>
          <cell r="H2078" t="str">
            <v>THW</v>
          </cell>
          <cell r="I2078" t="str">
            <v>Team Secretary</v>
          </cell>
          <cell r="J2078" t="str">
            <v>Facilities Assistant</v>
          </cell>
          <cell r="K2078">
            <v>10</v>
          </cell>
          <cell r="L2078" t="str">
            <v>Guildford</v>
          </cell>
        </row>
        <row r="2079">
          <cell r="C2079" t="str">
            <v>A76500</v>
          </cell>
          <cell r="D2079" t="str">
            <v>UK</v>
          </cell>
          <cell r="E2079" t="str">
            <v>UGB</v>
          </cell>
          <cell r="F2079" t="str">
            <v>UT41</v>
          </cell>
          <cell r="G2079" t="str">
            <v>S1</v>
          </cell>
          <cell r="H2079" t="str">
            <v>TRL</v>
          </cell>
          <cell r="I2079" t="str">
            <v>Procurement Manager</v>
          </cell>
          <cell r="J2079" t="str">
            <v>Assistant Procurement Manager</v>
          </cell>
          <cell r="K2079">
            <v>6</v>
          </cell>
          <cell r="L2079" t="str">
            <v>Birmingham</v>
          </cell>
        </row>
        <row r="2080">
          <cell r="C2080" t="str">
            <v>A76048</v>
          </cell>
          <cell r="D2080" t="str">
            <v>UK</v>
          </cell>
          <cell r="E2080" t="str">
            <v>UGB</v>
          </cell>
          <cell r="F2080" t="str">
            <v>UT42</v>
          </cell>
          <cell r="G2080" t="str">
            <v>S1</v>
          </cell>
          <cell r="H2080" t="str">
            <v>TRS</v>
          </cell>
          <cell r="I2080" t="str">
            <v>Senior Signalling Engineer</v>
          </cell>
          <cell r="J2080" t="str">
            <v>Principal Engineer/ Technical Discipline Leader</v>
          </cell>
          <cell r="K2080">
            <v>5</v>
          </cell>
          <cell r="L2080" t="str">
            <v>London</v>
          </cell>
        </row>
        <row r="2081">
          <cell r="C2081" t="str">
            <v>A50185</v>
          </cell>
          <cell r="D2081" t="str">
            <v>UK</v>
          </cell>
          <cell r="E2081" t="str">
            <v>UGB</v>
          </cell>
          <cell r="F2081" t="str">
            <v>UT42</v>
          </cell>
          <cell r="G2081" t="str">
            <v>S1</v>
          </cell>
          <cell r="H2081" t="str">
            <v>TRL</v>
          </cell>
          <cell r="I2081" t="str">
            <v>Senior Signalling Engineer</v>
          </cell>
          <cell r="J2081" t="str">
            <v>Principal Engineer/ Technical Discipline Leader</v>
          </cell>
          <cell r="K2081">
            <v>5</v>
          </cell>
          <cell r="L2081" t="str">
            <v>London</v>
          </cell>
        </row>
        <row r="2082">
          <cell r="C2082" t="str">
            <v>A50087</v>
          </cell>
          <cell r="D2082" t="str">
            <v>UK</v>
          </cell>
          <cell r="E2082" t="str">
            <v>UGB</v>
          </cell>
          <cell r="F2082" t="str">
            <v>UU61</v>
          </cell>
          <cell r="G2082" t="str">
            <v>S3</v>
          </cell>
          <cell r="H2082" t="str">
            <v>WWN</v>
          </cell>
          <cell r="I2082" t="str">
            <v>Engineer</v>
          </cell>
          <cell r="J2082" t="str">
            <v>Senior Engineer</v>
          </cell>
          <cell r="K2082">
            <v>6</v>
          </cell>
          <cell r="L2082" t="str">
            <v>Other Site</v>
          </cell>
        </row>
        <row r="2083">
          <cell r="C2083" t="str">
            <v>A50238</v>
          </cell>
          <cell r="D2083" t="str">
            <v>UK</v>
          </cell>
          <cell r="E2083" t="str">
            <v>UGB</v>
          </cell>
          <cell r="F2083" t="str">
            <v>UT42</v>
          </cell>
          <cell r="G2083" t="str">
            <v>S1</v>
          </cell>
          <cell r="H2083" t="str">
            <v>TRL</v>
          </cell>
          <cell r="I2083" t="str">
            <v>Signalling Site Engineering</v>
          </cell>
          <cell r="J2083" t="str">
            <v>Principal Engineer/ Technical Discipline Leader</v>
          </cell>
          <cell r="K2083">
            <v>5</v>
          </cell>
          <cell r="L2083" t="str">
            <v>Birmingham</v>
          </cell>
        </row>
        <row r="2084">
          <cell r="C2084" t="str">
            <v>A76050</v>
          </cell>
          <cell r="D2084" t="str">
            <v>UK</v>
          </cell>
          <cell r="E2084" t="str">
            <v>UGB</v>
          </cell>
          <cell r="F2084" t="str">
            <v>UT42</v>
          </cell>
          <cell r="G2084" t="str">
            <v>S1</v>
          </cell>
          <cell r="H2084" t="str">
            <v>TRS</v>
          </cell>
          <cell r="I2084" t="str">
            <v>Senior Electrical Design Engineer</v>
          </cell>
          <cell r="J2084" t="str">
            <v>Senior Engineer</v>
          </cell>
          <cell r="K2084">
            <v>6</v>
          </cell>
          <cell r="L2084" t="str">
            <v>London</v>
          </cell>
        </row>
        <row r="2085">
          <cell r="C2085" t="str">
            <v>A42401</v>
          </cell>
          <cell r="D2085" t="str">
            <v>UK</v>
          </cell>
          <cell r="E2085" t="str">
            <v>UGB</v>
          </cell>
          <cell r="F2085" t="str">
            <v>UT22</v>
          </cell>
          <cell r="G2085" t="str">
            <v>S1</v>
          </cell>
          <cell r="H2085" t="str">
            <v>THW</v>
          </cell>
          <cell r="I2085" t="str">
            <v>Senior Engineer</v>
          </cell>
          <cell r="J2085" t="str">
            <v>Senior Engineer</v>
          </cell>
          <cell r="K2085">
            <v>6</v>
          </cell>
          <cell r="L2085" t="str">
            <v>London</v>
          </cell>
        </row>
        <row r="2086">
          <cell r="C2086" t="str">
            <v>A74854</v>
          </cell>
          <cell r="D2086" t="str">
            <v>UK</v>
          </cell>
          <cell r="E2086" t="str">
            <v>UGB</v>
          </cell>
          <cell r="F2086" t="str">
            <v>UT42</v>
          </cell>
          <cell r="G2086" t="str">
            <v>S1</v>
          </cell>
          <cell r="H2086" t="str">
            <v>TRL</v>
          </cell>
          <cell r="I2086" t="str">
            <v>Engineer</v>
          </cell>
          <cell r="J2086" t="str">
            <v>Engineer  (Not chartered) (Graduate)</v>
          </cell>
          <cell r="K2086">
            <v>8</v>
          </cell>
          <cell r="L2086" t="str">
            <v>London</v>
          </cell>
        </row>
        <row r="2087">
          <cell r="C2087" t="str">
            <v>A74484</v>
          </cell>
          <cell r="D2087" t="str">
            <v>UK</v>
          </cell>
          <cell r="E2087" t="str">
            <v>UGB</v>
          </cell>
          <cell r="F2087" t="str">
            <v>UP51</v>
          </cell>
          <cell r="G2087" t="str">
            <v>S2</v>
          </cell>
          <cell r="H2087" t="str">
            <v>SBS</v>
          </cell>
          <cell r="I2087" t="str">
            <v>Engineer</v>
          </cell>
          <cell r="J2087" t="str">
            <v>Engineer  (Not chartered) (Graduate)</v>
          </cell>
          <cell r="K2087">
            <v>8</v>
          </cell>
          <cell r="L2087" t="str">
            <v>London</v>
          </cell>
        </row>
        <row r="2088">
          <cell r="C2088" t="str">
            <v>A76231</v>
          </cell>
          <cell r="D2088" t="str">
            <v>UK</v>
          </cell>
          <cell r="E2088" t="str">
            <v>UGB</v>
          </cell>
          <cell r="F2088" t="str">
            <v>UE21</v>
          </cell>
          <cell r="G2088" t="str">
            <v>S4</v>
          </cell>
          <cell r="H2088" t="str">
            <v>EEC</v>
          </cell>
          <cell r="I2088" t="str">
            <v>Graduate Ecologist</v>
          </cell>
          <cell r="J2088" t="str">
            <v>Graduate Engineer</v>
          </cell>
          <cell r="K2088">
            <v>10</v>
          </cell>
          <cell r="L2088" t="str">
            <v>Stroud</v>
          </cell>
        </row>
        <row r="2089">
          <cell r="C2089" t="str">
            <v>A76093</v>
          </cell>
          <cell r="D2089" t="str">
            <v>UK</v>
          </cell>
          <cell r="E2089" t="str">
            <v>UGB</v>
          </cell>
          <cell r="F2089" t="str">
            <v>UF15</v>
          </cell>
          <cell r="G2089" t="str">
            <v>S9</v>
          </cell>
          <cell r="H2089" t="str">
            <v>AFF</v>
          </cell>
          <cell r="I2089" t="str">
            <v>Facilities Assistant</v>
          </cell>
          <cell r="J2089" t="str">
            <v>Facilities Assistant</v>
          </cell>
          <cell r="K2089">
            <v>10</v>
          </cell>
          <cell r="L2089" t="str">
            <v>London</v>
          </cell>
        </row>
        <row r="2090">
          <cell r="C2090" t="str">
            <v>A92169</v>
          </cell>
          <cell r="D2090" t="str">
            <v>UK</v>
          </cell>
          <cell r="E2090" t="str">
            <v>UGB</v>
          </cell>
          <cell r="F2090" t="str">
            <v>UP31</v>
          </cell>
          <cell r="G2090" t="str">
            <v>S2</v>
          </cell>
          <cell r="H2090" t="str">
            <v>GGE</v>
          </cell>
          <cell r="I2090" t="str">
            <v>Technical Director (2)</v>
          </cell>
          <cell r="J2090" t="str">
            <v>Associate (EA)/ Associate Tech. Dir / Associate Tech. Dir (2</v>
          </cell>
          <cell r="K2090">
            <v>4</v>
          </cell>
          <cell r="L2090" t="str">
            <v>Home</v>
          </cell>
        </row>
        <row r="2091">
          <cell r="C2091" t="str">
            <v>A76103</v>
          </cell>
          <cell r="D2091" t="str">
            <v>UK</v>
          </cell>
          <cell r="E2091" t="str">
            <v>UGB</v>
          </cell>
          <cell r="F2091" t="str">
            <v>US13</v>
          </cell>
          <cell r="G2091" t="str">
            <v>S9</v>
          </cell>
          <cell r="H2091" t="str">
            <v>AFN</v>
          </cell>
          <cell r="I2091" t="str">
            <v>Ledger Supervisor</v>
          </cell>
          <cell r="J2091" t="str">
            <v>Financial Accountant</v>
          </cell>
          <cell r="K2091">
            <v>6</v>
          </cell>
          <cell r="L2091" t="str">
            <v>Cardiff</v>
          </cell>
        </row>
        <row r="2092">
          <cell r="C2092" t="str">
            <v>U02691</v>
          </cell>
          <cell r="D2092" t="str">
            <v>UK</v>
          </cell>
          <cell r="E2092" t="str">
            <v>UGB</v>
          </cell>
          <cell r="F2092" t="str">
            <v>UT23</v>
          </cell>
          <cell r="G2092" t="str">
            <v>S1</v>
          </cell>
          <cell r="H2092" t="str">
            <v>THW</v>
          </cell>
          <cell r="I2092" t="str">
            <v>CAD Technician</v>
          </cell>
          <cell r="J2092" t="str">
            <v>Principal Technician</v>
          </cell>
          <cell r="K2092">
            <v>6</v>
          </cell>
          <cell r="L2092" t="str">
            <v>Other Site</v>
          </cell>
        </row>
        <row r="2093">
          <cell r="C2093" t="str">
            <v>A25115</v>
          </cell>
          <cell r="D2093" t="str">
            <v>UK</v>
          </cell>
          <cell r="E2093" t="str">
            <v>UGB</v>
          </cell>
          <cell r="F2093" t="str">
            <v>UT31</v>
          </cell>
          <cell r="G2093" t="str">
            <v>S1</v>
          </cell>
          <cell r="H2093" t="str">
            <v>SBR</v>
          </cell>
          <cell r="I2093" t="str">
            <v>CAD Technician</v>
          </cell>
          <cell r="J2093" t="str">
            <v>Senior Technician</v>
          </cell>
          <cell r="K2093">
            <v>7</v>
          </cell>
          <cell r="L2093" t="str">
            <v>Birmingham</v>
          </cell>
        </row>
        <row r="2094">
          <cell r="C2094" t="str">
            <v>S10314</v>
          </cell>
          <cell r="D2094" t="str">
            <v>UK</v>
          </cell>
          <cell r="E2094" t="str">
            <v>UGB</v>
          </cell>
          <cell r="F2094" t="str">
            <v>UT41</v>
          </cell>
          <cell r="G2094" t="str">
            <v>S1</v>
          </cell>
          <cell r="H2094" t="str">
            <v>TRL</v>
          </cell>
          <cell r="I2094" t="str">
            <v>Sub Consultant</v>
          </cell>
          <cell r="J2094" t="str">
            <v>Project Manager  Category 2 (2)</v>
          </cell>
          <cell r="K2094">
            <v>4</v>
          </cell>
          <cell r="L2094" t="str">
            <v>Warrington</v>
          </cell>
        </row>
        <row r="2095">
          <cell r="C2095" t="str">
            <v>U03050</v>
          </cell>
          <cell r="D2095" t="str">
            <v>UK</v>
          </cell>
          <cell r="E2095" t="str">
            <v>UGB</v>
          </cell>
          <cell r="F2095" t="str">
            <v>UT41</v>
          </cell>
          <cell r="G2095" t="str">
            <v>S1</v>
          </cell>
          <cell r="H2095" t="str">
            <v>TRL</v>
          </cell>
          <cell r="I2095" t="str">
            <v>Senior Engineer</v>
          </cell>
          <cell r="J2095" t="str">
            <v>Senior Engineer</v>
          </cell>
          <cell r="K2095">
            <v>6</v>
          </cell>
          <cell r="L2095" t="str">
            <v>Warrington</v>
          </cell>
        </row>
        <row r="2096">
          <cell r="C2096" t="str">
            <v>A74394</v>
          </cell>
          <cell r="D2096" t="str">
            <v>UK</v>
          </cell>
          <cell r="E2096" t="str">
            <v>UGB</v>
          </cell>
          <cell r="F2096" t="str">
            <v>UP21</v>
          </cell>
          <cell r="G2096" t="str">
            <v>S2</v>
          </cell>
          <cell r="H2096" t="str">
            <v>BBI</v>
          </cell>
          <cell r="I2096" t="str">
            <v>Engineer</v>
          </cell>
          <cell r="J2096" t="str">
            <v>Senior Engineer</v>
          </cell>
          <cell r="K2096">
            <v>6</v>
          </cell>
          <cell r="L2096" t="str">
            <v>Bristol</v>
          </cell>
        </row>
        <row r="2097">
          <cell r="C2097" t="str">
            <v>A24887</v>
          </cell>
          <cell r="D2097" t="str">
            <v>UK</v>
          </cell>
          <cell r="E2097" t="str">
            <v>UGB</v>
          </cell>
          <cell r="F2097" t="str">
            <v>UE31</v>
          </cell>
          <cell r="G2097" t="str">
            <v>S4</v>
          </cell>
          <cell r="H2097" t="str">
            <v>EEA</v>
          </cell>
          <cell r="I2097" t="str">
            <v>Senior Environmental Consultant</v>
          </cell>
          <cell r="J2097" t="str">
            <v>Senior  Environmental Consultant 1</v>
          </cell>
          <cell r="K2097">
            <v>6</v>
          </cell>
          <cell r="L2097" t="str">
            <v>Secondment</v>
          </cell>
        </row>
        <row r="2098">
          <cell r="C2098" t="str">
            <v>A49866</v>
          </cell>
          <cell r="D2098" t="str">
            <v>UK</v>
          </cell>
          <cell r="E2098" t="str">
            <v>UGB</v>
          </cell>
          <cell r="F2098" t="str">
            <v>UT31</v>
          </cell>
          <cell r="G2098" t="str">
            <v>S1</v>
          </cell>
          <cell r="H2098" t="str">
            <v>SBR</v>
          </cell>
          <cell r="I2098" t="str">
            <v>Principal Bridge Engineer</v>
          </cell>
          <cell r="J2098" t="str">
            <v>Principal Engineer/ Technical Discipline Leader</v>
          </cell>
          <cell r="K2098">
            <v>5</v>
          </cell>
          <cell r="L2098" t="str">
            <v>London</v>
          </cell>
        </row>
        <row r="2099">
          <cell r="C2099" t="str">
            <v>A76458</v>
          </cell>
          <cell r="D2099" t="str">
            <v>UK</v>
          </cell>
          <cell r="E2099" t="str">
            <v>UGB</v>
          </cell>
          <cell r="F2099" t="str">
            <v>UT42</v>
          </cell>
          <cell r="G2099" t="str">
            <v>S1</v>
          </cell>
          <cell r="H2099" t="str">
            <v>TRS</v>
          </cell>
          <cell r="I2099" t="str">
            <v>Principal Mechanical Engineer</v>
          </cell>
          <cell r="J2099" t="str">
            <v>Principal Engineer/ Technical Discipline Leader</v>
          </cell>
          <cell r="K2099">
            <v>5</v>
          </cell>
          <cell r="L2099" t="str">
            <v>London</v>
          </cell>
        </row>
        <row r="2100">
          <cell r="C2100" t="str">
            <v>A81647</v>
          </cell>
          <cell r="D2100" t="str">
            <v>UK</v>
          </cell>
          <cell r="E2100" t="str">
            <v>UGB</v>
          </cell>
          <cell r="F2100" t="str">
            <v>UP33</v>
          </cell>
          <cell r="G2100" t="str">
            <v>S2</v>
          </cell>
          <cell r="H2100" t="str">
            <v>SBS</v>
          </cell>
          <cell r="I2100" t="str">
            <v>Senior Technician</v>
          </cell>
          <cell r="J2100" t="str">
            <v>Senior Technician</v>
          </cell>
          <cell r="K2100">
            <v>7</v>
          </cell>
          <cell r="L2100" t="str">
            <v>Bristol</v>
          </cell>
        </row>
        <row r="2101">
          <cell r="C2101" t="str">
            <v>A76439</v>
          </cell>
          <cell r="D2101" t="str">
            <v>UK</v>
          </cell>
          <cell r="E2101" t="str">
            <v>UGB</v>
          </cell>
          <cell r="F2101" t="str">
            <v>UT21</v>
          </cell>
          <cell r="G2101" t="str">
            <v>S1</v>
          </cell>
          <cell r="H2101" t="str">
            <v>THW</v>
          </cell>
          <cell r="I2101" t="str">
            <v>Highways Technician</v>
          </cell>
          <cell r="J2101" t="str">
            <v>Senior Technician</v>
          </cell>
          <cell r="K2101">
            <v>9</v>
          </cell>
          <cell r="L2101" t="str">
            <v>Warrington</v>
          </cell>
        </row>
        <row r="2102">
          <cell r="C2102" t="str">
            <v>A84174</v>
          </cell>
          <cell r="D2102" t="str">
            <v>UK</v>
          </cell>
          <cell r="E2102" t="str">
            <v>UGB</v>
          </cell>
          <cell r="F2102" t="str">
            <v>UT22</v>
          </cell>
          <cell r="G2102" t="str">
            <v>S1</v>
          </cell>
          <cell r="H2102" t="str">
            <v>THW</v>
          </cell>
          <cell r="I2102" t="str">
            <v>Principal Engineer</v>
          </cell>
          <cell r="J2102" t="str">
            <v>Principal Engineer/ Technical Discipline Leader</v>
          </cell>
          <cell r="K2102">
            <v>5</v>
          </cell>
          <cell r="L2102" t="str">
            <v>London</v>
          </cell>
        </row>
        <row r="2103">
          <cell r="C2103" t="str">
            <v>A76183</v>
          </cell>
          <cell r="D2103" t="str">
            <v>UK</v>
          </cell>
          <cell r="E2103" t="str">
            <v>UGB</v>
          </cell>
          <cell r="F2103" t="str">
            <v>UU22</v>
          </cell>
          <cell r="G2103" t="str">
            <v>S3</v>
          </cell>
          <cell r="H2103" t="str">
            <v>WTC</v>
          </cell>
          <cell r="I2103" t="str">
            <v>Placement Student</v>
          </cell>
          <cell r="J2103" t="str">
            <v>Junior Technician</v>
          </cell>
          <cell r="K2103">
            <v>11</v>
          </cell>
          <cell r="L2103" t="str">
            <v>Cardiff</v>
          </cell>
        </row>
        <row r="2104">
          <cell r="C2104" t="str">
            <v>A74696</v>
          </cell>
          <cell r="D2104" t="str">
            <v>UK</v>
          </cell>
          <cell r="E2104" t="str">
            <v>UGB</v>
          </cell>
          <cell r="F2104" t="str">
            <v>UP31</v>
          </cell>
          <cell r="G2104" t="str">
            <v>S2</v>
          </cell>
          <cell r="H2104" t="str">
            <v>GCL</v>
          </cell>
          <cell r="I2104" t="str">
            <v>Senior Hydrogeologist</v>
          </cell>
          <cell r="J2104" t="str">
            <v>Senior Engineer</v>
          </cell>
          <cell r="K2104">
            <v>6</v>
          </cell>
          <cell r="L2104" t="str">
            <v>Bristol</v>
          </cell>
        </row>
        <row r="2105">
          <cell r="C2105" t="str">
            <v>A50002</v>
          </cell>
          <cell r="D2105" t="str">
            <v>UK</v>
          </cell>
          <cell r="E2105" t="str">
            <v>UGB</v>
          </cell>
          <cell r="F2105" t="str">
            <v>UU41</v>
          </cell>
          <cell r="G2105" t="str">
            <v>S3</v>
          </cell>
          <cell r="H2105" t="str">
            <v>WEN</v>
          </cell>
          <cell r="I2105" t="str">
            <v>Hydrologist</v>
          </cell>
          <cell r="J2105" t="str">
            <v>Environmental consultant 1</v>
          </cell>
          <cell r="K2105">
            <v>7</v>
          </cell>
          <cell r="L2105" t="str">
            <v>Bristol</v>
          </cell>
        </row>
        <row r="2106">
          <cell r="C2106" t="str">
            <v>A00508</v>
          </cell>
          <cell r="D2106" t="str">
            <v>UK</v>
          </cell>
          <cell r="E2106" t="str">
            <v>UGB</v>
          </cell>
          <cell r="F2106" t="str">
            <v>US15</v>
          </cell>
          <cell r="G2106" t="str">
            <v>S9</v>
          </cell>
          <cell r="H2106" t="str">
            <v>AIT</v>
          </cell>
          <cell r="I2106" t="str">
            <v>Assistant IT Field Engineer</v>
          </cell>
          <cell r="J2106" t="str">
            <v>Senior Field Engineer (IT)</v>
          </cell>
          <cell r="K2106">
            <v>7</v>
          </cell>
          <cell r="L2106" t="str">
            <v>Birmingham</v>
          </cell>
        </row>
        <row r="2107">
          <cell r="C2107" t="str">
            <v>A50242</v>
          </cell>
          <cell r="D2107" t="str">
            <v>UK</v>
          </cell>
          <cell r="E2107" t="str">
            <v>UGB</v>
          </cell>
          <cell r="F2107" t="str">
            <v>UU41</v>
          </cell>
          <cell r="G2107" t="str">
            <v>S3</v>
          </cell>
          <cell r="H2107" t="str">
            <v>WEN</v>
          </cell>
          <cell r="I2107" t="str">
            <v>Engineer</v>
          </cell>
          <cell r="J2107" t="str">
            <v>Graduate Engineer</v>
          </cell>
          <cell r="K2107">
            <v>10</v>
          </cell>
          <cell r="L2107" t="str">
            <v>Plymouth</v>
          </cell>
        </row>
        <row r="2108">
          <cell r="C2108" t="str">
            <v>A74768</v>
          </cell>
          <cell r="D2108" t="str">
            <v>UK</v>
          </cell>
          <cell r="E2108" t="str">
            <v>UGB</v>
          </cell>
          <cell r="F2108" t="str">
            <v>UT42</v>
          </cell>
          <cell r="G2108" t="str">
            <v>S1</v>
          </cell>
          <cell r="H2108" t="str">
            <v>TRL</v>
          </cell>
          <cell r="I2108" t="str">
            <v>Project Planner</v>
          </cell>
          <cell r="J2108" t="str">
            <v>Planner</v>
          </cell>
          <cell r="K2108">
            <v>8</v>
          </cell>
          <cell r="L2108" t="str">
            <v>Other Site</v>
          </cell>
        </row>
        <row r="2109">
          <cell r="C2109" t="str">
            <v>A00307</v>
          </cell>
          <cell r="D2109" t="str">
            <v>UK</v>
          </cell>
          <cell r="E2109" t="str">
            <v>UGB</v>
          </cell>
          <cell r="F2109" t="str">
            <v>UU71</v>
          </cell>
          <cell r="G2109" t="str">
            <v>S3</v>
          </cell>
          <cell r="H2109" t="str">
            <v>WWN</v>
          </cell>
          <cell r="I2109" t="str">
            <v>Principal Engineer</v>
          </cell>
          <cell r="J2109" t="str">
            <v>Senior Engineer</v>
          </cell>
          <cell r="K2109">
            <v>6</v>
          </cell>
          <cell r="L2109" t="str">
            <v>Secondment</v>
          </cell>
        </row>
        <row r="2110">
          <cell r="C2110" t="str">
            <v>A76184</v>
          </cell>
          <cell r="D2110" t="str">
            <v>UK</v>
          </cell>
          <cell r="E2110" t="str">
            <v>UGB</v>
          </cell>
          <cell r="F2110" t="str">
            <v>UU22</v>
          </cell>
          <cell r="G2110" t="str">
            <v>S3</v>
          </cell>
          <cell r="H2110" t="str">
            <v>WTC</v>
          </cell>
          <cell r="I2110" t="str">
            <v>Electrical Design Engineer</v>
          </cell>
          <cell r="J2110" t="str">
            <v>Engineer  (Not chartered) (Graduate)</v>
          </cell>
          <cell r="K2110">
            <v>8</v>
          </cell>
          <cell r="L2110" t="str">
            <v>Cardiff</v>
          </cell>
        </row>
        <row r="2111">
          <cell r="C2111" t="str">
            <v>A74823</v>
          </cell>
          <cell r="D2111" t="str">
            <v>UK</v>
          </cell>
          <cell r="E2111" t="str">
            <v>UGB</v>
          </cell>
          <cell r="F2111" t="str">
            <v>UP31</v>
          </cell>
          <cell r="G2111" t="str">
            <v>S2</v>
          </cell>
          <cell r="H2111" t="str">
            <v>GGE</v>
          </cell>
          <cell r="I2111" t="str">
            <v>Student Engineer</v>
          </cell>
          <cell r="J2111" t="str">
            <v>Junior Technician</v>
          </cell>
          <cell r="K2111">
            <v>11</v>
          </cell>
          <cell r="L2111" t="str">
            <v>Guildford</v>
          </cell>
        </row>
        <row r="2112">
          <cell r="C2112" t="str">
            <v>A76164</v>
          </cell>
          <cell r="D2112" t="str">
            <v>UK</v>
          </cell>
          <cell r="E2112" t="str">
            <v>UGB</v>
          </cell>
          <cell r="F2112" t="str">
            <v>UF15</v>
          </cell>
          <cell r="G2112" t="str">
            <v>S9</v>
          </cell>
          <cell r="H2112" t="str">
            <v>AFF</v>
          </cell>
          <cell r="I2112" t="str">
            <v>Receptionist</v>
          </cell>
          <cell r="J2112" t="str">
            <v>Receptionist</v>
          </cell>
          <cell r="K2112">
            <v>10</v>
          </cell>
          <cell r="L2112" t="str">
            <v>London</v>
          </cell>
        </row>
        <row r="2113">
          <cell r="C2113" t="str">
            <v>A87777</v>
          </cell>
          <cell r="D2113" t="str">
            <v>UK</v>
          </cell>
          <cell r="E2113" t="str">
            <v>UGB</v>
          </cell>
          <cell r="F2113" t="str">
            <v>UU71</v>
          </cell>
          <cell r="G2113" t="str">
            <v>S3</v>
          </cell>
          <cell r="H2113" t="str">
            <v>WWN</v>
          </cell>
          <cell r="I2113" t="str">
            <v>Technical Director</v>
          </cell>
          <cell r="J2113" t="str">
            <v>Technical Director  / Technical Director (1)</v>
          </cell>
          <cell r="K2113">
            <v>0</v>
          </cell>
          <cell r="L2113" t="str">
            <v>Birmingham</v>
          </cell>
        </row>
        <row r="2114">
          <cell r="C2114" t="str">
            <v>U03148</v>
          </cell>
          <cell r="D2114" t="str">
            <v>UK</v>
          </cell>
          <cell r="E2114" t="str">
            <v>UGB</v>
          </cell>
          <cell r="F2114" t="str">
            <v>UT43</v>
          </cell>
          <cell r="G2114" t="str">
            <v>S1</v>
          </cell>
          <cell r="H2114" t="str">
            <v>TRL</v>
          </cell>
          <cell r="I2114" t="str">
            <v>Signalling Site Manager</v>
          </cell>
          <cell r="J2114" t="str">
            <v>Senior Engineer</v>
          </cell>
          <cell r="K2114">
            <v>6</v>
          </cell>
          <cell r="L2114" t="str">
            <v>London</v>
          </cell>
        </row>
        <row r="2115">
          <cell r="C2115" t="str">
            <v>A85456</v>
          </cell>
          <cell r="D2115" t="str">
            <v>UK</v>
          </cell>
          <cell r="E2115" t="str">
            <v>UGB</v>
          </cell>
          <cell r="F2115" t="str">
            <v>US12</v>
          </cell>
          <cell r="G2115" t="str">
            <v>S9</v>
          </cell>
          <cell r="H2115" t="str">
            <v>AHR</v>
          </cell>
          <cell r="I2115" t="str">
            <v>HR Assistant</v>
          </cell>
          <cell r="J2115" t="str">
            <v>HR Officer</v>
          </cell>
          <cell r="K2115">
            <v>7</v>
          </cell>
          <cell r="L2115" t="str">
            <v>Bristol</v>
          </cell>
        </row>
        <row r="2116">
          <cell r="C2116" t="str">
            <v>A80030</v>
          </cell>
          <cell r="D2116" t="str">
            <v>UK</v>
          </cell>
          <cell r="E2116" t="str">
            <v>UGB</v>
          </cell>
          <cell r="F2116" t="str">
            <v>UU81</v>
          </cell>
          <cell r="G2116" t="str">
            <v>S3</v>
          </cell>
          <cell r="H2116" t="str">
            <v>ERE</v>
          </cell>
          <cell r="I2116" t="str">
            <v>Engineer</v>
          </cell>
          <cell r="J2116" t="str">
            <v>Resident Engineer (1) / Resident Engineer</v>
          </cell>
          <cell r="K2116">
            <v>8</v>
          </cell>
        </row>
        <row r="2117">
          <cell r="C2117" t="str">
            <v>A92185</v>
          </cell>
          <cell r="D2117" t="str">
            <v>UK</v>
          </cell>
          <cell r="E2117" t="str">
            <v>UGB</v>
          </cell>
          <cell r="F2117" t="str">
            <v>UP51</v>
          </cell>
          <cell r="G2117" t="str">
            <v>S2</v>
          </cell>
          <cell r="H2117" t="str">
            <v>SBS</v>
          </cell>
          <cell r="I2117" t="str">
            <v>Technician</v>
          </cell>
          <cell r="J2117" t="str">
            <v>Senior Technician</v>
          </cell>
          <cell r="K2117">
            <v>7</v>
          </cell>
          <cell r="L2117" t="str">
            <v>Bristol</v>
          </cell>
        </row>
        <row r="2118">
          <cell r="C2118" t="str">
            <v>A24898</v>
          </cell>
          <cell r="D2118" t="str">
            <v>UK</v>
          </cell>
          <cell r="E2118" t="str">
            <v>UGB</v>
          </cell>
          <cell r="F2118" t="str">
            <v>UT31</v>
          </cell>
          <cell r="G2118" t="str">
            <v>S1</v>
          </cell>
          <cell r="H2118" t="str">
            <v>SBR</v>
          </cell>
          <cell r="I2118" t="str">
            <v>Senior Engineer</v>
          </cell>
          <cell r="J2118" t="str">
            <v>Senior Engineer</v>
          </cell>
          <cell r="K2118">
            <v>6</v>
          </cell>
          <cell r="L2118" t="str">
            <v>Cardiff</v>
          </cell>
        </row>
        <row r="2119">
          <cell r="C2119" t="str">
            <v>A74477</v>
          </cell>
          <cell r="D2119" t="str">
            <v>UK</v>
          </cell>
          <cell r="E2119" t="str">
            <v>UGB</v>
          </cell>
          <cell r="F2119" t="str">
            <v>UP51</v>
          </cell>
          <cell r="G2119" t="str">
            <v>S2</v>
          </cell>
          <cell r="H2119" t="str">
            <v>SBS</v>
          </cell>
          <cell r="I2119" t="str">
            <v>Technical Director (2)</v>
          </cell>
          <cell r="J2119" t="str">
            <v>Associate (EA)/ Associate Tech. Dir / Associate Tech. Dir (2</v>
          </cell>
          <cell r="K2119">
            <v>4</v>
          </cell>
          <cell r="L2119" t="str">
            <v>Bristol</v>
          </cell>
        </row>
        <row r="2120">
          <cell r="C2120" t="str">
            <v>S10330</v>
          </cell>
          <cell r="D2120" t="str">
            <v>UK</v>
          </cell>
          <cell r="E2120" t="str">
            <v>UGB</v>
          </cell>
          <cell r="F2120" t="str">
            <v>UT42</v>
          </cell>
          <cell r="G2120" t="str">
            <v>S1</v>
          </cell>
          <cell r="H2120" t="str">
            <v>TRL</v>
          </cell>
          <cell r="I2120" t="str">
            <v>Subconsultant - Construction Planner</v>
          </cell>
          <cell r="J2120" t="str">
            <v>Project Manager  Category  2 (1)</v>
          </cell>
          <cell r="K2120">
            <v>3</v>
          </cell>
          <cell r="L2120" t="str">
            <v>London</v>
          </cell>
        </row>
        <row r="2121">
          <cell r="C2121" t="str">
            <v>A00049</v>
          </cell>
          <cell r="D2121" t="str">
            <v>UK</v>
          </cell>
          <cell r="E2121" t="str">
            <v>UGB</v>
          </cell>
          <cell r="F2121" t="str">
            <v>UU31</v>
          </cell>
          <cell r="G2121" t="str">
            <v>S3</v>
          </cell>
          <cell r="H2121" t="str">
            <v>WWN</v>
          </cell>
          <cell r="I2121" t="str">
            <v>Associate Technical Director</v>
          </cell>
          <cell r="J2121" t="str">
            <v>Associate Business Director</v>
          </cell>
          <cell r="K2121">
            <v>4</v>
          </cell>
          <cell r="L2121" t="str">
            <v>Guildford</v>
          </cell>
        </row>
        <row r="2122">
          <cell r="C2122" t="str">
            <v>A80037</v>
          </cell>
          <cell r="D2122" t="str">
            <v>UK</v>
          </cell>
          <cell r="E2122" t="str">
            <v>UGB</v>
          </cell>
          <cell r="F2122" t="str">
            <v>UU81</v>
          </cell>
          <cell r="G2122" t="str">
            <v>S3</v>
          </cell>
          <cell r="H2122" t="str">
            <v>ERE</v>
          </cell>
          <cell r="I2122" t="str">
            <v>Engineer</v>
          </cell>
          <cell r="J2122" t="str">
            <v>Assistant resident Engineer (2)</v>
          </cell>
          <cell r="K2122">
            <v>9</v>
          </cell>
        </row>
        <row r="2123">
          <cell r="C2123" t="str">
            <v>U03157</v>
          </cell>
          <cell r="D2123" t="str">
            <v>UK</v>
          </cell>
          <cell r="E2123" t="str">
            <v>UGB</v>
          </cell>
          <cell r="F2123" t="str">
            <v>US12</v>
          </cell>
          <cell r="G2123" t="str">
            <v>S9</v>
          </cell>
          <cell r="H2123" t="str">
            <v>AHR</v>
          </cell>
          <cell r="I2123" t="str">
            <v>HR Assistant</v>
          </cell>
          <cell r="J2123" t="str">
            <v>HR Assistant</v>
          </cell>
          <cell r="K2123">
            <v>9</v>
          </cell>
          <cell r="L2123" t="str">
            <v>Bristol</v>
          </cell>
        </row>
        <row r="2124">
          <cell r="C2124" t="str">
            <v>U03203</v>
          </cell>
          <cell r="D2124" t="str">
            <v>UK</v>
          </cell>
          <cell r="E2124" t="str">
            <v>UGB</v>
          </cell>
          <cell r="F2124" t="str">
            <v>US12</v>
          </cell>
          <cell r="G2124" t="str">
            <v>S9</v>
          </cell>
          <cell r="H2124" t="str">
            <v>AHR</v>
          </cell>
          <cell r="I2124" t="str">
            <v>HR Assistant</v>
          </cell>
          <cell r="J2124" t="str">
            <v>HR Assistant</v>
          </cell>
          <cell r="K2124">
            <v>9</v>
          </cell>
          <cell r="L2124" t="str">
            <v>Bristol</v>
          </cell>
        </row>
        <row r="2125">
          <cell r="C2125" t="str">
            <v>A74391</v>
          </cell>
          <cell r="D2125" t="str">
            <v>UK</v>
          </cell>
          <cell r="E2125" t="str">
            <v>UGB</v>
          </cell>
          <cell r="F2125" t="str">
            <v>UT41</v>
          </cell>
          <cell r="G2125" t="str">
            <v>S1</v>
          </cell>
          <cell r="H2125" t="str">
            <v>TRL</v>
          </cell>
          <cell r="I2125" t="str">
            <v>Graduate Engineer</v>
          </cell>
          <cell r="J2125" t="str">
            <v>Technical Officer/ Technician</v>
          </cell>
          <cell r="K2125">
            <v>10</v>
          </cell>
          <cell r="L2125" t="str">
            <v>Warrington</v>
          </cell>
        </row>
        <row r="2126">
          <cell r="C2126" t="str">
            <v>W98744</v>
          </cell>
          <cell r="D2126" t="str">
            <v>UK</v>
          </cell>
          <cell r="E2126" t="str">
            <v>UGB</v>
          </cell>
          <cell r="F2126" t="str">
            <v>UU71</v>
          </cell>
          <cell r="G2126" t="str">
            <v>S3</v>
          </cell>
          <cell r="H2126" t="str">
            <v>WWN</v>
          </cell>
          <cell r="I2126" t="str">
            <v>Principal Engineer</v>
          </cell>
          <cell r="J2126" t="str">
            <v>Principal Engineer/ Technical Discipline Leader</v>
          </cell>
          <cell r="K2126">
            <v>5</v>
          </cell>
          <cell r="L2126" t="str">
            <v>Birmingham</v>
          </cell>
        </row>
        <row r="2127">
          <cell r="C2127" t="str">
            <v>A76348</v>
          </cell>
          <cell r="D2127" t="str">
            <v>UK</v>
          </cell>
          <cell r="E2127" t="str">
            <v>UGB</v>
          </cell>
          <cell r="F2127" t="str">
            <v>UT42</v>
          </cell>
          <cell r="G2127" t="str">
            <v>S1</v>
          </cell>
          <cell r="H2127" t="str">
            <v>TRS</v>
          </cell>
          <cell r="I2127" t="str">
            <v>Telecomms Engineer</v>
          </cell>
          <cell r="J2127" t="str">
            <v>Chartered or Consulting Engineer</v>
          </cell>
          <cell r="K2127">
            <v>7</v>
          </cell>
          <cell r="L2127" t="str">
            <v>London</v>
          </cell>
        </row>
        <row r="2128">
          <cell r="C2128" t="str">
            <v>A95028</v>
          </cell>
          <cell r="D2128" t="str">
            <v>UK</v>
          </cell>
          <cell r="E2128" t="str">
            <v>UGB</v>
          </cell>
          <cell r="F2128" t="str">
            <v>UU41</v>
          </cell>
          <cell r="G2128" t="str">
            <v>S3</v>
          </cell>
          <cell r="H2128" t="str">
            <v>WEN</v>
          </cell>
          <cell r="I2128" t="str">
            <v>Assistant Scientist</v>
          </cell>
          <cell r="J2128" t="str">
            <v>Senior Technician</v>
          </cell>
          <cell r="K2128">
            <v>7</v>
          </cell>
          <cell r="L2128" t="str">
            <v>Birmingham</v>
          </cell>
        </row>
        <row r="2129">
          <cell r="C2129" t="str">
            <v>A49708</v>
          </cell>
          <cell r="D2129" t="str">
            <v>UK</v>
          </cell>
          <cell r="E2129" t="str">
            <v>UGB</v>
          </cell>
          <cell r="F2129" t="str">
            <v>UP21</v>
          </cell>
          <cell r="G2129" t="str">
            <v>S2</v>
          </cell>
          <cell r="H2129" t="str">
            <v>BBI</v>
          </cell>
          <cell r="I2129" t="str">
            <v>Senior Engineer</v>
          </cell>
          <cell r="J2129" t="str">
            <v>Senior Engineer</v>
          </cell>
          <cell r="K2129">
            <v>6</v>
          </cell>
          <cell r="L2129" t="str">
            <v>London</v>
          </cell>
        </row>
        <row r="2130">
          <cell r="C2130" t="str">
            <v>A00401</v>
          </cell>
          <cell r="D2130" t="str">
            <v>UK</v>
          </cell>
          <cell r="E2130" t="str">
            <v>UGB</v>
          </cell>
          <cell r="F2130" t="str">
            <v>UT31</v>
          </cell>
          <cell r="G2130" t="str">
            <v>S1</v>
          </cell>
          <cell r="H2130" t="str">
            <v>SBR</v>
          </cell>
          <cell r="I2130" t="str">
            <v>Graduate Brdige Engineer</v>
          </cell>
          <cell r="J2130" t="str">
            <v>Graduate Drafter</v>
          </cell>
          <cell r="K2130">
            <v>10</v>
          </cell>
          <cell r="L2130" t="str">
            <v>Birmingham</v>
          </cell>
        </row>
        <row r="2131">
          <cell r="C2131" t="str">
            <v>A76159</v>
          </cell>
          <cell r="D2131" t="str">
            <v>UK</v>
          </cell>
          <cell r="E2131" t="str">
            <v>UGB</v>
          </cell>
          <cell r="F2131" t="str">
            <v>UF12</v>
          </cell>
          <cell r="G2131" t="str">
            <v>S9</v>
          </cell>
          <cell r="H2131" t="str">
            <v>AFF</v>
          </cell>
          <cell r="I2131" t="str">
            <v>Office Manager</v>
          </cell>
          <cell r="J2131" t="str">
            <v>Office  Manager or  Office Facilities Manager (2)</v>
          </cell>
          <cell r="K2131">
            <v>6</v>
          </cell>
          <cell r="L2131" t="str">
            <v>Bristol</v>
          </cell>
        </row>
        <row r="2132">
          <cell r="C2132" t="str">
            <v>A76479</v>
          </cell>
          <cell r="D2132" t="str">
            <v>UK</v>
          </cell>
          <cell r="E2132" t="str">
            <v>UGB</v>
          </cell>
          <cell r="F2132" t="str">
            <v>UT41</v>
          </cell>
          <cell r="G2132" t="str">
            <v>S1</v>
          </cell>
          <cell r="H2132" t="str">
            <v>TRL</v>
          </cell>
          <cell r="I2132" t="str">
            <v>Senior Project Engineer</v>
          </cell>
          <cell r="J2132" t="str">
            <v>Principal Engineer/ Technical Discipline Leader</v>
          </cell>
          <cell r="K2132">
            <v>5</v>
          </cell>
          <cell r="L2132" t="str">
            <v>Other Site</v>
          </cell>
        </row>
        <row r="2133">
          <cell r="C2133" t="str">
            <v>A76313</v>
          </cell>
          <cell r="D2133" t="str">
            <v>UK</v>
          </cell>
          <cell r="E2133" t="str">
            <v>UGB</v>
          </cell>
          <cell r="F2133" t="str">
            <v>UT42</v>
          </cell>
          <cell r="G2133" t="str">
            <v>S1</v>
          </cell>
          <cell r="H2133" t="str">
            <v>TRL</v>
          </cell>
          <cell r="I2133" t="str">
            <v>CAD Technician</v>
          </cell>
          <cell r="J2133" t="str">
            <v>Senior Technician</v>
          </cell>
          <cell r="K2133">
            <v>7</v>
          </cell>
          <cell r="L2133" t="str">
            <v>London</v>
          </cell>
        </row>
        <row r="2134">
          <cell r="C2134" t="str">
            <v>A25070</v>
          </cell>
          <cell r="D2134" t="str">
            <v>UK</v>
          </cell>
          <cell r="E2134" t="str">
            <v>UGB</v>
          </cell>
          <cell r="F2134" t="str">
            <v>UU31</v>
          </cell>
          <cell r="G2134" t="str">
            <v>S3</v>
          </cell>
          <cell r="H2134" t="str">
            <v>WWN</v>
          </cell>
          <cell r="I2134" t="str">
            <v>Graduate Engineer</v>
          </cell>
          <cell r="J2134" t="str">
            <v>Assistant Engineer  (Graduate)</v>
          </cell>
          <cell r="K2134">
            <v>9</v>
          </cell>
          <cell r="L2134" t="str">
            <v>Guildford</v>
          </cell>
        </row>
        <row r="2135">
          <cell r="C2135" t="str">
            <v>A76121</v>
          </cell>
          <cell r="D2135" t="str">
            <v>UK</v>
          </cell>
          <cell r="E2135" t="str">
            <v>UGB</v>
          </cell>
          <cell r="F2135" t="str">
            <v>UT42</v>
          </cell>
          <cell r="G2135" t="str">
            <v>S1</v>
          </cell>
          <cell r="H2135" t="str">
            <v>TRL</v>
          </cell>
          <cell r="I2135" t="str">
            <v>CAD Technician</v>
          </cell>
          <cell r="J2135" t="str">
            <v>IT Manager</v>
          </cell>
          <cell r="K2135">
            <v>6</v>
          </cell>
          <cell r="L2135" t="str">
            <v>London</v>
          </cell>
        </row>
        <row r="2136">
          <cell r="C2136" t="str">
            <v>A00303</v>
          </cell>
          <cell r="D2136" t="str">
            <v>UK</v>
          </cell>
          <cell r="E2136" t="str">
            <v>UGB</v>
          </cell>
          <cell r="F2136" t="str">
            <v>UT31</v>
          </cell>
          <cell r="G2136" t="str">
            <v>S1</v>
          </cell>
          <cell r="H2136" t="str">
            <v>SBR</v>
          </cell>
          <cell r="I2136" t="str">
            <v>Engineer</v>
          </cell>
          <cell r="J2136" t="str">
            <v>Chartered or Consulting Engineer</v>
          </cell>
          <cell r="K2136">
            <v>7</v>
          </cell>
          <cell r="L2136" t="str">
            <v>London</v>
          </cell>
        </row>
        <row r="2137">
          <cell r="C2137" t="str">
            <v>A74855</v>
          </cell>
          <cell r="D2137" t="str">
            <v>UK</v>
          </cell>
          <cell r="E2137" t="str">
            <v>UGB</v>
          </cell>
          <cell r="F2137" t="str">
            <v>UT31</v>
          </cell>
          <cell r="G2137" t="str">
            <v>S1</v>
          </cell>
          <cell r="H2137" t="str">
            <v>SBR</v>
          </cell>
          <cell r="I2137" t="str">
            <v>Technical Director</v>
          </cell>
          <cell r="J2137" t="str">
            <v>Associate (EA)/ Associate Tech. Dir / Associate Tech. Dir (2</v>
          </cell>
          <cell r="K2137">
            <v>4</v>
          </cell>
          <cell r="L2137" t="str">
            <v>Other Site</v>
          </cell>
        </row>
        <row r="2138">
          <cell r="C2138" t="str">
            <v>U02367</v>
          </cell>
          <cell r="D2138" t="str">
            <v>UK</v>
          </cell>
          <cell r="E2138" t="str">
            <v>UGB</v>
          </cell>
          <cell r="F2138" t="str">
            <v>UT31</v>
          </cell>
          <cell r="G2138" t="str">
            <v>S1</v>
          </cell>
          <cell r="H2138" t="str">
            <v>SBR</v>
          </cell>
          <cell r="I2138" t="str">
            <v>Engineer</v>
          </cell>
          <cell r="J2138" t="str">
            <v>Senior Technical Director</v>
          </cell>
          <cell r="K2138">
            <v>2</v>
          </cell>
          <cell r="L2138" t="str">
            <v>Guildford</v>
          </cell>
        </row>
        <row r="2139">
          <cell r="C2139" t="str">
            <v>A89656</v>
          </cell>
          <cell r="D2139" t="str">
            <v>UK</v>
          </cell>
          <cell r="E2139" t="str">
            <v>UGB</v>
          </cell>
          <cell r="F2139" t="str">
            <v>UE31</v>
          </cell>
          <cell r="G2139" t="str">
            <v>S4</v>
          </cell>
          <cell r="H2139" t="str">
            <v>EEA</v>
          </cell>
          <cell r="I2139" t="str">
            <v>Principal Consultant</v>
          </cell>
          <cell r="J2139" t="str">
            <v>Principal Environmental Consultant</v>
          </cell>
          <cell r="K2139">
            <v>5</v>
          </cell>
          <cell r="L2139" t="str">
            <v>London</v>
          </cell>
        </row>
        <row r="2140">
          <cell r="C2140" t="str">
            <v>A06989</v>
          </cell>
          <cell r="D2140" t="str">
            <v>UK</v>
          </cell>
          <cell r="E2140" t="str">
            <v>UGB</v>
          </cell>
          <cell r="F2140" t="str">
            <v>UU71</v>
          </cell>
          <cell r="G2140" t="str">
            <v>S3</v>
          </cell>
          <cell r="H2140" t="str">
            <v>WWN</v>
          </cell>
          <cell r="I2140" t="str">
            <v>Principal Modeller</v>
          </cell>
          <cell r="J2140" t="str">
            <v>Principal Engineer/ Technical Discipline Leader</v>
          </cell>
          <cell r="K2140">
            <v>5</v>
          </cell>
          <cell r="L2140" t="str">
            <v>Warrington</v>
          </cell>
        </row>
        <row r="2141">
          <cell r="C2141" t="str">
            <v>U03193</v>
          </cell>
          <cell r="D2141" t="str">
            <v>UK</v>
          </cell>
          <cell r="E2141" t="str">
            <v>UGB</v>
          </cell>
          <cell r="F2141" t="str">
            <v>UU41</v>
          </cell>
          <cell r="G2141" t="str">
            <v>S3</v>
          </cell>
          <cell r="H2141" t="str">
            <v>WEN</v>
          </cell>
          <cell r="I2141" t="str">
            <v>Work Experience Student</v>
          </cell>
          <cell r="J2141" t="str">
            <v>Junior Technician</v>
          </cell>
          <cell r="K2141">
            <v>11</v>
          </cell>
          <cell r="L2141" t="str">
            <v>Warrington</v>
          </cell>
        </row>
        <row r="2142">
          <cell r="C2142" t="str">
            <v>A97829</v>
          </cell>
          <cell r="D2142" t="str">
            <v>UK</v>
          </cell>
          <cell r="E2142" t="str">
            <v>UGB</v>
          </cell>
          <cell r="F2142" t="str">
            <v>UT21</v>
          </cell>
          <cell r="G2142" t="str">
            <v>S1</v>
          </cell>
          <cell r="H2142" t="str">
            <v>THW</v>
          </cell>
          <cell r="I2142" t="str">
            <v>Senior Engineer</v>
          </cell>
          <cell r="J2142" t="str">
            <v>Senior Engineer</v>
          </cell>
          <cell r="K2142">
            <v>6</v>
          </cell>
          <cell r="L2142" t="str">
            <v>Guildford</v>
          </cell>
        </row>
        <row r="2143">
          <cell r="C2143" t="str">
            <v>A50158</v>
          </cell>
          <cell r="D2143" t="str">
            <v>UK</v>
          </cell>
          <cell r="E2143" t="str">
            <v>UGB</v>
          </cell>
          <cell r="F2143" t="str">
            <v>UT42</v>
          </cell>
          <cell r="G2143" t="str">
            <v>S1</v>
          </cell>
          <cell r="H2143" t="str">
            <v>TRL</v>
          </cell>
          <cell r="I2143" t="str">
            <v>Project Manager</v>
          </cell>
          <cell r="J2143" t="str">
            <v>Project Manager  Category 2 (2)</v>
          </cell>
          <cell r="K2143">
            <v>4</v>
          </cell>
          <cell r="L2143" t="str">
            <v>London</v>
          </cell>
        </row>
        <row r="2144">
          <cell r="C2144" t="str">
            <v>U03048</v>
          </cell>
          <cell r="D2144" t="str">
            <v>UK</v>
          </cell>
          <cell r="E2144" t="str">
            <v>UGB</v>
          </cell>
          <cell r="F2144" t="str">
            <v>UT42</v>
          </cell>
          <cell r="G2144" t="str">
            <v>S1</v>
          </cell>
          <cell r="H2144" t="str">
            <v>TRL</v>
          </cell>
          <cell r="I2144" t="str">
            <v>Project Planner</v>
          </cell>
          <cell r="J2144" t="str">
            <v>Principal Planner</v>
          </cell>
          <cell r="K2144">
            <v>5</v>
          </cell>
          <cell r="L2144" t="str">
            <v>London</v>
          </cell>
        </row>
        <row r="2145">
          <cell r="C2145" t="str">
            <v>A76105</v>
          </cell>
          <cell r="D2145" t="str">
            <v>UK</v>
          </cell>
          <cell r="E2145" t="str">
            <v>UGB</v>
          </cell>
          <cell r="F2145" t="str">
            <v>UT42</v>
          </cell>
          <cell r="G2145" t="str">
            <v>S1</v>
          </cell>
          <cell r="H2145" t="str">
            <v>TRL</v>
          </cell>
          <cell r="I2145" t="str">
            <v>CAD Technician</v>
          </cell>
          <cell r="J2145" t="str">
            <v>Technical assistant</v>
          </cell>
          <cell r="K2145">
            <v>10</v>
          </cell>
          <cell r="L2145" t="str">
            <v>London</v>
          </cell>
        </row>
        <row r="2146">
          <cell r="C2146" t="str">
            <v>U03078</v>
          </cell>
          <cell r="D2146" t="str">
            <v>UK</v>
          </cell>
          <cell r="E2146" t="str">
            <v>UGB</v>
          </cell>
          <cell r="F2146" t="str">
            <v>UT31</v>
          </cell>
          <cell r="G2146" t="str">
            <v>S1</v>
          </cell>
          <cell r="H2146" t="str">
            <v>SBR</v>
          </cell>
          <cell r="I2146" t="str">
            <v>Engineering Technician</v>
          </cell>
          <cell r="J2146" t="str">
            <v>Senior Technician</v>
          </cell>
          <cell r="K2146">
            <v>7</v>
          </cell>
          <cell r="L2146" t="str">
            <v>London</v>
          </cell>
        </row>
        <row r="2147">
          <cell r="C2147" t="str">
            <v>A91766</v>
          </cell>
          <cell r="D2147" t="str">
            <v>UK</v>
          </cell>
          <cell r="E2147" t="str">
            <v>UGB</v>
          </cell>
          <cell r="F2147" t="str">
            <v>UT11</v>
          </cell>
          <cell r="G2147" t="str">
            <v>S1</v>
          </cell>
          <cell r="H2147" t="str">
            <v>TEX</v>
          </cell>
          <cell r="I2147" t="str">
            <v>Highways Sector Managing Director</v>
          </cell>
          <cell r="J2147" t="str">
            <v>Sector Managing Director</v>
          </cell>
          <cell r="K2147">
            <v>2</v>
          </cell>
          <cell r="L2147" t="str">
            <v>London</v>
          </cell>
        </row>
        <row r="2148">
          <cell r="C2148" t="str">
            <v>U02884</v>
          </cell>
          <cell r="D2148" t="str">
            <v>UK</v>
          </cell>
          <cell r="E2148" t="str">
            <v>UGB</v>
          </cell>
          <cell r="F2148" t="str">
            <v>UT22</v>
          </cell>
          <cell r="G2148" t="str">
            <v>S1</v>
          </cell>
          <cell r="H2148" t="str">
            <v>THW</v>
          </cell>
          <cell r="I2148" t="str">
            <v>Engineer</v>
          </cell>
          <cell r="J2148" t="str">
            <v>Senior Engineer</v>
          </cell>
          <cell r="K2148">
            <v>6</v>
          </cell>
          <cell r="L2148" t="str">
            <v>London</v>
          </cell>
        </row>
        <row r="2149">
          <cell r="C2149" t="str">
            <v>A00490</v>
          </cell>
          <cell r="D2149" t="str">
            <v>UK</v>
          </cell>
          <cell r="E2149" t="str">
            <v>UGB</v>
          </cell>
          <cell r="F2149" t="str">
            <v>UU31</v>
          </cell>
          <cell r="G2149" t="str">
            <v>S3</v>
          </cell>
          <cell r="H2149" t="str">
            <v>WWN</v>
          </cell>
          <cell r="I2149" t="str">
            <v>Senior Engineer</v>
          </cell>
          <cell r="J2149" t="str">
            <v>Senior Network Engineer</v>
          </cell>
          <cell r="K2149">
            <v>7</v>
          </cell>
          <cell r="L2149" t="str">
            <v>Guildford</v>
          </cell>
        </row>
        <row r="2150">
          <cell r="C2150" t="str">
            <v>W98752</v>
          </cell>
          <cell r="D2150" t="str">
            <v>UK</v>
          </cell>
          <cell r="E2150" t="str">
            <v>UGB</v>
          </cell>
          <cell r="F2150" t="str">
            <v>UU71</v>
          </cell>
          <cell r="G2150" t="str">
            <v>S3</v>
          </cell>
          <cell r="H2150" t="str">
            <v>WWN</v>
          </cell>
          <cell r="I2150" t="str">
            <v>Senior Technical Director</v>
          </cell>
          <cell r="J2150" t="str">
            <v>Technical Director  / Technical Director (1)</v>
          </cell>
          <cell r="K2150">
            <v>3</v>
          </cell>
          <cell r="L2150" t="str">
            <v>Warrington</v>
          </cell>
        </row>
        <row r="2151">
          <cell r="C2151" t="str">
            <v>A25160</v>
          </cell>
          <cell r="D2151" t="str">
            <v>UK</v>
          </cell>
          <cell r="E2151" t="str">
            <v>UGB</v>
          </cell>
          <cell r="F2151" t="str">
            <v>UT21</v>
          </cell>
          <cell r="G2151" t="str">
            <v>S1</v>
          </cell>
          <cell r="H2151" t="str">
            <v>THW</v>
          </cell>
          <cell r="I2151" t="str">
            <v>Engineer</v>
          </cell>
          <cell r="J2151" t="str">
            <v>Engineer  (Not chartered) (Graduate)</v>
          </cell>
          <cell r="K2151">
            <v>8</v>
          </cell>
          <cell r="L2151" t="str">
            <v>Guildford</v>
          </cell>
        </row>
        <row r="2152">
          <cell r="C2152" t="str">
            <v>M92428</v>
          </cell>
          <cell r="D2152" t="str">
            <v>UK</v>
          </cell>
          <cell r="E2152" t="str">
            <v>UGB</v>
          </cell>
          <cell r="F2152" t="str">
            <v>UP21</v>
          </cell>
          <cell r="G2152" t="str">
            <v>S2</v>
          </cell>
          <cell r="H2152" t="str">
            <v>GCL</v>
          </cell>
          <cell r="I2152" t="str">
            <v>Senior Asbestos Surveyor</v>
          </cell>
          <cell r="J2152" t="str">
            <v>Engineer  (Not chartered) (Graduate)</v>
          </cell>
          <cell r="K2152">
            <v>8</v>
          </cell>
          <cell r="L2152" t="str">
            <v>Cardiff</v>
          </cell>
        </row>
        <row r="2153">
          <cell r="C2153" t="str">
            <v>A74461</v>
          </cell>
          <cell r="D2153" t="str">
            <v>UK</v>
          </cell>
          <cell r="E2153" t="str">
            <v>UGB</v>
          </cell>
          <cell r="F2153" t="str">
            <v>UU81</v>
          </cell>
          <cell r="G2153" t="str">
            <v>S3</v>
          </cell>
          <cell r="H2153" t="str">
            <v>ERE</v>
          </cell>
          <cell r="I2153" t="str">
            <v>Nuclear Environmetal Consultant</v>
          </cell>
          <cell r="J2153" t="str">
            <v>Environmental consultant 2</v>
          </cell>
          <cell r="K2153">
            <v>8</v>
          </cell>
          <cell r="L2153" t="str">
            <v>Secondment</v>
          </cell>
        </row>
        <row r="2154">
          <cell r="C2154" t="str">
            <v>A25143</v>
          </cell>
          <cell r="D2154" t="str">
            <v>UK</v>
          </cell>
          <cell r="E2154" t="str">
            <v>UGB</v>
          </cell>
          <cell r="F2154" t="str">
            <v>UT43</v>
          </cell>
          <cell r="G2154" t="str">
            <v>S1</v>
          </cell>
          <cell r="H2154" t="str">
            <v>TRL</v>
          </cell>
          <cell r="I2154" t="str">
            <v>Senior Technician</v>
          </cell>
          <cell r="J2154" t="str">
            <v>Senior Technician</v>
          </cell>
          <cell r="K2154">
            <v>7</v>
          </cell>
          <cell r="L2154" t="str">
            <v>Secondment</v>
          </cell>
        </row>
        <row r="2155">
          <cell r="C2155" t="str">
            <v>A50190</v>
          </cell>
          <cell r="D2155" t="str">
            <v>UK</v>
          </cell>
          <cell r="E2155" t="str">
            <v>UGB</v>
          </cell>
          <cell r="F2155" t="str">
            <v>UT21</v>
          </cell>
          <cell r="G2155" t="str">
            <v>S1</v>
          </cell>
          <cell r="H2155" t="str">
            <v>THW</v>
          </cell>
          <cell r="I2155" t="str">
            <v>Technical Director</v>
          </cell>
          <cell r="J2155" t="str">
            <v>Technical Director  / Technical Director (1)</v>
          </cell>
          <cell r="K2155">
            <v>3</v>
          </cell>
          <cell r="L2155" t="str">
            <v>Guildford</v>
          </cell>
        </row>
        <row r="2156">
          <cell r="C2156" t="str">
            <v>A42251</v>
          </cell>
          <cell r="D2156" t="str">
            <v>UK</v>
          </cell>
          <cell r="E2156" t="str">
            <v>UGB</v>
          </cell>
          <cell r="F2156" t="str">
            <v>UT51</v>
          </cell>
          <cell r="G2156" t="str">
            <v>S1</v>
          </cell>
          <cell r="H2156" t="str">
            <v>TIS</v>
          </cell>
          <cell r="I2156" t="str">
            <v>Technical Director (1)</v>
          </cell>
          <cell r="J2156" t="str">
            <v>Technical Director  / Technical Director (1)</v>
          </cell>
          <cell r="K2156">
            <v>3</v>
          </cell>
          <cell r="L2156" t="str">
            <v>Guildford</v>
          </cell>
        </row>
        <row r="2157">
          <cell r="C2157" t="str">
            <v>A76319</v>
          </cell>
          <cell r="D2157" t="str">
            <v>UK</v>
          </cell>
          <cell r="E2157" t="str">
            <v>UGB</v>
          </cell>
          <cell r="F2157" t="str">
            <v>UT21</v>
          </cell>
          <cell r="G2157" t="str">
            <v>S1</v>
          </cell>
          <cell r="H2157" t="str">
            <v>THW</v>
          </cell>
          <cell r="I2157" t="str">
            <v>Civil Engineer</v>
          </cell>
          <cell r="J2157" t="str">
            <v>Senior Engineer</v>
          </cell>
          <cell r="K2157">
            <v>6</v>
          </cell>
          <cell r="L2157" t="str">
            <v>Warrington</v>
          </cell>
        </row>
        <row r="2158">
          <cell r="C2158" t="str">
            <v>A76135</v>
          </cell>
          <cell r="D2158" t="str">
            <v>UK</v>
          </cell>
          <cell r="E2158" t="str">
            <v>UGB</v>
          </cell>
          <cell r="F2158" t="str">
            <v>UE11</v>
          </cell>
          <cell r="G2158" t="str">
            <v>S4</v>
          </cell>
          <cell r="H2158" t="str">
            <v>EEX</v>
          </cell>
          <cell r="I2158" t="str">
            <v>Business Director</v>
          </cell>
          <cell r="J2158" t="str">
            <v>Business Director</v>
          </cell>
          <cell r="K2158">
            <v>3</v>
          </cell>
          <cell r="L2158" t="str">
            <v>London</v>
          </cell>
        </row>
        <row r="2159">
          <cell r="C2159" t="str">
            <v>A76140</v>
          </cell>
          <cell r="D2159" t="str">
            <v>UK</v>
          </cell>
          <cell r="E2159" t="str">
            <v>UGB</v>
          </cell>
          <cell r="F2159" t="str">
            <v>UT42</v>
          </cell>
          <cell r="G2159" t="str">
            <v>S1</v>
          </cell>
          <cell r="H2159" t="str">
            <v>TRL</v>
          </cell>
          <cell r="I2159" t="str">
            <v>Sandwich Placement</v>
          </cell>
          <cell r="J2159" t="str">
            <v>Junior Technician</v>
          </cell>
          <cell r="K2159">
            <v>11</v>
          </cell>
          <cell r="L2159" t="str">
            <v>London</v>
          </cell>
        </row>
        <row r="2160">
          <cell r="C2160" t="str">
            <v>A50029</v>
          </cell>
          <cell r="D2160" t="str">
            <v>UK</v>
          </cell>
          <cell r="E2160" t="str">
            <v>UGB</v>
          </cell>
          <cell r="F2160" t="str">
            <v>UT22</v>
          </cell>
          <cell r="G2160" t="str">
            <v>S1</v>
          </cell>
          <cell r="H2160" t="str">
            <v>THW</v>
          </cell>
          <cell r="I2160" t="str">
            <v>Senior Engineer</v>
          </cell>
          <cell r="J2160" t="str">
            <v>Senior Engineer</v>
          </cell>
          <cell r="K2160">
            <v>6</v>
          </cell>
          <cell r="L2160" t="str">
            <v>Secondment</v>
          </cell>
        </row>
        <row r="2161">
          <cell r="C2161" t="str">
            <v>A76531</v>
          </cell>
          <cell r="D2161" t="str">
            <v>UK</v>
          </cell>
          <cell r="E2161" t="str">
            <v>UGB</v>
          </cell>
          <cell r="F2161" t="str">
            <v>UF15</v>
          </cell>
          <cell r="G2161" t="str">
            <v>S9</v>
          </cell>
          <cell r="H2161" t="str">
            <v>AFF</v>
          </cell>
          <cell r="I2161" t="str">
            <v>Temporary Facilities Assistant</v>
          </cell>
          <cell r="J2161" t="str">
            <v>Facilities Assistant</v>
          </cell>
          <cell r="K2161">
            <v>11</v>
          </cell>
          <cell r="L2161" t="str">
            <v>London</v>
          </cell>
        </row>
        <row r="2162">
          <cell r="C2162" t="str">
            <v>A74871</v>
          </cell>
          <cell r="D2162" t="str">
            <v>UK</v>
          </cell>
          <cell r="E2162" t="str">
            <v>UGB</v>
          </cell>
          <cell r="F2162" t="str">
            <v>UU71</v>
          </cell>
          <cell r="G2162" t="str">
            <v>S3</v>
          </cell>
          <cell r="H2162" t="str">
            <v>WWN</v>
          </cell>
          <cell r="I2162" t="str">
            <v>Engineer</v>
          </cell>
          <cell r="J2162" t="str">
            <v>Resident Engineer (2)</v>
          </cell>
          <cell r="K2162">
            <v>7</v>
          </cell>
          <cell r="L2162" t="str">
            <v>Birmingham</v>
          </cell>
        </row>
        <row r="2163">
          <cell r="C2163" t="str">
            <v>A74650</v>
          </cell>
          <cell r="D2163" t="str">
            <v>UK</v>
          </cell>
          <cell r="E2163" t="str">
            <v>UGB</v>
          </cell>
          <cell r="F2163" t="str">
            <v>UT42</v>
          </cell>
          <cell r="G2163" t="str">
            <v>S1</v>
          </cell>
          <cell r="H2163" t="str">
            <v>TRL</v>
          </cell>
          <cell r="I2163" t="str">
            <v>Technical Director</v>
          </cell>
          <cell r="J2163" t="str">
            <v>Associate (EA)/ Associate Tech. Dir / Associate Tech. Dir (2</v>
          </cell>
          <cell r="K2163">
            <v>4</v>
          </cell>
          <cell r="L2163" t="str">
            <v>Other Site</v>
          </cell>
        </row>
        <row r="2164">
          <cell r="C2164" t="str">
            <v>A42273</v>
          </cell>
          <cell r="D2164" t="str">
            <v>UK</v>
          </cell>
          <cell r="E2164" t="str">
            <v>UGB</v>
          </cell>
          <cell r="F2164" t="str">
            <v>UP33</v>
          </cell>
          <cell r="G2164" t="str">
            <v>S2</v>
          </cell>
          <cell r="H2164" t="str">
            <v>SBS</v>
          </cell>
          <cell r="I2164" t="str">
            <v>Chartered Engineer</v>
          </cell>
          <cell r="J2164" t="str">
            <v>Senior Technician</v>
          </cell>
          <cell r="K2164">
            <v>7</v>
          </cell>
          <cell r="L2164" t="str">
            <v>Plymouth</v>
          </cell>
        </row>
        <row r="2165">
          <cell r="C2165" t="str">
            <v>A74852</v>
          </cell>
          <cell r="D2165" t="str">
            <v>UK</v>
          </cell>
          <cell r="E2165" t="str">
            <v>UGB</v>
          </cell>
          <cell r="F2165" t="str">
            <v>UT22</v>
          </cell>
          <cell r="G2165" t="str">
            <v>S1</v>
          </cell>
          <cell r="H2165" t="str">
            <v>THW</v>
          </cell>
          <cell r="I2165" t="str">
            <v>Year in Industry Placement</v>
          </cell>
          <cell r="J2165" t="str">
            <v>Junior Technician</v>
          </cell>
          <cell r="K2165">
            <v>11</v>
          </cell>
          <cell r="L2165" t="str">
            <v>Secondment</v>
          </cell>
        </row>
        <row r="2166">
          <cell r="C2166" t="str">
            <v>A92374</v>
          </cell>
          <cell r="D2166" t="str">
            <v>UK</v>
          </cell>
          <cell r="E2166" t="str">
            <v>UGB</v>
          </cell>
          <cell r="F2166" t="str">
            <v>UU61</v>
          </cell>
          <cell r="G2166" t="str">
            <v>S3</v>
          </cell>
          <cell r="H2166" t="str">
            <v>WWN</v>
          </cell>
          <cell r="I2166" t="str">
            <v>Senior Civil Engineer</v>
          </cell>
          <cell r="J2166" t="str">
            <v>Senior Engineer</v>
          </cell>
          <cell r="K2166">
            <v>6</v>
          </cell>
          <cell r="L2166" t="str">
            <v>Plymouth</v>
          </cell>
        </row>
        <row r="2167">
          <cell r="C2167" t="str">
            <v>W57991</v>
          </cell>
          <cell r="D2167" t="str">
            <v>UK</v>
          </cell>
          <cell r="E2167" t="str">
            <v>UGB</v>
          </cell>
          <cell r="F2167" t="str">
            <v>UU22</v>
          </cell>
          <cell r="G2167" t="str">
            <v>S3</v>
          </cell>
          <cell r="H2167" t="str">
            <v>WTC</v>
          </cell>
          <cell r="I2167" t="str">
            <v>Mechanical Engineer</v>
          </cell>
          <cell r="J2167" t="str">
            <v>Engineer  (Not chartered) (Graduate)</v>
          </cell>
          <cell r="K2167">
            <v>8</v>
          </cell>
          <cell r="L2167" t="str">
            <v>Cardiff</v>
          </cell>
        </row>
        <row r="2168">
          <cell r="C2168" t="str">
            <v>A74580</v>
          </cell>
          <cell r="D2168" t="str">
            <v>UK</v>
          </cell>
          <cell r="E2168" t="str">
            <v>UGB</v>
          </cell>
          <cell r="F2168" t="str">
            <v>UT41</v>
          </cell>
          <cell r="G2168" t="str">
            <v>S1</v>
          </cell>
          <cell r="H2168" t="str">
            <v>TRL</v>
          </cell>
          <cell r="I2168" t="str">
            <v>Engineer</v>
          </cell>
          <cell r="J2168" t="str">
            <v>Engineer  (Not chartered) (Graduate)</v>
          </cell>
          <cell r="K2168">
            <v>8</v>
          </cell>
          <cell r="L2168" t="str">
            <v>Warrington</v>
          </cell>
        </row>
        <row r="2169">
          <cell r="C2169" t="str">
            <v>A76471</v>
          </cell>
          <cell r="D2169" t="str">
            <v>UK</v>
          </cell>
          <cell r="E2169" t="str">
            <v>UGB</v>
          </cell>
          <cell r="F2169" t="str">
            <v>UE21</v>
          </cell>
          <cell r="G2169" t="str">
            <v>S4</v>
          </cell>
          <cell r="H2169" t="str">
            <v>EEC</v>
          </cell>
          <cell r="I2169" t="str">
            <v>Graduate Ecologist</v>
          </cell>
          <cell r="J2169" t="str">
            <v>Junior Technician</v>
          </cell>
          <cell r="K2169">
            <v>11</v>
          </cell>
          <cell r="L2169" t="str">
            <v>Bristol</v>
          </cell>
        </row>
        <row r="2170">
          <cell r="C2170" t="str">
            <v>A00348</v>
          </cell>
          <cell r="D2170" t="str">
            <v>UK</v>
          </cell>
          <cell r="E2170" t="str">
            <v>UGB</v>
          </cell>
          <cell r="F2170" t="str">
            <v>UP31</v>
          </cell>
          <cell r="G2170" t="str">
            <v>S2</v>
          </cell>
          <cell r="H2170" t="str">
            <v>GGE</v>
          </cell>
          <cell r="I2170" t="str">
            <v>Engineering Geologist</v>
          </cell>
          <cell r="J2170" t="str">
            <v>Engineering Geologist</v>
          </cell>
          <cell r="K2170">
            <v>7</v>
          </cell>
          <cell r="L2170" t="str">
            <v>Bristol</v>
          </cell>
        </row>
        <row r="2171">
          <cell r="C2171" t="str">
            <v>A50048</v>
          </cell>
          <cell r="D2171" t="str">
            <v>UK</v>
          </cell>
          <cell r="E2171" t="str">
            <v>UGB</v>
          </cell>
          <cell r="F2171" t="str">
            <v>UU81</v>
          </cell>
          <cell r="G2171" t="str">
            <v>S3</v>
          </cell>
          <cell r="H2171" t="str">
            <v>MMA</v>
          </cell>
          <cell r="I2171" t="str">
            <v>Senior Engineer</v>
          </cell>
          <cell r="J2171" t="str">
            <v>Senior Engineer</v>
          </cell>
          <cell r="K2171">
            <v>6</v>
          </cell>
          <cell r="L2171" t="str">
            <v>Birmingham</v>
          </cell>
        </row>
        <row r="2172">
          <cell r="C2172" t="str">
            <v>W98523</v>
          </cell>
          <cell r="D2172" t="str">
            <v>UK</v>
          </cell>
          <cell r="E2172" t="str">
            <v>UGB</v>
          </cell>
          <cell r="F2172" t="str">
            <v>UU22</v>
          </cell>
          <cell r="G2172" t="str">
            <v>S3</v>
          </cell>
          <cell r="H2172" t="str">
            <v>WTC</v>
          </cell>
          <cell r="I2172" t="str">
            <v>Senior CAD Technician</v>
          </cell>
          <cell r="J2172" t="str">
            <v>Technical Officer/ Technician</v>
          </cell>
          <cell r="K2172">
            <v>8</v>
          </cell>
          <cell r="L2172" t="str">
            <v>Cardiff</v>
          </cell>
        </row>
        <row r="2173">
          <cell r="C2173" t="str">
            <v>A99562</v>
          </cell>
          <cell r="D2173" t="str">
            <v>UK</v>
          </cell>
          <cell r="E2173" t="str">
            <v>UGB</v>
          </cell>
          <cell r="F2173" t="str">
            <v>UU22</v>
          </cell>
          <cell r="G2173" t="str">
            <v>S3</v>
          </cell>
          <cell r="H2173" t="str">
            <v>WTC</v>
          </cell>
          <cell r="I2173" t="str">
            <v>Principal Mechanical Engineer</v>
          </cell>
          <cell r="J2173" t="str">
            <v>Principal Engineer/ Technical Discipline Leader</v>
          </cell>
          <cell r="K2173">
            <v>5</v>
          </cell>
          <cell r="L2173" t="str">
            <v>Plymouth</v>
          </cell>
        </row>
        <row r="2174">
          <cell r="C2174" t="str">
            <v>S10280</v>
          </cell>
          <cell r="D2174" t="str">
            <v>UK</v>
          </cell>
          <cell r="E2174" t="str">
            <v>UGB</v>
          </cell>
          <cell r="F2174" t="str">
            <v>UT21</v>
          </cell>
          <cell r="G2174" t="str">
            <v>S1</v>
          </cell>
          <cell r="H2174" t="str">
            <v>THW</v>
          </cell>
          <cell r="I2174" t="str">
            <v>Deputy Designers Site Rep</v>
          </cell>
          <cell r="J2174" t="str">
            <v>Principal Engineer/ Technical Discipline Leader</v>
          </cell>
          <cell r="K2174">
            <v>5</v>
          </cell>
          <cell r="L2174" t="str">
            <v>Warrington</v>
          </cell>
        </row>
        <row r="2175">
          <cell r="C2175" t="str">
            <v>A76082</v>
          </cell>
          <cell r="D2175" t="str">
            <v>UK</v>
          </cell>
          <cell r="E2175" t="str">
            <v>UGB</v>
          </cell>
          <cell r="F2175" t="str">
            <v>UT42</v>
          </cell>
          <cell r="G2175" t="str">
            <v>S1</v>
          </cell>
          <cell r="H2175" t="str">
            <v>TRS</v>
          </cell>
          <cell r="I2175" t="str">
            <v>Signalling Design Manager GEC</v>
          </cell>
          <cell r="J2175" t="str">
            <v>Senior Engineer</v>
          </cell>
          <cell r="K2175">
            <v>6</v>
          </cell>
          <cell r="L2175" t="str">
            <v>London</v>
          </cell>
        </row>
        <row r="2176">
          <cell r="C2176" t="str">
            <v>A25052</v>
          </cell>
          <cell r="D2176" t="str">
            <v>UK</v>
          </cell>
          <cell r="E2176" t="str">
            <v>UGB</v>
          </cell>
          <cell r="F2176" t="str">
            <v>UT21</v>
          </cell>
          <cell r="G2176" t="str">
            <v>S1</v>
          </cell>
          <cell r="H2176" t="str">
            <v>THW</v>
          </cell>
          <cell r="I2176" t="str">
            <v>Graduate Highways Engineer</v>
          </cell>
          <cell r="J2176" t="str">
            <v>Graduate Engineer</v>
          </cell>
          <cell r="K2176">
            <v>9</v>
          </cell>
          <cell r="L2176" t="str">
            <v>Other Site</v>
          </cell>
        </row>
        <row r="2177">
          <cell r="C2177" t="str">
            <v>A25076</v>
          </cell>
          <cell r="D2177" t="str">
            <v>UK</v>
          </cell>
          <cell r="E2177" t="str">
            <v>UGB</v>
          </cell>
          <cell r="F2177" t="str">
            <v>US11</v>
          </cell>
          <cell r="G2177" t="str">
            <v>S9</v>
          </cell>
          <cell r="H2177" t="str">
            <v>AEX</v>
          </cell>
          <cell r="I2177" t="str">
            <v>UK Regional Managing Director</v>
          </cell>
          <cell r="J2177" t="str">
            <v>Regional Managing Director</v>
          </cell>
          <cell r="K2177">
            <v>1</v>
          </cell>
          <cell r="L2177" t="str">
            <v>London</v>
          </cell>
        </row>
        <row r="2178">
          <cell r="C2178" t="str">
            <v>A76137</v>
          </cell>
          <cell r="D2178" t="str">
            <v>UK</v>
          </cell>
          <cell r="E2178" t="str">
            <v>UGB</v>
          </cell>
          <cell r="F2178" t="str">
            <v>UT43</v>
          </cell>
          <cell r="G2178" t="str">
            <v>S1</v>
          </cell>
          <cell r="H2178" t="str">
            <v>TRS</v>
          </cell>
          <cell r="I2178" t="str">
            <v>Associate Technical Director</v>
          </cell>
          <cell r="J2178" t="str">
            <v>Associate (EA)/ Associate Tech. Dir / Associate Tech. Dir (2</v>
          </cell>
          <cell r="K2178">
            <v>4</v>
          </cell>
          <cell r="L2178" t="str">
            <v>York</v>
          </cell>
        </row>
        <row r="2179">
          <cell r="C2179" t="str">
            <v>A80031</v>
          </cell>
          <cell r="D2179" t="str">
            <v>UK</v>
          </cell>
          <cell r="E2179" t="str">
            <v>UGB</v>
          </cell>
          <cell r="F2179" t="str">
            <v>UU81</v>
          </cell>
          <cell r="G2179" t="str">
            <v>S3</v>
          </cell>
          <cell r="H2179" t="str">
            <v>ERE</v>
          </cell>
          <cell r="I2179" t="str">
            <v>Engineer</v>
          </cell>
          <cell r="J2179" t="str">
            <v>Resident Engineer (1) / Resident Engineer</v>
          </cell>
          <cell r="K2179">
            <v>8</v>
          </cell>
        </row>
        <row r="2180">
          <cell r="C2180" t="str">
            <v>A85286</v>
          </cell>
          <cell r="D2180" t="str">
            <v>UK</v>
          </cell>
          <cell r="E2180" t="str">
            <v>UGB</v>
          </cell>
          <cell r="F2180" t="str">
            <v>UE21</v>
          </cell>
          <cell r="G2180" t="str">
            <v>S4</v>
          </cell>
          <cell r="H2180" t="str">
            <v>EEC</v>
          </cell>
          <cell r="I2180" t="str">
            <v>Principal Ecologist</v>
          </cell>
          <cell r="J2180" t="str">
            <v>Principal Environmental Consultant</v>
          </cell>
          <cell r="K2180">
            <v>5</v>
          </cell>
          <cell r="L2180" t="str">
            <v>London</v>
          </cell>
        </row>
        <row r="2181">
          <cell r="C2181" t="str">
            <v>A76512</v>
          </cell>
          <cell r="D2181" t="str">
            <v>UK</v>
          </cell>
          <cell r="E2181" t="str">
            <v>UGB</v>
          </cell>
          <cell r="F2181" t="str">
            <v>UT41</v>
          </cell>
          <cell r="G2181" t="str">
            <v>S1</v>
          </cell>
          <cell r="H2181" t="str">
            <v>TRL</v>
          </cell>
          <cell r="I2181" t="str">
            <v>Project Engineer</v>
          </cell>
          <cell r="J2181" t="str">
            <v>Principal Engineer/ Technical Discipline Leader</v>
          </cell>
          <cell r="K2181">
            <v>5</v>
          </cell>
          <cell r="L2181" t="str">
            <v>Other Site</v>
          </cell>
        </row>
        <row r="2182">
          <cell r="C2182" t="str">
            <v>A50248</v>
          </cell>
          <cell r="D2182" t="str">
            <v>UK</v>
          </cell>
          <cell r="E2182" t="str">
            <v>UGB</v>
          </cell>
          <cell r="F2182" t="str">
            <v>UT42</v>
          </cell>
          <cell r="G2182" t="str">
            <v>S1</v>
          </cell>
          <cell r="H2182" t="str">
            <v>TRL</v>
          </cell>
          <cell r="I2182" t="str">
            <v>Senior Telecoms Project Engineer</v>
          </cell>
          <cell r="J2182" t="str">
            <v>Senior Resident Engineer</v>
          </cell>
          <cell r="K2182">
            <v>5</v>
          </cell>
          <cell r="L2182" t="str">
            <v>Birmingham</v>
          </cell>
        </row>
        <row r="2183">
          <cell r="C2183" t="str">
            <v>A74344</v>
          </cell>
          <cell r="D2183" t="str">
            <v>UK</v>
          </cell>
          <cell r="E2183" t="str">
            <v>UGB</v>
          </cell>
          <cell r="F2183" t="str">
            <v>UP33</v>
          </cell>
          <cell r="G2183" t="str">
            <v>S2</v>
          </cell>
          <cell r="H2183" t="str">
            <v>SBS</v>
          </cell>
          <cell r="I2183" t="str">
            <v>Senior Facade Engineer</v>
          </cell>
          <cell r="J2183" t="str">
            <v>Senior Engineer</v>
          </cell>
          <cell r="K2183">
            <v>6</v>
          </cell>
          <cell r="L2183" t="str">
            <v>London</v>
          </cell>
        </row>
        <row r="2184">
          <cell r="C2184" t="str">
            <v>A74689</v>
          </cell>
          <cell r="D2184" t="str">
            <v>UK</v>
          </cell>
          <cell r="E2184" t="str">
            <v>UGB</v>
          </cell>
          <cell r="F2184" t="str">
            <v>UP31</v>
          </cell>
          <cell r="G2184" t="str">
            <v>S2</v>
          </cell>
          <cell r="H2184" t="str">
            <v>GGE</v>
          </cell>
          <cell r="I2184" t="str">
            <v>Technical Director</v>
          </cell>
          <cell r="J2184" t="str">
            <v>Associate Business Director</v>
          </cell>
          <cell r="K2184">
            <v>4</v>
          </cell>
          <cell r="L2184" t="str">
            <v>Warrington</v>
          </cell>
        </row>
        <row r="2185">
          <cell r="C2185" t="str">
            <v>A00039</v>
          </cell>
          <cell r="D2185" t="str">
            <v>UK</v>
          </cell>
          <cell r="E2185" t="str">
            <v>UGB</v>
          </cell>
          <cell r="F2185" t="str">
            <v>UU41</v>
          </cell>
          <cell r="G2185" t="str">
            <v>S3</v>
          </cell>
          <cell r="H2185" t="str">
            <v>WEN</v>
          </cell>
          <cell r="I2185" t="str">
            <v>Graduate Sewerage Modeller</v>
          </cell>
          <cell r="J2185" t="str">
            <v>Graduate Engineer</v>
          </cell>
          <cell r="K2185">
            <v>9</v>
          </cell>
          <cell r="L2185" t="str">
            <v>Warrington</v>
          </cell>
        </row>
        <row r="2186">
          <cell r="C2186" t="str">
            <v>U03164</v>
          </cell>
          <cell r="D2186" t="str">
            <v>UK</v>
          </cell>
          <cell r="E2186" t="str">
            <v>UGB</v>
          </cell>
          <cell r="F2186" t="str">
            <v>UT43</v>
          </cell>
          <cell r="G2186" t="str">
            <v>S1</v>
          </cell>
          <cell r="H2186" t="str">
            <v>TRL</v>
          </cell>
          <cell r="I2186" t="str">
            <v>Microstation Technician</v>
          </cell>
          <cell r="J2186" t="str">
            <v>Senior Technician</v>
          </cell>
          <cell r="K2186">
            <v>7</v>
          </cell>
          <cell r="L2186" t="str">
            <v>Other Site</v>
          </cell>
        </row>
        <row r="2187">
          <cell r="C2187" t="str">
            <v>A50223</v>
          </cell>
          <cell r="D2187" t="str">
            <v>UK</v>
          </cell>
          <cell r="E2187" t="str">
            <v>UGB</v>
          </cell>
          <cell r="F2187" t="str">
            <v>UT22</v>
          </cell>
          <cell r="G2187" t="str">
            <v>S1</v>
          </cell>
          <cell r="H2187" t="str">
            <v>THW</v>
          </cell>
          <cell r="I2187" t="str">
            <v>Travel Planning Survey Staff</v>
          </cell>
          <cell r="J2187" t="str">
            <v>Junior Technician</v>
          </cell>
          <cell r="K2187">
            <v>11</v>
          </cell>
          <cell r="L2187" t="str">
            <v>Other Site</v>
          </cell>
        </row>
        <row r="2188">
          <cell r="C2188" t="str">
            <v>A95001</v>
          </cell>
          <cell r="D2188" t="str">
            <v>UK</v>
          </cell>
          <cell r="E2188" t="str">
            <v>UGB</v>
          </cell>
          <cell r="F2188" t="str">
            <v>UT22</v>
          </cell>
          <cell r="G2188" t="str">
            <v>S1</v>
          </cell>
          <cell r="H2188" t="str">
            <v>TPL</v>
          </cell>
          <cell r="I2188" t="str">
            <v>Technical Director</v>
          </cell>
          <cell r="J2188" t="str">
            <v>Technical Director  / Technical Director (1)</v>
          </cell>
          <cell r="K2188">
            <v>3</v>
          </cell>
          <cell r="L2188" t="str">
            <v>Guildford</v>
          </cell>
        </row>
        <row r="2189">
          <cell r="C2189" t="str">
            <v>A00930</v>
          </cell>
          <cell r="D2189" t="str">
            <v>UK</v>
          </cell>
          <cell r="E2189" t="str">
            <v>UGB</v>
          </cell>
          <cell r="F2189" t="str">
            <v>UT21</v>
          </cell>
          <cell r="G2189" t="str">
            <v>S1</v>
          </cell>
          <cell r="H2189" t="str">
            <v>THW</v>
          </cell>
          <cell r="I2189" t="str">
            <v>Principal Engineer</v>
          </cell>
          <cell r="J2189" t="str">
            <v>Principal Engineer/ Technical Discipline Leader</v>
          </cell>
          <cell r="K2189">
            <v>5</v>
          </cell>
          <cell r="L2189" t="str">
            <v>Other Site</v>
          </cell>
        </row>
        <row r="2190">
          <cell r="C2190" t="str">
            <v>A41796</v>
          </cell>
          <cell r="D2190" t="str">
            <v>UK</v>
          </cell>
          <cell r="E2190" t="str">
            <v>UGB</v>
          </cell>
          <cell r="F2190" t="str">
            <v>UT31</v>
          </cell>
          <cell r="G2190" t="str">
            <v>S1</v>
          </cell>
          <cell r="H2190" t="str">
            <v>SBR</v>
          </cell>
          <cell r="I2190" t="str">
            <v>Principal Engineer</v>
          </cell>
          <cell r="J2190" t="str">
            <v>Principal Engineer/ Technical Discipline Leader</v>
          </cell>
          <cell r="K2190">
            <v>5</v>
          </cell>
          <cell r="L2190" t="str">
            <v>London</v>
          </cell>
        </row>
        <row r="2191">
          <cell r="C2191" t="str">
            <v>A76364</v>
          </cell>
          <cell r="D2191" t="str">
            <v>UK</v>
          </cell>
          <cell r="E2191" t="str">
            <v>UGB</v>
          </cell>
          <cell r="F2191" t="str">
            <v>UU61</v>
          </cell>
          <cell r="G2191" t="str">
            <v>S3</v>
          </cell>
          <cell r="H2191" t="str">
            <v>WWN</v>
          </cell>
          <cell r="I2191" t="str">
            <v>Project Coordinator</v>
          </cell>
          <cell r="J2191" t="str">
            <v>Assistant Engineer  (Graduate)</v>
          </cell>
          <cell r="K2191">
            <v>9</v>
          </cell>
          <cell r="L2191" t="str">
            <v>Exeter</v>
          </cell>
        </row>
        <row r="2192">
          <cell r="C2192" t="str">
            <v>A06942</v>
          </cell>
          <cell r="D2192" t="str">
            <v>UK</v>
          </cell>
          <cell r="E2192" t="str">
            <v>UGB</v>
          </cell>
          <cell r="F2192" t="str">
            <v>UP11</v>
          </cell>
          <cell r="G2192" t="str">
            <v>S2</v>
          </cell>
          <cell r="H2192" t="str">
            <v>PEX</v>
          </cell>
          <cell r="I2192" t="str">
            <v>Business Manager</v>
          </cell>
          <cell r="J2192" t="str">
            <v>Sector Operations Director</v>
          </cell>
          <cell r="K2192">
            <v>2</v>
          </cell>
          <cell r="L2192" t="str">
            <v>Guildford</v>
          </cell>
        </row>
        <row r="2193">
          <cell r="C2193" t="str">
            <v>A00120</v>
          </cell>
          <cell r="D2193" t="str">
            <v>UK</v>
          </cell>
          <cell r="E2193" t="str">
            <v>UGB</v>
          </cell>
          <cell r="F2193" t="str">
            <v>UU31</v>
          </cell>
          <cell r="G2193" t="str">
            <v>S3</v>
          </cell>
          <cell r="H2193" t="str">
            <v>WWN</v>
          </cell>
          <cell r="I2193" t="str">
            <v>CAD Technician</v>
          </cell>
          <cell r="J2193" t="str">
            <v>Technical Officer/ Technician</v>
          </cell>
          <cell r="K2193">
            <v>9</v>
          </cell>
          <cell r="L2193" t="str">
            <v>Cardiff</v>
          </cell>
        </row>
        <row r="2194">
          <cell r="C2194" t="str">
            <v>A76245</v>
          </cell>
          <cell r="D2194" t="str">
            <v>UK</v>
          </cell>
          <cell r="E2194" t="str">
            <v>UGB</v>
          </cell>
          <cell r="F2194" t="str">
            <v>UU41</v>
          </cell>
          <cell r="G2194" t="str">
            <v>S3</v>
          </cell>
          <cell r="H2194" t="str">
            <v>WEN</v>
          </cell>
          <cell r="I2194" t="str">
            <v>Engineer</v>
          </cell>
          <cell r="J2194" t="str">
            <v>Engineer  (Not chartered) (Graduate)</v>
          </cell>
          <cell r="K2194">
            <v>8</v>
          </cell>
          <cell r="L2194" t="str">
            <v>Guildford</v>
          </cell>
        </row>
        <row r="2195">
          <cell r="C2195" t="str">
            <v>A76228</v>
          </cell>
          <cell r="D2195" t="str">
            <v>UK</v>
          </cell>
          <cell r="E2195" t="str">
            <v>UGB</v>
          </cell>
          <cell r="F2195" t="str">
            <v>UT43</v>
          </cell>
          <cell r="G2195" t="str">
            <v>S1</v>
          </cell>
          <cell r="H2195" t="str">
            <v>TRL</v>
          </cell>
          <cell r="I2195" t="str">
            <v>Principal Engineer</v>
          </cell>
          <cell r="J2195" t="str">
            <v>Principal Engineer/ Technical Discipline Leader</v>
          </cell>
          <cell r="K2195">
            <v>5</v>
          </cell>
          <cell r="L2195" t="str">
            <v>York</v>
          </cell>
        </row>
        <row r="2196">
          <cell r="C2196" t="str">
            <v>A25152</v>
          </cell>
          <cell r="D2196" t="str">
            <v>UK</v>
          </cell>
          <cell r="E2196" t="str">
            <v>UGB</v>
          </cell>
          <cell r="F2196" t="str">
            <v>UT42</v>
          </cell>
          <cell r="G2196" t="str">
            <v>S1</v>
          </cell>
          <cell r="H2196" t="str">
            <v>TRL</v>
          </cell>
          <cell r="I2196" t="str">
            <v>Electrical Engineer</v>
          </cell>
          <cell r="J2196" t="str">
            <v>Senior Engineer</v>
          </cell>
          <cell r="K2196">
            <v>6</v>
          </cell>
          <cell r="L2196" t="str">
            <v>London</v>
          </cell>
        </row>
        <row r="2197">
          <cell r="C2197" t="str">
            <v>U03118</v>
          </cell>
          <cell r="D2197" t="str">
            <v>UK</v>
          </cell>
          <cell r="E2197" t="str">
            <v>UGB</v>
          </cell>
          <cell r="F2197" t="str">
            <v>UP51</v>
          </cell>
          <cell r="G2197" t="str">
            <v>S2</v>
          </cell>
          <cell r="H2197" t="str">
            <v>SBS</v>
          </cell>
          <cell r="I2197" t="str">
            <v>Assistant Engineer</v>
          </cell>
          <cell r="J2197" t="str">
            <v>Assistant Engineer  (Graduate)</v>
          </cell>
          <cell r="K2197">
            <v>9</v>
          </cell>
          <cell r="L2197" t="str">
            <v>London</v>
          </cell>
        </row>
        <row r="2198">
          <cell r="C2198" t="str">
            <v>A00337</v>
          </cell>
          <cell r="D2198" t="str">
            <v>UK</v>
          </cell>
          <cell r="E2198" t="str">
            <v>UGB</v>
          </cell>
          <cell r="F2198" t="str">
            <v>UT31</v>
          </cell>
          <cell r="G2198" t="str">
            <v>S1</v>
          </cell>
          <cell r="H2198" t="str">
            <v>SBR</v>
          </cell>
          <cell r="I2198" t="str">
            <v>Business Director - Highways</v>
          </cell>
          <cell r="J2198" t="str">
            <v>Business Director</v>
          </cell>
          <cell r="K2198">
            <v>3</v>
          </cell>
          <cell r="L2198" t="str">
            <v>Guildford</v>
          </cell>
        </row>
        <row r="2199">
          <cell r="C2199" t="str">
            <v>A76509</v>
          </cell>
          <cell r="D2199" t="str">
            <v>UK</v>
          </cell>
          <cell r="E2199" t="str">
            <v>UGB</v>
          </cell>
          <cell r="F2199" t="str">
            <v>UT43</v>
          </cell>
          <cell r="G2199" t="str">
            <v>S1</v>
          </cell>
          <cell r="H2199" t="str">
            <v>TRL</v>
          </cell>
          <cell r="I2199" t="str">
            <v>CAD Technician</v>
          </cell>
          <cell r="J2199" t="str">
            <v>Technical Officer/ Technician</v>
          </cell>
          <cell r="K2199">
            <v>10</v>
          </cell>
          <cell r="L2199" t="str">
            <v>York</v>
          </cell>
        </row>
        <row r="2200">
          <cell r="C2200" t="str">
            <v>A50099</v>
          </cell>
          <cell r="D2200" t="str">
            <v>UK</v>
          </cell>
          <cell r="E2200" t="str">
            <v>UGB</v>
          </cell>
          <cell r="F2200" t="str">
            <v>UT31</v>
          </cell>
          <cell r="G2200" t="str">
            <v>S1</v>
          </cell>
          <cell r="H2200" t="str">
            <v>SBR</v>
          </cell>
          <cell r="I2200" t="str">
            <v>Principal Engineer</v>
          </cell>
          <cell r="J2200" t="str">
            <v>Principal Engineer/ Technical Discipline Leader</v>
          </cell>
          <cell r="K2200">
            <v>5</v>
          </cell>
          <cell r="L2200" t="str">
            <v>Birmingham</v>
          </cell>
        </row>
        <row r="2201">
          <cell r="C2201" t="str">
            <v>W08907</v>
          </cell>
          <cell r="D2201" t="str">
            <v>UK</v>
          </cell>
          <cell r="E2201" t="str">
            <v>UGB</v>
          </cell>
          <cell r="F2201" t="str">
            <v>US15</v>
          </cell>
          <cell r="G2201" t="str">
            <v>S9</v>
          </cell>
          <cell r="H2201" t="str">
            <v>AIT</v>
          </cell>
          <cell r="I2201" t="str">
            <v>UK IT Administrator</v>
          </cell>
          <cell r="J2201" t="str">
            <v>IT Administrator</v>
          </cell>
          <cell r="K2201">
            <v>7</v>
          </cell>
          <cell r="L2201" t="str">
            <v>Cardiff</v>
          </cell>
        </row>
        <row r="2202">
          <cell r="C2202" t="str">
            <v>A24997</v>
          </cell>
          <cell r="D2202" t="str">
            <v>UK</v>
          </cell>
          <cell r="E2202" t="str">
            <v>UGB</v>
          </cell>
          <cell r="F2202" t="str">
            <v>UP32</v>
          </cell>
          <cell r="G2202" t="str">
            <v>S2</v>
          </cell>
          <cell r="H2202" t="str">
            <v>GGE</v>
          </cell>
          <cell r="I2202" t="str">
            <v>Graduate Engineer</v>
          </cell>
          <cell r="J2202" t="str">
            <v>Resident Engineer (2)</v>
          </cell>
          <cell r="K2202">
            <v>7</v>
          </cell>
          <cell r="L2202" t="str">
            <v>Cardiff</v>
          </cell>
        </row>
        <row r="2203">
          <cell r="C2203" t="str">
            <v>A74905</v>
          </cell>
          <cell r="D2203" t="str">
            <v>UK</v>
          </cell>
          <cell r="E2203" t="str">
            <v>UGB</v>
          </cell>
          <cell r="F2203" t="str">
            <v>UT42</v>
          </cell>
          <cell r="G2203" t="str">
            <v>S1</v>
          </cell>
          <cell r="H2203" t="str">
            <v>TRL</v>
          </cell>
          <cell r="I2203" t="str">
            <v>Senior CAD Technician</v>
          </cell>
          <cell r="J2203" t="str">
            <v>Chartered or Consulting Engineer</v>
          </cell>
          <cell r="K2203">
            <v>7</v>
          </cell>
          <cell r="L2203" t="str">
            <v>Other Site</v>
          </cell>
        </row>
        <row r="2204">
          <cell r="C2204" t="str">
            <v>S10262</v>
          </cell>
          <cell r="D2204" t="str">
            <v>UK</v>
          </cell>
          <cell r="E2204" t="str">
            <v>UGB</v>
          </cell>
          <cell r="F2204" t="str">
            <v>UU81</v>
          </cell>
          <cell r="G2204" t="str">
            <v>S3</v>
          </cell>
          <cell r="H2204" t="str">
            <v>ERE</v>
          </cell>
          <cell r="I2204" t="str">
            <v>Environmental Consultant</v>
          </cell>
          <cell r="J2204" t="str">
            <v>Environmental consultant 1</v>
          </cell>
          <cell r="K2204">
            <v>7</v>
          </cell>
          <cell r="L2204" t="str">
            <v>Other Site</v>
          </cell>
        </row>
        <row r="2205">
          <cell r="C2205" t="str">
            <v>W98833</v>
          </cell>
          <cell r="D2205" t="str">
            <v>UK</v>
          </cell>
          <cell r="E2205" t="str">
            <v>UGB</v>
          </cell>
          <cell r="F2205" t="str">
            <v>UP33</v>
          </cell>
          <cell r="G2205" t="str">
            <v>S2</v>
          </cell>
          <cell r="H2205" t="str">
            <v>BBI</v>
          </cell>
          <cell r="I2205" t="str">
            <v>Technician</v>
          </cell>
          <cell r="J2205" t="str">
            <v>Technical Officer/ Technician</v>
          </cell>
          <cell r="K2205">
            <v>8</v>
          </cell>
          <cell r="L2205" t="str">
            <v>Cardiff</v>
          </cell>
        </row>
        <row r="2206">
          <cell r="C2206" t="str">
            <v>A74317</v>
          </cell>
          <cell r="D2206" t="str">
            <v>UK</v>
          </cell>
          <cell r="E2206" t="str">
            <v>UGB</v>
          </cell>
          <cell r="F2206" t="str">
            <v>UU71</v>
          </cell>
          <cell r="G2206" t="str">
            <v>S3</v>
          </cell>
          <cell r="H2206" t="str">
            <v>WWN</v>
          </cell>
          <cell r="I2206" t="str">
            <v>Engineer</v>
          </cell>
          <cell r="J2206" t="str">
            <v>Engineer  (Not chartered) (Graduate)</v>
          </cell>
          <cell r="K2206">
            <v>8</v>
          </cell>
          <cell r="L2206" t="str">
            <v>Belfast</v>
          </cell>
        </row>
        <row r="2207">
          <cell r="C2207" t="str">
            <v>A50101</v>
          </cell>
          <cell r="D2207" t="str">
            <v>UK</v>
          </cell>
          <cell r="E2207" t="str">
            <v>UGB</v>
          </cell>
          <cell r="F2207" t="str">
            <v>UU71</v>
          </cell>
          <cell r="G2207" t="str">
            <v>S3</v>
          </cell>
          <cell r="H2207" t="str">
            <v>WWN</v>
          </cell>
          <cell r="I2207" t="str">
            <v>Principal Engineer</v>
          </cell>
          <cell r="J2207" t="str">
            <v>Principal Engineer/ Technical Discipline Leader</v>
          </cell>
          <cell r="K2207">
            <v>5</v>
          </cell>
          <cell r="L2207" t="str">
            <v>Birmingham</v>
          </cell>
        </row>
        <row r="2208">
          <cell r="C2208" t="str">
            <v>S10376</v>
          </cell>
          <cell r="D2208" t="str">
            <v>UK</v>
          </cell>
          <cell r="E2208" t="str">
            <v>UGB</v>
          </cell>
          <cell r="F2208" t="str">
            <v>UT21</v>
          </cell>
          <cell r="G2208" t="str">
            <v>S1</v>
          </cell>
          <cell r="H2208" t="str">
            <v>THW</v>
          </cell>
          <cell r="I2208" t="str">
            <v>Senior Engineer</v>
          </cell>
          <cell r="J2208" t="str">
            <v>Senior Engineer</v>
          </cell>
          <cell r="K2208">
            <v>6</v>
          </cell>
          <cell r="L2208" t="str">
            <v>Warrington</v>
          </cell>
        </row>
        <row r="2209">
          <cell r="C2209" t="str">
            <v>A76508</v>
          </cell>
          <cell r="D2209" t="str">
            <v>UK</v>
          </cell>
          <cell r="E2209" t="str">
            <v>UGB</v>
          </cell>
          <cell r="F2209" t="str">
            <v>UT41</v>
          </cell>
          <cell r="G2209" t="str">
            <v>S1</v>
          </cell>
          <cell r="H2209" t="str">
            <v>TRL</v>
          </cell>
          <cell r="I2209" t="str">
            <v>Engineer</v>
          </cell>
          <cell r="J2209" t="str">
            <v>Senior Engineer</v>
          </cell>
          <cell r="K2209">
            <v>6</v>
          </cell>
          <cell r="L2209" t="str">
            <v>Other Site</v>
          </cell>
        </row>
        <row r="2210">
          <cell r="C2210" t="str">
            <v>A76425</v>
          </cell>
          <cell r="D2210" t="str">
            <v>UK</v>
          </cell>
          <cell r="E2210" t="str">
            <v>UGB</v>
          </cell>
          <cell r="F2210" t="str">
            <v>UP33</v>
          </cell>
          <cell r="G2210" t="str">
            <v>S2</v>
          </cell>
          <cell r="H2210" t="str">
            <v>SBS</v>
          </cell>
          <cell r="I2210" t="str">
            <v>BIM Coordinator</v>
          </cell>
          <cell r="J2210" t="str">
            <v>Senior Technician</v>
          </cell>
          <cell r="K2210">
            <v>8</v>
          </cell>
          <cell r="L2210" t="str">
            <v>Plymouth</v>
          </cell>
        </row>
        <row r="2211">
          <cell r="C2211" t="str">
            <v>U02268</v>
          </cell>
          <cell r="D2211" t="str">
            <v>UK</v>
          </cell>
          <cell r="E2211" t="str">
            <v>UGB</v>
          </cell>
          <cell r="F2211" t="str">
            <v>UT21</v>
          </cell>
          <cell r="G2211" t="str">
            <v>S1</v>
          </cell>
          <cell r="H2211" t="str">
            <v>THW</v>
          </cell>
          <cell r="I2211" t="str">
            <v>Engineer</v>
          </cell>
          <cell r="J2211" t="str">
            <v>Resident Engineer (1) / Resident Engineer</v>
          </cell>
          <cell r="K2211">
            <v>8</v>
          </cell>
          <cell r="L2211" t="str">
            <v>Warrington</v>
          </cell>
        </row>
        <row r="2212">
          <cell r="C2212" t="str">
            <v>A92991</v>
          </cell>
          <cell r="D2212" t="str">
            <v>UK</v>
          </cell>
          <cell r="E2212" t="str">
            <v>UGB</v>
          </cell>
          <cell r="F2212" t="str">
            <v>UP31</v>
          </cell>
          <cell r="G2212" t="str">
            <v>S2</v>
          </cell>
          <cell r="H2212" t="str">
            <v>GGE</v>
          </cell>
          <cell r="I2212" t="str">
            <v>Hydrogeologist</v>
          </cell>
          <cell r="J2212" t="str">
            <v>Environmental consultant 2</v>
          </cell>
          <cell r="K2212">
            <v>8</v>
          </cell>
          <cell r="L2212" t="str">
            <v>Sabbatical</v>
          </cell>
        </row>
        <row r="2213">
          <cell r="C2213" t="str">
            <v>A99961</v>
          </cell>
          <cell r="D2213" t="str">
            <v>UK</v>
          </cell>
          <cell r="E2213" t="str">
            <v>UGB</v>
          </cell>
          <cell r="F2213" t="str">
            <v>UT22</v>
          </cell>
          <cell r="G2213" t="str">
            <v>S1</v>
          </cell>
          <cell r="H2213" t="str">
            <v>TPL</v>
          </cell>
          <cell r="I2213" t="str">
            <v>Assistant Transport Planner</v>
          </cell>
          <cell r="J2213" t="str">
            <v>Planner</v>
          </cell>
          <cell r="K2213">
            <v>8</v>
          </cell>
          <cell r="L2213" t="str">
            <v>Birmingham</v>
          </cell>
        </row>
        <row r="2214">
          <cell r="C2214" t="str">
            <v>A74471</v>
          </cell>
          <cell r="D2214" t="str">
            <v>UK</v>
          </cell>
          <cell r="E2214" t="str">
            <v>UGB</v>
          </cell>
          <cell r="F2214" t="str">
            <v>UU41</v>
          </cell>
          <cell r="G2214" t="str">
            <v>S3</v>
          </cell>
          <cell r="H2214" t="str">
            <v>WEN</v>
          </cell>
          <cell r="I2214" t="str">
            <v>Engineer (Water Environment)</v>
          </cell>
          <cell r="J2214" t="str">
            <v>Resident Engineer (1) / Resident Engineer</v>
          </cell>
          <cell r="K2214">
            <v>8</v>
          </cell>
          <cell r="L2214" t="str">
            <v>Cardiff</v>
          </cell>
        </row>
        <row r="2215">
          <cell r="C2215" t="str">
            <v>A25271</v>
          </cell>
          <cell r="D2215" t="str">
            <v>UK</v>
          </cell>
          <cell r="E2215" t="str">
            <v>UGB</v>
          </cell>
          <cell r="F2215" t="str">
            <v>UT31</v>
          </cell>
          <cell r="G2215" t="str">
            <v>S1</v>
          </cell>
          <cell r="H2215" t="str">
            <v>SBR</v>
          </cell>
          <cell r="I2215" t="str">
            <v>Senior Engineer</v>
          </cell>
          <cell r="J2215" t="str">
            <v>Senior Resident Engineer</v>
          </cell>
          <cell r="K2215">
            <v>5</v>
          </cell>
          <cell r="L2215" t="str">
            <v>London</v>
          </cell>
        </row>
        <row r="2216">
          <cell r="C2216" t="str">
            <v>U03119</v>
          </cell>
          <cell r="D2216" t="str">
            <v>UK</v>
          </cell>
          <cell r="E2216" t="str">
            <v>UGB</v>
          </cell>
          <cell r="F2216" t="str">
            <v>UT31</v>
          </cell>
          <cell r="G2216" t="str">
            <v>S1</v>
          </cell>
          <cell r="H2216" t="str">
            <v>SBR</v>
          </cell>
          <cell r="I2216" t="str">
            <v>Bridge Engineer</v>
          </cell>
          <cell r="J2216" t="str">
            <v>Senior Resident Engineer</v>
          </cell>
          <cell r="K2216">
            <v>5</v>
          </cell>
          <cell r="L2216" t="str">
            <v>London</v>
          </cell>
        </row>
        <row r="2217">
          <cell r="C2217" t="str">
            <v>A00170</v>
          </cell>
          <cell r="D2217" t="str">
            <v>UK</v>
          </cell>
          <cell r="E2217" t="str">
            <v>UGB</v>
          </cell>
          <cell r="F2217" t="str">
            <v>UU23</v>
          </cell>
          <cell r="G2217" t="str">
            <v>S3</v>
          </cell>
          <cell r="H2217" t="str">
            <v>MAM</v>
          </cell>
          <cell r="I2217" t="str">
            <v>Project Engineer</v>
          </cell>
          <cell r="J2217" t="str">
            <v>Chartered or Consulting Engineer</v>
          </cell>
          <cell r="K2217">
            <v>7</v>
          </cell>
          <cell r="L2217" t="str">
            <v>Nelson</v>
          </cell>
        </row>
        <row r="2218">
          <cell r="C2218" t="str">
            <v>S10390</v>
          </cell>
          <cell r="D2218" t="str">
            <v>UK</v>
          </cell>
          <cell r="E2218" t="str">
            <v>UGB</v>
          </cell>
          <cell r="F2218" t="str">
            <v>UT43</v>
          </cell>
          <cell r="G2218" t="str">
            <v>S1</v>
          </cell>
          <cell r="H2218" t="str">
            <v>TRL</v>
          </cell>
          <cell r="I2218" t="str">
            <v>Sub- Consultant</v>
          </cell>
          <cell r="J2218" t="str">
            <v>Principal Engineer/ Technical Discipline Leader</v>
          </cell>
          <cell r="K2218">
            <v>5</v>
          </cell>
          <cell r="L2218" t="str">
            <v>East Kilbride</v>
          </cell>
        </row>
        <row r="2219">
          <cell r="C2219" t="str">
            <v>A25133</v>
          </cell>
          <cell r="D2219" t="str">
            <v>UK</v>
          </cell>
          <cell r="E2219" t="str">
            <v>UGB</v>
          </cell>
          <cell r="F2219" t="str">
            <v>UT42</v>
          </cell>
          <cell r="G2219" t="str">
            <v>S1</v>
          </cell>
          <cell r="H2219" t="str">
            <v>TRL</v>
          </cell>
          <cell r="I2219" t="str">
            <v>Engineer</v>
          </cell>
          <cell r="J2219" t="str">
            <v>Graduate Engineer</v>
          </cell>
          <cell r="K2219">
            <v>9</v>
          </cell>
          <cell r="L2219" t="str">
            <v>Guildford</v>
          </cell>
        </row>
        <row r="2220">
          <cell r="C2220" t="str">
            <v>A76251</v>
          </cell>
          <cell r="D2220" t="str">
            <v>UK</v>
          </cell>
          <cell r="E2220" t="str">
            <v>UGB</v>
          </cell>
          <cell r="F2220" t="str">
            <v>UT21</v>
          </cell>
          <cell r="G2220" t="str">
            <v>S1</v>
          </cell>
          <cell r="H2220" t="str">
            <v>THW</v>
          </cell>
          <cell r="I2220" t="str">
            <v>Drainage Engineer</v>
          </cell>
          <cell r="J2220" t="str">
            <v>Senior Field Engineer (IT)</v>
          </cell>
          <cell r="K2220">
            <v>7</v>
          </cell>
          <cell r="L2220" t="str">
            <v>Birmingham</v>
          </cell>
        </row>
        <row r="2221">
          <cell r="C2221" t="str">
            <v>A50188</v>
          </cell>
          <cell r="D2221" t="str">
            <v>UK</v>
          </cell>
          <cell r="E2221" t="str">
            <v>UGB</v>
          </cell>
          <cell r="F2221" t="str">
            <v>UU61</v>
          </cell>
          <cell r="G2221" t="str">
            <v>S3</v>
          </cell>
          <cell r="H2221" t="str">
            <v>WWN</v>
          </cell>
          <cell r="I2221" t="str">
            <v>Graduate Engineer</v>
          </cell>
          <cell r="J2221" t="str">
            <v>Assistant Engineer  (Graduate)</v>
          </cell>
          <cell r="K2221">
            <v>9</v>
          </cell>
          <cell r="L2221" t="str">
            <v>Plymouth</v>
          </cell>
        </row>
        <row r="2222">
          <cell r="C2222" t="str">
            <v>A00457</v>
          </cell>
          <cell r="D2222" t="str">
            <v>UK</v>
          </cell>
          <cell r="E2222" t="str">
            <v>UGB</v>
          </cell>
          <cell r="F2222" t="str">
            <v>UU61</v>
          </cell>
          <cell r="G2222" t="str">
            <v>S3</v>
          </cell>
          <cell r="H2222" t="str">
            <v>WWN</v>
          </cell>
          <cell r="I2222" t="str">
            <v>Summer Placement Student</v>
          </cell>
          <cell r="J2222" t="str">
            <v>Junior Technician</v>
          </cell>
          <cell r="K2222">
            <v>11</v>
          </cell>
          <cell r="L2222" t="str">
            <v>Plymouth</v>
          </cell>
        </row>
        <row r="2223">
          <cell r="C2223" t="str">
            <v>A07368</v>
          </cell>
          <cell r="D2223" t="str">
            <v>UK</v>
          </cell>
          <cell r="E2223" t="str">
            <v>UGB</v>
          </cell>
          <cell r="F2223" t="str">
            <v>UT22</v>
          </cell>
          <cell r="G2223" t="str">
            <v>S1</v>
          </cell>
          <cell r="H2223" t="str">
            <v>THW</v>
          </cell>
          <cell r="I2223" t="str">
            <v>Technical Director</v>
          </cell>
          <cell r="J2223" t="str">
            <v>Associate (EA)/ Associate Tech. Dir / Associate Tech. Dir (2</v>
          </cell>
          <cell r="K2223">
            <v>4</v>
          </cell>
          <cell r="L2223" t="str">
            <v>London</v>
          </cell>
        </row>
        <row r="2224">
          <cell r="C2224" t="str">
            <v>A00038</v>
          </cell>
          <cell r="D2224" t="str">
            <v>UK</v>
          </cell>
          <cell r="E2224" t="str">
            <v>UGB</v>
          </cell>
          <cell r="F2224" t="str">
            <v>UU11</v>
          </cell>
          <cell r="G2224" t="str">
            <v>S3</v>
          </cell>
          <cell r="H2224" t="str">
            <v>UEX</v>
          </cell>
          <cell r="I2224" t="str">
            <v>Marketing Assistant</v>
          </cell>
          <cell r="J2224" t="str">
            <v>Marketing Coordinator</v>
          </cell>
          <cell r="K2224">
            <v>7</v>
          </cell>
          <cell r="L2224" t="str">
            <v>Cardiff</v>
          </cell>
        </row>
        <row r="2225">
          <cell r="C2225" t="str">
            <v>W61433</v>
          </cell>
          <cell r="D2225" t="str">
            <v>UK</v>
          </cell>
          <cell r="E2225" t="str">
            <v>UGB</v>
          </cell>
          <cell r="F2225" t="str">
            <v>UF16</v>
          </cell>
          <cell r="G2225" t="str">
            <v>S9</v>
          </cell>
          <cell r="H2225" t="str">
            <v>AFF</v>
          </cell>
          <cell r="I2225" t="str">
            <v>Group Secretary</v>
          </cell>
          <cell r="J2225" t="str">
            <v>Senior Secretary/Team Secretary</v>
          </cell>
          <cell r="K2225">
            <v>8</v>
          </cell>
          <cell r="L2225" t="str">
            <v>Cardiff</v>
          </cell>
        </row>
        <row r="2226">
          <cell r="C2226" t="str">
            <v>W61298</v>
          </cell>
          <cell r="D2226" t="str">
            <v>UK</v>
          </cell>
          <cell r="E2226" t="str">
            <v>UGB</v>
          </cell>
          <cell r="F2226" t="str">
            <v>UE21</v>
          </cell>
          <cell r="G2226" t="str">
            <v>S4</v>
          </cell>
          <cell r="H2226" t="str">
            <v>EEC</v>
          </cell>
          <cell r="I2226" t="str">
            <v>Senior Ecologist</v>
          </cell>
          <cell r="J2226" t="str">
            <v>Senior  Environmental Consultant 1</v>
          </cell>
          <cell r="K2226">
            <v>6</v>
          </cell>
          <cell r="L2226" t="str">
            <v>Warrington</v>
          </cell>
        </row>
        <row r="2227">
          <cell r="C2227" t="str">
            <v>A00363</v>
          </cell>
          <cell r="D2227" t="str">
            <v>UK</v>
          </cell>
          <cell r="E2227" t="str">
            <v>UGB</v>
          </cell>
          <cell r="F2227" t="str">
            <v>UU71</v>
          </cell>
          <cell r="G2227" t="str">
            <v>S3</v>
          </cell>
          <cell r="H2227" t="str">
            <v>WWN</v>
          </cell>
          <cell r="I2227" t="str">
            <v>Engineer</v>
          </cell>
          <cell r="J2227" t="str">
            <v>Chartered or Consulting Engineer</v>
          </cell>
          <cell r="K2227">
            <v>7</v>
          </cell>
          <cell r="L2227" t="str">
            <v>Secondment</v>
          </cell>
        </row>
        <row r="2228">
          <cell r="C2228" t="str">
            <v>A74564</v>
          </cell>
          <cell r="D2228" t="str">
            <v>UK</v>
          </cell>
          <cell r="E2228" t="str">
            <v>UGB</v>
          </cell>
          <cell r="F2228" t="str">
            <v>UT31</v>
          </cell>
          <cell r="G2228" t="str">
            <v>S1</v>
          </cell>
          <cell r="H2228" t="str">
            <v>SBR</v>
          </cell>
          <cell r="I2228" t="str">
            <v>Principal engineer</v>
          </cell>
          <cell r="J2228" t="str">
            <v>Principal Engineer/ Technical Discipline Leader</v>
          </cell>
          <cell r="K2228">
            <v>5</v>
          </cell>
          <cell r="L2228" t="str">
            <v>Secondment</v>
          </cell>
        </row>
        <row r="2229">
          <cell r="C2229" t="str">
            <v>A50049</v>
          </cell>
          <cell r="D2229" t="str">
            <v>UK</v>
          </cell>
          <cell r="E2229" t="str">
            <v>UGB</v>
          </cell>
          <cell r="F2229" t="str">
            <v>UU41</v>
          </cell>
          <cell r="G2229" t="str">
            <v>S3</v>
          </cell>
          <cell r="H2229" t="str">
            <v>WEN</v>
          </cell>
          <cell r="I2229" t="str">
            <v>Senior Hydrologist</v>
          </cell>
          <cell r="J2229" t="str">
            <v>Senior  Environmental Consultant 1</v>
          </cell>
          <cell r="K2229">
            <v>6</v>
          </cell>
          <cell r="L2229" t="str">
            <v>Bristol</v>
          </cell>
        </row>
        <row r="2230">
          <cell r="C2230" t="str">
            <v>A41800</v>
          </cell>
          <cell r="D2230" t="str">
            <v>UK</v>
          </cell>
          <cell r="E2230" t="str">
            <v>UGB</v>
          </cell>
          <cell r="F2230" t="str">
            <v>UT21</v>
          </cell>
          <cell r="G2230" t="str">
            <v>S1</v>
          </cell>
          <cell r="H2230" t="str">
            <v>THW</v>
          </cell>
          <cell r="I2230" t="str">
            <v>admin assistant</v>
          </cell>
          <cell r="J2230" t="str">
            <v>Admin Assistant</v>
          </cell>
          <cell r="K2230">
            <v>9</v>
          </cell>
          <cell r="L2230" t="str">
            <v>Secondment</v>
          </cell>
        </row>
        <row r="2231">
          <cell r="C2231" t="str">
            <v>A25026</v>
          </cell>
          <cell r="D2231" t="str">
            <v>UK</v>
          </cell>
          <cell r="E2231" t="str">
            <v>UGB</v>
          </cell>
          <cell r="F2231" t="str">
            <v>UP33</v>
          </cell>
          <cell r="G2231" t="str">
            <v>S2</v>
          </cell>
          <cell r="H2231" t="str">
            <v>SBS</v>
          </cell>
          <cell r="I2231" t="str">
            <v>Technical Director (2)</v>
          </cell>
          <cell r="J2231" t="str">
            <v>Associate (EA)/ Associate Tech. Dir / Associate Tech. Dir (2</v>
          </cell>
          <cell r="K2231">
            <v>4</v>
          </cell>
          <cell r="L2231" t="str">
            <v>London</v>
          </cell>
        </row>
        <row r="2232">
          <cell r="C2232" t="str">
            <v>A74809</v>
          </cell>
          <cell r="D2232" t="str">
            <v>UK</v>
          </cell>
          <cell r="E2232" t="str">
            <v>UGB</v>
          </cell>
          <cell r="F2232" t="str">
            <v>UU61</v>
          </cell>
          <cell r="G2232" t="str">
            <v>S3</v>
          </cell>
          <cell r="H2232" t="str">
            <v>WWN</v>
          </cell>
          <cell r="I2232" t="str">
            <v>Project Manager</v>
          </cell>
          <cell r="J2232" t="str">
            <v>Project Planner  (2)</v>
          </cell>
          <cell r="K2232">
            <v>6</v>
          </cell>
          <cell r="L2232" t="str">
            <v>Exeter</v>
          </cell>
        </row>
        <row r="2233">
          <cell r="C2233" t="str">
            <v>A74538</v>
          </cell>
          <cell r="D2233" t="str">
            <v>UK</v>
          </cell>
          <cell r="E2233" t="str">
            <v>UGB</v>
          </cell>
          <cell r="F2233" t="str">
            <v>UT21</v>
          </cell>
          <cell r="G2233" t="str">
            <v>S1</v>
          </cell>
          <cell r="H2233" t="str">
            <v>THW</v>
          </cell>
          <cell r="I2233" t="str">
            <v>Engineer</v>
          </cell>
          <cell r="J2233" t="str">
            <v>Chartered or Consulting Engineer</v>
          </cell>
          <cell r="K2233">
            <v>7</v>
          </cell>
          <cell r="L2233" t="str">
            <v>Guildford</v>
          </cell>
        </row>
        <row r="2234">
          <cell r="C2234" t="str">
            <v>A76156</v>
          </cell>
          <cell r="D2234" t="str">
            <v>UK</v>
          </cell>
          <cell r="E2234" t="str">
            <v>UGB</v>
          </cell>
          <cell r="F2234" t="str">
            <v>UT41</v>
          </cell>
          <cell r="G2234" t="str">
            <v>S1</v>
          </cell>
          <cell r="H2234" t="str">
            <v>TRL</v>
          </cell>
          <cell r="I2234" t="str">
            <v>Engineer</v>
          </cell>
          <cell r="J2234" t="str">
            <v>Engineer  (Not chartered) (Graduate)</v>
          </cell>
          <cell r="K2234">
            <v>8</v>
          </cell>
          <cell r="L2234" t="str">
            <v>Warrington</v>
          </cell>
        </row>
        <row r="2235">
          <cell r="C2235" t="str">
            <v>A84654</v>
          </cell>
          <cell r="D2235" t="str">
            <v>UK</v>
          </cell>
          <cell r="E2235" t="str">
            <v>UGB</v>
          </cell>
          <cell r="F2235" t="str">
            <v>UT22</v>
          </cell>
          <cell r="G2235" t="str">
            <v>S1</v>
          </cell>
          <cell r="H2235" t="str">
            <v>THW</v>
          </cell>
          <cell r="I2235" t="str">
            <v>Principal Engineer</v>
          </cell>
          <cell r="J2235" t="str">
            <v>Principal Engineer/ Technical Discipline Leader</v>
          </cell>
          <cell r="K2235">
            <v>5</v>
          </cell>
          <cell r="L2235" t="str">
            <v>Secondment</v>
          </cell>
        </row>
        <row r="2236">
          <cell r="C2236" t="str">
            <v>A25001</v>
          </cell>
          <cell r="D2236" t="str">
            <v>UK</v>
          </cell>
          <cell r="E2236" t="str">
            <v>UGB</v>
          </cell>
          <cell r="F2236" t="str">
            <v>UT41</v>
          </cell>
          <cell r="G2236" t="str">
            <v>S1</v>
          </cell>
          <cell r="H2236" t="str">
            <v>TRL</v>
          </cell>
          <cell r="I2236" t="str">
            <v>Assistant Engineer</v>
          </cell>
          <cell r="J2236" t="str">
            <v>Assistant Resident Engineer(1) / Assistant Resident Engineer</v>
          </cell>
          <cell r="K2236">
            <v>9</v>
          </cell>
          <cell r="L2236" t="str">
            <v>Warrington</v>
          </cell>
        </row>
        <row r="2237">
          <cell r="C2237" t="str">
            <v>A82554</v>
          </cell>
          <cell r="D2237" t="str">
            <v>UK</v>
          </cell>
          <cell r="E2237" t="str">
            <v>UGB</v>
          </cell>
          <cell r="F2237" t="str">
            <v>UT22</v>
          </cell>
          <cell r="G2237" t="str">
            <v>S1</v>
          </cell>
          <cell r="H2237" t="str">
            <v>THW</v>
          </cell>
          <cell r="I2237" t="str">
            <v>principal engineer</v>
          </cell>
          <cell r="J2237" t="str">
            <v>Senior Resident Engineer</v>
          </cell>
          <cell r="K2237">
            <v>5</v>
          </cell>
          <cell r="L2237" t="str">
            <v>London</v>
          </cell>
        </row>
        <row r="2238">
          <cell r="C2238" t="str">
            <v>A99694</v>
          </cell>
          <cell r="D2238" t="str">
            <v>UK</v>
          </cell>
          <cell r="E2238" t="str">
            <v>UGB</v>
          </cell>
          <cell r="F2238" t="str">
            <v>UT22</v>
          </cell>
          <cell r="G2238" t="str">
            <v>S1</v>
          </cell>
          <cell r="H2238" t="str">
            <v>TPL</v>
          </cell>
          <cell r="I2238" t="str">
            <v>senior transport planner</v>
          </cell>
          <cell r="J2238" t="str">
            <v>Senior  Transport Planner/ consultant</v>
          </cell>
          <cell r="K2238">
            <v>6</v>
          </cell>
          <cell r="L2238" t="str">
            <v>Birmingham</v>
          </cell>
        </row>
        <row r="2239">
          <cell r="C2239" t="str">
            <v>A76179</v>
          </cell>
          <cell r="D2239" t="str">
            <v>UK</v>
          </cell>
          <cell r="E2239" t="str">
            <v>UGB</v>
          </cell>
          <cell r="F2239" t="str">
            <v>UP33</v>
          </cell>
          <cell r="G2239" t="str">
            <v>S2</v>
          </cell>
          <cell r="H2239" t="str">
            <v>BBI</v>
          </cell>
          <cell r="I2239" t="str">
            <v>Engineer</v>
          </cell>
          <cell r="J2239" t="str">
            <v>Engineer  (Not chartered) (Graduate)</v>
          </cell>
          <cell r="K2239">
            <v>8</v>
          </cell>
          <cell r="L2239" t="str">
            <v>Cardiff</v>
          </cell>
        </row>
        <row r="2240">
          <cell r="C2240" t="str">
            <v>A76557</v>
          </cell>
          <cell r="D2240" t="str">
            <v>UK</v>
          </cell>
          <cell r="E2240" t="str">
            <v>UGB</v>
          </cell>
          <cell r="F2240" t="str">
            <v>UT41</v>
          </cell>
          <cell r="G2240" t="str">
            <v>S1</v>
          </cell>
          <cell r="H2240" t="str">
            <v>TRL</v>
          </cell>
          <cell r="I2240" t="str">
            <v>Possession Planner</v>
          </cell>
          <cell r="J2240" t="str">
            <v>Planner</v>
          </cell>
          <cell r="K2240">
            <v>8</v>
          </cell>
          <cell r="L2240" t="str">
            <v>London</v>
          </cell>
        </row>
        <row r="2241">
          <cell r="C2241" t="str">
            <v>A76536</v>
          </cell>
          <cell r="D2241" t="str">
            <v>UK</v>
          </cell>
          <cell r="E2241" t="str">
            <v>UGB</v>
          </cell>
          <cell r="F2241" t="str">
            <v>UT21</v>
          </cell>
          <cell r="G2241" t="str">
            <v>S1</v>
          </cell>
          <cell r="H2241" t="str">
            <v>THW</v>
          </cell>
          <cell r="I2241" t="str">
            <v>Senior Highway Engineer</v>
          </cell>
          <cell r="J2241" t="str">
            <v>Senior Engineer</v>
          </cell>
          <cell r="K2241">
            <v>6</v>
          </cell>
          <cell r="L2241" t="str">
            <v>Guildford</v>
          </cell>
        </row>
        <row r="2242">
          <cell r="C2242" t="str">
            <v>A74264</v>
          </cell>
          <cell r="D2242" t="str">
            <v>UK</v>
          </cell>
          <cell r="E2242" t="str">
            <v>UGB</v>
          </cell>
          <cell r="F2242" t="str">
            <v>US18</v>
          </cell>
          <cell r="G2242" t="str">
            <v>S9</v>
          </cell>
          <cell r="H2242" t="str">
            <v>AFN</v>
          </cell>
          <cell r="I2242" t="str">
            <v>Project Administration Team Leader</v>
          </cell>
          <cell r="J2242" t="str">
            <v>Team Leader</v>
          </cell>
          <cell r="K2242">
            <v>5</v>
          </cell>
          <cell r="L2242" t="str">
            <v>Stroud</v>
          </cell>
        </row>
        <row r="2243">
          <cell r="C2243" t="str">
            <v>A42302</v>
          </cell>
          <cell r="D2243" t="str">
            <v>UK</v>
          </cell>
          <cell r="E2243" t="str">
            <v>UGB</v>
          </cell>
          <cell r="F2243" t="str">
            <v>US13</v>
          </cell>
          <cell r="G2243" t="str">
            <v>S9</v>
          </cell>
          <cell r="H2243" t="str">
            <v>AFN</v>
          </cell>
          <cell r="I2243" t="str">
            <v>Credit Controller</v>
          </cell>
          <cell r="J2243" t="str">
            <v>Senior Credit Controller</v>
          </cell>
          <cell r="K2243">
            <v>7</v>
          </cell>
          <cell r="L2243" t="str">
            <v>Cardiff</v>
          </cell>
        </row>
        <row r="2244">
          <cell r="C2244" t="str">
            <v>A93041</v>
          </cell>
          <cell r="D2244" t="str">
            <v>UK</v>
          </cell>
          <cell r="E2244" t="str">
            <v>UGB</v>
          </cell>
          <cell r="F2244" t="str">
            <v>UT21</v>
          </cell>
          <cell r="G2244" t="str">
            <v>S1</v>
          </cell>
          <cell r="H2244" t="str">
            <v>THW</v>
          </cell>
          <cell r="I2244" t="str">
            <v>principal engineer</v>
          </cell>
          <cell r="J2244" t="str">
            <v>Principal Engineer/ Technical Discipline Leader</v>
          </cell>
          <cell r="K2244">
            <v>5</v>
          </cell>
          <cell r="L2244" t="str">
            <v>Guildford</v>
          </cell>
        </row>
        <row r="2245">
          <cell r="C2245" t="str">
            <v>A01398</v>
          </cell>
          <cell r="D2245" t="str">
            <v>UK</v>
          </cell>
          <cell r="E2245" t="str">
            <v>UGB</v>
          </cell>
          <cell r="F2245" t="str">
            <v>UT11</v>
          </cell>
          <cell r="G2245" t="str">
            <v>S1</v>
          </cell>
          <cell r="H2245" t="str">
            <v>TEX</v>
          </cell>
          <cell r="I2245" t="str">
            <v>Sector Bid Manager</v>
          </cell>
          <cell r="J2245" t="str">
            <v>Sector Operations Director</v>
          </cell>
          <cell r="K2245">
            <v>2</v>
          </cell>
          <cell r="L2245" t="str">
            <v>Guildford</v>
          </cell>
        </row>
        <row r="2246">
          <cell r="C2246" t="str">
            <v>A07384</v>
          </cell>
          <cell r="D2246" t="str">
            <v>UK</v>
          </cell>
          <cell r="E2246" t="str">
            <v>UGB</v>
          </cell>
          <cell r="F2246" t="str">
            <v>UU71</v>
          </cell>
          <cell r="G2246" t="str">
            <v>S3</v>
          </cell>
          <cell r="H2246" t="str">
            <v>WWN</v>
          </cell>
          <cell r="I2246" t="str">
            <v>Senior Technical Director</v>
          </cell>
          <cell r="J2246" t="str">
            <v>Senior Technical Director</v>
          </cell>
          <cell r="K2246">
            <v>2</v>
          </cell>
          <cell r="L2246" t="str">
            <v>Birmingham</v>
          </cell>
        </row>
        <row r="2247">
          <cell r="C2247" t="str">
            <v>A00088</v>
          </cell>
          <cell r="D2247" t="str">
            <v>UK</v>
          </cell>
          <cell r="E2247" t="str">
            <v>UGB</v>
          </cell>
          <cell r="F2247" t="str">
            <v>UP31</v>
          </cell>
          <cell r="G2247" t="str">
            <v>S2</v>
          </cell>
          <cell r="H2247" t="str">
            <v>GGE</v>
          </cell>
          <cell r="I2247" t="str">
            <v>Graduate Engineer</v>
          </cell>
          <cell r="J2247" t="str">
            <v>Engineer  (Not chartered) (Graduate)</v>
          </cell>
          <cell r="K2247">
            <v>8</v>
          </cell>
          <cell r="L2247" t="str">
            <v>Cardiff</v>
          </cell>
        </row>
        <row r="2248">
          <cell r="C2248" t="str">
            <v>A24952</v>
          </cell>
          <cell r="D2248" t="str">
            <v>UK</v>
          </cell>
          <cell r="E2248" t="str">
            <v>UGB</v>
          </cell>
          <cell r="F2248" t="str">
            <v>UP31</v>
          </cell>
          <cell r="G2248" t="str">
            <v>S2</v>
          </cell>
          <cell r="H2248" t="str">
            <v>GGE</v>
          </cell>
          <cell r="I2248" t="str">
            <v>Graduate Environmental Consultant</v>
          </cell>
          <cell r="J2248" t="str">
            <v>Environmental consultant 2</v>
          </cell>
          <cell r="K2248">
            <v>8</v>
          </cell>
          <cell r="L2248" t="str">
            <v>Secondment</v>
          </cell>
        </row>
        <row r="2249">
          <cell r="C2249" t="str">
            <v>A00278</v>
          </cell>
          <cell r="D2249" t="str">
            <v>UK</v>
          </cell>
          <cell r="E2249" t="str">
            <v>UGB</v>
          </cell>
          <cell r="F2249" t="str">
            <v>UU71</v>
          </cell>
          <cell r="G2249" t="str">
            <v>S3</v>
          </cell>
          <cell r="H2249" t="str">
            <v>WWN</v>
          </cell>
          <cell r="I2249" t="str">
            <v>Graduate Engineer</v>
          </cell>
          <cell r="J2249" t="str">
            <v>Assistant Engineer  (Graduate)</v>
          </cell>
          <cell r="K2249">
            <v>9</v>
          </cell>
          <cell r="L2249" t="str">
            <v>Cardiff</v>
          </cell>
        </row>
        <row r="2250">
          <cell r="C2250" t="str">
            <v>W60569</v>
          </cell>
          <cell r="D2250" t="str">
            <v>UK</v>
          </cell>
          <cell r="E2250" t="str">
            <v>UGB</v>
          </cell>
          <cell r="F2250" t="str">
            <v>UU23</v>
          </cell>
          <cell r="G2250" t="str">
            <v>S3</v>
          </cell>
          <cell r="H2250" t="str">
            <v>MAM</v>
          </cell>
          <cell r="I2250" t="str">
            <v>Searches Clerk</v>
          </cell>
          <cell r="J2250" t="str">
            <v>Technical Officer/ Technician</v>
          </cell>
          <cell r="K2250">
            <v>9</v>
          </cell>
          <cell r="L2250" t="str">
            <v>Nelson</v>
          </cell>
        </row>
        <row r="2251">
          <cell r="C2251" t="str">
            <v>U03139</v>
          </cell>
          <cell r="D2251" t="str">
            <v>UK</v>
          </cell>
          <cell r="E2251" t="str">
            <v>UGB</v>
          </cell>
          <cell r="F2251" t="str">
            <v>UT43</v>
          </cell>
          <cell r="G2251" t="str">
            <v>S1</v>
          </cell>
          <cell r="H2251" t="str">
            <v>TRL</v>
          </cell>
          <cell r="I2251" t="str">
            <v>CAD Technician</v>
          </cell>
          <cell r="J2251" t="str">
            <v>Senior Technician</v>
          </cell>
          <cell r="K2251">
            <v>7</v>
          </cell>
          <cell r="L2251" t="str">
            <v>London</v>
          </cell>
        </row>
        <row r="2252">
          <cell r="C2252" t="str">
            <v>S10281</v>
          </cell>
          <cell r="D2252" t="str">
            <v>UK</v>
          </cell>
          <cell r="E2252" t="str">
            <v>UGB</v>
          </cell>
          <cell r="F2252" t="str">
            <v>UT42</v>
          </cell>
          <cell r="G2252" t="str">
            <v>S1</v>
          </cell>
          <cell r="H2252" t="str">
            <v>TRL</v>
          </cell>
          <cell r="I2252" t="str">
            <v>LU / LO Co-ordinator</v>
          </cell>
          <cell r="J2252" t="str">
            <v>Project Manager  Category 2 (2)</v>
          </cell>
          <cell r="K2252">
            <v>4</v>
          </cell>
          <cell r="L2252" t="str">
            <v>London</v>
          </cell>
        </row>
        <row r="2253">
          <cell r="C2253" t="str">
            <v>W61220</v>
          </cell>
          <cell r="D2253" t="str">
            <v>UK</v>
          </cell>
          <cell r="E2253" t="str">
            <v>UGB</v>
          </cell>
          <cell r="F2253" t="str">
            <v>UU31</v>
          </cell>
          <cell r="G2253" t="str">
            <v>S3</v>
          </cell>
          <cell r="H2253" t="str">
            <v>WWN</v>
          </cell>
          <cell r="I2253" t="str">
            <v>Principal Engineer</v>
          </cell>
          <cell r="J2253" t="str">
            <v>Senior Engineer</v>
          </cell>
          <cell r="K2253">
            <v>5</v>
          </cell>
          <cell r="L2253" t="str">
            <v>Cardiff</v>
          </cell>
        </row>
        <row r="2254">
          <cell r="C2254" t="str">
            <v>W61174</v>
          </cell>
          <cell r="D2254" t="str">
            <v>UK</v>
          </cell>
          <cell r="E2254" t="str">
            <v>UGB</v>
          </cell>
          <cell r="F2254" t="str">
            <v>UU31</v>
          </cell>
          <cell r="G2254" t="str">
            <v>S3</v>
          </cell>
          <cell r="H2254" t="str">
            <v>WWN</v>
          </cell>
          <cell r="I2254" t="str">
            <v>Senior CAD Technicain</v>
          </cell>
          <cell r="J2254" t="str">
            <v>Senior Technician</v>
          </cell>
          <cell r="K2254">
            <v>7</v>
          </cell>
          <cell r="L2254" t="str">
            <v>Cardiff</v>
          </cell>
        </row>
        <row r="2255">
          <cell r="C2255" t="str">
            <v>A24972</v>
          </cell>
          <cell r="D2255" t="str">
            <v>UK</v>
          </cell>
          <cell r="E2255" t="str">
            <v>UGB</v>
          </cell>
          <cell r="F2255" t="str">
            <v>US16</v>
          </cell>
          <cell r="G2255" t="str">
            <v>S9</v>
          </cell>
          <cell r="H2255" t="str">
            <v>ABD</v>
          </cell>
          <cell r="I2255" t="str">
            <v>UK Commercial Director</v>
          </cell>
          <cell r="J2255" t="str">
            <v>Regional Operations or Regional Commercial Director</v>
          </cell>
          <cell r="K2255">
            <v>2</v>
          </cell>
          <cell r="L2255" t="str">
            <v>Home</v>
          </cell>
        </row>
        <row r="2256">
          <cell r="C2256" t="str">
            <v>U02984</v>
          </cell>
          <cell r="D2256" t="str">
            <v>UK</v>
          </cell>
          <cell r="E2256" t="str">
            <v>UGB</v>
          </cell>
          <cell r="F2256" t="str">
            <v>UT31</v>
          </cell>
          <cell r="G2256" t="str">
            <v>S1</v>
          </cell>
          <cell r="H2256" t="str">
            <v>SBR</v>
          </cell>
          <cell r="I2256" t="str">
            <v>inspector</v>
          </cell>
          <cell r="J2256" t="str">
            <v>Senior  Environmental Consultant 1</v>
          </cell>
          <cell r="K2256">
            <v>6</v>
          </cell>
          <cell r="L2256" t="str">
            <v>London</v>
          </cell>
        </row>
        <row r="2257">
          <cell r="C2257" t="str">
            <v>A50245</v>
          </cell>
          <cell r="D2257" t="str">
            <v>UK</v>
          </cell>
          <cell r="E2257" t="str">
            <v>UGB</v>
          </cell>
          <cell r="F2257" t="str">
            <v>US12</v>
          </cell>
          <cell r="G2257" t="str">
            <v>S9</v>
          </cell>
          <cell r="H2257" t="str">
            <v>AHR</v>
          </cell>
          <cell r="I2257" t="str">
            <v>HR Advisor</v>
          </cell>
          <cell r="J2257" t="str">
            <v>HR Assistant</v>
          </cell>
          <cell r="K2257">
            <v>9</v>
          </cell>
          <cell r="L2257" t="str">
            <v>Bristol</v>
          </cell>
        </row>
        <row r="2258">
          <cell r="C2258" t="str">
            <v>A76463</v>
          </cell>
          <cell r="D2258" t="str">
            <v>UK</v>
          </cell>
          <cell r="E2258" t="str">
            <v>UGB</v>
          </cell>
          <cell r="F2258" t="str">
            <v>UT43</v>
          </cell>
          <cell r="G2258" t="str">
            <v>S1</v>
          </cell>
          <cell r="H2258" t="str">
            <v>TRS</v>
          </cell>
          <cell r="I2258" t="str">
            <v>Student Engineer</v>
          </cell>
          <cell r="J2258" t="str">
            <v>Junior Technician</v>
          </cell>
          <cell r="K2258">
            <v>11</v>
          </cell>
          <cell r="L2258" t="str">
            <v>York</v>
          </cell>
        </row>
        <row r="2259">
          <cell r="C2259" t="str">
            <v>A76534</v>
          </cell>
          <cell r="D2259" t="str">
            <v>UK</v>
          </cell>
          <cell r="E2259" t="str">
            <v>UGB</v>
          </cell>
          <cell r="F2259" t="str">
            <v>UT31</v>
          </cell>
          <cell r="G2259" t="str">
            <v>S1</v>
          </cell>
          <cell r="H2259" t="str">
            <v>SBR</v>
          </cell>
          <cell r="I2259" t="str">
            <v>CAD Technician</v>
          </cell>
          <cell r="J2259" t="str">
            <v>Senior Drafter/ Draftman</v>
          </cell>
          <cell r="K2259">
            <v>7</v>
          </cell>
          <cell r="L2259" t="str">
            <v>Birmingham</v>
          </cell>
        </row>
        <row r="2260">
          <cell r="C2260" t="str">
            <v>U02964</v>
          </cell>
          <cell r="D2260" t="str">
            <v>UK</v>
          </cell>
          <cell r="E2260" t="str">
            <v>UGB</v>
          </cell>
          <cell r="F2260" t="str">
            <v>UT41</v>
          </cell>
          <cell r="G2260" t="str">
            <v>S1</v>
          </cell>
          <cell r="H2260" t="str">
            <v>TRL</v>
          </cell>
          <cell r="I2260" t="str">
            <v>engineer</v>
          </cell>
          <cell r="J2260" t="str">
            <v>Resident Engineer (2)</v>
          </cell>
          <cell r="K2260">
            <v>7</v>
          </cell>
          <cell r="L2260" t="str">
            <v>Warrington</v>
          </cell>
        </row>
        <row r="2261">
          <cell r="C2261" t="str">
            <v>A74934</v>
          </cell>
          <cell r="D2261" t="str">
            <v>UK</v>
          </cell>
          <cell r="E2261" t="str">
            <v>UGB</v>
          </cell>
          <cell r="F2261" t="str">
            <v>UT42</v>
          </cell>
          <cell r="G2261" t="str">
            <v>S1</v>
          </cell>
          <cell r="H2261" t="str">
            <v>TRL</v>
          </cell>
          <cell r="I2261" t="str">
            <v>Senior Signalling Engineer</v>
          </cell>
          <cell r="J2261" t="str">
            <v>Senior Engineer</v>
          </cell>
          <cell r="K2261">
            <v>6</v>
          </cell>
          <cell r="L2261" t="str">
            <v>London</v>
          </cell>
        </row>
        <row r="2262">
          <cell r="C2262" t="str">
            <v>A24750</v>
          </cell>
          <cell r="D2262" t="str">
            <v>UK</v>
          </cell>
          <cell r="E2262" t="str">
            <v>UGB</v>
          </cell>
          <cell r="F2262" t="str">
            <v>UP21</v>
          </cell>
          <cell r="G2262" t="str">
            <v>S2</v>
          </cell>
          <cell r="H2262" t="str">
            <v>BBI</v>
          </cell>
          <cell r="I2262" t="str">
            <v>Senior Engineering Hydrologist</v>
          </cell>
          <cell r="J2262" t="str">
            <v>Senior Engineer</v>
          </cell>
          <cell r="K2262">
            <v>6</v>
          </cell>
          <cell r="L2262" t="str">
            <v>London</v>
          </cell>
        </row>
        <row r="2263">
          <cell r="C2263" t="str">
            <v>W60682</v>
          </cell>
          <cell r="D2263" t="str">
            <v>UK</v>
          </cell>
          <cell r="E2263" t="str">
            <v>UGB</v>
          </cell>
          <cell r="F2263" t="str">
            <v>US18</v>
          </cell>
          <cell r="G2263" t="str">
            <v>S9</v>
          </cell>
          <cell r="H2263" t="str">
            <v>AFN</v>
          </cell>
          <cell r="I2263" t="str">
            <v>Project Admin &amp; Controls Team Manager</v>
          </cell>
          <cell r="J2263" t="str">
            <v>Senior Commercial Manager / Commercial Manager</v>
          </cell>
          <cell r="K2263">
            <v>4</v>
          </cell>
          <cell r="L2263" t="str">
            <v>Warrington</v>
          </cell>
        </row>
        <row r="2264">
          <cell r="C2264" t="str">
            <v>S10312</v>
          </cell>
          <cell r="D2264" t="str">
            <v>UK</v>
          </cell>
          <cell r="E2264" t="str">
            <v>UGB</v>
          </cell>
          <cell r="F2264" t="str">
            <v>UU81</v>
          </cell>
          <cell r="G2264" t="str">
            <v>S3</v>
          </cell>
          <cell r="H2264" t="str">
            <v>MMA</v>
          </cell>
          <cell r="I2264" t="str">
            <v>Sub Consultant</v>
          </cell>
          <cell r="J2264" t="str">
            <v>Inspector (2) (ME)</v>
          </cell>
          <cell r="K2264">
            <v>11</v>
          </cell>
          <cell r="L2264" t="str">
            <v>Other Site</v>
          </cell>
        </row>
        <row r="2265">
          <cell r="C2265" t="str">
            <v>A00318</v>
          </cell>
          <cell r="D2265" t="str">
            <v>UK</v>
          </cell>
          <cell r="E2265" t="str">
            <v>UGB</v>
          </cell>
          <cell r="F2265" t="str">
            <v>UT21</v>
          </cell>
          <cell r="G2265" t="str">
            <v>S1</v>
          </cell>
          <cell r="H2265" t="str">
            <v>THW</v>
          </cell>
          <cell r="I2265" t="str">
            <v>Senior Technical Director</v>
          </cell>
          <cell r="J2265" t="str">
            <v>Senior Technical Director</v>
          </cell>
          <cell r="K2265">
            <v>2</v>
          </cell>
          <cell r="L2265" t="str">
            <v>Bristol</v>
          </cell>
        </row>
        <row r="2266">
          <cell r="C2266" t="str">
            <v>S10272</v>
          </cell>
          <cell r="D2266" t="str">
            <v>UK</v>
          </cell>
          <cell r="E2266" t="str">
            <v>UGB</v>
          </cell>
          <cell r="F2266" t="str">
            <v>UT31</v>
          </cell>
          <cell r="G2266" t="str">
            <v>S1</v>
          </cell>
          <cell r="H2266" t="str">
            <v>SBR</v>
          </cell>
          <cell r="I2266" t="str">
            <v>Engineer</v>
          </cell>
          <cell r="J2266" t="str">
            <v>Senior Resident Engineer</v>
          </cell>
          <cell r="K2266">
            <v>5</v>
          </cell>
          <cell r="L2266" t="str">
            <v>Home</v>
          </cell>
        </row>
        <row r="2267">
          <cell r="C2267" t="str">
            <v>A49883</v>
          </cell>
          <cell r="D2267" t="str">
            <v>UK</v>
          </cell>
          <cell r="E2267" t="str">
            <v>UGB</v>
          </cell>
          <cell r="F2267" t="str">
            <v>UT21</v>
          </cell>
          <cell r="G2267" t="str">
            <v>S1</v>
          </cell>
          <cell r="H2267" t="str">
            <v>THW</v>
          </cell>
          <cell r="I2267" t="str">
            <v>engineer</v>
          </cell>
          <cell r="J2267" t="str">
            <v>Engineer  (Not chartered) (Graduate)</v>
          </cell>
          <cell r="K2267">
            <v>8</v>
          </cell>
          <cell r="L2267" t="str">
            <v>Birmingham</v>
          </cell>
        </row>
        <row r="2268">
          <cell r="C2268" t="str">
            <v>A50120</v>
          </cell>
          <cell r="D2268" t="str">
            <v>UK</v>
          </cell>
          <cell r="E2268" t="str">
            <v>UGB</v>
          </cell>
          <cell r="F2268" t="str">
            <v>UT41</v>
          </cell>
          <cell r="G2268" t="str">
            <v>S1</v>
          </cell>
          <cell r="H2268" t="str">
            <v>TRL</v>
          </cell>
          <cell r="I2268" t="str">
            <v>Year in Industry Student</v>
          </cell>
          <cell r="J2268" t="str">
            <v>Junior Technician</v>
          </cell>
          <cell r="K2268">
            <v>11</v>
          </cell>
          <cell r="L2268" t="str">
            <v>Warrington</v>
          </cell>
        </row>
        <row r="2269">
          <cell r="C2269" t="str">
            <v>A25062</v>
          </cell>
          <cell r="D2269" t="str">
            <v>UK</v>
          </cell>
          <cell r="E2269" t="str">
            <v>UGB</v>
          </cell>
          <cell r="F2269" t="str">
            <v>UP21</v>
          </cell>
          <cell r="G2269" t="str">
            <v>S2</v>
          </cell>
          <cell r="H2269" t="str">
            <v>GCL</v>
          </cell>
          <cell r="I2269" t="str">
            <v>Assistant Asbestos Surveyor</v>
          </cell>
          <cell r="J2269" t="str">
            <v>Technical Officer/ Technician</v>
          </cell>
          <cell r="K2269">
            <v>10</v>
          </cell>
          <cell r="L2269" t="str">
            <v>Cardiff</v>
          </cell>
        </row>
        <row r="2270">
          <cell r="C2270" t="str">
            <v>A40096</v>
          </cell>
          <cell r="D2270" t="str">
            <v>UK</v>
          </cell>
          <cell r="E2270" t="str">
            <v>UGB</v>
          </cell>
          <cell r="F2270" t="str">
            <v>UT31</v>
          </cell>
          <cell r="G2270" t="str">
            <v>S1</v>
          </cell>
          <cell r="H2270" t="str">
            <v>SBR</v>
          </cell>
          <cell r="I2270" t="str">
            <v>senior technical director</v>
          </cell>
          <cell r="J2270" t="str">
            <v>Senior Technical Director</v>
          </cell>
          <cell r="K2270">
            <v>2</v>
          </cell>
          <cell r="L2270" t="str">
            <v>London</v>
          </cell>
        </row>
        <row r="2271">
          <cell r="C2271" t="str">
            <v>U03150</v>
          </cell>
          <cell r="D2271" t="str">
            <v>UK</v>
          </cell>
          <cell r="E2271" t="str">
            <v>UGB</v>
          </cell>
          <cell r="F2271" t="str">
            <v>UT43</v>
          </cell>
          <cell r="G2271" t="str">
            <v>S1</v>
          </cell>
          <cell r="H2271" t="str">
            <v>TRL</v>
          </cell>
          <cell r="I2271" t="str">
            <v>CAD Technician</v>
          </cell>
          <cell r="J2271" t="str">
            <v>Senior Drafter/ Draftman</v>
          </cell>
          <cell r="K2271">
            <v>7</v>
          </cell>
          <cell r="L2271" t="str">
            <v>London</v>
          </cell>
        </row>
        <row r="2272">
          <cell r="C2272" t="str">
            <v>A74287</v>
          </cell>
          <cell r="D2272" t="str">
            <v>UK</v>
          </cell>
          <cell r="E2272" t="str">
            <v>UGB</v>
          </cell>
          <cell r="F2272" t="str">
            <v>UT22</v>
          </cell>
          <cell r="G2272" t="str">
            <v>S1</v>
          </cell>
          <cell r="H2272" t="str">
            <v>TPL</v>
          </cell>
          <cell r="I2272" t="str">
            <v>senior transport planner</v>
          </cell>
          <cell r="J2272" t="str">
            <v>Senior  Planner</v>
          </cell>
          <cell r="K2272">
            <v>6</v>
          </cell>
          <cell r="L2272" t="str">
            <v>Birmingham</v>
          </cell>
        </row>
        <row r="2273">
          <cell r="C2273" t="str">
            <v>A80032</v>
          </cell>
          <cell r="D2273" t="str">
            <v>UK</v>
          </cell>
          <cell r="E2273" t="str">
            <v>UGB</v>
          </cell>
          <cell r="F2273" t="str">
            <v>UU81</v>
          </cell>
          <cell r="G2273" t="str">
            <v>S3</v>
          </cell>
          <cell r="H2273" t="str">
            <v>ERE</v>
          </cell>
          <cell r="I2273" t="str">
            <v>Engineer</v>
          </cell>
          <cell r="J2273" t="str">
            <v>Engineer  (Not chartered) (Graduate)</v>
          </cell>
          <cell r="K2273">
            <v>8</v>
          </cell>
        </row>
        <row r="2274">
          <cell r="C2274" t="str">
            <v>A50253</v>
          </cell>
          <cell r="D2274" t="str">
            <v>UK</v>
          </cell>
          <cell r="E2274" t="str">
            <v>UGB</v>
          </cell>
          <cell r="F2274" t="str">
            <v>UT42</v>
          </cell>
          <cell r="G2274" t="str">
            <v>S1</v>
          </cell>
          <cell r="H2274" t="str">
            <v>TRL</v>
          </cell>
          <cell r="I2274" t="str">
            <v>BIM Modeller</v>
          </cell>
          <cell r="J2274" t="str">
            <v>Senior Technician</v>
          </cell>
          <cell r="K2274">
            <v>7</v>
          </cell>
          <cell r="L2274" t="str">
            <v>Other Site</v>
          </cell>
        </row>
        <row r="2275">
          <cell r="C2275" t="str">
            <v>A25264</v>
          </cell>
          <cell r="D2275" t="str">
            <v>UK</v>
          </cell>
          <cell r="E2275" t="str">
            <v>UGB</v>
          </cell>
          <cell r="F2275" t="str">
            <v>UU31</v>
          </cell>
          <cell r="G2275" t="str">
            <v>S3</v>
          </cell>
          <cell r="H2275" t="str">
            <v>WWN</v>
          </cell>
          <cell r="I2275" t="str">
            <v>Business Director South East Water</v>
          </cell>
          <cell r="J2275" t="str">
            <v>Business Director</v>
          </cell>
          <cell r="K2275">
            <v>3</v>
          </cell>
          <cell r="L2275" t="str">
            <v>Guildford</v>
          </cell>
        </row>
        <row r="2276">
          <cell r="C2276" t="str">
            <v>A25158</v>
          </cell>
          <cell r="D2276" t="str">
            <v>UK</v>
          </cell>
          <cell r="E2276" t="str">
            <v>UGB</v>
          </cell>
          <cell r="F2276" t="str">
            <v>UP31</v>
          </cell>
          <cell r="G2276" t="str">
            <v>S2</v>
          </cell>
          <cell r="H2276" t="str">
            <v>GGE</v>
          </cell>
          <cell r="I2276" t="str">
            <v>Function Group Manager</v>
          </cell>
          <cell r="J2276" t="str">
            <v>Associate Business Director</v>
          </cell>
          <cell r="K2276">
            <v>4</v>
          </cell>
          <cell r="L2276" t="str">
            <v>Guildford</v>
          </cell>
        </row>
        <row r="2277">
          <cell r="C2277" t="str">
            <v>A76274</v>
          </cell>
          <cell r="D2277" t="str">
            <v>UK</v>
          </cell>
          <cell r="E2277" t="str">
            <v>UGB</v>
          </cell>
          <cell r="F2277" t="str">
            <v>UU22</v>
          </cell>
          <cell r="G2277" t="str">
            <v>S3</v>
          </cell>
          <cell r="H2277" t="str">
            <v>WTC</v>
          </cell>
          <cell r="I2277" t="str">
            <v>Senior Mechanical Engineer</v>
          </cell>
          <cell r="J2277" t="str">
            <v>Principal Engineer/ Technical Discipline Leader</v>
          </cell>
          <cell r="K2277">
            <v>5</v>
          </cell>
          <cell r="L2277" t="str">
            <v>Birmingham</v>
          </cell>
        </row>
        <row r="2278">
          <cell r="C2278" t="str">
            <v>A93114</v>
          </cell>
          <cell r="D2278" t="str">
            <v>UK</v>
          </cell>
          <cell r="E2278" t="str">
            <v>UGB</v>
          </cell>
          <cell r="F2278" t="str">
            <v>UU71</v>
          </cell>
          <cell r="G2278" t="str">
            <v>S3</v>
          </cell>
          <cell r="H2278" t="str">
            <v>WWN</v>
          </cell>
          <cell r="I2278" t="str">
            <v>Technical Director</v>
          </cell>
          <cell r="J2278" t="str">
            <v>Technical Director  / Technical Director (1)</v>
          </cell>
          <cell r="K2278">
            <v>3</v>
          </cell>
          <cell r="L2278" t="str">
            <v>Birmingham</v>
          </cell>
        </row>
        <row r="2279">
          <cell r="C2279" t="str">
            <v>S10328</v>
          </cell>
          <cell r="D2279" t="str">
            <v>UK</v>
          </cell>
          <cell r="E2279" t="str">
            <v>UGB</v>
          </cell>
          <cell r="F2279" t="str">
            <v>UT42</v>
          </cell>
          <cell r="G2279" t="str">
            <v>S1</v>
          </cell>
          <cell r="H2279" t="str">
            <v>TRL</v>
          </cell>
          <cell r="I2279" t="str">
            <v>Subconultant - Architectural Designer</v>
          </cell>
          <cell r="J2279" t="str">
            <v>Project Manager  Category  2 (1)</v>
          </cell>
          <cell r="K2279">
            <v>3</v>
          </cell>
          <cell r="L2279" t="str">
            <v>London</v>
          </cell>
        </row>
        <row r="2280">
          <cell r="C2280" t="str">
            <v>A99295</v>
          </cell>
          <cell r="D2280" t="str">
            <v>UK</v>
          </cell>
          <cell r="E2280" t="str">
            <v>UGB</v>
          </cell>
          <cell r="F2280" t="str">
            <v>UT21</v>
          </cell>
          <cell r="G2280" t="str">
            <v>S1</v>
          </cell>
          <cell r="H2280" t="str">
            <v>THW</v>
          </cell>
          <cell r="I2280" t="str">
            <v>Senior Planner</v>
          </cell>
          <cell r="J2280" t="str">
            <v>Planner</v>
          </cell>
          <cell r="K2280">
            <v>7</v>
          </cell>
          <cell r="L2280" t="str">
            <v>Guildford</v>
          </cell>
        </row>
        <row r="2281">
          <cell r="C2281" t="str">
            <v>A92002</v>
          </cell>
          <cell r="D2281" t="str">
            <v>UK</v>
          </cell>
          <cell r="E2281" t="str">
            <v>UGB</v>
          </cell>
          <cell r="F2281" t="str">
            <v>UP51</v>
          </cell>
          <cell r="G2281" t="str">
            <v>S2</v>
          </cell>
          <cell r="H2281" t="str">
            <v>SBS</v>
          </cell>
          <cell r="I2281" t="str">
            <v>Senior Engineer</v>
          </cell>
          <cell r="J2281" t="str">
            <v>Senior Engineer</v>
          </cell>
          <cell r="K2281">
            <v>6</v>
          </cell>
          <cell r="L2281" t="str">
            <v>Birmingham</v>
          </cell>
        </row>
        <row r="2282">
          <cell r="C2282" t="str">
            <v>A76201</v>
          </cell>
          <cell r="D2282" t="str">
            <v>UK</v>
          </cell>
          <cell r="E2282" t="str">
            <v>UGB</v>
          </cell>
          <cell r="F2282" t="str">
            <v>UE21</v>
          </cell>
          <cell r="G2282" t="str">
            <v>S4</v>
          </cell>
          <cell r="H2282" t="str">
            <v>EEC</v>
          </cell>
          <cell r="I2282" t="str">
            <v>Graduate Ecologist</v>
          </cell>
          <cell r="J2282" t="str">
            <v>Graduate Engineer</v>
          </cell>
          <cell r="K2282">
            <v>10</v>
          </cell>
          <cell r="L2282" t="str">
            <v>Stroud</v>
          </cell>
        </row>
        <row r="2283">
          <cell r="C2283" t="str">
            <v>A50139</v>
          </cell>
          <cell r="D2283" t="str">
            <v>UK</v>
          </cell>
          <cell r="E2283" t="str">
            <v>UGB</v>
          </cell>
          <cell r="F2283" t="str">
            <v>UT31</v>
          </cell>
          <cell r="G2283" t="str">
            <v>S1</v>
          </cell>
          <cell r="H2283" t="str">
            <v>SBR</v>
          </cell>
          <cell r="I2283" t="str">
            <v>Student Engineer</v>
          </cell>
          <cell r="J2283" t="str">
            <v>Graduate Engineer</v>
          </cell>
          <cell r="K2283">
            <v>10</v>
          </cell>
          <cell r="L2283" t="str">
            <v>London</v>
          </cell>
        </row>
        <row r="2284">
          <cell r="C2284" t="str">
            <v>A00479</v>
          </cell>
          <cell r="D2284" t="str">
            <v>UK</v>
          </cell>
          <cell r="E2284" t="str">
            <v>UGB</v>
          </cell>
          <cell r="F2284" t="str">
            <v>US16</v>
          </cell>
          <cell r="G2284" t="str">
            <v>S9</v>
          </cell>
          <cell r="H2284" t="str">
            <v>ALG</v>
          </cell>
          <cell r="I2284" t="str">
            <v>Regional Legal Advisor</v>
          </cell>
          <cell r="J2284" t="str">
            <v>Associate Legal Advisor</v>
          </cell>
          <cell r="K2284">
            <v>5</v>
          </cell>
          <cell r="L2284" t="str">
            <v>Bristol</v>
          </cell>
        </row>
        <row r="2285">
          <cell r="C2285" t="str">
            <v>A74267</v>
          </cell>
          <cell r="D2285" t="str">
            <v>UK</v>
          </cell>
          <cell r="E2285" t="str">
            <v>UGB</v>
          </cell>
          <cell r="F2285" t="str">
            <v>UE21</v>
          </cell>
          <cell r="G2285" t="str">
            <v>S4</v>
          </cell>
          <cell r="H2285" t="str">
            <v>EEC</v>
          </cell>
          <cell r="I2285" t="str">
            <v>Senior Ecologist</v>
          </cell>
          <cell r="J2285" t="str">
            <v>Senior  Environmental Consultant 1</v>
          </cell>
          <cell r="K2285">
            <v>6</v>
          </cell>
          <cell r="L2285" t="str">
            <v>Stroud</v>
          </cell>
        </row>
        <row r="2286">
          <cell r="C2286" t="str">
            <v>A74788</v>
          </cell>
          <cell r="D2286" t="str">
            <v>UK</v>
          </cell>
          <cell r="E2286" t="str">
            <v>UGB</v>
          </cell>
          <cell r="F2286" t="str">
            <v>US12</v>
          </cell>
          <cell r="G2286" t="str">
            <v>S9</v>
          </cell>
          <cell r="H2286" t="str">
            <v>AHR</v>
          </cell>
          <cell r="I2286" t="str">
            <v>HR Assistant</v>
          </cell>
          <cell r="J2286" t="str">
            <v>HR Assistant</v>
          </cell>
          <cell r="K2286">
            <v>9</v>
          </cell>
          <cell r="L2286" t="str">
            <v>Bristol</v>
          </cell>
        </row>
        <row r="2287">
          <cell r="C2287" t="str">
            <v>A76069</v>
          </cell>
          <cell r="D2287" t="str">
            <v>UK</v>
          </cell>
          <cell r="E2287" t="str">
            <v>UGB</v>
          </cell>
          <cell r="F2287" t="str">
            <v>UT42</v>
          </cell>
          <cell r="G2287" t="str">
            <v>S1</v>
          </cell>
          <cell r="H2287" t="str">
            <v>TRL</v>
          </cell>
          <cell r="I2287" t="str">
            <v>CAD Technician</v>
          </cell>
          <cell r="J2287" t="str">
            <v>Senior Field Engineer (IT)</v>
          </cell>
          <cell r="K2287">
            <v>7</v>
          </cell>
          <cell r="L2287" t="str">
            <v>London</v>
          </cell>
        </row>
        <row r="2288">
          <cell r="C2288" t="str">
            <v>U02986</v>
          </cell>
          <cell r="D2288" t="str">
            <v>UK</v>
          </cell>
          <cell r="E2288" t="str">
            <v>UGB</v>
          </cell>
          <cell r="F2288" t="str">
            <v>UT31</v>
          </cell>
          <cell r="G2288" t="str">
            <v>S1</v>
          </cell>
          <cell r="H2288" t="str">
            <v>SBR</v>
          </cell>
          <cell r="I2288" t="str">
            <v>CAD technician</v>
          </cell>
          <cell r="J2288" t="str">
            <v>Senior  Landscape/ Project/Graphic/Urban Designer</v>
          </cell>
          <cell r="K2288">
            <v>6</v>
          </cell>
          <cell r="L2288" t="str">
            <v>London</v>
          </cell>
        </row>
        <row r="2289">
          <cell r="C2289" t="str">
            <v>S10306</v>
          </cell>
          <cell r="D2289" t="str">
            <v>UK</v>
          </cell>
          <cell r="E2289" t="str">
            <v>UGB</v>
          </cell>
          <cell r="F2289" t="str">
            <v>UT22</v>
          </cell>
          <cell r="G2289" t="str">
            <v>S1</v>
          </cell>
          <cell r="H2289" t="str">
            <v>THW</v>
          </cell>
          <cell r="I2289" t="str">
            <v>Sub-Consultant</v>
          </cell>
          <cell r="J2289" t="str">
            <v>Inspector (2) (ME)</v>
          </cell>
          <cell r="K2289">
            <v>11</v>
          </cell>
          <cell r="L2289" t="str">
            <v>London</v>
          </cell>
        </row>
        <row r="2290">
          <cell r="C2290" t="str">
            <v>A41721</v>
          </cell>
          <cell r="D2290" t="str">
            <v>UK</v>
          </cell>
          <cell r="E2290" t="str">
            <v>UGB</v>
          </cell>
          <cell r="F2290" t="str">
            <v>UT22</v>
          </cell>
          <cell r="G2290" t="str">
            <v>S1</v>
          </cell>
          <cell r="H2290" t="str">
            <v>TIS</v>
          </cell>
          <cell r="I2290" t="str">
            <v>Principal Engineer</v>
          </cell>
          <cell r="J2290" t="str">
            <v>Principal Engineer/ Technical Discipline Leader</v>
          </cell>
          <cell r="K2290">
            <v>5</v>
          </cell>
          <cell r="L2290" t="str">
            <v>Guildford</v>
          </cell>
        </row>
        <row r="2291">
          <cell r="C2291" t="str">
            <v>A98035</v>
          </cell>
          <cell r="D2291" t="str">
            <v>UK</v>
          </cell>
          <cell r="E2291" t="str">
            <v>UGB</v>
          </cell>
          <cell r="F2291" t="str">
            <v>UP31</v>
          </cell>
          <cell r="G2291" t="str">
            <v>S2</v>
          </cell>
          <cell r="H2291" t="str">
            <v>GGE</v>
          </cell>
          <cell r="I2291" t="str">
            <v>Principal Hydrogeologist</v>
          </cell>
          <cell r="J2291" t="str">
            <v>Principal Environmental Consultant</v>
          </cell>
          <cell r="K2291">
            <v>5</v>
          </cell>
          <cell r="L2291" t="str">
            <v>Exeter</v>
          </cell>
        </row>
        <row r="2292">
          <cell r="C2292" t="str">
            <v>A74938</v>
          </cell>
          <cell r="D2292" t="str">
            <v>UK</v>
          </cell>
          <cell r="E2292" t="str">
            <v>UGB</v>
          </cell>
          <cell r="F2292" t="str">
            <v>UU22</v>
          </cell>
          <cell r="G2292" t="str">
            <v>S3</v>
          </cell>
          <cell r="H2292" t="str">
            <v>WTC</v>
          </cell>
          <cell r="I2292" t="str">
            <v>Electrical and Mechanical Engineer</v>
          </cell>
          <cell r="J2292" t="str">
            <v>Chartered or Consulting Engineer</v>
          </cell>
          <cell r="K2292">
            <v>7</v>
          </cell>
          <cell r="L2292" t="str">
            <v>Exeter</v>
          </cell>
        </row>
        <row r="2293">
          <cell r="C2293" t="str">
            <v>U02366</v>
          </cell>
          <cell r="D2293" t="str">
            <v>UK</v>
          </cell>
          <cell r="E2293" t="str">
            <v>UGB</v>
          </cell>
          <cell r="F2293" t="str">
            <v>UT41</v>
          </cell>
          <cell r="G2293" t="str">
            <v>S1</v>
          </cell>
          <cell r="H2293" t="str">
            <v>TRL</v>
          </cell>
          <cell r="I2293" t="str">
            <v>Engineer</v>
          </cell>
          <cell r="J2293" t="str">
            <v>Chartered or Consulting Engineer</v>
          </cell>
          <cell r="K2293">
            <v>7</v>
          </cell>
          <cell r="L2293" t="str">
            <v>Warrington</v>
          </cell>
        </row>
        <row r="2294">
          <cell r="C2294" t="str">
            <v>A24721</v>
          </cell>
          <cell r="D2294" t="str">
            <v>UK</v>
          </cell>
          <cell r="E2294" t="str">
            <v>UGB</v>
          </cell>
          <cell r="F2294" t="str">
            <v>UE31</v>
          </cell>
          <cell r="G2294" t="str">
            <v>S4</v>
          </cell>
          <cell r="H2294" t="str">
            <v>EEA</v>
          </cell>
          <cell r="I2294" t="str">
            <v>Principal Consultant</v>
          </cell>
          <cell r="J2294" t="str">
            <v>Principal Consultant (Aus)</v>
          </cell>
          <cell r="K2294">
            <v>5</v>
          </cell>
          <cell r="L2294" t="str">
            <v>London</v>
          </cell>
        </row>
        <row r="2295">
          <cell r="C2295" t="str">
            <v>A74669</v>
          </cell>
          <cell r="D2295" t="str">
            <v>UK</v>
          </cell>
          <cell r="E2295" t="str">
            <v>UGB</v>
          </cell>
          <cell r="F2295" t="str">
            <v>UT23</v>
          </cell>
          <cell r="G2295" t="str">
            <v>S1</v>
          </cell>
          <cell r="H2295" t="str">
            <v>THW</v>
          </cell>
          <cell r="I2295" t="str">
            <v>graduate engineer</v>
          </cell>
          <cell r="J2295" t="str">
            <v>Graduate Engineer</v>
          </cell>
          <cell r="K2295">
            <v>9</v>
          </cell>
          <cell r="L2295" t="str">
            <v>Other Site</v>
          </cell>
        </row>
        <row r="2296">
          <cell r="C2296" t="str">
            <v>A92622</v>
          </cell>
          <cell r="D2296" t="str">
            <v>UK</v>
          </cell>
          <cell r="E2296" t="str">
            <v>UGB</v>
          </cell>
          <cell r="F2296" t="str">
            <v>UT51</v>
          </cell>
          <cell r="G2296" t="str">
            <v>S1</v>
          </cell>
          <cell r="H2296" t="str">
            <v>TIS</v>
          </cell>
          <cell r="I2296" t="str">
            <v>principal engineer</v>
          </cell>
          <cell r="J2296" t="str">
            <v>Principal Engineer/ Technical Discipline Leader</v>
          </cell>
          <cell r="K2296">
            <v>5</v>
          </cell>
          <cell r="L2296" t="str">
            <v>Dublin</v>
          </cell>
        </row>
        <row r="2297">
          <cell r="C2297" t="str">
            <v>A74268</v>
          </cell>
          <cell r="D2297" t="str">
            <v>UK</v>
          </cell>
          <cell r="E2297" t="str">
            <v>UGB</v>
          </cell>
          <cell r="F2297" t="str">
            <v>UE21</v>
          </cell>
          <cell r="G2297" t="str">
            <v>S4</v>
          </cell>
          <cell r="H2297" t="str">
            <v>EEC</v>
          </cell>
          <cell r="I2297" t="str">
            <v>Senior Ecologist</v>
          </cell>
          <cell r="J2297" t="str">
            <v>Senior  Environmental Consultant 1</v>
          </cell>
          <cell r="K2297">
            <v>6</v>
          </cell>
          <cell r="L2297" t="str">
            <v>Stroud</v>
          </cell>
        </row>
        <row r="2298">
          <cell r="C2298" t="str">
            <v>A03425</v>
          </cell>
          <cell r="D2298" t="str">
            <v>UK</v>
          </cell>
          <cell r="E2298" t="str">
            <v>UGB</v>
          </cell>
          <cell r="F2298" t="str">
            <v>UF11</v>
          </cell>
          <cell r="G2298" t="str">
            <v>S9</v>
          </cell>
          <cell r="H2298" t="str">
            <v>AFF</v>
          </cell>
          <cell r="I2298" t="str">
            <v>Office Manager</v>
          </cell>
          <cell r="J2298" t="str">
            <v>Office Facilities Manager (1)</v>
          </cell>
          <cell r="K2298">
            <v>5</v>
          </cell>
          <cell r="L2298" t="str">
            <v>Birmingham</v>
          </cell>
        </row>
        <row r="2299">
          <cell r="C2299" t="str">
            <v>U03156</v>
          </cell>
          <cell r="D2299" t="str">
            <v>UK</v>
          </cell>
          <cell r="E2299" t="str">
            <v>UGB</v>
          </cell>
          <cell r="F2299" t="str">
            <v>UT42</v>
          </cell>
          <cell r="G2299" t="str">
            <v>S1</v>
          </cell>
          <cell r="H2299" t="str">
            <v>TRL</v>
          </cell>
          <cell r="I2299" t="str">
            <v>CAD Technician</v>
          </cell>
          <cell r="J2299" t="str">
            <v>Senior Drafter/ Draftman</v>
          </cell>
          <cell r="K2299">
            <v>7</v>
          </cell>
          <cell r="L2299" t="str">
            <v>Other Site</v>
          </cell>
        </row>
        <row r="2300">
          <cell r="C2300" t="str">
            <v>W99082</v>
          </cell>
          <cell r="D2300" t="str">
            <v>UK</v>
          </cell>
          <cell r="E2300" t="str">
            <v>UGB</v>
          </cell>
          <cell r="F2300" t="str">
            <v>UU31</v>
          </cell>
          <cell r="G2300" t="str">
            <v>S3</v>
          </cell>
          <cell r="H2300" t="str">
            <v>WWN</v>
          </cell>
          <cell r="I2300" t="str">
            <v>Consultant</v>
          </cell>
          <cell r="J2300" t="str">
            <v>Associate (EA)/ Associate Tech. Dir / Associate Tech. Dir (2</v>
          </cell>
          <cell r="K2300">
            <v>4</v>
          </cell>
          <cell r="L2300" t="str">
            <v>Maple Lodge</v>
          </cell>
        </row>
        <row r="2301">
          <cell r="C2301" t="str">
            <v>A00048</v>
          </cell>
          <cell r="D2301" t="str">
            <v>UK</v>
          </cell>
          <cell r="E2301" t="str">
            <v>UGB</v>
          </cell>
          <cell r="F2301" t="str">
            <v>UT21</v>
          </cell>
          <cell r="G2301" t="str">
            <v>S1</v>
          </cell>
          <cell r="H2301" t="str">
            <v>THW</v>
          </cell>
          <cell r="I2301" t="str">
            <v>technician</v>
          </cell>
          <cell r="J2301" t="str">
            <v>Engineer  (Not chartered) (Graduate)</v>
          </cell>
          <cell r="K2301">
            <v>8</v>
          </cell>
          <cell r="L2301" t="str">
            <v>Secondment</v>
          </cell>
        </row>
        <row r="2302">
          <cell r="C2302" t="str">
            <v>A49921</v>
          </cell>
          <cell r="D2302" t="str">
            <v>UK</v>
          </cell>
          <cell r="E2302" t="str">
            <v>UGB</v>
          </cell>
          <cell r="F2302" t="str">
            <v>UT42</v>
          </cell>
          <cell r="G2302" t="str">
            <v>S1</v>
          </cell>
          <cell r="H2302" t="str">
            <v>TRL</v>
          </cell>
          <cell r="I2302" t="str">
            <v>clerical officer</v>
          </cell>
          <cell r="J2302" t="str">
            <v>Clerical Officer</v>
          </cell>
          <cell r="K2302">
            <v>10</v>
          </cell>
          <cell r="L2302" t="str">
            <v>Other Site</v>
          </cell>
        </row>
        <row r="2303">
          <cell r="C2303" t="str">
            <v>A00335</v>
          </cell>
          <cell r="D2303" t="str">
            <v>UK</v>
          </cell>
          <cell r="E2303" t="str">
            <v>UGB</v>
          </cell>
          <cell r="F2303" t="str">
            <v>UU81</v>
          </cell>
          <cell r="G2303" t="str">
            <v>S3</v>
          </cell>
          <cell r="H2303" t="str">
            <v>MMA</v>
          </cell>
          <cell r="I2303" t="str">
            <v>Principal Waste Management Consultant</v>
          </cell>
          <cell r="J2303" t="str">
            <v>Principal Environmental Consultant</v>
          </cell>
          <cell r="K2303">
            <v>5</v>
          </cell>
          <cell r="L2303" t="str">
            <v>Warrington</v>
          </cell>
        </row>
        <row r="2304">
          <cell r="C2304" t="str">
            <v>S10323</v>
          </cell>
          <cell r="D2304" t="str">
            <v>UK</v>
          </cell>
          <cell r="E2304" t="str">
            <v>UGB</v>
          </cell>
          <cell r="F2304" t="str">
            <v>US12</v>
          </cell>
          <cell r="G2304" t="str">
            <v>S9</v>
          </cell>
          <cell r="H2304" t="str">
            <v>AHR</v>
          </cell>
          <cell r="I2304" t="str">
            <v>HR Business Partner</v>
          </cell>
          <cell r="J2304" t="str">
            <v>Senior HR Manager/Advisor</v>
          </cell>
          <cell r="K2304">
            <v>5</v>
          </cell>
          <cell r="L2304" t="str">
            <v>Birmingham</v>
          </cell>
        </row>
        <row r="2305">
          <cell r="C2305" t="str">
            <v>A76434</v>
          </cell>
          <cell r="D2305" t="str">
            <v>UK</v>
          </cell>
          <cell r="E2305" t="str">
            <v>UGB</v>
          </cell>
          <cell r="F2305" t="str">
            <v>UT21</v>
          </cell>
          <cell r="G2305" t="str">
            <v>S1</v>
          </cell>
          <cell r="H2305" t="str">
            <v>THW</v>
          </cell>
          <cell r="I2305" t="str">
            <v>Principal Engineer</v>
          </cell>
          <cell r="J2305" t="str">
            <v>Principal Engineer/ Technical Discipline Leader</v>
          </cell>
          <cell r="K2305">
            <v>5</v>
          </cell>
          <cell r="L2305" t="str">
            <v>Warrington</v>
          </cell>
        </row>
        <row r="2306">
          <cell r="C2306" t="str">
            <v>A76262</v>
          </cell>
          <cell r="D2306" t="str">
            <v>UK</v>
          </cell>
          <cell r="E2306" t="str">
            <v>UGB</v>
          </cell>
          <cell r="F2306" t="str">
            <v>UP32</v>
          </cell>
          <cell r="G2306" t="str">
            <v>S2</v>
          </cell>
          <cell r="H2306" t="str">
            <v>GGE</v>
          </cell>
          <cell r="I2306" t="str">
            <v>Site Investigation Engineer</v>
          </cell>
          <cell r="J2306" t="str">
            <v>Engineering Geologist</v>
          </cell>
          <cell r="K2306">
            <v>7</v>
          </cell>
          <cell r="L2306" t="str">
            <v>Exeter</v>
          </cell>
        </row>
        <row r="2307">
          <cell r="C2307" t="str">
            <v>A25003</v>
          </cell>
          <cell r="D2307" t="str">
            <v>UK</v>
          </cell>
          <cell r="E2307" t="str">
            <v>UGB</v>
          </cell>
          <cell r="F2307" t="str">
            <v>UT22</v>
          </cell>
          <cell r="G2307" t="str">
            <v>S1</v>
          </cell>
          <cell r="H2307" t="str">
            <v>TPL</v>
          </cell>
          <cell r="I2307" t="str">
            <v>senior transport planner</v>
          </cell>
          <cell r="J2307" t="str">
            <v>Senior Engineer</v>
          </cell>
          <cell r="K2307">
            <v>6</v>
          </cell>
          <cell r="L2307" t="str">
            <v>Secondment</v>
          </cell>
        </row>
        <row r="2308">
          <cell r="C2308" t="str">
            <v>U03054</v>
          </cell>
          <cell r="D2308" t="str">
            <v>UK</v>
          </cell>
          <cell r="E2308" t="str">
            <v>UGB</v>
          </cell>
          <cell r="F2308" t="str">
            <v>UT22</v>
          </cell>
          <cell r="G2308" t="str">
            <v>S1</v>
          </cell>
          <cell r="H2308" t="str">
            <v>TPL</v>
          </cell>
          <cell r="I2308" t="str">
            <v>Summer/Bursary Student</v>
          </cell>
          <cell r="J2308" t="str">
            <v>Environmental consultant 4 / Graduate</v>
          </cell>
          <cell r="K2308">
            <v>10</v>
          </cell>
          <cell r="L2308" t="str">
            <v>Birmingham</v>
          </cell>
        </row>
        <row r="2309">
          <cell r="C2309" t="str">
            <v>A00018</v>
          </cell>
          <cell r="D2309" t="str">
            <v>UK</v>
          </cell>
          <cell r="E2309" t="str">
            <v>UGB</v>
          </cell>
          <cell r="F2309" t="str">
            <v>UT31</v>
          </cell>
          <cell r="G2309" t="str">
            <v>S1</v>
          </cell>
          <cell r="H2309" t="str">
            <v>SBR</v>
          </cell>
          <cell r="I2309" t="str">
            <v>assistant engineer</v>
          </cell>
          <cell r="J2309" t="str">
            <v>Graduate Engineer</v>
          </cell>
          <cell r="K2309">
            <v>9</v>
          </cell>
          <cell r="L2309" t="str">
            <v>Birmingham</v>
          </cell>
        </row>
        <row r="2310">
          <cell r="C2310" t="str">
            <v>A74594</v>
          </cell>
          <cell r="D2310" t="str">
            <v>UK</v>
          </cell>
          <cell r="E2310" t="str">
            <v>UGB</v>
          </cell>
          <cell r="F2310" t="str">
            <v>UT42</v>
          </cell>
          <cell r="G2310" t="str">
            <v>S1</v>
          </cell>
          <cell r="H2310" t="str">
            <v>TRL</v>
          </cell>
          <cell r="I2310" t="str">
            <v>associate technical director</v>
          </cell>
          <cell r="J2310" t="str">
            <v>Associate (EA)/ Associate Tech. Dir / Associate Tech. Dir (2</v>
          </cell>
          <cell r="K2310">
            <v>4</v>
          </cell>
          <cell r="L2310" t="str">
            <v>London</v>
          </cell>
        </row>
        <row r="2311">
          <cell r="C2311" t="str">
            <v>W64025</v>
          </cell>
          <cell r="D2311" t="str">
            <v>UK</v>
          </cell>
          <cell r="E2311" t="str">
            <v>UGB</v>
          </cell>
          <cell r="F2311" t="str">
            <v>UT31</v>
          </cell>
          <cell r="G2311" t="str">
            <v>S1</v>
          </cell>
          <cell r="H2311" t="str">
            <v>SBR</v>
          </cell>
          <cell r="I2311" t="str">
            <v>Senior Principal Technician</v>
          </cell>
          <cell r="J2311" t="str">
            <v>Senior Technician</v>
          </cell>
          <cell r="K2311">
            <v>7</v>
          </cell>
          <cell r="L2311" t="str">
            <v>Home</v>
          </cell>
        </row>
        <row r="2312">
          <cell r="C2312" t="str">
            <v>A76155</v>
          </cell>
          <cell r="D2312" t="str">
            <v>UK</v>
          </cell>
          <cell r="E2312" t="str">
            <v>UGB</v>
          </cell>
          <cell r="F2312" t="str">
            <v>UE21</v>
          </cell>
          <cell r="G2312" t="str">
            <v>S4</v>
          </cell>
          <cell r="H2312" t="str">
            <v>ESD</v>
          </cell>
          <cell r="I2312" t="str">
            <v>Senior Sustainability Consultant</v>
          </cell>
          <cell r="J2312" t="str">
            <v>Senior Consultant</v>
          </cell>
          <cell r="K2312">
            <v>6</v>
          </cell>
          <cell r="L2312" t="str">
            <v>London</v>
          </cell>
        </row>
        <row r="2313">
          <cell r="C2313" t="str">
            <v>A41279</v>
          </cell>
          <cell r="D2313" t="str">
            <v>UK</v>
          </cell>
          <cell r="E2313" t="str">
            <v>UGB</v>
          </cell>
          <cell r="F2313" t="str">
            <v>UU61</v>
          </cell>
          <cell r="G2313" t="str">
            <v>S3</v>
          </cell>
          <cell r="H2313" t="str">
            <v>WWN</v>
          </cell>
          <cell r="I2313" t="str">
            <v>Technical Director</v>
          </cell>
          <cell r="J2313" t="str">
            <v>Technical Director  / Technical Director (1)</v>
          </cell>
          <cell r="K2313">
            <v>3</v>
          </cell>
          <cell r="L2313" t="str">
            <v>Exeter</v>
          </cell>
        </row>
        <row r="2314">
          <cell r="C2314" t="str">
            <v>A74878</v>
          </cell>
          <cell r="D2314" t="str">
            <v>UK</v>
          </cell>
          <cell r="E2314" t="str">
            <v>UGB</v>
          </cell>
          <cell r="F2314" t="str">
            <v>UE31</v>
          </cell>
          <cell r="G2314" t="str">
            <v>S4</v>
          </cell>
          <cell r="H2314" t="str">
            <v>EEA</v>
          </cell>
          <cell r="I2314" t="str">
            <v>Graduate Environmental Consultant</v>
          </cell>
          <cell r="J2314" t="str">
            <v>Environmental consultant 3 / Graduate</v>
          </cell>
          <cell r="K2314">
            <v>9</v>
          </cell>
          <cell r="L2314" t="str">
            <v>London</v>
          </cell>
        </row>
        <row r="2315">
          <cell r="C2315" t="str">
            <v>A00384</v>
          </cell>
          <cell r="D2315" t="str">
            <v>UK</v>
          </cell>
          <cell r="E2315" t="str">
            <v>UGB</v>
          </cell>
          <cell r="F2315" t="str">
            <v>UE31</v>
          </cell>
          <cell r="G2315" t="str">
            <v>S4</v>
          </cell>
          <cell r="H2315" t="str">
            <v>EEA</v>
          </cell>
          <cell r="I2315" t="str">
            <v>Senior Accoustics Consultant</v>
          </cell>
          <cell r="J2315" t="str">
            <v>Senior Consultant</v>
          </cell>
          <cell r="K2315">
            <v>6</v>
          </cell>
          <cell r="L2315" t="str">
            <v>Warrington</v>
          </cell>
        </row>
        <row r="2316">
          <cell r="C2316" t="str">
            <v>A96431</v>
          </cell>
          <cell r="D2316" t="str">
            <v>UK</v>
          </cell>
          <cell r="E2316" t="str">
            <v>UGB</v>
          </cell>
          <cell r="F2316" t="str">
            <v>UT22</v>
          </cell>
          <cell r="G2316" t="str">
            <v>S1</v>
          </cell>
          <cell r="H2316" t="str">
            <v>THW</v>
          </cell>
          <cell r="I2316" t="str">
            <v>Associate Technical Director (2)</v>
          </cell>
          <cell r="J2316" t="str">
            <v>Associate (EA)/ Associate Tech. Dir / Associate Tech. Dir (2</v>
          </cell>
          <cell r="K2316">
            <v>4</v>
          </cell>
          <cell r="L2316" t="str">
            <v>London</v>
          </cell>
        </row>
        <row r="2317">
          <cell r="C2317" t="str">
            <v>W66230</v>
          </cell>
          <cell r="D2317" t="str">
            <v>UK</v>
          </cell>
          <cell r="E2317" t="str">
            <v>UGB</v>
          </cell>
          <cell r="F2317" t="str">
            <v>UU22</v>
          </cell>
          <cell r="G2317" t="str">
            <v>S3</v>
          </cell>
          <cell r="H2317" t="str">
            <v>WTC</v>
          </cell>
          <cell r="I2317" t="str">
            <v>Principal Mechanical Engineer</v>
          </cell>
          <cell r="J2317" t="str">
            <v>Principal Engineer/ Technical Discipline Leader</v>
          </cell>
          <cell r="K2317">
            <v>5</v>
          </cell>
          <cell r="L2317" t="str">
            <v>Maple Lodge</v>
          </cell>
        </row>
        <row r="2318">
          <cell r="C2318" t="str">
            <v>A74605</v>
          </cell>
          <cell r="D2318" t="str">
            <v>UK</v>
          </cell>
          <cell r="E2318" t="str">
            <v>UGB</v>
          </cell>
          <cell r="F2318" t="str">
            <v>UU61</v>
          </cell>
          <cell r="G2318" t="str">
            <v>S3</v>
          </cell>
          <cell r="H2318" t="str">
            <v>WWN</v>
          </cell>
          <cell r="I2318" t="str">
            <v>Principal Engineer</v>
          </cell>
          <cell r="J2318" t="str">
            <v>Associate (EA)/ Associate Tech. Dir / Associate Tech. Dir (2</v>
          </cell>
          <cell r="K2318">
            <v>4</v>
          </cell>
          <cell r="L2318" t="str">
            <v>Exeter</v>
          </cell>
        </row>
        <row r="2319">
          <cell r="C2319" t="str">
            <v>A76307</v>
          </cell>
          <cell r="D2319" t="str">
            <v>UK</v>
          </cell>
          <cell r="E2319" t="str">
            <v>UGB</v>
          </cell>
          <cell r="F2319" t="str">
            <v>UP33</v>
          </cell>
          <cell r="G2319" t="str">
            <v>S2</v>
          </cell>
          <cell r="H2319" t="str">
            <v>BBI</v>
          </cell>
          <cell r="I2319" t="str">
            <v>Structural Engineer</v>
          </cell>
          <cell r="J2319" t="str">
            <v>Resident Engineer (1) / Resident Engineer</v>
          </cell>
          <cell r="K2319">
            <v>8</v>
          </cell>
          <cell r="L2319" t="str">
            <v>Cardiff</v>
          </cell>
        </row>
        <row r="2320">
          <cell r="C2320" t="str">
            <v>A25274</v>
          </cell>
          <cell r="D2320" t="str">
            <v>UK</v>
          </cell>
          <cell r="E2320" t="str">
            <v>UGB</v>
          </cell>
          <cell r="F2320" t="str">
            <v>UT41</v>
          </cell>
          <cell r="G2320" t="str">
            <v>S1</v>
          </cell>
          <cell r="H2320" t="str">
            <v>TRL</v>
          </cell>
          <cell r="I2320" t="str">
            <v>Senior Civil Engineer</v>
          </cell>
          <cell r="J2320" t="str">
            <v>Senior Engineer</v>
          </cell>
          <cell r="K2320">
            <v>6</v>
          </cell>
          <cell r="L2320" t="str">
            <v>London</v>
          </cell>
        </row>
        <row r="2321">
          <cell r="C2321" t="str">
            <v>A25249</v>
          </cell>
          <cell r="D2321" t="str">
            <v>UK</v>
          </cell>
          <cell r="E2321" t="str">
            <v>UGB</v>
          </cell>
          <cell r="F2321" t="str">
            <v>UP32</v>
          </cell>
          <cell r="G2321" t="str">
            <v>S2</v>
          </cell>
          <cell r="H2321" t="str">
            <v>GLR</v>
          </cell>
          <cell r="I2321" t="str">
            <v>Associate Technical Director</v>
          </cell>
          <cell r="J2321" t="str">
            <v>Associate Business Director</v>
          </cell>
          <cell r="K2321">
            <v>4</v>
          </cell>
          <cell r="L2321" t="str">
            <v>Exeter</v>
          </cell>
        </row>
        <row r="2322">
          <cell r="C2322" t="str">
            <v>A00440</v>
          </cell>
          <cell r="D2322" t="str">
            <v>UK</v>
          </cell>
          <cell r="E2322" t="str">
            <v>UGB</v>
          </cell>
          <cell r="F2322" t="str">
            <v>UT41</v>
          </cell>
          <cell r="G2322" t="str">
            <v>S1</v>
          </cell>
          <cell r="H2322" t="str">
            <v>TRL</v>
          </cell>
          <cell r="I2322" t="str">
            <v>architectural technician</v>
          </cell>
          <cell r="J2322" t="str">
            <v>Technical Officer/ Technician</v>
          </cell>
          <cell r="K2322">
            <v>8</v>
          </cell>
          <cell r="L2322" t="str">
            <v>Warrington</v>
          </cell>
        </row>
        <row r="2323">
          <cell r="C2323" t="str">
            <v>A99791</v>
          </cell>
          <cell r="D2323" t="str">
            <v>UK</v>
          </cell>
          <cell r="E2323" t="str">
            <v>UGB</v>
          </cell>
          <cell r="F2323" t="str">
            <v>UP51</v>
          </cell>
          <cell r="G2323" t="str">
            <v>S2</v>
          </cell>
          <cell r="H2323" t="str">
            <v>SBS</v>
          </cell>
          <cell r="I2323" t="str">
            <v>Technical Director (2)</v>
          </cell>
          <cell r="J2323" t="str">
            <v>Associate (EA)/ Associate Tech. Dir / Associate Tech. Dir (2</v>
          </cell>
          <cell r="K2323">
            <v>4</v>
          </cell>
          <cell r="L2323" t="str">
            <v>London</v>
          </cell>
        </row>
        <row r="2324">
          <cell r="C2324" t="str">
            <v>A25240</v>
          </cell>
          <cell r="D2324" t="str">
            <v>UK</v>
          </cell>
          <cell r="E2324" t="str">
            <v>UGB</v>
          </cell>
          <cell r="F2324" t="str">
            <v>UE31</v>
          </cell>
          <cell r="G2324" t="str">
            <v>S4</v>
          </cell>
          <cell r="H2324" t="str">
            <v>EEA</v>
          </cell>
          <cell r="I2324" t="str">
            <v>Senior Landscape Architect/Urban Designer</v>
          </cell>
          <cell r="J2324" t="str">
            <v>Senior  Landscape/ Project/Graphic/Urban Designer</v>
          </cell>
          <cell r="K2324">
            <v>6</v>
          </cell>
          <cell r="L2324" t="str">
            <v>Bristol</v>
          </cell>
        </row>
        <row r="2325">
          <cell r="C2325" t="str">
            <v>A74763</v>
          </cell>
          <cell r="D2325" t="str">
            <v>UK</v>
          </cell>
          <cell r="E2325" t="str">
            <v>UGB</v>
          </cell>
          <cell r="F2325" t="str">
            <v>UT42</v>
          </cell>
          <cell r="G2325" t="str">
            <v>S1</v>
          </cell>
          <cell r="H2325" t="str">
            <v>TRS</v>
          </cell>
          <cell r="I2325" t="str">
            <v>senior mechanical engineer</v>
          </cell>
          <cell r="J2325" t="str">
            <v>Senior Network Engineer</v>
          </cell>
          <cell r="K2325">
            <v>7</v>
          </cell>
          <cell r="L2325" t="str">
            <v>London</v>
          </cell>
        </row>
        <row r="2326">
          <cell r="C2326" t="str">
            <v>A00108</v>
          </cell>
          <cell r="D2326" t="str">
            <v>UK</v>
          </cell>
          <cell r="E2326" t="str">
            <v>UGB</v>
          </cell>
          <cell r="F2326" t="str">
            <v>UT21</v>
          </cell>
          <cell r="G2326" t="str">
            <v>S1</v>
          </cell>
          <cell r="H2326" t="str">
            <v>THW</v>
          </cell>
          <cell r="I2326" t="str">
            <v>planner</v>
          </cell>
          <cell r="J2326" t="str">
            <v>Planner</v>
          </cell>
          <cell r="K2326">
            <v>8</v>
          </cell>
          <cell r="L2326" t="str">
            <v>Guildford</v>
          </cell>
        </row>
        <row r="2327">
          <cell r="C2327" t="str">
            <v>A49746</v>
          </cell>
          <cell r="D2327" t="str">
            <v>UK</v>
          </cell>
          <cell r="E2327" t="str">
            <v>UGB</v>
          </cell>
          <cell r="F2327" t="str">
            <v>UT21</v>
          </cell>
          <cell r="G2327" t="str">
            <v>S1</v>
          </cell>
          <cell r="H2327" t="str">
            <v>THW</v>
          </cell>
          <cell r="I2327" t="str">
            <v>engineer</v>
          </cell>
          <cell r="J2327" t="str">
            <v>Assistant Resident Engineer(1) / Assistant Resident Engineer</v>
          </cell>
          <cell r="K2327">
            <v>8</v>
          </cell>
          <cell r="L2327" t="str">
            <v>Guildford</v>
          </cell>
        </row>
        <row r="2328">
          <cell r="C2328" t="str">
            <v>A76304</v>
          </cell>
          <cell r="D2328" t="str">
            <v>UK</v>
          </cell>
          <cell r="E2328" t="str">
            <v>UGB</v>
          </cell>
          <cell r="F2328" t="str">
            <v>UT42</v>
          </cell>
          <cell r="G2328" t="str">
            <v>S1</v>
          </cell>
          <cell r="H2328" t="str">
            <v>TRL</v>
          </cell>
          <cell r="I2328" t="str">
            <v>CAD 3D Microstation Technician</v>
          </cell>
          <cell r="J2328" t="str">
            <v>Technical Officer/ Technician</v>
          </cell>
          <cell r="K2328">
            <v>9</v>
          </cell>
          <cell r="L2328" t="str">
            <v>London</v>
          </cell>
        </row>
        <row r="2329">
          <cell r="C2329" t="str">
            <v>S10393</v>
          </cell>
          <cell r="D2329" t="str">
            <v>UK</v>
          </cell>
          <cell r="E2329" t="str">
            <v>UGB</v>
          </cell>
          <cell r="F2329" t="str">
            <v>UT41</v>
          </cell>
          <cell r="G2329" t="str">
            <v>S1</v>
          </cell>
          <cell r="H2329" t="str">
            <v>TRL</v>
          </cell>
          <cell r="I2329" t="str">
            <v>CAD Technician</v>
          </cell>
          <cell r="J2329" t="str">
            <v>Technical Officer/ Technician</v>
          </cell>
          <cell r="K2329">
            <v>8</v>
          </cell>
          <cell r="L2329" t="str">
            <v>Warrington</v>
          </cell>
        </row>
        <row r="2330">
          <cell r="C2330" t="str">
            <v>A74508</v>
          </cell>
          <cell r="D2330" t="str">
            <v>UK</v>
          </cell>
          <cell r="E2330" t="str">
            <v>UGB</v>
          </cell>
          <cell r="F2330" t="str">
            <v>UU71</v>
          </cell>
          <cell r="G2330" t="str">
            <v>S3</v>
          </cell>
          <cell r="H2330" t="str">
            <v>WWN</v>
          </cell>
          <cell r="I2330" t="str">
            <v>Engineer</v>
          </cell>
          <cell r="J2330" t="str">
            <v>Assistant Engineer  (Graduate)</v>
          </cell>
          <cell r="K2330">
            <v>8</v>
          </cell>
          <cell r="L2330" t="str">
            <v>Secondment</v>
          </cell>
        </row>
        <row r="2331">
          <cell r="C2331" t="str">
            <v>A76171</v>
          </cell>
          <cell r="D2331" t="str">
            <v>UK</v>
          </cell>
          <cell r="E2331" t="str">
            <v>UGB</v>
          </cell>
          <cell r="F2331" t="str">
            <v>UT31</v>
          </cell>
          <cell r="G2331" t="str">
            <v>S1</v>
          </cell>
          <cell r="H2331" t="str">
            <v>SBR</v>
          </cell>
          <cell r="I2331" t="str">
            <v>Bridge Engineer</v>
          </cell>
          <cell r="J2331" t="str">
            <v>Chartered or Consulting Engineer</v>
          </cell>
          <cell r="K2331">
            <v>7</v>
          </cell>
          <cell r="L2331" t="str">
            <v>Birmingham</v>
          </cell>
        </row>
        <row r="2332">
          <cell r="C2332" t="str">
            <v>A49985</v>
          </cell>
          <cell r="D2332" t="str">
            <v>UK</v>
          </cell>
          <cell r="E2332" t="str">
            <v>UGB</v>
          </cell>
          <cell r="F2332" t="str">
            <v>UT31</v>
          </cell>
          <cell r="G2332" t="str">
            <v>S1</v>
          </cell>
          <cell r="H2332" t="str">
            <v>SBR</v>
          </cell>
          <cell r="I2332" t="str">
            <v>engineer</v>
          </cell>
          <cell r="J2332" t="str">
            <v>Engineer  (Not chartered) (Graduate)</v>
          </cell>
          <cell r="K2332">
            <v>8</v>
          </cell>
          <cell r="L2332" t="str">
            <v>Birmingham</v>
          </cell>
        </row>
        <row r="2333">
          <cell r="C2333" t="str">
            <v>A85553</v>
          </cell>
          <cell r="D2333" t="str">
            <v>UK</v>
          </cell>
          <cell r="E2333" t="str">
            <v>UGB</v>
          </cell>
          <cell r="F2333" t="str">
            <v>UT21</v>
          </cell>
          <cell r="G2333" t="str">
            <v>S1</v>
          </cell>
          <cell r="H2333" t="str">
            <v>THW</v>
          </cell>
          <cell r="I2333" t="str">
            <v>Senior Highways Engineer</v>
          </cell>
          <cell r="J2333" t="str">
            <v>Senior Engineer</v>
          </cell>
          <cell r="K2333">
            <v>6</v>
          </cell>
          <cell r="L2333" t="str">
            <v>Guildford</v>
          </cell>
        </row>
        <row r="2334">
          <cell r="C2334" t="str">
            <v>A88684</v>
          </cell>
          <cell r="D2334" t="str">
            <v>UK</v>
          </cell>
          <cell r="E2334" t="str">
            <v>UGB</v>
          </cell>
          <cell r="F2334" t="str">
            <v>UT21</v>
          </cell>
          <cell r="G2334" t="str">
            <v>S1</v>
          </cell>
          <cell r="H2334" t="str">
            <v>THW</v>
          </cell>
          <cell r="I2334" t="str">
            <v>Technical Director</v>
          </cell>
          <cell r="J2334" t="str">
            <v>Technical Director  / Technical Director (1)</v>
          </cell>
          <cell r="K2334">
            <v>3</v>
          </cell>
          <cell r="L2334" t="str">
            <v>Guildford</v>
          </cell>
        </row>
        <row r="2335">
          <cell r="C2335" t="str">
            <v>W68284</v>
          </cell>
          <cell r="D2335" t="str">
            <v>UK</v>
          </cell>
          <cell r="E2335" t="str">
            <v>UGB</v>
          </cell>
          <cell r="F2335" t="str">
            <v>UU23</v>
          </cell>
          <cell r="G2335" t="str">
            <v>S3</v>
          </cell>
          <cell r="H2335" t="str">
            <v>MAM</v>
          </cell>
          <cell r="I2335" t="str">
            <v>Senior Engineer</v>
          </cell>
          <cell r="J2335" t="str">
            <v>Senior Engineer</v>
          </cell>
          <cell r="K2335">
            <v>6</v>
          </cell>
          <cell r="L2335" t="str">
            <v>Nelson</v>
          </cell>
        </row>
        <row r="2336">
          <cell r="C2336" t="str">
            <v>A25085</v>
          </cell>
          <cell r="D2336" t="str">
            <v>UK</v>
          </cell>
          <cell r="E2336" t="str">
            <v>UGB</v>
          </cell>
          <cell r="F2336" t="str">
            <v>UU22</v>
          </cell>
          <cell r="G2336" t="str">
            <v>S3</v>
          </cell>
          <cell r="H2336" t="str">
            <v>WTC</v>
          </cell>
          <cell r="I2336" t="str">
            <v>ICA Engineer</v>
          </cell>
          <cell r="J2336" t="str">
            <v>Engineer  (Not chartered) (Graduate)</v>
          </cell>
          <cell r="K2336">
            <v>8</v>
          </cell>
          <cell r="L2336" t="str">
            <v>Guildford</v>
          </cell>
        </row>
        <row r="2337">
          <cell r="C2337" t="str">
            <v>U03088</v>
          </cell>
          <cell r="D2337" t="str">
            <v>UK</v>
          </cell>
          <cell r="E2337" t="str">
            <v>UGB</v>
          </cell>
          <cell r="F2337" t="str">
            <v>UT43</v>
          </cell>
          <cell r="G2337" t="str">
            <v>S1</v>
          </cell>
          <cell r="H2337" t="str">
            <v>TRL</v>
          </cell>
          <cell r="I2337" t="str">
            <v>engineer</v>
          </cell>
          <cell r="J2337" t="str">
            <v>Engineer  (Not chartered) (Graduate)</v>
          </cell>
          <cell r="K2337">
            <v>8</v>
          </cell>
          <cell r="L2337" t="str">
            <v>London</v>
          </cell>
        </row>
        <row r="2338">
          <cell r="C2338" t="str">
            <v>A76323</v>
          </cell>
          <cell r="D2338" t="str">
            <v>UK</v>
          </cell>
          <cell r="E2338" t="str">
            <v>UGB</v>
          </cell>
          <cell r="F2338" t="str">
            <v>UE31</v>
          </cell>
          <cell r="G2338" t="str">
            <v>S4</v>
          </cell>
          <cell r="H2338" t="str">
            <v>EEA</v>
          </cell>
          <cell r="I2338" t="str">
            <v>Graduate Air and Noise Consultant</v>
          </cell>
          <cell r="J2338" t="str">
            <v>Junior Technician</v>
          </cell>
          <cell r="K2338">
            <v>11</v>
          </cell>
          <cell r="L2338" t="str">
            <v>Warrington</v>
          </cell>
        </row>
        <row r="2339">
          <cell r="C2339" t="str">
            <v>A74883</v>
          </cell>
          <cell r="D2339" t="str">
            <v>UK</v>
          </cell>
          <cell r="E2339" t="str">
            <v>UGB</v>
          </cell>
          <cell r="F2339" t="str">
            <v>UP31</v>
          </cell>
          <cell r="G2339" t="str">
            <v>S2</v>
          </cell>
          <cell r="H2339" t="str">
            <v>GCL</v>
          </cell>
          <cell r="I2339" t="str">
            <v>nt Geo-Environmental Engineer</v>
          </cell>
          <cell r="J2339" t="str">
            <v>Assistant Resident Engineer(1) / Assistant Resident Engineer</v>
          </cell>
          <cell r="K2339">
            <v>8</v>
          </cell>
          <cell r="L2339" t="str">
            <v>Bristol</v>
          </cell>
        </row>
        <row r="2340">
          <cell r="C2340" t="str">
            <v>A50171</v>
          </cell>
          <cell r="D2340" t="str">
            <v>UK</v>
          </cell>
          <cell r="E2340" t="str">
            <v>UGB</v>
          </cell>
          <cell r="F2340" t="str">
            <v>UP31</v>
          </cell>
          <cell r="G2340" t="str">
            <v>S2</v>
          </cell>
          <cell r="H2340" t="str">
            <v>GGE</v>
          </cell>
          <cell r="I2340" t="str">
            <v>Placement Student</v>
          </cell>
          <cell r="J2340" t="str">
            <v>Junior Technician</v>
          </cell>
          <cell r="K2340">
            <v>11</v>
          </cell>
          <cell r="L2340" t="str">
            <v>Bristol</v>
          </cell>
        </row>
        <row r="2341">
          <cell r="C2341" t="str">
            <v>A76519</v>
          </cell>
          <cell r="D2341" t="str">
            <v>UK</v>
          </cell>
          <cell r="E2341" t="str">
            <v>UGB</v>
          </cell>
          <cell r="F2341" t="str">
            <v>UT43</v>
          </cell>
          <cell r="G2341" t="str">
            <v>S1</v>
          </cell>
          <cell r="H2341" t="str">
            <v>TRL</v>
          </cell>
          <cell r="I2341" t="str">
            <v>Associate Technical Director</v>
          </cell>
          <cell r="J2341" t="str">
            <v>Associate Business Director</v>
          </cell>
          <cell r="K2341">
            <v>4</v>
          </cell>
          <cell r="L2341" t="str">
            <v>York</v>
          </cell>
        </row>
        <row r="2342">
          <cell r="C2342" t="str">
            <v>A50109</v>
          </cell>
          <cell r="D2342" t="str">
            <v>UK</v>
          </cell>
          <cell r="E2342" t="str">
            <v>UGB</v>
          </cell>
          <cell r="F2342" t="str">
            <v>UE31</v>
          </cell>
          <cell r="G2342" t="str">
            <v>S4</v>
          </cell>
          <cell r="H2342" t="str">
            <v>EEA</v>
          </cell>
          <cell r="I2342" t="str">
            <v>Technical Director</v>
          </cell>
          <cell r="J2342" t="str">
            <v>Associate Business Director</v>
          </cell>
          <cell r="K2342">
            <v>3</v>
          </cell>
          <cell r="L2342" t="str">
            <v>Cardiff</v>
          </cell>
        </row>
        <row r="2343">
          <cell r="C2343" t="str">
            <v>A00100</v>
          </cell>
          <cell r="D2343" t="str">
            <v>UK</v>
          </cell>
          <cell r="E2343" t="str">
            <v>UGB</v>
          </cell>
          <cell r="F2343" t="str">
            <v>UP21</v>
          </cell>
          <cell r="G2343" t="str">
            <v>S2</v>
          </cell>
          <cell r="H2343" t="str">
            <v>GLR</v>
          </cell>
          <cell r="I2343" t="str">
            <v>Assistant Environmental Consultant</v>
          </cell>
          <cell r="J2343" t="str">
            <v>Environmental consultant 3 / Graduate</v>
          </cell>
          <cell r="K2343">
            <v>9</v>
          </cell>
          <cell r="L2343" t="str">
            <v>Stroud</v>
          </cell>
        </row>
        <row r="2344">
          <cell r="C2344" t="str">
            <v>A74523</v>
          </cell>
          <cell r="D2344" t="str">
            <v>UK</v>
          </cell>
          <cell r="E2344" t="str">
            <v>UGB</v>
          </cell>
          <cell r="F2344" t="str">
            <v>UF16</v>
          </cell>
          <cell r="G2344" t="str">
            <v>S9</v>
          </cell>
          <cell r="H2344" t="str">
            <v>AFF</v>
          </cell>
          <cell r="I2344" t="str">
            <v>Facilities Assistant</v>
          </cell>
          <cell r="J2344" t="str">
            <v>Facilities Assistant</v>
          </cell>
          <cell r="K2344">
            <v>10</v>
          </cell>
          <cell r="L2344" t="str">
            <v>Cardiff</v>
          </cell>
        </row>
        <row r="2345">
          <cell r="C2345" t="str">
            <v>A80043</v>
          </cell>
          <cell r="D2345" t="str">
            <v>UK</v>
          </cell>
          <cell r="E2345" t="str">
            <v>UGB</v>
          </cell>
          <cell r="F2345" t="str">
            <v>UU81</v>
          </cell>
          <cell r="G2345" t="str">
            <v>S3</v>
          </cell>
          <cell r="H2345" t="str">
            <v>ERE</v>
          </cell>
          <cell r="I2345" t="str">
            <v>Engineer</v>
          </cell>
          <cell r="J2345" t="str">
            <v>Engineer  (Not chartered) (Graduate)</v>
          </cell>
          <cell r="K2345">
            <v>8</v>
          </cell>
        </row>
        <row r="2346">
          <cell r="C2346" t="str">
            <v>A74694</v>
          </cell>
          <cell r="D2346" t="str">
            <v>UK</v>
          </cell>
          <cell r="E2346" t="str">
            <v>UGB</v>
          </cell>
          <cell r="F2346" t="str">
            <v>UU31</v>
          </cell>
          <cell r="G2346" t="str">
            <v>S3</v>
          </cell>
          <cell r="H2346" t="str">
            <v>WWN</v>
          </cell>
          <cell r="I2346" t="str">
            <v>CAD Technician</v>
          </cell>
          <cell r="J2346" t="str">
            <v>Technical Officer/ Technician</v>
          </cell>
          <cell r="K2346">
            <v>8</v>
          </cell>
          <cell r="L2346" t="str">
            <v>Other Site</v>
          </cell>
        </row>
        <row r="2347">
          <cell r="C2347" t="str">
            <v>U03154</v>
          </cell>
          <cell r="D2347" t="str">
            <v>UK</v>
          </cell>
          <cell r="E2347" t="str">
            <v>UGB</v>
          </cell>
          <cell r="F2347" t="str">
            <v>UU31</v>
          </cell>
          <cell r="G2347" t="str">
            <v>S3</v>
          </cell>
          <cell r="H2347" t="str">
            <v>WWN</v>
          </cell>
          <cell r="I2347" t="str">
            <v>CAD Technician</v>
          </cell>
          <cell r="J2347" t="str">
            <v>Drafter / Draftsman</v>
          </cell>
          <cell r="K2347">
            <v>8</v>
          </cell>
          <cell r="L2347" t="str">
            <v>Cardiff</v>
          </cell>
        </row>
        <row r="2348">
          <cell r="C2348" t="str">
            <v>S10223</v>
          </cell>
          <cell r="D2348" t="str">
            <v>UK</v>
          </cell>
          <cell r="E2348" t="str">
            <v>UGB</v>
          </cell>
          <cell r="F2348" t="str">
            <v>UT51</v>
          </cell>
          <cell r="G2348" t="str">
            <v>S1</v>
          </cell>
          <cell r="H2348" t="str">
            <v>TIS</v>
          </cell>
          <cell r="I2348" t="str">
            <v>ENGINEER</v>
          </cell>
          <cell r="J2348" t="str">
            <v>Principal Engineer/ Technical Discipline Leader</v>
          </cell>
          <cell r="K2348">
            <v>5</v>
          </cell>
          <cell r="L2348" t="str">
            <v>Bristol</v>
          </cell>
        </row>
        <row r="2349">
          <cell r="C2349" t="str">
            <v>A42120</v>
          </cell>
          <cell r="D2349" t="str">
            <v>UK</v>
          </cell>
          <cell r="E2349" t="str">
            <v>UGB</v>
          </cell>
          <cell r="F2349" t="str">
            <v>US16</v>
          </cell>
          <cell r="G2349" t="str">
            <v>S9</v>
          </cell>
          <cell r="H2349" t="str">
            <v>ABD</v>
          </cell>
          <cell r="I2349" t="str">
            <v>Regional Commercial Manager</v>
          </cell>
          <cell r="J2349" t="str">
            <v>Commercial Director / Risk Manager</v>
          </cell>
          <cell r="K2349">
            <v>3</v>
          </cell>
          <cell r="L2349" t="str">
            <v>Bristol</v>
          </cell>
        </row>
        <row r="2350">
          <cell r="C2350" t="str">
            <v>A74270</v>
          </cell>
          <cell r="D2350" t="str">
            <v>UK</v>
          </cell>
          <cell r="E2350" t="str">
            <v>UGB</v>
          </cell>
          <cell r="F2350" t="str">
            <v>UE21</v>
          </cell>
          <cell r="G2350" t="str">
            <v>S4</v>
          </cell>
          <cell r="H2350" t="str">
            <v>EEC</v>
          </cell>
          <cell r="I2350" t="str">
            <v>Associate Technical Director</v>
          </cell>
          <cell r="J2350" t="str">
            <v>Associate (EA)/ Associate Tech. Dir / Associate Tech. Dir (2</v>
          </cell>
          <cell r="K2350">
            <v>4</v>
          </cell>
          <cell r="L2350" t="str">
            <v>Stroud</v>
          </cell>
        </row>
        <row r="2351">
          <cell r="C2351" t="str">
            <v>A49779</v>
          </cell>
          <cell r="D2351" t="str">
            <v>UK</v>
          </cell>
          <cell r="E2351" t="str">
            <v>UGB</v>
          </cell>
          <cell r="F2351" t="str">
            <v>UT21</v>
          </cell>
          <cell r="G2351" t="str">
            <v>S1</v>
          </cell>
          <cell r="H2351" t="str">
            <v>THW</v>
          </cell>
          <cell r="I2351" t="str">
            <v>senior/principal technician</v>
          </cell>
          <cell r="J2351" t="str">
            <v>Senior Technician</v>
          </cell>
          <cell r="K2351">
            <v>7</v>
          </cell>
          <cell r="L2351" t="str">
            <v>Secondment</v>
          </cell>
        </row>
        <row r="2352">
          <cell r="C2352" t="str">
            <v>A88137</v>
          </cell>
          <cell r="D2352" t="str">
            <v>UK</v>
          </cell>
          <cell r="E2352" t="str">
            <v>UGB</v>
          </cell>
          <cell r="F2352" t="str">
            <v>UT31</v>
          </cell>
          <cell r="G2352" t="str">
            <v>S1</v>
          </cell>
          <cell r="H2352" t="str">
            <v>SBR</v>
          </cell>
          <cell r="I2352" t="str">
            <v>engineer</v>
          </cell>
          <cell r="J2352" t="str">
            <v>Engineer  (Not chartered) (Graduate)</v>
          </cell>
          <cell r="K2352">
            <v>8</v>
          </cell>
          <cell r="L2352" t="str">
            <v>Birmingham</v>
          </cell>
        </row>
        <row r="2353">
          <cell r="C2353" t="str">
            <v>A76265</v>
          </cell>
          <cell r="D2353" t="str">
            <v>UK</v>
          </cell>
          <cell r="E2353" t="str">
            <v>UGB</v>
          </cell>
          <cell r="F2353" t="str">
            <v>UP31</v>
          </cell>
          <cell r="G2353" t="str">
            <v>S2</v>
          </cell>
          <cell r="H2353" t="str">
            <v>GGE</v>
          </cell>
          <cell r="I2353" t="str">
            <v>Senior Geotechnical Engineer</v>
          </cell>
          <cell r="J2353" t="str">
            <v>Senior Engineer</v>
          </cell>
          <cell r="K2353">
            <v>6</v>
          </cell>
          <cell r="L2353" t="str">
            <v>Guildford</v>
          </cell>
        </row>
        <row r="2354">
          <cell r="C2354" t="str">
            <v>U03123</v>
          </cell>
          <cell r="D2354" t="str">
            <v>UK</v>
          </cell>
          <cell r="E2354" t="str">
            <v>UGB</v>
          </cell>
          <cell r="F2354" t="str">
            <v>UP31</v>
          </cell>
          <cell r="G2354" t="str">
            <v>S2</v>
          </cell>
          <cell r="H2354" t="str">
            <v>GGE</v>
          </cell>
          <cell r="I2354" t="str">
            <v>Geotechnical Engineer</v>
          </cell>
          <cell r="J2354" t="str">
            <v>Senior Engineer</v>
          </cell>
          <cell r="K2354">
            <v>6</v>
          </cell>
          <cell r="L2354" t="str">
            <v>Guildford</v>
          </cell>
        </row>
        <row r="2355">
          <cell r="C2355" t="str">
            <v>U03178</v>
          </cell>
          <cell r="D2355" t="str">
            <v>UK</v>
          </cell>
          <cell r="E2355" t="str">
            <v>UGB</v>
          </cell>
          <cell r="F2355" t="str">
            <v>UP31</v>
          </cell>
          <cell r="G2355" t="str">
            <v>S2</v>
          </cell>
          <cell r="H2355" t="str">
            <v>GGE</v>
          </cell>
          <cell r="I2355" t="str">
            <v>Geotechnical Engineer</v>
          </cell>
          <cell r="J2355" t="str">
            <v>Senior Engineer</v>
          </cell>
          <cell r="K2355">
            <v>6</v>
          </cell>
          <cell r="L2355" t="str">
            <v>Guildford</v>
          </cell>
        </row>
        <row r="2356">
          <cell r="C2356" t="str">
            <v>A76523</v>
          </cell>
          <cell r="D2356" t="str">
            <v>UK</v>
          </cell>
          <cell r="E2356" t="str">
            <v>UGB</v>
          </cell>
          <cell r="F2356" t="str">
            <v>UT43</v>
          </cell>
          <cell r="G2356" t="str">
            <v>S1</v>
          </cell>
          <cell r="H2356" t="str">
            <v>TRL</v>
          </cell>
          <cell r="I2356" t="str">
            <v>Designers Representative</v>
          </cell>
          <cell r="J2356" t="str">
            <v>Resident Engineer (1) / Resident Engineer</v>
          </cell>
          <cell r="K2356">
            <v>6</v>
          </cell>
          <cell r="L2356" t="str">
            <v>Secondment</v>
          </cell>
        </row>
        <row r="2357">
          <cell r="C2357" t="str">
            <v>A50205</v>
          </cell>
          <cell r="D2357" t="str">
            <v>UK</v>
          </cell>
          <cell r="E2357" t="str">
            <v>UGB</v>
          </cell>
          <cell r="F2357" t="str">
            <v>UT41</v>
          </cell>
          <cell r="G2357" t="str">
            <v>S1</v>
          </cell>
          <cell r="H2357" t="str">
            <v>TRL</v>
          </cell>
          <cell r="I2357" t="str">
            <v>Graduate Engineer</v>
          </cell>
          <cell r="J2357" t="str">
            <v>Assistant Engineer  (Graduate)</v>
          </cell>
          <cell r="K2357">
            <v>9</v>
          </cell>
          <cell r="L2357" t="str">
            <v>London</v>
          </cell>
        </row>
        <row r="2358">
          <cell r="C2358" t="str">
            <v>A42955</v>
          </cell>
          <cell r="D2358" t="str">
            <v>UK</v>
          </cell>
          <cell r="E2358" t="str">
            <v>UGB</v>
          </cell>
          <cell r="F2358" t="str">
            <v>UT24</v>
          </cell>
          <cell r="G2358" t="str">
            <v>S1</v>
          </cell>
          <cell r="H2358" t="str">
            <v>THW</v>
          </cell>
          <cell r="I2358" t="str">
            <v>resident engineer</v>
          </cell>
          <cell r="J2358" t="str">
            <v>Senior Resident Engineer</v>
          </cell>
          <cell r="K2358">
            <v>5</v>
          </cell>
          <cell r="L2358" t="str">
            <v>Other Site</v>
          </cell>
        </row>
        <row r="2359">
          <cell r="C2359" t="str">
            <v>A76057</v>
          </cell>
          <cell r="D2359" t="str">
            <v>UK</v>
          </cell>
          <cell r="E2359" t="str">
            <v>UGB</v>
          </cell>
          <cell r="F2359" t="str">
            <v>UT43</v>
          </cell>
          <cell r="G2359" t="str">
            <v>S1</v>
          </cell>
          <cell r="H2359" t="str">
            <v>TRS</v>
          </cell>
          <cell r="I2359" t="str">
            <v>Electrical Design Engineer</v>
          </cell>
          <cell r="J2359" t="str">
            <v>Transport Planner /Consultant</v>
          </cell>
          <cell r="K2359">
            <v>7</v>
          </cell>
          <cell r="L2359" t="str">
            <v>London</v>
          </cell>
        </row>
        <row r="2360">
          <cell r="C2360" t="str">
            <v>A74882</v>
          </cell>
          <cell r="D2360" t="str">
            <v>UK</v>
          </cell>
          <cell r="E2360" t="str">
            <v>UGB</v>
          </cell>
          <cell r="F2360" t="str">
            <v>UU61</v>
          </cell>
          <cell r="G2360" t="str">
            <v>S3</v>
          </cell>
          <cell r="H2360" t="str">
            <v>WWN</v>
          </cell>
          <cell r="I2360" t="str">
            <v>Graduate Engineer</v>
          </cell>
          <cell r="J2360" t="str">
            <v>Environmental consultant 1</v>
          </cell>
          <cell r="K2360">
            <v>7</v>
          </cell>
          <cell r="L2360" t="str">
            <v>Exeter</v>
          </cell>
        </row>
        <row r="2361">
          <cell r="C2361" t="str">
            <v>A76187</v>
          </cell>
          <cell r="D2361" t="str">
            <v>UK</v>
          </cell>
          <cell r="E2361" t="str">
            <v>UGB</v>
          </cell>
          <cell r="F2361" t="str">
            <v>UE31</v>
          </cell>
          <cell r="G2361" t="str">
            <v>S4</v>
          </cell>
          <cell r="H2361" t="str">
            <v>EEA</v>
          </cell>
          <cell r="I2361" t="str">
            <v>Senior Environmental Consultant</v>
          </cell>
          <cell r="J2361" t="str">
            <v>Senior Consultant</v>
          </cell>
          <cell r="K2361">
            <v>6</v>
          </cell>
          <cell r="L2361" t="str">
            <v>Warrington</v>
          </cell>
        </row>
        <row r="2362">
          <cell r="C2362" t="str">
            <v>A92231</v>
          </cell>
          <cell r="D2362" t="str">
            <v>UK</v>
          </cell>
          <cell r="E2362" t="str">
            <v>UGB</v>
          </cell>
          <cell r="F2362" t="str">
            <v>UT21</v>
          </cell>
          <cell r="G2362" t="str">
            <v>S1</v>
          </cell>
          <cell r="H2362" t="str">
            <v>THW</v>
          </cell>
          <cell r="I2362" t="str">
            <v>technical director (1)</v>
          </cell>
          <cell r="J2362" t="str">
            <v>Technical Director  / Technical Director (1)</v>
          </cell>
          <cell r="K2362">
            <v>3</v>
          </cell>
          <cell r="L2362" t="str">
            <v>Birmingham</v>
          </cell>
        </row>
        <row r="2363">
          <cell r="C2363" t="str">
            <v>W69876</v>
          </cell>
          <cell r="D2363" t="str">
            <v>UK</v>
          </cell>
          <cell r="E2363" t="str">
            <v>UGB</v>
          </cell>
          <cell r="F2363" t="str">
            <v>UT21</v>
          </cell>
          <cell r="G2363" t="str">
            <v>S1</v>
          </cell>
          <cell r="H2363" t="str">
            <v>THW</v>
          </cell>
          <cell r="I2363" t="str">
            <v>Principal Engineer</v>
          </cell>
          <cell r="J2363" t="str">
            <v>Principal Engineer/ Technical Discipline Leader</v>
          </cell>
          <cell r="K2363">
            <v>5</v>
          </cell>
          <cell r="L2363" t="str">
            <v>Secondment</v>
          </cell>
        </row>
        <row r="2364">
          <cell r="C2364" t="str">
            <v>A76461</v>
          </cell>
          <cell r="D2364" t="str">
            <v>UK</v>
          </cell>
          <cell r="E2364" t="str">
            <v>UGB</v>
          </cell>
          <cell r="F2364" t="str">
            <v>UT42</v>
          </cell>
          <cell r="G2364" t="str">
            <v>S1</v>
          </cell>
          <cell r="H2364" t="str">
            <v>TRL</v>
          </cell>
          <cell r="I2364" t="str">
            <v>CAD Microstation Technician</v>
          </cell>
          <cell r="J2364" t="str">
            <v>Technical assistant</v>
          </cell>
          <cell r="K2364">
            <v>10</v>
          </cell>
          <cell r="L2364" t="str">
            <v>Other Site</v>
          </cell>
        </row>
        <row r="2365">
          <cell r="C2365" t="str">
            <v>A74265</v>
          </cell>
          <cell r="D2365" t="str">
            <v>UK</v>
          </cell>
          <cell r="E2365" t="str">
            <v>UGB</v>
          </cell>
          <cell r="F2365" t="str">
            <v>UE21</v>
          </cell>
          <cell r="G2365" t="str">
            <v>S4</v>
          </cell>
          <cell r="H2365" t="str">
            <v>EEC</v>
          </cell>
          <cell r="I2365" t="str">
            <v>Ecologist</v>
          </cell>
          <cell r="J2365" t="str">
            <v>Environmental consultant 2</v>
          </cell>
          <cell r="K2365">
            <v>8</v>
          </cell>
          <cell r="L2365" t="str">
            <v>Stroud</v>
          </cell>
        </row>
        <row r="2366">
          <cell r="C2366" t="str">
            <v>A74540</v>
          </cell>
          <cell r="D2366" t="str">
            <v>UK</v>
          </cell>
          <cell r="E2366" t="str">
            <v>UGB</v>
          </cell>
          <cell r="F2366" t="str">
            <v>UE31</v>
          </cell>
          <cell r="G2366" t="str">
            <v>S4</v>
          </cell>
          <cell r="H2366" t="str">
            <v>EEA</v>
          </cell>
          <cell r="I2366" t="str">
            <v>Assistant Environmental Consultant</v>
          </cell>
          <cell r="J2366" t="str">
            <v>Environmental consultant 3 / Graduate</v>
          </cell>
          <cell r="K2366">
            <v>9</v>
          </cell>
          <cell r="L2366" t="str">
            <v>Warrington</v>
          </cell>
        </row>
        <row r="2367">
          <cell r="C2367" t="str">
            <v>U03105</v>
          </cell>
          <cell r="D2367" t="str">
            <v>UK</v>
          </cell>
          <cell r="E2367" t="str">
            <v>UGB</v>
          </cell>
          <cell r="F2367" t="str">
            <v>UF23</v>
          </cell>
          <cell r="G2367" t="str">
            <v>S9</v>
          </cell>
          <cell r="H2367" t="str">
            <v>AFF</v>
          </cell>
          <cell r="I2367" t="str">
            <v>Administrator</v>
          </cell>
          <cell r="J2367" t="str">
            <v>Facilities Assistant</v>
          </cell>
          <cell r="K2367">
            <v>10</v>
          </cell>
          <cell r="L2367" t="str">
            <v>Exeter</v>
          </cell>
        </row>
        <row r="2368">
          <cell r="C2368" t="str">
            <v>A25246</v>
          </cell>
          <cell r="D2368" t="str">
            <v>UK</v>
          </cell>
          <cell r="E2368" t="str">
            <v>UGB</v>
          </cell>
          <cell r="F2368" t="str">
            <v>UE31</v>
          </cell>
          <cell r="G2368" t="str">
            <v>S4</v>
          </cell>
          <cell r="H2368" t="str">
            <v>EER</v>
          </cell>
          <cell r="I2368" t="str">
            <v>Consultant Planner</v>
          </cell>
          <cell r="J2368" t="str">
            <v>Consultant (2) (Aus)</v>
          </cell>
          <cell r="K2368">
            <v>8</v>
          </cell>
          <cell r="L2368" t="str">
            <v>Cardiff</v>
          </cell>
        </row>
        <row r="2369">
          <cell r="C2369" t="str">
            <v>A76087</v>
          </cell>
          <cell r="D2369" t="str">
            <v>UK</v>
          </cell>
          <cell r="E2369" t="str">
            <v>UGB</v>
          </cell>
          <cell r="F2369" t="str">
            <v>UT42</v>
          </cell>
          <cell r="G2369" t="str">
            <v>S1</v>
          </cell>
          <cell r="H2369" t="str">
            <v>TRS</v>
          </cell>
          <cell r="I2369" t="str">
            <v>Principles Signalling Designer</v>
          </cell>
          <cell r="J2369" t="str">
            <v>Senior Resident Engineer</v>
          </cell>
          <cell r="K2369">
            <v>5</v>
          </cell>
          <cell r="L2369" t="str">
            <v>London</v>
          </cell>
        </row>
        <row r="2370">
          <cell r="C2370" t="str">
            <v>A80000</v>
          </cell>
          <cell r="D2370" t="str">
            <v>UK</v>
          </cell>
          <cell r="E2370" t="str">
            <v>UGB</v>
          </cell>
          <cell r="F2370" t="str">
            <v>UU81</v>
          </cell>
          <cell r="G2370" t="str">
            <v>S3</v>
          </cell>
          <cell r="H2370" t="str">
            <v>ERE</v>
          </cell>
          <cell r="I2370" t="str">
            <v>Engineer</v>
          </cell>
          <cell r="J2370" t="str">
            <v>Chartered or Consulting Engineer</v>
          </cell>
          <cell r="K2370">
            <v>7</v>
          </cell>
        </row>
        <row r="2371">
          <cell r="C2371" t="str">
            <v>W69310</v>
          </cell>
          <cell r="D2371" t="str">
            <v>UK</v>
          </cell>
          <cell r="E2371" t="str">
            <v>UGB</v>
          </cell>
          <cell r="F2371" t="str">
            <v>UT31</v>
          </cell>
          <cell r="G2371" t="str">
            <v>S1</v>
          </cell>
          <cell r="H2371" t="str">
            <v>SBR</v>
          </cell>
          <cell r="I2371" t="str">
            <v>Technical Director</v>
          </cell>
          <cell r="J2371" t="str">
            <v>Associate (EA)/ Associate Tech. Dir / Associate Tech. Dir (2</v>
          </cell>
          <cell r="K2371">
            <v>4</v>
          </cell>
          <cell r="L2371" t="str">
            <v>Cardiff</v>
          </cell>
        </row>
        <row r="2372">
          <cell r="C2372" t="str">
            <v>A74332</v>
          </cell>
          <cell r="D2372" t="str">
            <v>UK</v>
          </cell>
          <cell r="E2372" t="str">
            <v>UGB</v>
          </cell>
          <cell r="F2372" t="str">
            <v>UE31</v>
          </cell>
          <cell r="G2372" t="str">
            <v>S4</v>
          </cell>
          <cell r="H2372" t="str">
            <v>EEA</v>
          </cell>
          <cell r="I2372" t="str">
            <v>Principal Environmental Consultant</v>
          </cell>
          <cell r="J2372" t="str">
            <v>Principal Environmental Consultant</v>
          </cell>
          <cell r="K2372">
            <v>5</v>
          </cell>
          <cell r="L2372" t="str">
            <v>Bristol</v>
          </cell>
        </row>
        <row r="2373">
          <cell r="C2373" t="str">
            <v>A89079</v>
          </cell>
          <cell r="D2373" t="str">
            <v>UK</v>
          </cell>
          <cell r="E2373" t="str">
            <v>UGB</v>
          </cell>
          <cell r="F2373" t="str">
            <v>UF12</v>
          </cell>
          <cell r="G2373" t="str">
            <v>S9</v>
          </cell>
          <cell r="H2373" t="str">
            <v>AFF</v>
          </cell>
          <cell r="I2373" t="str">
            <v>Senior Secretary</v>
          </cell>
          <cell r="J2373" t="str">
            <v>Senior Secretary/Team Secretary</v>
          </cell>
          <cell r="K2373">
            <v>8</v>
          </cell>
          <cell r="L2373" t="str">
            <v>Bristol</v>
          </cell>
        </row>
        <row r="2374">
          <cell r="C2374" t="str">
            <v>A74585</v>
          </cell>
          <cell r="D2374" t="str">
            <v>UK</v>
          </cell>
          <cell r="E2374" t="str">
            <v>UGB</v>
          </cell>
          <cell r="F2374" t="str">
            <v>UU41</v>
          </cell>
          <cell r="G2374" t="str">
            <v>S3</v>
          </cell>
          <cell r="H2374" t="str">
            <v>WEN</v>
          </cell>
          <cell r="I2374" t="str">
            <v>Engineering Hydrologist</v>
          </cell>
          <cell r="J2374" t="str">
            <v>Resident Engineer (2)</v>
          </cell>
          <cell r="K2374">
            <v>7</v>
          </cell>
          <cell r="L2374" t="str">
            <v>Bristol</v>
          </cell>
        </row>
        <row r="2375">
          <cell r="C2375" t="str">
            <v>A76486</v>
          </cell>
          <cell r="D2375" t="str">
            <v>UK</v>
          </cell>
          <cell r="E2375" t="str">
            <v>UGB</v>
          </cell>
          <cell r="F2375" t="str">
            <v>UP31</v>
          </cell>
          <cell r="G2375" t="str">
            <v>S2</v>
          </cell>
          <cell r="H2375" t="str">
            <v>GCL</v>
          </cell>
          <cell r="I2375" t="str">
            <v>Summer Placement Student</v>
          </cell>
          <cell r="J2375" t="str">
            <v>Junior Technician</v>
          </cell>
          <cell r="K2375">
            <v>11</v>
          </cell>
          <cell r="L2375" t="str">
            <v>Bristol</v>
          </cell>
        </row>
        <row r="2376">
          <cell r="C2376" t="str">
            <v>W69698</v>
          </cell>
          <cell r="D2376" t="str">
            <v>UK</v>
          </cell>
          <cell r="E2376" t="str">
            <v>UGB</v>
          </cell>
          <cell r="F2376" t="str">
            <v>UU61</v>
          </cell>
          <cell r="G2376" t="str">
            <v>S3</v>
          </cell>
          <cell r="H2376" t="str">
            <v>WWN</v>
          </cell>
          <cell r="I2376" t="str">
            <v>Engineer</v>
          </cell>
          <cell r="J2376" t="str">
            <v>Chartered or Consulting Engineer</v>
          </cell>
          <cell r="K2376">
            <v>7</v>
          </cell>
          <cell r="L2376" t="str">
            <v>Clydach</v>
          </cell>
        </row>
        <row r="2377">
          <cell r="C2377" t="str">
            <v>A00530</v>
          </cell>
          <cell r="D2377" t="str">
            <v>UK</v>
          </cell>
          <cell r="E2377" t="str">
            <v>UGB</v>
          </cell>
          <cell r="F2377" t="str">
            <v>UU61</v>
          </cell>
          <cell r="G2377" t="str">
            <v>S3</v>
          </cell>
          <cell r="H2377" t="str">
            <v>WWN</v>
          </cell>
          <cell r="I2377" t="str">
            <v>Summer placement student</v>
          </cell>
          <cell r="J2377" t="str">
            <v>Junior Technician</v>
          </cell>
          <cell r="K2377">
            <v>11</v>
          </cell>
          <cell r="L2377" t="str">
            <v>Exeter</v>
          </cell>
        </row>
        <row r="2378">
          <cell r="C2378" t="str">
            <v>W09644</v>
          </cell>
          <cell r="D2378" t="str">
            <v>UK</v>
          </cell>
          <cell r="E2378" t="str">
            <v>UGB</v>
          </cell>
          <cell r="F2378" t="str">
            <v>UE31</v>
          </cell>
          <cell r="G2378" t="str">
            <v>S4</v>
          </cell>
          <cell r="H2378" t="str">
            <v>EEA</v>
          </cell>
          <cell r="I2378" t="str">
            <v>Senior Air Quality Consultant</v>
          </cell>
          <cell r="J2378" t="str">
            <v>Senior Consultant</v>
          </cell>
          <cell r="K2378">
            <v>6</v>
          </cell>
          <cell r="L2378" t="str">
            <v>Warrington</v>
          </cell>
        </row>
        <row r="2379">
          <cell r="C2379" t="str">
            <v>A00182</v>
          </cell>
          <cell r="D2379" t="str">
            <v>UK</v>
          </cell>
          <cell r="E2379" t="str">
            <v>UGB</v>
          </cell>
          <cell r="F2379" t="str">
            <v>UE21</v>
          </cell>
          <cell r="G2379" t="str">
            <v>S4</v>
          </cell>
          <cell r="H2379" t="str">
            <v>EEC</v>
          </cell>
          <cell r="I2379" t="str">
            <v>Senior Ecologist</v>
          </cell>
          <cell r="J2379" t="str">
            <v>Senior Environmental consultant 2</v>
          </cell>
          <cell r="K2379">
            <v>6</v>
          </cell>
          <cell r="L2379" t="str">
            <v>Stroud</v>
          </cell>
        </row>
        <row r="2380">
          <cell r="C2380" t="str">
            <v>S10377</v>
          </cell>
          <cell r="D2380" t="str">
            <v>UK</v>
          </cell>
          <cell r="E2380" t="str">
            <v>UGB</v>
          </cell>
          <cell r="F2380" t="str">
            <v>UT41</v>
          </cell>
          <cell r="G2380" t="str">
            <v>S1</v>
          </cell>
          <cell r="H2380" t="str">
            <v>TRL</v>
          </cell>
          <cell r="I2380" t="str">
            <v>Commercial Manager</v>
          </cell>
          <cell r="J2380" t="str">
            <v>Commercial Director / Risk Manager</v>
          </cell>
          <cell r="K2380">
            <v>3</v>
          </cell>
          <cell r="L2380" t="str">
            <v>Warrington</v>
          </cell>
        </row>
        <row r="2381">
          <cell r="C2381" t="str">
            <v>S10311</v>
          </cell>
          <cell r="D2381" t="str">
            <v>UK</v>
          </cell>
          <cell r="E2381" t="str">
            <v>UGB</v>
          </cell>
          <cell r="F2381" t="str">
            <v>UT41</v>
          </cell>
          <cell r="G2381" t="str">
            <v>S1</v>
          </cell>
          <cell r="H2381" t="str">
            <v>TRL</v>
          </cell>
          <cell r="I2381" t="str">
            <v>Sub Consultant</v>
          </cell>
          <cell r="J2381" t="str">
            <v>Principal Engineer/ Technical Discipline Leader</v>
          </cell>
          <cell r="K2381">
            <v>5</v>
          </cell>
          <cell r="L2381" t="str">
            <v>Cardiff</v>
          </cell>
        </row>
        <row r="2382">
          <cell r="C2382" t="str">
            <v>S10361</v>
          </cell>
          <cell r="D2382" t="str">
            <v>UK</v>
          </cell>
          <cell r="E2382" t="str">
            <v>UGB</v>
          </cell>
          <cell r="F2382" t="str">
            <v>UT41</v>
          </cell>
          <cell r="G2382" t="str">
            <v>S1</v>
          </cell>
          <cell r="H2382" t="str">
            <v>TRL</v>
          </cell>
          <cell r="I2382" t="str">
            <v>Commercial Manager</v>
          </cell>
          <cell r="J2382" t="str">
            <v>Commercial Director / Risk Manager</v>
          </cell>
          <cell r="K2382">
            <v>3</v>
          </cell>
          <cell r="L2382" t="str">
            <v>Warrington</v>
          </cell>
        </row>
        <row r="2383">
          <cell r="C2383" t="str">
            <v>W68101</v>
          </cell>
          <cell r="D2383" t="str">
            <v>UK</v>
          </cell>
          <cell r="E2383" t="str">
            <v>UGB</v>
          </cell>
          <cell r="F2383" t="str">
            <v>UT11</v>
          </cell>
          <cell r="G2383" t="str">
            <v>S1</v>
          </cell>
          <cell r="H2383" t="str">
            <v>TEX</v>
          </cell>
          <cell r="I2383" t="str">
            <v>Sector Project Director</v>
          </cell>
          <cell r="J2383" t="str">
            <v>Technical Director  / Technical Director (1)</v>
          </cell>
          <cell r="K2383">
            <v>3</v>
          </cell>
          <cell r="L2383" t="str">
            <v>Warrington</v>
          </cell>
        </row>
        <row r="2384">
          <cell r="C2384" t="str">
            <v>A76195</v>
          </cell>
          <cell r="D2384" t="str">
            <v>UK</v>
          </cell>
          <cell r="E2384" t="str">
            <v>UGB</v>
          </cell>
          <cell r="F2384" t="str">
            <v>UT42</v>
          </cell>
          <cell r="G2384" t="str">
            <v>S1</v>
          </cell>
          <cell r="H2384" t="str">
            <v>TRL</v>
          </cell>
          <cell r="I2384" t="str">
            <v>CAD Technician</v>
          </cell>
          <cell r="J2384" t="str">
            <v>Technical assistant</v>
          </cell>
          <cell r="K2384">
            <v>10</v>
          </cell>
          <cell r="L2384" t="str">
            <v>London</v>
          </cell>
        </row>
        <row r="2385">
          <cell r="C2385" t="str">
            <v>A25283</v>
          </cell>
          <cell r="D2385" t="str">
            <v>UK</v>
          </cell>
          <cell r="E2385" t="str">
            <v>UGB</v>
          </cell>
          <cell r="F2385" t="str">
            <v>UT41</v>
          </cell>
          <cell r="G2385" t="str">
            <v>S1</v>
          </cell>
          <cell r="H2385" t="str">
            <v>TRL</v>
          </cell>
          <cell r="I2385" t="str">
            <v>Document Controller</v>
          </cell>
          <cell r="J2385" t="str">
            <v>Administration  Officer</v>
          </cell>
          <cell r="K2385">
            <v>8</v>
          </cell>
          <cell r="L2385" t="str">
            <v>Other Site</v>
          </cell>
        </row>
        <row r="2386">
          <cell r="C2386" t="str">
            <v>W69825</v>
          </cell>
          <cell r="D2386" t="str">
            <v>UK</v>
          </cell>
          <cell r="E2386" t="str">
            <v>UGB</v>
          </cell>
          <cell r="F2386" t="str">
            <v>UP21</v>
          </cell>
          <cell r="G2386" t="str">
            <v>S2</v>
          </cell>
          <cell r="H2386" t="str">
            <v>PUP</v>
          </cell>
          <cell r="I2386" t="str">
            <v>Senior Technical Director</v>
          </cell>
          <cell r="J2386" t="str">
            <v>Senior Technical Director</v>
          </cell>
          <cell r="K2386">
            <v>2</v>
          </cell>
          <cell r="L2386" t="str">
            <v>Cardiff</v>
          </cell>
        </row>
        <row r="2387">
          <cell r="C2387" t="str">
            <v>A76170</v>
          </cell>
          <cell r="D2387" t="str">
            <v>UK</v>
          </cell>
          <cell r="E2387" t="str">
            <v>UGB</v>
          </cell>
          <cell r="F2387" t="str">
            <v>UT43</v>
          </cell>
          <cell r="G2387" t="str">
            <v>S1</v>
          </cell>
          <cell r="H2387" t="str">
            <v>TRL</v>
          </cell>
          <cell r="I2387" t="str">
            <v>Undergraduate Placement Student</v>
          </cell>
          <cell r="J2387" t="str">
            <v>Junior Technician</v>
          </cell>
          <cell r="K2387">
            <v>11</v>
          </cell>
          <cell r="L2387" t="str">
            <v>York</v>
          </cell>
        </row>
        <row r="2388">
          <cell r="C2388" t="str">
            <v>A76514</v>
          </cell>
          <cell r="D2388" t="str">
            <v>UK</v>
          </cell>
          <cell r="E2388" t="str">
            <v>UGB</v>
          </cell>
          <cell r="F2388" t="str">
            <v>UE21</v>
          </cell>
          <cell r="G2388" t="str">
            <v>S4</v>
          </cell>
          <cell r="H2388" t="str">
            <v>EEC</v>
          </cell>
          <cell r="I2388" t="str">
            <v>Principal Ecologist</v>
          </cell>
          <cell r="J2388" t="str">
            <v>Principal Environmental Consultant</v>
          </cell>
          <cell r="K2388">
            <v>5</v>
          </cell>
          <cell r="L2388" t="str">
            <v>Warrington</v>
          </cell>
        </row>
        <row r="2389">
          <cell r="C2389" t="str">
            <v>A50224</v>
          </cell>
          <cell r="D2389" t="str">
            <v>UK</v>
          </cell>
          <cell r="E2389" t="str">
            <v>UGB</v>
          </cell>
          <cell r="F2389" t="str">
            <v>UT22</v>
          </cell>
          <cell r="G2389" t="str">
            <v>S1</v>
          </cell>
          <cell r="H2389" t="str">
            <v>THW</v>
          </cell>
          <cell r="I2389" t="str">
            <v>Graduate Consultant</v>
          </cell>
          <cell r="J2389" t="str">
            <v>Assistant Engineer  (Graduate)</v>
          </cell>
          <cell r="K2389">
            <v>9</v>
          </cell>
          <cell r="L2389" t="str">
            <v>Edinburgh</v>
          </cell>
        </row>
        <row r="2390">
          <cell r="C2390" t="str">
            <v>U03037</v>
          </cell>
          <cell r="D2390" t="str">
            <v>UK</v>
          </cell>
          <cell r="E2390" t="str">
            <v>UGB</v>
          </cell>
          <cell r="F2390" t="str">
            <v>UT21</v>
          </cell>
          <cell r="G2390" t="str">
            <v>S1</v>
          </cell>
          <cell r="H2390" t="str">
            <v>THW</v>
          </cell>
          <cell r="I2390" t="str">
            <v>administrator</v>
          </cell>
          <cell r="J2390" t="str">
            <v>Technical assistant</v>
          </cell>
          <cell r="K2390">
            <v>10</v>
          </cell>
          <cell r="L2390" t="str">
            <v>A13 DBFO</v>
          </cell>
        </row>
        <row r="2391">
          <cell r="C2391" t="str">
            <v>A50225</v>
          </cell>
          <cell r="D2391" t="str">
            <v>UK</v>
          </cell>
          <cell r="E2391" t="str">
            <v>UGB</v>
          </cell>
          <cell r="F2391" t="str">
            <v>UT22</v>
          </cell>
          <cell r="G2391" t="str">
            <v>S1</v>
          </cell>
          <cell r="H2391" t="str">
            <v>THW</v>
          </cell>
          <cell r="I2391" t="str">
            <v>travel planning survey staff supervisor</v>
          </cell>
          <cell r="J2391" t="str">
            <v>Junior Technician</v>
          </cell>
          <cell r="K2391">
            <v>11</v>
          </cell>
          <cell r="L2391" t="str">
            <v>Other Site</v>
          </cell>
        </row>
        <row r="2392">
          <cell r="C2392" t="str">
            <v>A50112</v>
          </cell>
          <cell r="D2392" t="str">
            <v>UK</v>
          </cell>
          <cell r="E2392" t="str">
            <v>UGB</v>
          </cell>
          <cell r="F2392" t="str">
            <v>UT41</v>
          </cell>
          <cell r="G2392" t="str">
            <v>S1</v>
          </cell>
          <cell r="H2392" t="str">
            <v>TRS</v>
          </cell>
          <cell r="I2392" t="str">
            <v>Telecoms Engineer</v>
          </cell>
          <cell r="J2392" t="str">
            <v>Chartered or Consulting Engineer</v>
          </cell>
          <cell r="K2392">
            <v>7</v>
          </cell>
          <cell r="L2392" t="str">
            <v>Warrington</v>
          </cell>
        </row>
        <row r="2393">
          <cell r="C2393" t="str">
            <v>A76316</v>
          </cell>
          <cell r="D2393" t="str">
            <v>UK</v>
          </cell>
          <cell r="E2393" t="str">
            <v>UGB</v>
          </cell>
          <cell r="F2393" t="str">
            <v>US13</v>
          </cell>
          <cell r="G2393" t="str">
            <v>S9</v>
          </cell>
          <cell r="H2393" t="str">
            <v>AFN</v>
          </cell>
          <cell r="I2393" t="str">
            <v>Accounts Payable Manager</v>
          </cell>
          <cell r="J2393" t="str">
            <v>Finance Manager/FInancial Controller (EA)</v>
          </cell>
          <cell r="K2393">
            <v>5</v>
          </cell>
          <cell r="L2393" t="str">
            <v>Cardiff</v>
          </cell>
        </row>
        <row r="2394">
          <cell r="C2394" t="str">
            <v>S10363</v>
          </cell>
          <cell r="D2394" t="str">
            <v>UK</v>
          </cell>
          <cell r="E2394" t="str">
            <v>UGB</v>
          </cell>
          <cell r="F2394" t="str">
            <v>UE21</v>
          </cell>
          <cell r="G2394" t="str">
            <v>S4</v>
          </cell>
          <cell r="H2394" t="str">
            <v>EEC</v>
          </cell>
          <cell r="I2394" t="str">
            <v>Ecological Consultant</v>
          </cell>
          <cell r="J2394" t="str">
            <v>Environmental Scientist (Assistant)</v>
          </cell>
          <cell r="K2394">
            <v>8</v>
          </cell>
          <cell r="L2394" t="str">
            <v>Other Site</v>
          </cell>
        </row>
        <row r="2395">
          <cell r="C2395" t="str">
            <v>A76209</v>
          </cell>
          <cell r="D2395" t="str">
            <v>UK</v>
          </cell>
          <cell r="E2395" t="str">
            <v>UGB</v>
          </cell>
          <cell r="F2395" t="str">
            <v>UP31</v>
          </cell>
          <cell r="G2395" t="str">
            <v>S2</v>
          </cell>
          <cell r="H2395" t="str">
            <v>GGE</v>
          </cell>
          <cell r="I2395" t="str">
            <v>Graduate Geotechnical Engineer</v>
          </cell>
          <cell r="J2395" t="str">
            <v>Geotechnical Engineer (Graduate 1)</v>
          </cell>
          <cell r="K2395">
            <v>9</v>
          </cell>
          <cell r="L2395" t="str">
            <v>Guildford</v>
          </cell>
        </row>
        <row r="2396">
          <cell r="C2396" t="str">
            <v>A74271</v>
          </cell>
          <cell r="D2396" t="str">
            <v>UK</v>
          </cell>
          <cell r="E2396" t="str">
            <v>UGB</v>
          </cell>
          <cell r="F2396" t="str">
            <v>UE21</v>
          </cell>
          <cell r="G2396" t="str">
            <v>S4</v>
          </cell>
          <cell r="H2396" t="str">
            <v>EEC</v>
          </cell>
          <cell r="I2396" t="str">
            <v>Associate Technical Director</v>
          </cell>
          <cell r="J2396" t="str">
            <v>Associate (EA)/ Associate Tech. Dir / Associate Tech. Dir (2</v>
          </cell>
          <cell r="K2396">
            <v>4</v>
          </cell>
          <cell r="L2396" t="str">
            <v>Stroud</v>
          </cell>
        </row>
        <row r="2397">
          <cell r="C2397" t="str">
            <v>S10301</v>
          </cell>
          <cell r="D2397" t="str">
            <v>UK</v>
          </cell>
          <cell r="E2397" t="str">
            <v>UGB</v>
          </cell>
          <cell r="F2397" t="str">
            <v>UE21</v>
          </cell>
          <cell r="G2397" t="str">
            <v>S4</v>
          </cell>
          <cell r="H2397" t="str">
            <v>EEC</v>
          </cell>
          <cell r="I2397" t="str">
            <v>Ecology Sub Consultant</v>
          </cell>
          <cell r="J2397" t="str">
            <v>Site Operations Manager</v>
          </cell>
          <cell r="K2397">
            <v>4</v>
          </cell>
          <cell r="L2397" t="str">
            <v>Stroud</v>
          </cell>
        </row>
        <row r="2398">
          <cell r="C2398" t="str">
            <v>A50079</v>
          </cell>
          <cell r="D2398" t="str">
            <v>UK</v>
          </cell>
          <cell r="E2398" t="str">
            <v>UGB</v>
          </cell>
          <cell r="F2398" t="str">
            <v>UT23</v>
          </cell>
          <cell r="G2398" t="str">
            <v>S1</v>
          </cell>
          <cell r="H2398" t="str">
            <v>THW</v>
          </cell>
          <cell r="I2398" t="str">
            <v>Engineer</v>
          </cell>
          <cell r="J2398" t="str">
            <v>Engineer  (Not chartered) (Graduate)</v>
          </cell>
          <cell r="K2398">
            <v>8</v>
          </cell>
          <cell r="L2398" t="str">
            <v>Ladbroke Grove</v>
          </cell>
        </row>
        <row r="2399">
          <cell r="C2399" t="str">
            <v>U03107</v>
          </cell>
          <cell r="D2399" t="str">
            <v>UK</v>
          </cell>
          <cell r="E2399" t="str">
            <v>UGB</v>
          </cell>
          <cell r="F2399" t="str">
            <v>UT41</v>
          </cell>
          <cell r="G2399" t="str">
            <v>S1</v>
          </cell>
          <cell r="H2399" t="str">
            <v>TRL</v>
          </cell>
          <cell r="I2399" t="str">
            <v>CAD Technician</v>
          </cell>
          <cell r="J2399" t="str">
            <v>Landscape/Project/Graphic/Urban Designer</v>
          </cell>
          <cell r="K2399">
            <v>7</v>
          </cell>
          <cell r="L2399" t="str">
            <v>Warrington</v>
          </cell>
        </row>
        <row r="2400">
          <cell r="C2400" t="str">
            <v>A49702</v>
          </cell>
          <cell r="D2400" t="str">
            <v>UK</v>
          </cell>
          <cell r="E2400" t="str">
            <v>UGB</v>
          </cell>
          <cell r="F2400" t="str">
            <v>UT41</v>
          </cell>
          <cell r="G2400" t="str">
            <v>S1</v>
          </cell>
          <cell r="H2400" t="str">
            <v>TRL</v>
          </cell>
          <cell r="I2400" t="str">
            <v>CAD Technician</v>
          </cell>
          <cell r="J2400" t="str">
            <v>Technical Officer/ Technician</v>
          </cell>
          <cell r="K2400">
            <v>8</v>
          </cell>
          <cell r="L2400" t="str">
            <v>Birmingham</v>
          </cell>
        </row>
        <row r="2401">
          <cell r="C2401" t="str">
            <v>A97128</v>
          </cell>
          <cell r="D2401" t="str">
            <v>UK</v>
          </cell>
          <cell r="E2401" t="str">
            <v>UGB</v>
          </cell>
          <cell r="F2401" t="str">
            <v>UP33</v>
          </cell>
          <cell r="G2401" t="str">
            <v>S2</v>
          </cell>
          <cell r="H2401" t="str">
            <v>BBI</v>
          </cell>
          <cell r="I2401" t="str">
            <v>Principal Engineer</v>
          </cell>
          <cell r="J2401" t="str">
            <v>Principal Engineer/ Technical Discipline Leader</v>
          </cell>
          <cell r="K2401">
            <v>5</v>
          </cell>
          <cell r="L2401" t="str">
            <v>Bristol</v>
          </cell>
        </row>
        <row r="2402">
          <cell r="C2402" t="str">
            <v>A93297</v>
          </cell>
          <cell r="D2402" t="str">
            <v>UK</v>
          </cell>
          <cell r="E2402" t="str">
            <v>UGB</v>
          </cell>
          <cell r="F2402" t="str">
            <v>UP31</v>
          </cell>
          <cell r="G2402" t="str">
            <v>S2</v>
          </cell>
          <cell r="H2402" t="str">
            <v>GCL</v>
          </cell>
          <cell r="I2402" t="str">
            <v>Principal Environmental Consultant</v>
          </cell>
          <cell r="J2402" t="str">
            <v>Principal Environmental Consultant</v>
          </cell>
          <cell r="K2402">
            <v>5</v>
          </cell>
          <cell r="L2402" t="str">
            <v>Exeter</v>
          </cell>
        </row>
        <row r="2403">
          <cell r="C2403" t="str">
            <v>A76559</v>
          </cell>
          <cell r="D2403" t="str">
            <v>UK</v>
          </cell>
          <cell r="E2403" t="str">
            <v>UGB</v>
          </cell>
          <cell r="F2403" t="str">
            <v>UP32</v>
          </cell>
          <cell r="G2403" t="str">
            <v>S2</v>
          </cell>
          <cell r="H2403" t="str">
            <v>GLR</v>
          </cell>
          <cell r="I2403" t="str">
            <v>Ground Investigation Engineer</v>
          </cell>
          <cell r="J2403" t="str">
            <v>Geotechnical Engineer</v>
          </cell>
          <cell r="K2403">
            <v>7</v>
          </cell>
          <cell r="L2403" t="str">
            <v>Guildford</v>
          </cell>
        </row>
        <row r="2404">
          <cell r="C2404" t="str">
            <v>A76277</v>
          </cell>
          <cell r="D2404" t="str">
            <v>UK</v>
          </cell>
          <cell r="E2404" t="str">
            <v>UGB</v>
          </cell>
          <cell r="F2404" t="str">
            <v>UT43</v>
          </cell>
          <cell r="G2404" t="str">
            <v>S1</v>
          </cell>
          <cell r="H2404" t="str">
            <v>TRL</v>
          </cell>
          <cell r="I2404" t="str">
            <v>Apprentice Engineer</v>
          </cell>
          <cell r="J2404" t="str">
            <v>Junior Technician</v>
          </cell>
          <cell r="K2404">
            <v>11</v>
          </cell>
          <cell r="L2404" t="str">
            <v>York</v>
          </cell>
        </row>
        <row r="2405">
          <cell r="C2405" t="str">
            <v>A76192</v>
          </cell>
          <cell r="D2405" t="str">
            <v>UK</v>
          </cell>
          <cell r="E2405" t="str">
            <v>UGB</v>
          </cell>
          <cell r="F2405" t="str">
            <v>UP33</v>
          </cell>
          <cell r="G2405" t="str">
            <v>S2</v>
          </cell>
          <cell r="H2405" t="str">
            <v>BBI</v>
          </cell>
          <cell r="I2405" t="str">
            <v>Principal Permanent Way Designer</v>
          </cell>
          <cell r="J2405" t="str">
            <v>Associate (EA)/ Associate Tech. Dir / Associate Tech. Dir (2</v>
          </cell>
          <cell r="K2405">
            <v>4</v>
          </cell>
          <cell r="L2405" t="str">
            <v>Cardiff</v>
          </cell>
        </row>
        <row r="2406">
          <cell r="C2406" t="str">
            <v>A76023</v>
          </cell>
          <cell r="D2406" t="str">
            <v>UK</v>
          </cell>
          <cell r="E2406" t="str">
            <v>UGB</v>
          </cell>
          <cell r="F2406" t="str">
            <v>UT43</v>
          </cell>
          <cell r="G2406" t="str">
            <v>S1</v>
          </cell>
          <cell r="H2406" t="str">
            <v>TRL</v>
          </cell>
          <cell r="I2406" t="str">
            <v>Graduate Engineer</v>
          </cell>
          <cell r="J2406" t="str">
            <v>Graduate Engineer</v>
          </cell>
          <cell r="K2406">
            <v>10</v>
          </cell>
          <cell r="L2406" t="str">
            <v>York</v>
          </cell>
        </row>
        <row r="2407">
          <cell r="C2407" t="str">
            <v>A74699</v>
          </cell>
          <cell r="D2407" t="str">
            <v>UK</v>
          </cell>
          <cell r="E2407" t="str">
            <v>UGB</v>
          </cell>
          <cell r="F2407" t="str">
            <v>UU22</v>
          </cell>
          <cell r="G2407" t="str">
            <v>S3</v>
          </cell>
          <cell r="H2407" t="str">
            <v>WTC</v>
          </cell>
          <cell r="I2407" t="str">
            <v>Principal Electrical Engineer</v>
          </cell>
          <cell r="J2407" t="str">
            <v>Principal Engineer/ Technical Discipline Leader</v>
          </cell>
          <cell r="K2407">
            <v>5</v>
          </cell>
          <cell r="L2407" t="str">
            <v>Other Site</v>
          </cell>
        </row>
        <row r="2408">
          <cell r="C2408" t="str">
            <v>A49724</v>
          </cell>
          <cell r="D2408" t="str">
            <v>UK</v>
          </cell>
          <cell r="E2408" t="str">
            <v>UGB</v>
          </cell>
          <cell r="F2408" t="str">
            <v>UF18</v>
          </cell>
          <cell r="G2408" t="str">
            <v>S9</v>
          </cell>
          <cell r="H2408" t="str">
            <v>AFF</v>
          </cell>
          <cell r="I2408" t="str">
            <v>Group Secretary</v>
          </cell>
          <cell r="J2408" t="str">
            <v>Team Secretary  or Secretary</v>
          </cell>
          <cell r="K2408">
            <v>9</v>
          </cell>
          <cell r="L2408" t="str">
            <v>Warrington</v>
          </cell>
        </row>
        <row r="2409">
          <cell r="C2409" t="str">
            <v>A00493</v>
          </cell>
          <cell r="D2409" t="str">
            <v>UK</v>
          </cell>
          <cell r="E2409" t="str">
            <v>UGB</v>
          </cell>
          <cell r="F2409" t="str">
            <v>US12</v>
          </cell>
          <cell r="G2409" t="str">
            <v>S9</v>
          </cell>
          <cell r="H2409" t="str">
            <v>AHR</v>
          </cell>
          <cell r="I2409" t="str">
            <v>HR Business Partner</v>
          </cell>
          <cell r="J2409" t="str">
            <v>Senior HR Manager/Advisor</v>
          </cell>
          <cell r="K2409">
            <v>5</v>
          </cell>
          <cell r="L2409" t="str">
            <v>London</v>
          </cell>
        </row>
        <row r="2410">
          <cell r="C2410" t="str">
            <v>A97152</v>
          </cell>
          <cell r="D2410" t="str">
            <v>UK</v>
          </cell>
          <cell r="E2410" t="str">
            <v>UGB</v>
          </cell>
          <cell r="F2410" t="str">
            <v>UP31</v>
          </cell>
          <cell r="G2410" t="str">
            <v>S2</v>
          </cell>
          <cell r="H2410" t="str">
            <v>GGE</v>
          </cell>
          <cell r="I2410" t="str">
            <v>Principal Engineer (TfL)</v>
          </cell>
          <cell r="J2410" t="str">
            <v>Principal Engineer/ Technical Discipline Leader</v>
          </cell>
          <cell r="K2410">
            <v>5</v>
          </cell>
          <cell r="L2410" t="str">
            <v>Bristol</v>
          </cell>
        </row>
        <row r="2411">
          <cell r="C2411" t="str">
            <v>U03019</v>
          </cell>
          <cell r="D2411" t="str">
            <v>UK</v>
          </cell>
          <cell r="E2411" t="str">
            <v>UGB</v>
          </cell>
          <cell r="F2411" t="str">
            <v>UU22</v>
          </cell>
          <cell r="G2411" t="str">
            <v>S3</v>
          </cell>
          <cell r="H2411" t="str">
            <v>WTC</v>
          </cell>
          <cell r="I2411" t="str">
            <v>Principal Engineer</v>
          </cell>
          <cell r="J2411" t="str">
            <v>Principal Engineer/ Technical Discipline Leader</v>
          </cell>
          <cell r="K2411">
            <v>5</v>
          </cell>
          <cell r="L2411" t="str">
            <v>Nelson</v>
          </cell>
        </row>
        <row r="2412">
          <cell r="C2412" t="str">
            <v>A00302</v>
          </cell>
          <cell r="D2412" t="str">
            <v>UK</v>
          </cell>
          <cell r="E2412" t="str">
            <v>UGB</v>
          </cell>
          <cell r="F2412" t="str">
            <v>UT51</v>
          </cell>
          <cell r="G2412" t="str">
            <v>S1</v>
          </cell>
          <cell r="H2412" t="str">
            <v>TIS</v>
          </cell>
          <cell r="I2412" t="str">
            <v>Admin Assistant</v>
          </cell>
          <cell r="J2412" t="str">
            <v>Admin Assistant</v>
          </cell>
          <cell r="K2412">
            <v>9</v>
          </cell>
          <cell r="L2412" t="str">
            <v>Bristol</v>
          </cell>
        </row>
        <row r="2413">
          <cell r="C2413" t="str">
            <v>A76067</v>
          </cell>
          <cell r="D2413" t="str">
            <v>UK</v>
          </cell>
          <cell r="E2413" t="str">
            <v>UGB</v>
          </cell>
          <cell r="F2413" t="str">
            <v>UT42</v>
          </cell>
          <cell r="G2413" t="str">
            <v>S1</v>
          </cell>
          <cell r="H2413" t="str">
            <v>TRL</v>
          </cell>
          <cell r="I2413" t="str">
            <v>Rail Telecoms Engineer</v>
          </cell>
          <cell r="J2413" t="str">
            <v>Senior Engineer</v>
          </cell>
          <cell r="K2413">
            <v>6</v>
          </cell>
          <cell r="L2413" t="str">
            <v>Other Site</v>
          </cell>
        </row>
        <row r="2414">
          <cell r="C2414" t="str">
            <v>A74352</v>
          </cell>
          <cell r="D2414" t="str">
            <v>UK</v>
          </cell>
          <cell r="E2414" t="str">
            <v>UGB</v>
          </cell>
          <cell r="F2414" t="str">
            <v>UT21</v>
          </cell>
          <cell r="G2414" t="str">
            <v>S1</v>
          </cell>
          <cell r="H2414" t="str">
            <v>THW</v>
          </cell>
          <cell r="I2414" t="str">
            <v>Technician</v>
          </cell>
          <cell r="J2414" t="str">
            <v>Technical Officer/ Technician</v>
          </cell>
          <cell r="K2414">
            <v>8</v>
          </cell>
          <cell r="L2414" t="str">
            <v>Birmingham</v>
          </cell>
        </row>
        <row r="2415">
          <cell r="C2415" t="str">
            <v>U03068</v>
          </cell>
          <cell r="D2415" t="str">
            <v>UK</v>
          </cell>
          <cell r="E2415" t="str">
            <v>UGB</v>
          </cell>
          <cell r="F2415" t="str">
            <v>UU41</v>
          </cell>
          <cell r="G2415" t="str">
            <v>S3</v>
          </cell>
          <cell r="H2415" t="str">
            <v>WEN</v>
          </cell>
          <cell r="I2415" t="str">
            <v>Engineer</v>
          </cell>
          <cell r="J2415" t="str">
            <v>Site Operations Manager</v>
          </cell>
          <cell r="K2415">
            <v>4</v>
          </cell>
          <cell r="L2415" t="str">
            <v>Warrington</v>
          </cell>
        </row>
        <row r="2416">
          <cell r="C2416" t="str">
            <v>A74226</v>
          </cell>
          <cell r="D2416" t="str">
            <v>UK</v>
          </cell>
          <cell r="E2416" t="str">
            <v>UGB</v>
          </cell>
          <cell r="F2416" t="str">
            <v>UE21</v>
          </cell>
          <cell r="G2416" t="str">
            <v>S4</v>
          </cell>
          <cell r="H2416" t="str">
            <v>EEC</v>
          </cell>
          <cell r="I2416" t="str">
            <v>Senior Ecologist</v>
          </cell>
          <cell r="J2416" t="str">
            <v>Senior  Environmental Consultant 1</v>
          </cell>
          <cell r="K2416">
            <v>6</v>
          </cell>
          <cell r="L2416" t="str">
            <v>Cardiff</v>
          </cell>
        </row>
        <row r="2417">
          <cell r="C2417" t="str">
            <v>A76142</v>
          </cell>
          <cell r="D2417" t="str">
            <v>UK</v>
          </cell>
          <cell r="E2417" t="str">
            <v>UGB</v>
          </cell>
          <cell r="F2417" t="str">
            <v>UT41</v>
          </cell>
          <cell r="G2417" t="str">
            <v>S1</v>
          </cell>
          <cell r="H2417" t="str">
            <v>TRL</v>
          </cell>
          <cell r="I2417" t="str">
            <v>Undergrad Placement Student</v>
          </cell>
          <cell r="J2417" t="str">
            <v>Junior Technician</v>
          </cell>
          <cell r="K2417">
            <v>11</v>
          </cell>
          <cell r="L2417" t="str">
            <v>Warrington</v>
          </cell>
        </row>
        <row r="2418">
          <cell r="C2418" t="str">
            <v>A00150</v>
          </cell>
          <cell r="D2418" t="str">
            <v>UK</v>
          </cell>
          <cell r="E2418" t="str">
            <v>UGB</v>
          </cell>
          <cell r="F2418" t="str">
            <v>UE31</v>
          </cell>
          <cell r="G2418" t="str">
            <v>S4</v>
          </cell>
          <cell r="H2418" t="str">
            <v>EEA</v>
          </cell>
          <cell r="I2418" t="str">
            <v>Environmental Consultant</v>
          </cell>
          <cell r="J2418" t="str">
            <v>Environmental consultant 2</v>
          </cell>
          <cell r="K2418">
            <v>8</v>
          </cell>
          <cell r="L2418" t="str">
            <v>London</v>
          </cell>
        </row>
        <row r="2419">
          <cell r="C2419" t="str">
            <v>U02815</v>
          </cell>
          <cell r="D2419" t="str">
            <v>UK</v>
          </cell>
          <cell r="E2419" t="str">
            <v>UGB</v>
          </cell>
          <cell r="F2419" t="str">
            <v>UU23</v>
          </cell>
          <cell r="G2419" t="str">
            <v>S3</v>
          </cell>
          <cell r="H2419" t="str">
            <v>MAM</v>
          </cell>
          <cell r="I2419" t="str">
            <v>Administrator</v>
          </cell>
          <cell r="J2419" t="str">
            <v>HR Administration Assistant</v>
          </cell>
          <cell r="K2419">
            <v>10</v>
          </cell>
          <cell r="L2419" t="str">
            <v>Nelson</v>
          </cell>
        </row>
        <row r="2420">
          <cell r="C2420" t="str">
            <v>W68322</v>
          </cell>
          <cell r="D2420" t="str">
            <v>UK</v>
          </cell>
          <cell r="E2420" t="str">
            <v>UGB</v>
          </cell>
          <cell r="F2420" t="str">
            <v>UU23</v>
          </cell>
          <cell r="G2420" t="str">
            <v>S3</v>
          </cell>
          <cell r="H2420" t="str">
            <v>MAM</v>
          </cell>
          <cell r="I2420" t="str">
            <v>Searches Clerk</v>
          </cell>
          <cell r="J2420" t="str">
            <v>Technical Officer/ Technician</v>
          </cell>
          <cell r="K2420">
            <v>8</v>
          </cell>
          <cell r="L2420" t="str">
            <v>Nelson</v>
          </cell>
        </row>
        <row r="2421">
          <cell r="C2421" t="str">
            <v>A84727</v>
          </cell>
          <cell r="D2421" t="str">
            <v>UK</v>
          </cell>
          <cell r="E2421" t="str">
            <v>UGB</v>
          </cell>
          <cell r="F2421" t="str">
            <v>UU71</v>
          </cell>
          <cell r="G2421" t="str">
            <v>S3</v>
          </cell>
          <cell r="H2421" t="str">
            <v>WWN</v>
          </cell>
          <cell r="I2421" t="str">
            <v>Engineer</v>
          </cell>
          <cell r="J2421" t="str">
            <v>Engineer  (Not chartered) (Graduate)</v>
          </cell>
          <cell r="K2421">
            <v>8</v>
          </cell>
          <cell r="L2421" t="str">
            <v>Secondment</v>
          </cell>
        </row>
        <row r="2422">
          <cell r="C2422" t="str">
            <v>A91022</v>
          </cell>
          <cell r="D2422" t="str">
            <v>UK</v>
          </cell>
          <cell r="E2422" t="str">
            <v>UGB</v>
          </cell>
          <cell r="F2422" t="str">
            <v>UT31</v>
          </cell>
          <cell r="G2422" t="str">
            <v>S1</v>
          </cell>
          <cell r="H2422" t="str">
            <v>SBR</v>
          </cell>
          <cell r="I2422" t="str">
            <v>Associate Director</v>
          </cell>
          <cell r="J2422" t="str">
            <v>Associate Business Director</v>
          </cell>
          <cell r="K2422">
            <v>4</v>
          </cell>
          <cell r="L2422" t="str">
            <v>Secondment</v>
          </cell>
        </row>
        <row r="2423">
          <cell r="C2423" t="str">
            <v>A74750</v>
          </cell>
          <cell r="D2423" t="str">
            <v>UK</v>
          </cell>
          <cell r="E2423" t="str">
            <v>UGB</v>
          </cell>
          <cell r="F2423" t="str">
            <v>UT43</v>
          </cell>
          <cell r="G2423" t="str">
            <v>S1</v>
          </cell>
          <cell r="H2423" t="str">
            <v>TRL</v>
          </cell>
          <cell r="I2423" t="str">
            <v>Technical Director</v>
          </cell>
          <cell r="J2423" t="str">
            <v>Technical Director  / Technical Director (1)</v>
          </cell>
          <cell r="K2423">
            <v>3</v>
          </cell>
          <cell r="L2423" t="str">
            <v>York</v>
          </cell>
        </row>
        <row r="2424">
          <cell r="C2424" t="str">
            <v>A98388</v>
          </cell>
          <cell r="D2424" t="str">
            <v>UK</v>
          </cell>
          <cell r="E2424" t="str">
            <v>UGB</v>
          </cell>
          <cell r="F2424" t="str">
            <v>UF23</v>
          </cell>
          <cell r="G2424" t="str">
            <v>S9</v>
          </cell>
          <cell r="H2424" t="str">
            <v>AFF</v>
          </cell>
          <cell r="I2424" t="str">
            <v>Facilities Co-ordinator</v>
          </cell>
          <cell r="J2424" t="str">
            <v>Facilities Coordinator</v>
          </cell>
          <cell r="K2424">
            <v>8</v>
          </cell>
          <cell r="L2424" t="str">
            <v>Exeter</v>
          </cell>
        </row>
        <row r="2425">
          <cell r="C2425" t="str">
            <v>A25227</v>
          </cell>
          <cell r="D2425" t="str">
            <v>UK</v>
          </cell>
          <cell r="E2425" t="str">
            <v>UGB</v>
          </cell>
          <cell r="F2425" t="str">
            <v>UU31</v>
          </cell>
          <cell r="G2425" t="str">
            <v>S3</v>
          </cell>
          <cell r="H2425" t="str">
            <v>WWN</v>
          </cell>
          <cell r="I2425" t="str">
            <v>Project Manager’s Representative</v>
          </cell>
          <cell r="J2425" t="str">
            <v>Engineer  (Not chartered) (Graduate)</v>
          </cell>
          <cell r="K2425">
            <v>8</v>
          </cell>
          <cell r="L2425" t="str">
            <v>Other Site</v>
          </cell>
        </row>
        <row r="2426">
          <cell r="C2426" t="str">
            <v>A49861</v>
          </cell>
          <cell r="D2426" t="str">
            <v>UK</v>
          </cell>
          <cell r="E2426" t="str">
            <v>UGB</v>
          </cell>
          <cell r="F2426" t="str">
            <v>UU51</v>
          </cell>
          <cell r="G2426" t="str">
            <v>S3</v>
          </cell>
          <cell r="H2426" t="str">
            <v>WWN</v>
          </cell>
          <cell r="I2426" t="str">
            <v>Principal Structural Engineer</v>
          </cell>
          <cell r="J2426" t="str">
            <v>Principal Engineer/ Technical Discipline Leader</v>
          </cell>
          <cell r="K2426">
            <v>5</v>
          </cell>
          <cell r="L2426" t="str">
            <v>Home</v>
          </cell>
        </row>
        <row r="2427">
          <cell r="C2427" t="str">
            <v>W69671</v>
          </cell>
          <cell r="D2427" t="str">
            <v>UK</v>
          </cell>
          <cell r="E2427" t="str">
            <v>UGB</v>
          </cell>
          <cell r="F2427" t="str">
            <v>UT41</v>
          </cell>
          <cell r="G2427" t="str">
            <v>S1</v>
          </cell>
          <cell r="H2427" t="str">
            <v>TRL</v>
          </cell>
          <cell r="I2427" t="str">
            <v>Principal Engineer</v>
          </cell>
          <cell r="J2427" t="str">
            <v>Principal Engineer/ Technical Discipline Leader</v>
          </cell>
          <cell r="K2427">
            <v>5</v>
          </cell>
          <cell r="L2427" t="str">
            <v>Warrington</v>
          </cell>
        </row>
        <row r="2428">
          <cell r="C2428" t="str">
            <v>W68098</v>
          </cell>
          <cell r="D2428" t="str">
            <v>UK</v>
          </cell>
          <cell r="E2428" t="str">
            <v>UGB</v>
          </cell>
          <cell r="F2428" t="str">
            <v>UP33</v>
          </cell>
          <cell r="G2428" t="str">
            <v>S2</v>
          </cell>
          <cell r="H2428" t="str">
            <v>BBI</v>
          </cell>
          <cell r="I2428" t="str">
            <v>Principal Technician</v>
          </cell>
          <cell r="J2428" t="str">
            <v>Principal Technician</v>
          </cell>
          <cell r="K2428">
            <v>6</v>
          </cell>
          <cell r="L2428" t="str">
            <v>Cardiff</v>
          </cell>
        </row>
        <row r="2429">
          <cell r="C2429" t="str">
            <v>A74671</v>
          </cell>
          <cell r="D2429" t="str">
            <v>UK</v>
          </cell>
          <cell r="E2429" t="str">
            <v>UGB</v>
          </cell>
          <cell r="F2429" t="str">
            <v>US13</v>
          </cell>
          <cell r="G2429" t="str">
            <v>S9</v>
          </cell>
          <cell r="H2429" t="str">
            <v>AFN</v>
          </cell>
          <cell r="I2429" t="str">
            <v>Business Finance Accountant</v>
          </cell>
          <cell r="J2429" t="str">
            <v>Senior Accountant or Accountant</v>
          </cell>
          <cell r="K2429">
            <v>5</v>
          </cell>
          <cell r="L2429" t="str">
            <v>Cardiff</v>
          </cell>
        </row>
        <row r="2430">
          <cell r="C2430" t="str">
            <v>A91170</v>
          </cell>
          <cell r="D2430" t="str">
            <v>UK</v>
          </cell>
          <cell r="E2430" t="str">
            <v>UGB</v>
          </cell>
          <cell r="F2430" t="str">
            <v>UT31</v>
          </cell>
          <cell r="G2430" t="str">
            <v>S1</v>
          </cell>
          <cell r="H2430" t="str">
            <v>SBR</v>
          </cell>
          <cell r="I2430" t="str">
            <v>Senior Engineer</v>
          </cell>
          <cell r="J2430" t="str">
            <v>Senior Engineer</v>
          </cell>
          <cell r="K2430">
            <v>6</v>
          </cell>
          <cell r="L2430" t="str">
            <v>London</v>
          </cell>
        </row>
        <row r="2431">
          <cell r="C2431" t="str">
            <v>S10381</v>
          </cell>
          <cell r="D2431" t="str">
            <v>UK</v>
          </cell>
          <cell r="E2431" t="str">
            <v>UGB</v>
          </cell>
          <cell r="F2431" t="str">
            <v>UT21</v>
          </cell>
          <cell r="G2431" t="str">
            <v>S1</v>
          </cell>
          <cell r="H2431" t="str">
            <v>THW</v>
          </cell>
          <cell r="I2431" t="str">
            <v>Highways Civil Engineer</v>
          </cell>
          <cell r="J2431" t="str">
            <v>Principal Engineer/ Technical Discipline Leader</v>
          </cell>
          <cell r="K2431">
            <v>5</v>
          </cell>
          <cell r="L2431" t="str">
            <v>Other Site</v>
          </cell>
        </row>
        <row r="2432">
          <cell r="C2432" t="str">
            <v>A76433</v>
          </cell>
          <cell r="D2432" t="str">
            <v>UK</v>
          </cell>
          <cell r="E2432" t="str">
            <v>UGB</v>
          </cell>
          <cell r="F2432" t="str">
            <v>UT41</v>
          </cell>
          <cell r="G2432" t="str">
            <v>S1</v>
          </cell>
          <cell r="H2432" t="str">
            <v>TRS</v>
          </cell>
          <cell r="I2432" t="str">
            <v>Graduate Engineer</v>
          </cell>
          <cell r="J2432" t="str">
            <v>Graduate Engineer</v>
          </cell>
          <cell r="K2432">
            <v>10</v>
          </cell>
          <cell r="L2432" t="str">
            <v>Warrington</v>
          </cell>
        </row>
        <row r="2433">
          <cell r="C2433" t="str">
            <v>A49976</v>
          </cell>
          <cell r="D2433" t="str">
            <v>UK</v>
          </cell>
          <cell r="E2433" t="str">
            <v>UGB</v>
          </cell>
          <cell r="F2433" t="str">
            <v>UF13</v>
          </cell>
          <cell r="G2433" t="str">
            <v>S9</v>
          </cell>
          <cell r="H2433" t="str">
            <v>AFF</v>
          </cell>
          <cell r="I2433" t="str">
            <v>Facilities Assistant</v>
          </cell>
          <cell r="J2433" t="str">
            <v>Facilities Assistant</v>
          </cell>
          <cell r="K2433">
            <v>10</v>
          </cell>
          <cell r="L2433" t="str">
            <v>Guildford</v>
          </cell>
        </row>
        <row r="2434">
          <cell r="C2434" t="str">
            <v>A25073</v>
          </cell>
          <cell r="D2434" t="str">
            <v>UK</v>
          </cell>
          <cell r="E2434" t="str">
            <v>UGB</v>
          </cell>
          <cell r="F2434" t="str">
            <v>UU61</v>
          </cell>
          <cell r="G2434" t="str">
            <v>S3</v>
          </cell>
          <cell r="H2434" t="str">
            <v>WWN</v>
          </cell>
          <cell r="I2434" t="str">
            <v>Technician</v>
          </cell>
          <cell r="J2434" t="str">
            <v>Technical Officer/ Technician</v>
          </cell>
          <cell r="K2434">
            <v>9</v>
          </cell>
          <cell r="L2434" t="str">
            <v>Clydach</v>
          </cell>
        </row>
        <row r="2435">
          <cell r="C2435" t="str">
            <v>U03094</v>
          </cell>
          <cell r="D2435" t="str">
            <v>UK</v>
          </cell>
          <cell r="E2435" t="str">
            <v>UGB</v>
          </cell>
          <cell r="F2435" t="str">
            <v>US13</v>
          </cell>
          <cell r="G2435" t="str">
            <v>S9</v>
          </cell>
          <cell r="H2435" t="str">
            <v>AFN</v>
          </cell>
          <cell r="I2435" t="str">
            <v>Accounts</v>
          </cell>
          <cell r="J2435" t="str">
            <v>Accounts Clerk</v>
          </cell>
          <cell r="K2435">
            <v>9</v>
          </cell>
          <cell r="L2435" t="str">
            <v>Cardiff</v>
          </cell>
        </row>
        <row r="2436">
          <cell r="C2436" t="str">
            <v>A76390</v>
          </cell>
          <cell r="D2436" t="str">
            <v>UK</v>
          </cell>
          <cell r="E2436" t="str">
            <v>UGB</v>
          </cell>
          <cell r="F2436" t="str">
            <v>UT23</v>
          </cell>
          <cell r="G2436" t="str">
            <v>S1</v>
          </cell>
          <cell r="H2436" t="str">
            <v>THW</v>
          </cell>
          <cell r="I2436" t="str">
            <v>Technical Assistant</v>
          </cell>
          <cell r="J2436" t="str">
            <v>Technical Officer/ Technician</v>
          </cell>
          <cell r="K2436">
            <v>9</v>
          </cell>
          <cell r="L2436" t="str">
            <v>West One</v>
          </cell>
        </row>
        <row r="2437">
          <cell r="C2437" t="str">
            <v>A25126</v>
          </cell>
          <cell r="D2437" t="str">
            <v>UK</v>
          </cell>
          <cell r="E2437" t="str">
            <v>UGB</v>
          </cell>
          <cell r="F2437" t="str">
            <v>UT23</v>
          </cell>
          <cell r="G2437" t="str">
            <v>S1</v>
          </cell>
          <cell r="H2437" t="str">
            <v>THW</v>
          </cell>
          <cell r="I2437" t="str">
            <v>Technical Assistant</v>
          </cell>
          <cell r="J2437" t="str">
            <v>Assistant Engineer  (Graduate)</v>
          </cell>
          <cell r="K2437">
            <v>9</v>
          </cell>
          <cell r="L2437" t="str">
            <v>West One</v>
          </cell>
        </row>
        <row r="2438">
          <cell r="C2438" t="str">
            <v>A25221</v>
          </cell>
          <cell r="D2438" t="str">
            <v>UK</v>
          </cell>
          <cell r="E2438" t="str">
            <v>UGB</v>
          </cell>
          <cell r="F2438" t="str">
            <v>UU61</v>
          </cell>
          <cell r="G2438" t="str">
            <v>S3</v>
          </cell>
          <cell r="H2438" t="str">
            <v>WWN</v>
          </cell>
          <cell r="I2438" t="str">
            <v>Senior Engineer</v>
          </cell>
          <cell r="J2438" t="str">
            <v>Senior Engineer</v>
          </cell>
          <cell r="K2438">
            <v>6</v>
          </cell>
          <cell r="L2438" t="str">
            <v>Other Site</v>
          </cell>
        </row>
        <row r="2439">
          <cell r="C2439" t="str">
            <v>W98175</v>
          </cell>
          <cell r="D2439" t="str">
            <v>UK</v>
          </cell>
          <cell r="E2439" t="str">
            <v>UGB</v>
          </cell>
          <cell r="F2439" t="str">
            <v>UU23</v>
          </cell>
          <cell r="G2439" t="str">
            <v>S3</v>
          </cell>
          <cell r="H2439" t="str">
            <v>MAM</v>
          </cell>
          <cell r="I2439" t="str">
            <v>Engineer</v>
          </cell>
          <cell r="J2439" t="str">
            <v>Engineer  (Not chartered) (Graduate)</v>
          </cell>
          <cell r="K2439">
            <v>8</v>
          </cell>
          <cell r="L2439" t="str">
            <v>Nelson</v>
          </cell>
        </row>
        <row r="2440">
          <cell r="C2440" t="str">
            <v>W99414</v>
          </cell>
          <cell r="D2440" t="str">
            <v>UK</v>
          </cell>
          <cell r="E2440" t="str">
            <v>UGB</v>
          </cell>
          <cell r="F2440" t="str">
            <v>UU23</v>
          </cell>
          <cell r="G2440" t="str">
            <v>S3</v>
          </cell>
          <cell r="H2440" t="str">
            <v>MAM</v>
          </cell>
          <cell r="I2440" t="str">
            <v>Enforcement Engineer</v>
          </cell>
          <cell r="J2440" t="str">
            <v>Senior Engineer</v>
          </cell>
          <cell r="K2440">
            <v>6</v>
          </cell>
          <cell r="L2440" t="str">
            <v>Nelson</v>
          </cell>
        </row>
        <row r="2441">
          <cell r="C2441" t="str">
            <v>A00052</v>
          </cell>
          <cell r="D2441" t="str">
            <v>UK</v>
          </cell>
          <cell r="E2441" t="str">
            <v>UGB</v>
          </cell>
          <cell r="F2441" t="str">
            <v>UU23</v>
          </cell>
          <cell r="G2441" t="str">
            <v>S3</v>
          </cell>
          <cell r="H2441" t="str">
            <v>MAM</v>
          </cell>
          <cell r="I2441" t="str">
            <v>clerk</v>
          </cell>
          <cell r="J2441" t="str">
            <v>Technical assistant</v>
          </cell>
          <cell r="K2441">
            <v>10</v>
          </cell>
          <cell r="L2441" t="str">
            <v>Nelson</v>
          </cell>
        </row>
        <row r="2442">
          <cell r="C2442" t="str">
            <v>A88854</v>
          </cell>
          <cell r="D2442" t="str">
            <v>UK</v>
          </cell>
          <cell r="E2442" t="str">
            <v>UGB</v>
          </cell>
          <cell r="F2442" t="str">
            <v>UT31</v>
          </cell>
          <cell r="G2442" t="str">
            <v>S1</v>
          </cell>
          <cell r="H2442" t="str">
            <v>SBR</v>
          </cell>
          <cell r="I2442" t="str">
            <v>Consulting Engineer</v>
          </cell>
          <cell r="J2442" t="str">
            <v>Resident Engineer (2)</v>
          </cell>
          <cell r="K2442">
            <v>7</v>
          </cell>
          <cell r="L2442" t="str">
            <v>Home</v>
          </cell>
        </row>
        <row r="2443">
          <cell r="C2443" t="str">
            <v>A00552</v>
          </cell>
          <cell r="D2443" t="str">
            <v>UK</v>
          </cell>
          <cell r="E2443" t="str">
            <v>UGB</v>
          </cell>
          <cell r="F2443" t="str">
            <v>UP31</v>
          </cell>
          <cell r="G2443" t="str">
            <v>S2</v>
          </cell>
          <cell r="H2443" t="str">
            <v>GGE</v>
          </cell>
          <cell r="I2443" t="str">
            <v>Senior Engineer</v>
          </cell>
          <cell r="J2443" t="str">
            <v>Senior Engineer</v>
          </cell>
          <cell r="K2443">
            <v>6</v>
          </cell>
          <cell r="L2443" t="str">
            <v>Cardiff</v>
          </cell>
        </row>
        <row r="2444">
          <cell r="C2444" t="str">
            <v>W99708</v>
          </cell>
          <cell r="D2444" t="str">
            <v>UK</v>
          </cell>
          <cell r="E2444" t="str">
            <v>UGB</v>
          </cell>
          <cell r="F2444" t="str">
            <v>US13</v>
          </cell>
          <cell r="G2444" t="str">
            <v>S9</v>
          </cell>
          <cell r="H2444" t="str">
            <v>AFN</v>
          </cell>
          <cell r="I2444" t="str">
            <v>Exchequer Manager</v>
          </cell>
          <cell r="J2444" t="str">
            <v>Payroll Manager</v>
          </cell>
          <cell r="K2444">
            <v>4</v>
          </cell>
          <cell r="L2444" t="str">
            <v>Cardiff</v>
          </cell>
        </row>
        <row r="2445">
          <cell r="C2445" t="str">
            <v>A74740</v>
          </cell>
          <cell r="D2445" t="str">
            <v>UK</v>
          </cell>
          <cell r="E2445" t="str">
            <v>UGB</v>
          </cell>
          <cell r="F2445" t="str">
            <v>US12</v>
          </cell>
          <cell r="G2445" t="str">
            <v>S9</v>
          </cell>
          <cell r="H2445" t="str">
            <v>AHR</v>
          </cell>
          <cell r="I2445" t="str">
            <v>HR Business Partner</v>
          </cell>
          <cell r="J2445" t="str">
            <v>Senior HR Manager/Advisor</v>
          </cell>
          <cell r="K2445">
            <v>4</v>
          </cell>
          <cell r="L2445" t="str">
            <v>Bristol</v>
          </cell>
        </row>
        <row r="2446">
          <cell r="C2446" t="str">
            <v>U02977</v>
          </cell>
          <cell r="D2446" t="str">
            <v>UK</v>
          </cell>
          <cell r="E2446" t="str">
            <v>UGB</v>
          </cell>
          <cell r="F2446" t="str">
            <v>UT41</v>
          </cell>
          <cell r="G2446" t="str">
            <v>S1</v>
          </cell>
          <cell r="H2446" t="str">
            <v>TRL</v>
          </cell>
          <cell r="I2446" t="str">
            <v>CAD technician</v>
          </cell>
          <cell r="J2446" t="str">
            <v>Senior Drafter/ Draftman</v>
          </cell>
          <cell r="K2446">
            <v>7</v>
          </cell>
          <cell r="L2446" t="str">
            <v>Warrington</v>
          </cell>
        </row>
        <row r="2447">
          <cell r="C2447" t="str">
            <v>W68446</v>
          </cell>
          <cell r="D2447" t="str">
            <v>UK</v>
          </cell>
          <cell r="E2447" t="str">
            <v>UGB</v>
          </cell>
          <cell r="F2447" t="str">
            <v>UU22</v>
          </cell>
          <cell r="G2447" t="str">
            <v>S3</v>
          </cell>
          <cell r="H2447" t="str">
            <v>WTC</v>
          </cell>
          <cell r="I2447" t="str">
            <v>Principal Electrical Engineer</v>
          </cell>
          <cell r="J2447" t="str">
            <v>Principal Engineer/ Technical Discipline Leader</v>
          </cell>
          <cell r="K2447">
            <v>5</v>
          </cell>
          <cell r="L2447" t="str">
            <v>Cardiff</v>
          </cell>
        </row>
        <row r="2448">
          <cell r="C2448" t="str">
            <v>A50236</v>
          </cell>
          <cell r="D2448" t="str">
            <v>UK</v>
          </cell>
          <cell r="E2448" t="str">
            <v>UGB</v>
          </cell>
          <cell r="F2448" t="str">
            <v>UT41</v>
          </cell>
          <cell r="G2448" t="str">
            <v>S1</v>
          </cell>
          <cell r="H2448" t="str">
            <v>TRL</v>
          </cell>
          <cell r="I2448" t="str">
            <v>Technician</v>
          </cell>
          <cell r="J2448" t="str">
            <v>Senior Technician</v>
          </cell>
          <cell r="K2448">
            <v>7</v>
          </cell>
          <cell r="L2448" t="str">
            <v>London</v>
          </cell>
        </row>
        <row r="2449">
          <cell r="C2449" t="str">
            <v>U03204</v>
          </cell>
          <cell r="D2449" t="str">
            <v>UK</v>
          </cell>
          <cell r="E2449" t="str">
            <v>UGB</v>
          </cell>
          <cell r="F2449" t="str">
            <v>UT31</v>
          </cell>
          <cell r="G2449" t="str">
            <v>S1</v>
          </cell>
          <cell r="H2449" t="str">
            <v>SBR</v>
          </cell>
          <cell r="I2449" t="str">
            <v>Microstation Technician</v>
          </cell>
          <cell r="J2449" t="str">
            <v>Senior Technician</v>
          </cell>
          <cell r="K2449">
            <v>7</v>
          </cell>
          <cell r="L2449" t="str">
            <v>London</v>
          </cell>
        </row>
        <row r="2450">
          <cell r="C2450" t="str">
            <v>S10319</v>
          </cell>
          <cell r="D2450" t="str">
            <v>UK</v>
          </cell>
          <cell r="E2450" t="str">
            <v>UGB</v>
          </cell>
          <cell r="F2450" t="str">
            <v>UT21</v>
          </cell>
          <cell r="G2450" t="str">
            <v>S1</v>
          </cell>
          <cell r="H2450" t="str">
            <v>THW</v>
          </cell>
          <cell r="I2450" t="str">
            <v>Tunnels Asset Specialist</v>
          </cell>
          <cell r="J2450" t="str">
            <v>Principal Technician</v>
          </cell>
          <cell r="K2450">
            <v>6</v>
          </cell>
          <cell r="L2450" t="str">
            <v>Other Site</v>
          </cell>
        </row>
        <row r="2451">
          <cell r="C2451" t="str">
            <v>A76256</v>
          </cell>
          <cell r="D2451" t="str">
            <v>UK</v>
          </cell>
          <cell r="E2451" t="str">
            <v>UGB</v>
          </cell>
          <cell r="F2451" t="str">
            <v>UT43</v>
          </cell>
          <cell r="G2451" t="str">
            <v>S1</v>
          </cell>
          <cell r="H2451" t="str">
            <v>TRL</v>
          </cell>
          <cell r="I2451" t="str">
            <v>Vacation Student</v>
          </cell>
          <cell r="J2451" t="str">
            <v>Junior Technician</v>
          </cell>
          <cell r="K2451">
            <v>11</v>
          </cell>
          <cell r="L2451" t="str">
            <v>York</v>
          </cell>
        </row>
        <row r="2452">
          <cell r="C2452" t="str">
            <v>A74345</v>
          </cell>
          <cell r="D2452" t="str">
            <v>UK</v>
          </cell>
          <cell r="E2452" t="str">
            <v>UGB</v>
          </cell>
          <cell r="F2452" t="str">
            <v>UP21</v>
          </cell>
          <cell r="G2452" t="str">
            <v>S2</v>
          </cell>
          <cell r="H2452" t="str">
            <v>PUP</v>
          </cell>
          <cell r="I2452" t="str">
            <v>Senior Planner</v>
          </cell>
          <cell r="J2452" t="str">
            <v>Senior  Transport Planner/ consultant</v>
          </cell>
          <cell r="K2452">
            <v>6</v>
          </cell>
          <cell r="L2452" t="str">
            <v>Cardiff</v>
          </cell>
        </row>
        <row r="2453">
          <cell r="C2453" t="str">
            <v>W69965</v>
          </cell>
          <cell r="D2453" t="str">
            <v>UK</v>
          </cell>
          <cell r="E2453" t="str">
            <v>UGB</v>
          </cell>
          <cell r="F2453" t="str">
            <v>UU31</v>
          </cell>
          <cell r="G2453" t="str">
            <v>S3</v>
          </cell>
          <cell r="H2453" t="str">
            <v>WWN</v>
          </cell>
          <cell r="I2453" t="str">
            <v>Senior Engineer</v>
          </cell>
          <cell r="J2453" t="str">
            <v>Senior Engineer</v>
          </cell>
          <cell r="K2453">
            <v>6</v>
          </cell>
          <cell r="L2453" t="str">
            <v>Canary Wharf</v>
          </cell>
        </row>
        <row r="2454">
          <cell r="C2454" t="str">
            <v>A00032</v>
          </cell>
          <cell r="D2454" t="str">
            <v>UK</v>
          </cell>
          <cell r="E2454" t="str">
            <v>UGB</v>
          </cell>
          <cell r="F2454" t="str">
            <v>US12</v>
          </cell>
          <cell r="G2454" t="str">
            <v>S9</v>
          </cell>
          <cell r="H2454" t="str">
            <v>AHR</v>
          </cell>
          <cell r="I2454" t="str">
            <v>HR Assistant</v>
          </cell>
          <cell r="J2454" t="str">
            <v>HR Officer</v>
          </cell>
          <cell r="K2454">
            <v>8</v>
          </cell>
          <cell r="L2454" t="str">
            <v>Bristol</v>
          </cell>
        </row>
        <row r="2455">
          <cell r="C2455" t="str">
            <v>A24755</v>
          </cell>
          <cell r="D2455" t="str">
            <v>UK</v>
          </cell>
          <cell r="E2455" t="str">
            <v>UGB</v>
          </cell>
          <cell r="F2455" t="str">
            <v>UT22</v>
          </cell>
          <cell r="G2455" t="str">
            <v>S1</v>
          </cell>
          <cell r="H2455" t="str">
            <v>TPL</v>
          </cell>
          <cell r="I2455" t="str">
            <v>principal engineer</v>
          </cell>
          <cell r="J2455" t="str">
            <v>Principal Engineer/ Technical Discipline Leader</v>
          </cell>
          <cell r="K2455">
            <v>5</v>
          </cell>
          <cell r="L2455" t="str">
            <v>Guildford</v>
          </cell>
        </row>
        <row r="2456">
          <cell r="C2456" t="str">
            <v>A40919</v>
          </cell>
          <cell r="D2456" t="str">
            <v>UK</v>
          </cell>
          <cell r="E2456" t="str">
            <v>UGB</v>
          </cell>
          <cell r="F2456" t="str">
            <v>UP31</v>
          </cell>
          <cell r="G2456" t="str">
            <v>S2</v>
          </cell>
          <cell r="H2456" t="str">
            <v>GGE</v>
          </cell>
          <cell r="I2456" t="str">
            <v>GIS and Data Management Specialist</v>
          </cell>
          <cell r="J2456" t="str">
            <v>Chartered or Consulting Engineer</v>
          </cell>
          <cell r="K2456">
            <v>7</v>
          </cell>
          <cell r="L2456" t="str">
            <v>Guildford</v>
          </cell>
        </row>
        <row r="2457">
          <cell r="C2457" t="str">
            <v>A74840</v>
          </cell>
          <cell r="D2457" t="str">
            <v>UK</v>
          </cell>
          <cell r="E2457" t="str">
            <v>UGB</v>
          </cell>
          <cell r="F2457" t="str">
            <v>UT42</v>
          </cell>
          <cell r="G2457" t="str">
            <v>S1</v>
          </cell>
          <cell r="H2457" t="str">
            <v>TRL</v>
          </cell>
          <cell r="I2457" t="str">
            <v>CAD Technician</v>
          </cell>
          <cell r="J2457" t="str">
            <v>Senior Drafter/ Draftman</v>
          </cell>
          <cell r="K2457">
            <v>7</v>
          </cell>
          <cell r="L2457" t="str">
            <v>Other Site</v>
          </cell>
        </row>
        <row r="2458">
          <cell r="C2458" t="str">
            <v>A74727</v>
          </cell>
          <cell r="D2458" t="str">
            <v>UK</v>
          </cell>
          <cell r="E2458" t="str">
            <v>UGB</v>
          </cell>
          <cell r="F2458" t="str">
            <v>UT41</v>
          </cell>
          <cell r="G2458" t="str">
            <v>S1</v>
          </cell>
          <cell r="H2458" t="str">
            <v>TRL</v>
          </cell>
          <cell r="I2458" t="str">
            <v>Graduate Engineer</v>
          </cell>
          <cell r="J2458" t="str">
            <v>Graduate Engineer</v>
          </cell>
          <cell r="K2458">
            <v>10</v>
          </cell>
          <cell r="L2458" t="str">
            <v>Secondment</v>
          </cell>
        </row>
        <row r="2459">
          <cell r="C2459" t="str">
            <v>A74695</v>
          </cell>
          <cell r="D2459" t="str">
            <v>UK</v>
          </cell>
          <cell r="E2459" t="str">
            <v>UGB</v>
          </cell>
          <cell r="F2459" t="str">
            <v>UT41</v>
          </cell>
          <cell r="G2459" t="str">
            <v>S1</v>
          </cell>
          <cell r="H2459" t="str">
            <v>TRL</v>
          </cell>
          <cell r="I2459" t="str">
            <v>Summer Student</v>
          </cell>
          <cell r="J2459" t="str">
            <v>Junior Technician</v>
          </cell>
          <cell r="K2459">
            <v>11</v>
          </cell>
          <cell r="L2459" t="str">
            <v>Warrington</v>
          </cell>
        </row>
        <row r="2460">
          <cell r="C2460" t="str">
            <v>A50141</v>
          </cell>
          <cell r="D2460" t="str">
            <v>UK</v>
          </cell>
          <cell r="E2460" t="str">
            <v>UGB</v>
          </cell>
          <cell r="F2460" t="str">
            <v>UT41</v>
          </cell>
          <cell r="G2460" t="str">
            <v>S1</v>
          </cell>
          <cell r="H2460" t="str">
            <v>TRL</v>
          </cell>
          <cell r="I2460" t="str">
            <v>Summer Placement Student</v>
          </cell>
          <cell r="J2460" t="str">
            <v>Junior Technician</v>
          </cell>
          <cell r="K2460">
            <v>11</v>
          </cell>
          <cell r="L2460" t="str">
            <v>Warrington</v>
          </cell>
        </row>
        <row r="2461">
          <cell r="C2461" t="str">
            <v>W69892</v>
          </cell>
          <cell r="D2461" t="str">
            <v>UK</v>
          </cell>
          <cell r="E2461" t="str">
            <v>UGB</v>
          </cell>
          <cell r="F2461" t="str">
            <v>UT21</v>
          </cell>
          <cell r="G2461" t="str">
            <v>S1</v>
          </cell>
          <cell r="H2461" t="str">
            <v>THW</v>
          </cell>
          <cell r="I2461" t="str">
            <v>Technical Director</v>
          </cell>
          <cell r="J2461" t="str">
            <v>Technical Director  / Technical Director (1)</v>
          </cell>
          <cell r="K2461">
            <v>3</v>
          </cell>
          <cell r="L2461" t="str">
            <v>Other Site</v>
          </cell>
        </row>
        <row r="2462">
          <cell r="C2462" t="str">
            <v>W69981</v>
          </cell>
          <cell r="D2462" t="str">
            <v>UK</v>
          </cell>
          <cell r="E2462" t="str">
            <v>UGB</v>
          </cell>
          <cell r="F2462" t="str">
            <v>UU51</v>
          </cell>
          <cell r="G2462" t="str">
            <v>S3</v>
          </cell>
          <cell r="H2462" t="str">
            <v>WWN</v>
          </cell>
          <cell r="I2462" t="str">
            <v>Principal Civil Engineer</v>
          </cell>
          <cell r="J2462" t="str">
            <v>Senior Resident Engineer</v>
          </cell>
          <cell r="K2462">
            <v>5</v>
          </cell>
          <cell r="L2462" t="str">
            <v>Isle of Man</v>
          </cell>
        </row>
        <row r="2463">
          <cell r="C2463" t="str">
            <v>A84077</v>
          </cell>
          <cell r="D2463" t="str">
            <v>UK</v>
          </cell>
          <cell r="E2463" t="str">
            <v>UGB</v>
          </cell>
          <cell r="F2463" t="str">
            <v>UT41</v>
          </cell>
          <cell r="G2463" t="str">
            <v>S1</v>
          </cell>
          <cell r="H2463" t="str">
            <v>TRL</v>
          </cell>
          <cell r="I2463" t="str">
            <v>technical director (1)</v>
          </cell>
          <cell r="J2463" t="str">
            <v>Technical Director  / Technical Director (1)</v>
          </cell>
          <cell r="K2463">
            <v>3</v>
          </cell>
          <cell r="L2463" t="str">
            <v>Birmingham</v>
          </cell>
        </row>
        <row r="2464">
          <cell r="C2464" t="str">
            <v>A74937</v>
          </cell>
          <cell r="D2464" t="str">
            <v>UK</v>
          </cell>
          <cell r="E2464" t="str">
            <v>UGB</v>
          </cell>
          <cell r="F2464" t="str">
            <v>UF13</v>
          </cell>
          <cell r="G2464" t="str">
            <v>S9</v>
          </cell>
          <cell r="H2464" t="str">
            <v>AFF</v>
          </cell>
          <cell r="I2464" t="str">
            <v>Receptionist/Administrator</v>
          </cell>
          <cell r="J2464" t="str">
            <v>Senior Receptionist</v>
          </cell>
          <cell r="K2464">
            <v>9</v>
          </cell>
          <cell r="L2464" t="str">
            <v>Guildford</v>
          </cell>
        </row>
        <row r="2465">
          <cell r="C2465" t="str">
            <v>A76485</v>
          </cell>
          <cell r="D2465" t="str">
            <v>UK</v>
          </cell>
          <cell r="E2465" t="str">
            <v>UGB</v>
          </cell>
          <cell r="F2465" t="str">
            <v>UE31</v>
          </cell>
          <cell r="G2465" t="str">
            <v>S4</v>
          </cell>
          <cell r="H2465" t="str">
            <v>EEA</v>
          </cell>
          <cell r="I2465" t="str">
            <v>Student Placement - Environmental Consultant</v>
          </cell>
          <cell r="J2465" t="str">
            <v>Junior Technician</v>
          </cell>
          <cell r="K2465">
            <v>11</v>
          </cell>
          <cell r="L2465" t="str">
            <v>Cardiff</v>
          </cell>
        </row>
        <row r="2466">
          <cell r="C2466" t="str">
            <v>A25248</v>
          </cell>
          <cell r="D2466" t="str">
            <v>UK</v>
          </cell>
          <cell r="E2466" t="str">
            <v>UGB</v>
          </cell>
          <cell r="F2466" t="str">
            <v>US12</v>
          </cell>
          <cell r="G2466" t="str">
            <v>S9</v>
          </cell>
          <cell r="H2466" t="str">
            <v>AHR</v>
          </cell>
          <cell r="I2466" t="str">
            <v>HR Business Partner</v>
          </cell>
          <cell r="J2466" t="str">
            <v>Senior HR Manager/Advisor</v>
          </cell>
          <cell r="K2466">
            <v>5</v>
          </cell>
          <cell r="L2466" t="str">
            <v>Bristol</v>
          </cell>
        </row>
        <row r="2467">
          <cell r="C2467" t="str">
            <v>A50218</v>
          </cell>
          <cell r="D2467" t="str">
            <v>UK</v>
          </cell>
          <cell r="E2467" t="str">
            <v>UGB</v>
          </cell>
          <cell r="F2467" t="str">
            <v>UT41</v>
          </cell>
          <cell r="G2467" t="str">
            <v>S1</v>
          </cell>
          <cell r="H2467" t="str">
            <v>TRL</v>
          </cell>
          <cell r="I2467" t="str">
            <v>Graduate Placement Student</v>
          </cell>
          <cell r="J2467" t="str">
            <v>Graduate Engineer</v>
          </cell>
          <cell r="K2467">
            <v>10</v>
          </cell>
          <cell r="L2467" t="str">
            <v>London</v>
          </cell>
        </row>
        <row r="2468">
          <cell r="C2468" t="str">
            <v>A74357</v>
          </cell>
          <cell r="D2468" t="str">
            <v>UK</v>
          </cell>
          <cell r="E2468" t="str">
            <v>UGB</v>
          </cell>
          <cell r="F2468" t="str">
            <v>UF15</v>
          </cell>
          <cell r="G2468" t="str">
            <v>S9</v>
          </cell>
          <cell r="H2468" t="str">
            <v>AFF</v>
          </cell>
          <cell r="I2468" t="str">
            <v>Senior Receptionist</v>
          </cell>
          <cell r="J2468" t="str">
            <v>Senior Receptionist</v>
          </cell>
          <cell r="K2468">
            <v>9</v>
          </cell>
          <cell r="L2468" t="str">
            <v>London</v>
          </cell>
        </row>
        <row r="2469">
          <cell r="C2469" t="str">
            <v>A76544</v>
          </cell>
          <cell r="D2469" t="str">
            <v>UK</v>
          </cell>
          <cell r="E2469" t="str">
            <v>UGB</v>
          </cell>
          <cell r="F2469" t="str">
            <v>UT43</v>
          </cell>
          <cell r="G2469" t="str">
            <v>S1</v>
          </cell>
          <cell r="H2469" t="str">
            <v>TRL</v>
          </cell>
          <cell r="I2469" t="str">
            <v>Work Experience</v>
          </cell>
          <cell r="J2469" t="str">
            <v>Junior Technician</v>
          </cell>
          <cell r="K2469">
            <v>11</v>
          </cell>
          <cell r="L2469" t="str">
            <v>York</v>
          </cell>
        </row>
        <row r="2470">
          <cell r="C2470" t="str">
            <v>A76584</v>
          </cell>
          <cell r="D2470" t="str">
            <v>UK</v>
          </cell>
          <cell r="E2470" t="str">
            <v>UGB</v>
          </cell>
          <cell r="F2470" t="str">
            <v>UU41</v>
          </cell>
          <cell r="G2470" t="str">
            <v>S3</v>
          </cell>
          <cell r="H2470" t="str">
            <v>WEN</v>
          </cell>
          <cell r="I2470" t="str">
            <v>Senior Modeller</v>
          </cell>
          <cell r="J2470" t="str">
            <v>Senior Technician</v>
          </cell>
          <cell r="K2470">
            <v>7</v>
          </cell>
          <cell r="L2470" t="str">
            <v>Birmingham</v>
          </cell>
        </row>
        <row r="2471">
          <cell r="C2471" t="str">
            <v>A02612</v>
          </cell>
          <cell r="D2471" t="str">
            <v>UK</v>
          </cell>
          <cell r="E2471" t="str">
            <v>UGB</v>
          </cell>
          <cell r="F2471" t="str">
            <v>UT51</v>
          </cell>
          <cell r="G2471" t="str">
            <v>S1</v>
          </cell>
          <cell r="H2471" t="str">
            <v>TIS</v>
          </cell>
          <cell r="I2471" t="str">
            <v>Principal Consultant/Engineer</v>
          </cell>
          <cell r="J2471" t="str">
            <v>Principal Engineer/ Technical Discipline Leader</v>
          </cell>
          <cell r="K2471">
            <v>5</v>
          </cell>
          <cell r="L2471" t="str">
            <v>Bristol</v>
          </cell>
        </row>
        <row r="2472">
          <cell r="C2472" t="str">
            <v>W69752</v>
          </cell>
          <cell r="D2472" t="str">
            <v>UK</v>
          </cell>
          <cell r="E2472" t="str">
            <v>UGB</v>
          </cell>
          <cell r="F2472" t="str">
            <v>UT41</v>
          </cell>
          <cell r="G2472" t="str">
            <v>S1</v>
          </cell>
          <cell r="H2472" t="str">
            <v>TRS</v>
          </cell>
          <cell r="I2472" t="str">
            <v>Function Manager</v>
          </cell>
          <cell r="J2472" t="str">
            <v>Project Manager  Category 2 (2)</v>
          </cell>
          <cell r="K2472">
            <v>4</v>
          </cell>
          <cell r="L2472" t="str">
            <v>Warrington</v>
          </cell>
        </row>
        <row r="2473">
          <cell r="C2473" t="str">
            <v>A74874</v>
          </cell>
          <cell r="D2473" t="str">
            <v>UK</v>
          </cell>
          <cell r="E2473" t="str">
            <v>UGB</v>
          </cell>
          <cell r="F2473" t="str">
            <v>US16</v>
          </cell>
          <cell r="G2473" t="str">
            <v>S9</v>
          </cell>
          <cell r="H2473" t="str">
            <v>ABD</v>
          </cell>
          <cell r="I2473" t="str">
            <v>UK Business Development Coordinator</v>
          </cell>
          <cell r="J2473" t="str">
            <v>Senior Bid Administrator/Coordinator</v>
          </cell>
          <cell r="K2473">
            <v>6</v>
          </cell>
          <cell r="L2473" t="str">
            <v>Cardiff</v>
          </cell>
        </row>
        <row r="2474">
          <cell r="C2474" t="str">
            <v>A74307</v>
          </cell>
          <cell r="D2474" t="str">
            <v>UK</v>
          </cell>
          <cell r="E2474" t="str">
            <v>UGB</v>
          </cell>
          <cell r="F2474" t="str">
            <v>UT21</v>
          </cell>
          <cell r="G2474" t="str">
            <v>S1</v>
          </cell>
          <cell r="H2474" t="str">
            <v>THW</v>
          </cell>
          <cell r="I2474" t="str">
            <v>senior engineer</v>
          </cell>
          <cell r="J2474" t="str">
            <v>Senior Engineer</v>
          </cell>
          <cell r="K2474">
            <v>6</v>
          </cell>
          <cell r="L2474" t="str">
            <v>Secondment</v>
          </cell>
        </row>
        <row r="2475">
          <cell r="C2475" t="str">
            <v>A24965</v>
          </cell>
          <cell r="D2475" t="str">
            <v>UK</v>
          </cell>
          <cell r="E2475" t="str">
            <v>UGB</v>
          </cell>
          <cell r="F2475" t="str">
            <v>UU51</v>
          </cell>
          <cell r="G2475" t="str">
            <v>S3</v>
          </cell>
          <cell r="H2475" t="str">
            <v>WWN</v>
          </cell>
          <cell r="I2475" t="str">
            <v>Engineer</v>
          </cell>
          <cell r="J2475" t="str">
            <v>Chartered or Consulting Engineer</v>
          </cell>
          <cell r="K2475">
            <v>7</v>
          </cell>
          <cell r="L2475" t="str">
            <v>Isle of Man</v>
          </cell>
        </row>
        <row r="2476">
          <cell r="C2476" t="str">
            <v>A95524</v>
          </cell>
          <cell r="D2476" t="str">
            <v>UK</v>
          </cell>
          <cell r="E2476" t="str">
            <v>UGB</v>
          </cell>
          <cell r="F2476" t="str">
            <v>UU51</v>
          </cell>
          <cell r="G2476" t="str">
            <v>S3</v>
          </cell>
          <cell r="H2476" t="str">
            <v>WWN</v>
          </cell>
          <cell r="I2476" t="str">
            <v>Office Manager</v>
          </cell>
          <cell r="J2476" t="str">
            <v>Office Facilities Manager (1)</v>
          </cell>
          <cell r="K2476">
            <v>5</v>
          </cell>
          <cell r="L2476" t="str">
            <v>Isle of Man</v>
          </cell>
        </row>
        <row r="2477">
          <cell r="C2477" t="str">
            <v>A74711</v>
          </cell>
          <cell r="D2477" t="str">
            <v>UK</v>
          </cell>
          <cell r="E2477" t="str">
            <v>UGB</v>
          </cell>
          <cell r="F2477" t="str">
            <v>UP31</v>
          </cell>
          <cell r="G2477" t="str">
            <v>S2</v>
          </cell>
          <cell r="H2477" t="str">
            <v>GGE</v>
          </cell>
          <cell r="I2477" t="str">
            <v>Geotechnical Engineer</v>
          </cell>
          <cell r="J2477" t="str">
            <v>Chartered or Consulting Engineer</v>
          </cell>
          <cell r="K2477">
            <v>7</v>
          </cell>
          <cell r="L2477" t="str">
            <v>Warrington</v>
          </cell>
        </row>
        <row r="2478">
          <cell r="C2478" t="str">
            <v>A74742</v>
          </cell>
          <cell r="D2478" t="str">
            <v>UK</v>
          </cell>
          <cell r="E2478" t="str">
            <v>UGB</v>
          </cell>
          <cell r="F2478" t="str">
            <v>UT42</v>
          </cell>
          <cell r="G2478" t="str">
            <v>S1</v>
          </cell>
          <cell r="H2478" t="str">
            <v>TRL</v>
          </cell>
          <cell r="I2478" t="str">
            <v>Telecomms Design Engineer</v>
          </cell>
          <cell r="J2478" t="str">
            <v>Senior Graphic Designer</v>
          </cell>
          <cell r="K2478">
            <v>6</v>
          </cell>
          <cell r="L2478" t="str">
            <v>Warrington</v>
          </cell>
        </row>
        <row r="2479">
          <cell r="C2479" t="str">
            <v>A76160</v>
          </cell>
          <cell r="D2479" t="str">
            <v>UK</v>
          </cell>
          <cell r="E2479" t="str">
            <v>UGB</v>
          </cell>
          <cell r="F2479" t="str">
            <v>UP33</v>
          </cell>
          <cell r="G2479" t="str">
            <v>S2</v>
          </cell>
          <cell r="H2479" t="str">
            <v>BBI</v>
          </cell>
          <cell r="I2479" t="str">
            <v>Principal Engineer</v>
          </cell>
          <cell r="J2479" t="str">
            <v>Principal Engineer/ Technical Discipline Leader</v>
          </cell>
          <cell r="K2479">
            <v>5</v>
          </cell>
          <cell r="L2479" t="str">
            <v>London</v>
          </cell>
        </row>
        <row r="2480">
          <cell r="C2480" t="str">
            <v>A84069</v>
          </cell>
          <cell r="D2480" t="str">
            <v>UK</v>
          </cell>
          <cell r="E2480" t="str">
            <v>UGB</v>
          </cell>
          <cell r="F2480" t="str">
            <v>UP33</v>
          </cell>
          <cell r="G2480" t="str">
            <v>S2</v>
          </cell>
          <cell r="H2480" t="str">
            <v>SBS</v>
          </cell>
          <cell r="I2480" t="str">
            <v>Senior Engineer</v>
          </cell>
          <cell r="J2480" t="str">
            <v>Senior Engineer</v>
          </cell>
          <cell r="K2480">
            <v>6</v>
          </cell>
          <cell r="L2480" t="str">
            <v>London</v>
          </cell>
        </row>
        <row r="2481">
          <cell r="C2481" t="str">
            <v>A88005</v>
          </cell>
          <cell r="D2481" t="str">
            <v>UK</v>
          </cell>
          <cell r="E2481" t="str">
            <v>UGB</v>
          </cell>
          <cell r="F2481" t="str">
            <v>UU61</v>
          </cell>
          <cell r="G2481" t="str">
            <v>S3</v>
          </cell>
          <cell r="H2481" t="str">
            <v>WWN</v>
          </cell>
          <cell r="I2481" t="str">
            <v>Principal Engineer</v>
          </cell>
          <cell r="J2481" t="str">
            <v>Associate (EA)/ Associate Tech. Dir / Associate Tech. Dir (2</v>
          </cell>
          <cell r="K2481">
            <v>4</v>
          </cell>
          <cell r="L2481" t="str">
            <v>Plymouth</v>
          </cell>
        </row>
        <row r="2482">
          <cell r="C2482" t="str">
            <v>A76204</v>
          </cell>
          <cell r="D2482" t="str">
            <v>UK</v>
          </cell>
          <cell r="E2482" t="str">
            <v>UGB</v>
          </cell>
          <cell r="F2482" t="str">
            <v>UP33</v>
          </cell>
          <cell r="G2482" t="str">
            <v>S2</v>
          </cell>
          <cell r="H2482" t="str">
            <v>SBS</v>
          </cell>
          <cell r="I2482" t="str">
            <v>Work experience Student</v>
          </cell>
          <cell r="J2482" t="str">
            <v>Junior Technician</v>
          </cell>
          <cell r="K2482">
            <v>11</v>
          </cell>
          <cell r="L2482" t="str">
            <v>Plymouth</v>
          </cell>
        </row>
        <row r="2483">
          <cell r="C2483" t="str">
            <v>S10263</v>
          </cell>
          <cell r="D2483" t="str">
            <v>UK</v>
          </cell>
          <cell r="E2483" t="str">
            <v>UGB</v>
          </cell>
          <cell r="F2483" t="str">
            <v>UU81</v>
          </cell>
          <cell r="G2483" t="str">
            <v>S3</v>
          </cell>
          <cell r="H2483" t="str">
            <v>ERE</v>
          </cell>
          <cell r="I2483" t="str">
            <v>Environmental Consultant</v>
          </cell>
          <cell r="J2483" t="str">
            <v>Environmental consultant 1</v>
          </cell>
          <cell r="K2483">
            <v>7</v>
          </cell>
          <cell r="L2483" t="str">
            <v>Home</v>
          </cell>
        </row>
        <row r="2484">
          <cell r="C2484" t="str">
            <v>A00566</v>
          </cell>
          <cell r="D2484" t="str">
            <v>UK</v>
          </cell>
          <cell r="E2484" t="str">
            <v>UGB</v>
          </cell>
          <cell r="F2484" t="str">
            <v>UT42</v>
          </cell>
          <cell r="G2484" t="str">
            <v>S1</v>
          </cell>
          <cell r="H2484" t="str">
            <v>TRL</v>
          </cell>
          <cell r="I2484" t="str">
            <v>Senior Planner</v>
          </cell>
          <cell r="J2484" t="str">
            <v>Principal Planner</v>
          </cell>
          <cell r="K2484">
            <v>5</v>
          </cell>
          <cell r="L2484" t="str">
            <v>London</v>
          </cell>
        </row>
        <row r="2485">
          <cell r="C2485" t="str">
            <v>A76174</v>
          </cell>
          <cell r="D2485" t="str">
            <v>UK</v>
          </cell>
          <cell r="E2485" t="str">
            <v>UGB</v>
          </cell>
          <cell r="F2485" t="str">
            <v>UU71</v>
          </cell>
          <cell r="G2485" t="str">
            <v>S3</v>
          </cell>
          <cell r="H2485" t="str">
            <v>WWN</v>
          </cell>
          <cell r="I2485" t="str">
            <v>Engineer</v>
          </cell>
          <cell r="J2485" t="str">
            <v>Engineer  (Not chartered) (Graduate)</v>
          </cell>
          <cell r="K2485">
            <v>8</v>
          </cell>
          <cell r="L2485" t="str">
            <v>Secondment</v>
          </cell>
        </row>
        <row r="2486">
          <cell r="C2486" t="str">
            <v>A76056</v>
          </cell>
          <cell r="D2486" t="str">
            <v>UK</v>
          </cell>
          <cell r="E2486" t="str">
            <v>UGB</v>
          </cell>
          <cell r="F2486" t="str">
            <v>UU61</v>
          </cell>
          <cell r="G2486" t="str">
            <v>S3</v>
          </cell>
          <cell r="H2486" t="str">
            <v>WWN</v>
          </cell>
          <cell r="I2486" t="str">
            <v>Developer Services Administrator</v>
          </cell>
          <cell r="J2486" t="str">
            <v>Document Controller (2)</v>
          </cell>
          <cell r="K2486">
            <v>10</v>
          </cell>
          <cell r="L2486" t="str">
            <v>Exeter</v>
          </cell>
        </row>
        <row r="2487">
          <cell r="C2487" t="str">
            <v>A85146</v>
          </cell>
          <cell r="D2487" t="str">
            <v>UK</v>
          </cell>
          <cell r="E2487" t="str">
            <v>UGB</v>
          </cell>
          <cell r="F2487" t="str">
            <v>UU71</v>
          </cell>
          <cell r="G2487" t="str">
            <v>S3</v>
          </cell>
          <cell r="H2487" t="str">
            <v>WWN</v>
          </cell>
          <cell r="I2487" t="str">
            <v>Principal Engineer</v>
          </cell>
          <cell r="J2487" t="str">
            <v>Principal  Architect</v>
          </cell>
          <cell r="K2487">
            <v>4</v>
          </cell>
          <cell r="L2487" t="str">
            <v>Secondment</v>
          </cell>
        </row>
        <row r="2488">
          <cell r="C2488" t="str">
            <v>A74848</v>
          </cell>
          <cell r="D2488" t="str">
            <v>UK</v>
          </cell>
          <cell r="E2488" t="str">
            <v>UGB</v>
          </cell>
          <cell r="F2488" t="str">
            <v>UU71</v>
          </cell>
          <cell r="G2488" t="str">
            <v>S3</v>
          </cell>
          <cell r="H2488" t="str">
            <v>WWN</v>
          </cell>
          <cell r="I2488" t="str">
            <v>Principal Engineer</v>
          </cell>
          <cell r="J2488" t="str">
            <v>Principal Engineer/ Technical Discipline Leader</v>
          </cell>
          <cell r="K2488">
            <v>5</v>
          </cell>
          <cell r="L2488" t="str">
            <v>Secondment</v>
          </cell>
        </row>
        <row r="2489">
          <cell r="C2489" t="str">
            <v>A50172</v>
          </cell>
          <cell r="D2489" t="str">
            <v>UK</v>
          </cell>
          <cell r="E2489" t="str">
            <v>UGB</v>
          </cell>
          <cell r="F2489" t="str">
            <v>UT42</v>
          </cell>
          <cell r="G2489" t="str">
            <v>S1</v>
          </cell>
          <cell r="H2489" t="str">
            <v>TRL</v>
          </cell>
          <cell r="I2489" t="str">
            <v>Assistant Project Manager</v>
          </cell>
          <cell r="J2489" t="str">
            <v>Project manager GCCC(Aus)</v>
          </cell>
          <cell r="K2489">
            <v>6</v>
          </cell>
          <cell r="L2489" t="str">
            <v>London</v>
          </cell>
        </row>
        <row r="2490">
          <cell r="C2490" t="str">
            <v>A50065</v>
          </cell>
          <cell r="D2490" t="str">
            <v>UK</v>
          </cell>
          <cell r="E2490" t="str">
            <v>UGB</v>
          </cell>
          <cell r="F2490" t="str">
            <v>UE21</v>
          </cell>
          <cell r="G2490" t="str">
            <v>S4</v>
          </cell>
          <cell r="H2490" t="str">
            <v>EEC</v>
          </cell>
          <cell r="I2490" t="str">
            <v>Archaeologist</v>
          </cell>
          <cell r="J2490" t="str">
            <v>Environmental consultant 2</v>
          </cell>
          <cell r="K2490">
            <v>8</v>
          </cell>
          <cell r="L2490" t="str">
            <v>Stroud</v>
          </cell>
        </row>
        <row r="2491">
          <cell r="C2491" t="str">
            <v>A25232</v>
          </cell>
          <cell r="D2491" t="str">
            <v>UK</v>
          </cell>
          <cell r="E2491" t="str">
            <v>UGB</v>
          </cell>
          <cell r="F2491" t="str">
            <v>UF14</v>
          </cell>
          <cell r="G2491" t="str">
            <v>S9</v>
          </cell>
          <cell r="H2491" t="str">
            <v>AFF</v>
          </cell>
          <cell r="I2491" t="str">
            <v>Facilities Coordinator</v>
          </cell>
          <cell r="J2491" t="str">
            <v>Facilities Coordinator</v>
          </cell>
          <cell r="K2491">
            <v>9</v>
          </cell>
          <cell r="L2491" t="str">
            <v>Stroud</v>
          </cell>
        </row>
        <row r="2492">
          <cell r="C2492" t="str">
            <v>A25196</v>
          </cell>
          <cell r="D2492" t="str">
            <v>UK</v>
          </cell>
          <cell r="E2492" t="str">
            <v>UGB</v>
          </cell>
          <cell r="F2492" t="str">
            <v>UU61</v>
          </cell>
          <cell r="G2492" t="str">
            <v>S3</v>
          </cell>
          <cell r="H2492" t="str">
            <v>WWN</v>
          </cell>
          <cell r="I2492" t="str">
            <v>Inspector</v>
          </cell>
          <cell r="J2492" t="str">
            <v>Technical Officer/ Technician</v>
          </cell>
          <cell r="K2492">
            <v>8</v>
          </cell>
          <cell r="L2492" t="str">
            <v>Exeter</v>
          </cell>
        </row>
        <row r="2493">
          <cell r="C2493" t="str">
            <v>U03190</v>
          </cell>
          <cell r="D2493" t="str">
            <v>UK</v>
          </cell>
          <cell r="E2493" t="str">
            <v>UGB</v>
          </cell>
          <cell r="F2493" t="str">
            <v>UU61</v>
          </cell>
          <cell r="G2493" t="str">
            <v>S3</v>
          </cell>
          <cell r="H2493" t="str">
            <v>WWN</v>
          </cell>
          <cell r="I2493" t="str">
            <v>Grant Funding Advisor</v>
          </cell>
          <cell r="J2493" t="str">
            <v>Finance Manager/FInancial Controller (EA)</v>
          </cell>
          <cell r="K2493">
            <v>5</v>
          </cell>
          <cell r="L2493" t="str">
            <v>Plymouth</v>
          </cell>
        </row>
        <row r="2494">
          <cell r="C2494" t="str">
            <v>A80128</v>
          </cell>
          <cell r="D2494" t="str">
            <v>UK</v>
          </cell>
          <cell r="E2494" t="str">
            <v>UGB</v>
          </cell>
          <cell r="F2494" t="str">
            <v>UP33</v>
          </cell>
          <cell r="G2494" t="str">
            <v>S2</v>
          </cell>
          <cell r="H2494" t="str">
            <v>SBS</v>
          </cell>
          <cell r="I2494" t="str">
            <v>Senior Engineer</v>
          </cell>
          <cell r="J2494" t="str">
            <v>Senior Engineer</v>
          </cell>
          <cell r="K2494">
            <v>6</v>
          </cell>
          <cell r="L2494" t="str">
            <v>Secondment</v>
          </cell>
        </row>
        <row r="2495">
          <cell r="C2495" t="str">
            <v>A74401</v>
          </cell>
          <cell r="D2495" t="str">
            <v>UK</v>
          </cell>
          <cell r="E2495" t="str">
            <v>UGB</v>
          </cell>
          <cell r="F2495" t="str">
            <v>UT42</v>
          </cell>
          <cell r="G2495" t="str">
            <v>S1</v>
          </cell>
          <cell r="H2495" t="str">
            <v>TRL</v>
          </cell>
          <cell r="I2495" t="str">
            <v>principal engineer</v>
          </cell>
          <cell r="J2495" t="str">
            <v>Principal Engineer/ Technical Discipline Leader</v>
          </cell>
          <cell r="K2495">
            <v>5</v>
          </cell>
          <cell r="L2495" t="str">
            <v>London</v>
          </cell>
        </row>
        <row r="2496">
          <cell r="C2496" t="str">
            <v>A99503</v>
          </cell>
          <cell r="D2496" t="str">
            <v>UK</v>
          </cell>
          <cell r="E2496" t="str">
            <v>UGB</v>
          </cell>
          <cell r="F2496" t="str">
            <v>UP31</v>
          </cell>
          <cell r="G2496" t="str">
            <v>S2</v>
          </cell>
          <cell r="H2496" t="str">
            <v>GGE</v>
          </cell>
          <cell r="I2496" t="str">
            <v>Senior Engineer</v>
          </cell>
          <cell r="J2496" t="str">
            <v>Senior Engineer</v>
          </cell>
          <cell r="K2496">
            <v>6</v>
          </cell>
          <cell r="L2496" t="str">
            <v>Guildford</v>
          </cell>
        </row>
        <row r="2497">
          <cell r="C2497" t="str">
            <v>A74927</v>
          </cell>
          <cell r="D2497" t="str">
            <v>UK</v>
          </cell>
          <cell r="E2497" t="str">
            <v>UGB</v>
          </cell>
          <cell r="F2497" t="str">
            <v>UF17</v>
          </cell>
          <cell r="G2497" t="str">
            <v>S9</v>
          </cell>
          <cell r="H2497" t="str">
            <v>AFF</v>
          </cell>
          <cell r="I2497" t="str">
            <v>Office Administrator (Trainee)</v>
          </cell>
          <cell r="J2497" t="str">
            <v>Facilities Assistant</v>
          </cell>
          <cell r="K2497">
            <v>11</v>
          </cell>
          <cell r="L2497" t="str">
            <v>Plymouth</v>
          </cell>
        </row>
        <row r="2498">
          <cell r="C2498" t="str">
            <v>S10244</v>
          </cell>
          <cell r="D2498" t="str">
            <v>UK</v>
          </cell>
          <cell r="E2498" t="str">
            <v>UGB</v>
          </cell>
          <cell r="F2498" t="str">
            <v>UT41</v>
          </cell>
          <cell r="G2498" t="str">
            <v>S1</v>
          </cell>
          <cell r="H2498" t="str">
            <v>TRL</v>
          </cell>
          <cell r="I2498" t="str">
            <v>Engineer</v>
          </cell>
          <cell r="J2498" t="str">
            <v>Assistant Resident Engineer(1) / Assistant Resident Engineer</v>
          </cell>
          <cell r="K2498">
            <v>8</v>
          </cell>
          <cell r="L2498" t="str">
            <v>Warrington</v>
          </cell>
        </row>
        <row r="2499">
          <cell r="C2499" t="str">
            <v>A08201</v>
          </cell>
          <cell r="D2499" t="str">
            <v>UK</v>
          </cell>
          <cell r="E2499" t="str">
            <v>UGB</v>
          </cell>
          <cell r="F2499" t="str">
            <v>UU22</v>
          </cell>
          <cell r="G2499" t="str">
            <v>S3</v>
          </cell>
          <cell r="H2499" t="str">
            <v>WTC</v>
          </cell>
          <cell r="I2499" t="str">
            <v>Senior Engineer</v>
          </cell>
          <cell r="J2499" t="str">
            <v>Senior Engineer</v>
          </cell>
          <cell r="K2499">
            <v>6</v>
          </cell>
          <cell r="L2499" t="str">
            <v>Plymouth</v>
          </cell>
        </row>
        <row r="2500">
          <cell r="C2500" t="str">
            <v>S10359</v>
          </cell>
          <cell r="D2500" t="str">
            <v>UK</v>
          </cell>
          <cell r="E2500" t="str">
            <v>UGB</v>
          </cell>
          <cell r="F2500" t="str">
            <v>UT41</v>
          </cell>
          <cell r="G2500" t="str">
            <v>S1</v>
          </cell>
          <cell r="H2500" t="str">
            <v>TRL</v>
          </cell>
          <cell r="I2500" t="str">
            <v>Project Manager</v>
          </cell>
          <cell r="J2500" t="str">
            <v>Project Manager  Category 2 (2)</v>
          </cell>
          <cell r="K2500">
            <v>4</v>
          </cell>
          <cell r="L2500" t="str">
            <v>Warrington</v>
          </cell>
        </row>
        <row r="2501">
          <cell r="C2501" t="str">
            <v>A76548</v>
          </cell>
          <cell r="D2501" t="str">
            <v>UK</v>
          </cell>
          <cell r="E2501" t="str">
            <v>UGB</v>
          </cell>
          <cell r="F2501" t="str">
            <v>UT43</v>
          </cell>
          <cell r="G2501" t="str">
            <v>S1</v>
          </cell>
          <cell r="H2501" t="str">
            <v>TRS</v>
          </cell>
          <cell r="I2501" t="str">
            <v>Assistant Project Manager</v>
          </cell>
          <cell r="J2501" t="str">
            <v>Project Planner (3)</v>
          </cell>
          <cell r="K2501">
            <v>7</v>
          </cell>
          <cell r="L2501" t="str">
            <v>York</v>
          </cell>
        </row>
        <row r="2502">
          <cell r="C2502" t="str">
            <v>A08169</v>
          </cell>
          <cell r="D2502" t="str">
            <v>UK</v>
          </cell>
          <cell r="E2502" t="str">
            <v>UGB</v>
          </cell>
          <cell r="F2502" t="str">
            <v>UU61</v>
          </cell>
          <cell r="G2502" t="str">
            <v>S3</v>
          </cell>
          <cell r="H2502" t="str">
            <v>WWN</v>
          </cell>
          <cell r="I2502" t="str">
            <v>Technical Director</v>
          </cell>
          <cell r="J2502" t="str">
            <v>Technical Director  / Technical Director (1)</v>
          </cell>
          <cell r="K2502">
            <v>3</v>
          </cell>
          <cell r="L2502" t="str">
            <v>Exeter</v>
          </cell>
        </row>
        <row r="2503">
          <cell r="C2503" t="str">
            <v>U01352</v>
          </cell>
          <cell r="D2503" t="str">
            <v>UK</v>
          </cell>
          <cell r="E2503" t="str">
            <v>UGB</v>
          </cell>
          <cell r="F2503" t="str">
            <v>UT42</v>
          </cell>
          <cell r="G2503" t="str">
            <v>S1</v>
          </cell>
          <cell r="H2503" t="str">
            <v>TRL</v>
          </cell>
          <cell r="I2503" t="str">
            <v>Principal Engineer</v>
          </cell>
          <cell r="J2503" t="str">
            <v>Principal Engineer/ Technical Discipline Leader</v>
          </cell>
          <cell r="K2503">
            <v>5</v>
          </cell>
          <cell r="L2503" t="str">
            <v>London</v>
          </cell>
        </row>
        <row r="2504">
          <cell r="C2504" t="str">
            <v>A76541</v>
          </cell>
          <cell r="D2504" t="str">
            <v>UK</v>
          </cell>
          <cell r="E2504" t="str">
            <v>UGB</v>
          </cell>
          <cell r="F2504" t="str">
            <v>UU31</v>
          </cell>
          <cell r="G2504" t="str">
            <v>S3</v>
          </cell>
          <cell r="H2504" t="str">
            <v>WWN</v>
          </cell>
          <cell r="I2504" t="str">
            <v>Engineer (W&amp; E.M.)</v>
          </cell>
          <cell r="J2504" t="str">
            <v>Engineer  (Not chartered) (Graduate)</v>
          </cell>
          <cell r="K2504">
            <v>8</v>
          </cell>
          <cell r="L2504" t="str">
            <v>Birmingham</v>
          </cell>
        </row>
        <row r="2505">
          <cell r="C2505" t="str">
            <v>A00102</v>
          </cell>
          <cell r="D2505" t="str">
            <v>UK</v>
          </cell>
          <cell r="E2505" t="str">
            <v>UGB</v>
          </cell>
          <cell r="F2505" t="str">
            <v>UE21</v>
          </cell>
          <cell r="G2505" t="str">
            <v>S4</v>
          </cell>
          <cell r="H2505" t="str">
            <v>EEC</v>
          </cell>
          <cell r="I2505" t="str">
            <v>Senior Ecologist</v>
          </cell>
          <cell r="J2505" t="str">
            <v>Senior  Environmental Consultant 1</v>
          </cell>
          <cell r="K2505">
            <v>6</v>
          </cell>
          <cell r="L2505" t="str">
            <v>Stroud</v>
          </cell>
        </row>
        <row r="2506">
          <cell r="C2506" t="str">
            <v>A74253</v>
          </cell>
          <cell r="D2506" t="str">
            <v>UK</v>
          </cell>
          <cell r="E2506" t="str">
            <v>UGB</v>
          </cell>
          <cell r="F2506" t="str">
            <v>UE21</v>
          </cell>
          <cell r="G2506" t="str">
            <v>S4</v>
          </cell>
          <cell r="H2506" t="str">
            <v>EEC</v>
          </cell>
          <cell r="I2506" t="str">
            <v>Senior Technician</v>
          </cell>
          <cell r="J2506" t="str">
            <v>Senior Technician</v>
          </cell>
          <cell r="K2506">
            <v>8</v>
          </cell>
          <cell r="L2506" t="str">
            <v>Stroud</v>
          </cell>
        </row>
        <row r="2507">
          <cell r="C2507" t="str">
            <v>A74274</v>
          </cell>
          <cell r="D2507" t="str">
            <v>UK</v>
          </cell>
          <cell r="E2507" t="str">
            <v>UGB</v>
          </cell>
          <cell r="F2507" t="str">
            <v>UE21</v>
          </cell>
          <cell r="G2507" t="str">
            <v>S4</v>
          </cell>
          <cell r="H2507" t="str">
            <v>EEC</v>
          </cell>
          <cell r="I2507" t="str">
            <v>Senior Technician</v>
          </cell>
          <cell r="J2507" t="str">
            <v>Senior Architectural Technician (1)</v>
          </cell>
          <cell r="K2507">
            <v>6</v>
          </cell>
          <cell r="L2507" t="str">
            <v>Stroud</v>
          </cell>
        </row>
        <row r="2508">
          <cell r="C2508" t="str">
            <v>A74273</v>
          </cell>
          <cell r="D2508" t="str">
            <v>UK</v>
          </cell>
          <cell r="E2508" t="str">
            <v>UGB</v>
          </cell>
          <cell r="F2508" t="str">
            <v>UE11</v>
          </cell>
          <cell r="G2508" t="str">
            <v>S4</v>
          </cell>
          <cell r="H2508" t="str">
            <v>EEX</v>
          </cell>
          <cell r="I2508" t="str">
            <v>Sector Director</v>
          </cell>
          <cell r="J2508" t="str">
            <v>Sector Managing Director</v>
          </cell>
          <cell r="K2508">
            <v>2</v>
          </cell>
          <cell r="L2508" t="str">
            <v>Stroud</v>
          </cell>
        </row>
        <row r="2509">
          <cell r="C2509" t="str">
            <v>S10283</v>
          </cell>
          <cell r="D2509" t="str">
            <v>UK</v>
          </cell>
          <cell r="E2509" t="str">
            <v>UGB</v>
          </cell>
          <cell r="F2509" t="str">
            <v>UE11</v>
          </cell>
          <cell r="G2509" t="str">
            <v>S4</v>
          </cell>
          <cell r="H2509" t="str">
            <v>EEX</v>
          </cell>
          <cell r="I2509" t="str">
            <v>Sub Consultant</v>
          </cell>
          <cell r="J2509" t="str">
            <v>Principal Environmental Consultant</v>
          </cell>
          <cell r="K2509">
            <v>5</v>
          </cell>
          <cell r="L2509" t="str">
            <v>Stroud</v>
          </cell>
        </row>
        <row r="2510">
          <cell r="C2510" t="str">
            <v>A25075</v>
          </cell>
          <cell r="D2510" t="str">
            <v>UK</v>
          </cell>
          <cell r="E2510" t="str">
            <v>UGB</v>
          </cell>
          <cell r="F2510" t="str">
            <v>UT42</v>
          </cell>
          <cell r="G2510" t="str">
            <v>S1</v>
          </cell>
          <cell r="H2510" t="str">
            <v>TRL</v>
          </cell>
          <cell r="I2510" t="str">
            <v>technician</v>
          </cell>
          <cell r="J2510" t="str">
            <v>Technical Officer/ Technician</v>
          </cell>
          <cell r="K2510">
            <v>8</v>
          </cell>
          <cell r="L2510" t="str">
            <v>London</v>
          </cell>
        </row>
        <row r="2511">
          <cell r="C2511" t="str">
            <v>A74886</v>
          </cell>
          <cell r="D2511" t="str">
            <v>UK</v>
          </cell>
          <cell r="E2511" t="str">
            <v>UGB</v>
          </cell>
          <cell r="F2511" t="str">
            <v>UE31</v>
          </cell>
          <cell r="G2511" t="str">
            <v>S4</v>
          </cell>
          <cell r="H2511" t="str">
            <v>EEA</v>
          </cell>
          <cell r="I2511" t="str">
            <v>Air Quality Consultant</v>
          </cell>
          <cell r="J2511" t="str">
            <v>Technical Officer/ Technician</v>
          </cell>
          <cell r="K2511">
            <v>9</v>
          </cell>
          <cell r="L2511" t="str">
            <v>London</v>
          </cell>
        </row>
        <row r="2512">
          <cell r="C2512" t="str">
            <v>A00356</v>
          </cell>
          <cell r="D2512" t="str">
            <v>UK</v>
          </cell>
          <cell r="E2512" t="str">
            <v>UGB</v>
          </cell>
          <cell r="F2512" t="str">
            <v>UF20</v>
          </cell>
          <cell r="G2512" t="str">
            <v>S9</v>
          </cell>
          <cell r="H2512" t="str">
            <v>AFF</v>
          </cell>
          <cell r="I2512" t="str">
            <v>Office Facilities Coordinator</v>
          </cell>
          <cell r="J2512" t="str">
            <v>Facilities Assistant</v>
          </cell>
          <cell r="K2512">
            <v>10</v>
          </cell>
          <cell r="L2512" t="str">
            <v>Belfast</v>
          </cell>
        </row>
        <row r="2513">
          <cell r="C2513" t="str">
            <v>A08252</v>
          </cell>
          <cell r="D2513" t="str">
            <v>UK</v>
          </cell>
          <cell r="E2513" t="str">
            <v>UGB</v>
          </cell>
          <cell r="F2513" t="str">
            <v>UT21</v>
          </cell>
          <cell r="G2513" t="str">
            <v>S1</v>
          </cell>
          <cell r="H2513" t="str">
            <v>THW</v>
          </cell>
          <cell r="I2513" t="str">
            <v>Technical Director</v>
          </cell>
          <cell r="J2513" t="str">
            <v>Technical Director  / Technical Director (1)</v>
          </cell>
          <cell r="K2513">
            <v>3</v>
          </cell>
          <cell r="L2513" t="str">
            <v>Other Site</v>
          </cell>
        </row>
        <row r="2514">
          <cell r="C2514" t="str">
            <v>A00472</v>
          </cell>
          <cell r="D2514" t="str">
            <v>UK</v>
          </cell>
          <cell r="E2514" t="str">
            <v>UGB</v>
          </cell>
          <cell r="F2514" t="str">
            <v>UT11</v>
          </cell>
          <cell r="G2514" t="str">
            <v>S1</v>
          </cell>
          <cell r="H2514" t="str">
            <v>TEX</v>
          </cell>
          <cell r="I2514" t="str">
            <v>Highways Operations Director</v>
          </cell>
          <cell r="J2514" t="str">
            <v>Sector Operations Director</v>
          </cell>
          <cell r="K2514">
            <v>2</v>
          </cell>
          <cell r="L2514" t="str">
            <v>Birmingham</v>
          </cell>
        </row>
        <row r="2515">
          <cell r="C2515" t="str">
            <v>A03204</v>
          </cell>
          <cell r="D2515" t="str">
            <v>UK</v>
          </cell>
          <cell r="E2515" t="str">
            <v>UGB</v>
          </cell>
          <cell r="F2515" t="str">
            <v>US15</v>
          </cell>
          <cell r="G2515" t="str">
            <v>S9</v>
          </cell>
          <cell r="H2515" t="str">
            <v>AIT</v>
          </cell>
          <cell r="I2515" t="str">
            <v>Network &amp; Infrastructure Manager</v>
          </cell>
          <cell r="J2515" t="str">
            <v>IT Desktop Manager</v>
          </cell>
          <cell r="K2515">
            <v>4</v>
          </cell>
          <cell r="L2515" t="str">
            <v>Bristol</v>
          </cell>
        </row>
        <row r="2516">
          <cell r="C2516" t="str">
            <v>A74612</v>
          </cell>
          <cell r="D2516" t="str">
            <v>UK</v>
          </cell>
          <cell r="E2516" t="str">
            <v>UGB</v>
          </cell>
          <cell r="F2516" t="str">
            <v>UE21</v>
          </cell>
          <cell r="G2516" t="str">
            <v>S4</v>
          </cell>
          <cell r="H2516" t="str">
            <v>EEC</v>
          </cell>
          <cell r="I2516" t="str">
            <v>Principal Archaeologist</v>
          </cell>
          <cell r="J2516" t="str">
            <v>Principal Environmental Consultant</v>
          </cell>
          <cell r="K2516">
            <v>5</v>
          </cell>
          <cell r="L2516" t="str">
            <v>Stroud</v>
          </cell>
        </row>
        <row r="2517">
          <cell r="C2517" t="str">
            <v>A98833</v>
          </cell>
          <cell r="D2517" t="str">
            <v>UK</v>
          </cell>
          <cell r="E2517" t="str">
            <v>UGB</v>
          </cell>
          <cell r="F2517" t="str">
            <v>UT42</v>
          </cell>
          <cell r="G2517" t="str">
            <v>S1</v>
          </cell>
          <cell r="H2517" t="str">
            <v>TRL</v>
          </cell>
          <cell r="I2517" t="str">
            <v>senior quantity surveyor</v>
          </cell>
          <cell r="J2517" t="str">
            <v>Senior Quantity Surveyor</v>
          </cell>
          <cell r="K2517">
            <v>6</v>
          </cell>
          <cell r="L2517" t="str">
            <v>Birmingham</v>
          </cell>
        </row>
        <row r="2518">
          <cell r="C2518" t="str">
            <v>W72273</v>
          </cell>
          <cell r="D2518" t="str">
            <v>UK</v>
          </cell>
          <cell r="E2518" t="str">
            <v>UGB</v>
          </cell>
          <cell r="F2518" t="str">
            <v>US13</v>
          </cell>
          <cell r="G2518" t="str">
            <v>S9</v>
          </cell>
          <cell r="H2518" t="str">
            <v>AFN</v>
          </cell>
          <cell r="I2518" t="str">
            <v>Accounts Assistant</v>
          </cell>
          <cell r="J2518" t="str">
            <v>Assistant Accountant / Part qualified Accountant</v>
          </cell>
          <cell r="K2518">
            <v>7</v>
          </cell>
          <cell r="L2518" t="str">
            <v>Cardiff</v>
          </cell>
        </row>
        <row r="2519">
          <cell r="C2519" t="str">
            <v>U03006</v>
          </cell>
          <cell r="D2519" t="str">
            <v>UK</v>
          </cell>
          <cell r="E2519" t="str">
            <v>UGB</v>
          </cell>
          <cell r="F2519" t="str">
            <v>UT41</v>
          </cell>
          <cell r="G2519" t="str">
            <v>S1</v>
          </cell>
          <cell r="H2519" t="str">
            <v>TRL</v>
          </cell>
          <cell r="I2519" t="str">
            <v>CAD Technician</v>
          </cell>
          <cell r="J2519" t="str">
            <v>Senior Drafter/ Draftman</v>
          </cell>
          <cell r="K2519">
            <v>7</v>
          </cell>
          <cell r="L2519" t="str">
            <v>Warrington</v>
          </cell>
        </row>
        <row r="2520">
          <cell r="C2520" t="str">
            <v>A76380</v>
          </cell>
          <cell r="D2520" t="str">
            <v>UK</v>
          </cell>
          <cell r="E2520" t="str">
            <v>UGB</v>
          </cell>
          <cell r="F2520" t="str">
            <v>UT43</v>
          </cell>
          <cell r="G2520" t="str">
            <v>S1</v>
          </cell>
          <cell r="H2520" t="str">
            <v>TRL</v>
          </cell>
          <cell r="I2520" t="str">
            <v>Rail Bridge Assessment Engineer</v>
          </cell>
          <cell r="J2520" t="str">
            <v>Chartered or Consulting Engineer</v>
          </cell>
          <cell r="K2520">
            <v>7</v>
          </cell>
          <cell r="L2520" t="str">
            <v>Other Site</v>
          </cell>
        </row>
        <row r="2521">
          <cell r="C2521" t="str">
            <v>A00462</v>
          </cell>
          <cell r="D2521" t="str">
            <v>UK</v>
          </cell>
          <cell r="E2521" t="str">
            <v>UGB</v>
          </cell>
          <cell r="F2521" t="str">
            <v>UP31</v>
          </cell>
          <cell r="G2521" t="str">
            <v>S2</v>
          </cell>
          <cell r="H2521" t="str">
            <v>GGE</v>
          </cell>
          <cell r="I2521" t="str">
            <v>Engineering Surveyor</v>
          </cell>
          <cell r="J2521" t="str">
            <v>Chartered or Consulting Engineer</v>
          </cell>
          <cell r="K2521">
            <v>7</v>
          </cell>
          <cell r="L2521" t="str">
            <v>Guildford</v>
          </cell>
        </row>
        <row r="2522">
          <cell r="C2522" t="str">
            <v>A97802</v>
          </cell>
          <cell r="D2522" t="str">
            <v>UK</v>
          </cell>
          <cell r="E2522" t="str">
            <v>UGB</v>
          </cell>
          <cell r="F2522" t="str">
            <v>UT21</v>
          </cell>
          <cell r="G2522" t="str">
            <v>S1</v>
          </cell>
          <cell r="H2522" t="str">
            <v>THW</v>
          </cell>
          <cell r="I2522" t="str">
            <v>Senior Engineer</v>
          </cell>
          <cell r="J2522" t="str">
            <v>Resident Engineer (1) / Resident Engineer</v>
          </cell>
          <cell r="K2522">
            <v>6</v>
          </cell>
          <cell r="L2522" t="str">
            <v>Sabbatical</v>
          </cell>
        </row>
        <row r="2523">
          <cell r="C2523" t="str">
            <v>A76526</v>
          </cell>
          <cell r="D2523" t="str">
            <v>UK</v>
          </cell>
          <cell r="E2523" t="str">
            <v>UGB</v>
          </cell>
          <cell r="F2523" t="str">
            <v>UP33</v>
          </cell>
          <cell r="G2523" t="str">
            <v>S2</v>
          </cell>
          <cell r="H2523" t="str">
            <v>BBI</v>
          </cell>
          <cell r="I2523" t="str">
            <v>Senior Engineer</v>
          </cell>
          <cell r="J2523" t="str">
            <v>Senior Engineer</v>
          </cell>
          <cell r="K2523">
            <v>6</v>
          </cell>
          <cell r="L2523" t="str">
            <v>Cardiff</v>
          </cell>
        </row>
        <row r="2524">
          <cell r="C2524" t="str">
            <v>A24966</v>
          </cell>
          <cell r="D2524" t="str">
            <v>UK</v>
          </cell>
          <cell r="E2524" t="str">
            <v>UGB</v>
          </cell>
          <cell r="F2524" t="str">
            <v>UT22</v>
          </cell>
          <cell r="G2524" t="str">
            <v>S1</v>
          </cell>
          <cell r="H2524" t="str">
            <v>THW</v>
          </cell>
          <cell r="I2524" t="str">
            <v>Principal Engineer</v>
          </cell>
          <cell r="J2524" t="str">
            <v>Senior Resident Engineer</v>
          </cell>
          <cell r="K2524">
            <v>5</v>
          </cell>
          <cell r="L2524" t="str">
            <v>Secondment</v>
          </cell>
        </row>
        <row r="2525">
          <cell r="C2525" t="str">
            <v>U03109</v>
          </cell>
          <cell r="D2525" t="str">
            <v>UK</v>
          </cell>
          <cell r="E2525" t="str">
            <v>UGB</v>
          </cell>
          <cell r="F2525" t="str">
            <v>UT31</v>
          </cell>
          <cell r="G2525" t="str">
            <v>S1</v>
          </cell>
          <cell r="H2525" t="str">
            <v>SBR</v>
          </cell>
          <cell r="I2525" t="str">
            <v>Administrator</v>
          </cell>
          <cell r="J2525" t="str">
            <v>Administration  Officer</v>
          </cell>
          <cell r="K2525">
            <v>8</v>
          </cell>
          <cell r="L2525" t="str">
            <v>London</v>
          </cell>
        </row>
        <row r="2526">
          <cell r="C2526" t="str">
            <v>A00331</v>
          </cell>
          <cell r="D2526" t="str">
            <v>UK</v>
          </cell>
          <cell r="E2526" t="str">
            <v>UGB</v>
          </cell>
          <cell r="F2526" t="str">
            <v>UU41</v>
          </cell>
          <cell r="G2526" t="str">
            <v>S3</v>
          </cell>
          <cell r="H2526" t="str">
            <v>WEN</v>
          </cell>
          <cell r="I2526" t="str">
            <v>Assistant Engineer (Water Environment)</v>
          </cell>
          <cell r="J2526" t="str">
            <v>Assistant Resident Engineer(1) / Assistant Resident Engineer</v>
          </cell>
          <cell r="K2526">
            <v>9</v>
          </cell>
          <cell r="L2526" t="str">
            <v>Guildford</v>
          </cell>
        </row>
        <row r="2527">
          <cell r="C2527" t="str">
            <v>A00494</v>
          </cell>
          <cell r="D2527" t="str">
            <v>UK</v>
          </cell>
          <cell r="E2527" t="str">
            <v>UGB</v>
          </cell>
          <cell r="F2527" t="str">
            <v>UT42</v>
          </cell>
          <cell r="G2527" t="str">
            <v>S1</v>
          </cell>
          <cell r="H2527" t="str">
            <v>TRL</v>
          </cell>
          <cell r="I2527" t="str">
            <v>Project Manager</v>
          </cell>
          <cell r="J2527" t="str">
            <v>Project Manager  Category 2 (2)</v>
          </cell>
          <cell r="K2527">
            <v>4</v>
          </cell>
          <cell r="L2527" t="str">
            <v>London</v>
          </cell>
        </row>
        <row r="2528">
          <cell r="C2528" t="str">
            <v>A74611</v>
          </cell>
          <cell r="D2528" t="str">
            <v>UK</v>
          </cell>
          <cell r="E2528" t="str">
            <v>UGB</v>
          </cell>
          <cell r="F2528" t="str">
            <v>UT22</v>
          </cell>
          <cell r="G2528" t="str">
            <v>S1</v>
          </cell>
          <cell r="H2528" t="str">
            <v>THW</v>
          </cell>
          <cell r="I2528" t="str">
            <v>Engineer Consultant</v>
          </cell>
          <cell r="J2528" t="str">
            <v>Chartered or Consulting Engineer</v>
          </cell>
          <cell r="K2528">
            <v>7</v>
          </cell>
          <cell r="L2528" t="str">
            <v>Secondment</v>
          </cell>
        </row>
        <row r="2529">
          <cell r="C2529" t="str">
            <v>A98043</v>
          </cell>
          <cell r="D2529" t="str">
            <v>UK</v>
          </cell>
          <cell r="E2529" t="str">
            <v>UGB</v>
          </cell>
          <cell r="F2529" t="str">
            <v>UT22</v>
          </cell>
          <cell r="G2529" t="str">
            <v>S1</v>
          </cell>
          <cell r="H2529" t="str">
            <v>THW</v>
          </cell>
          <cell r="I2529" t="str">
            <v>principal engineer</v>
          </cell>
          <cell r="J2529" t="str">
            <v>Principal Engineer/ Technical Discipline Leader</v>
          </cell>
          <cell r="K2529">
            <v>5</v>
          </cell>
          <cell r="L2529" t="str">
            <v>London</v>
          </cell>
        </row>
        <row r="2530">
          <cell r="C2530" t="str">
            <v>A25178</v>
          </cell>
          <cell r="D2530" t="str">
            <v>UK</v>
          </cell>
          <cell r="E2530" t="str">
            <v>UGB</v>
          </cell>
          <cell r="F2530" t="str">
            <v>UT42</v>
          </cell>
          <cell r="G2530" t="str">
            <v>S1</v>
          </cell>
          <cell r="H2530" t="str">
            <v>TRL</v>
          </cell>
          <cell r="I2530" t="str">
            <v>Cost Manager</v>
          </cell>
          <cell r="J2530" t="str">
            <v>Senior Quality Engineer</v>
          </cell>
          <cell r="K2530">
            <v>8</v>
          </cell>
          <cell r="L2530" t="str">
            <v>London</v>
          </cell>
        </row>
        <row r="2531">
          <cell r="C2531" t="str">
            <v>A76099</v>
          </cell>
          <cell r="D2531" t="str">
            <v>UK</v>
          </cell>
          <cell r="E2531" t="str">
            <v>UGB</v>
          </cell>
          <cell r="F2531" t="str">
            <v>UT31</v>
          </cell>
          <cell r="G2531" t="str">
            <v>S1</v>
          </cell>
          <cell r="H2531" t="str">
            <v>SBR</v>
          </cell>
          <cell r="I2531" t="str">
            <v>Principal Bridge Engineer</v>
          </cell>
          <cell r="J2531" t="str">
            <v>Principal Engineer/ Technical Discipline Leader</v>
          </cell>
          <cell r="K2531">
            <v>5</v>
          </cell>
          <cell r="L2531" t="str">
            <v>Birmingham</v>
          </cell>
        </row>
        <row r="2532">
          <cell r="C2532" t="str">
            <v>A00339</v>
          </cell>
          <cell r="D2532" t="str">
            <v>UK</v>
          </cell>
          <cell r="E2532" t="str">
            <v>UGB</v>
          </cell>
          <cell r="F2532" t="str">
            <v>UE31</v>
          </cell>
          <cell r="G2532" t="str">
            <v>S4</v>
          </cell>
          <cell r="H2532" t="str">
            <v>EEA</v>
          </cell>
          <cell r="I2532" t="str">
            <v>Technical Director</v>
          </cell>
          <cell r="J2532" t="str">
            <v>Principal  Architect</v>
          </cell>
          <cell r="K2532">
            <v>4</v>
          </cell>
          <cell r="L2532" t="str">
            <v>Warrington</v>
          </cell>
        </row>
        <row r="2533">
          <cell r="C2533" t="str">
            <v>A00482</v>
          </cell>
          <cell r="D2533" t="str">
            <v>UK</v>
          </cell>
          <cell r="E2533" t="str">
            <v>UGB</v>
          </cell>
          <cell r="F2533" t="str">
            <v>UP31</v>
          </cell>
          <cell r="G2533" t="str">
            <v>S2</v>
          </cell>
          <cell r="H2533" t="str">
            <v>GGE</v>
          </cell>
          <cell r="I2533" t="str">
            <v>Engineering Surveyor</v>
          </cell>
          <cell r="J2533" t="str">
            <v>Quantity surveyor</v>
          </cell>
          <cell r="K2533">
            <v>8</v>
          </cell>
          <cell r="L2533" t="str">
            <v>Guildford</v>
          </cell>
        </row>
      </sheetData>
      <sheetData sheetId="25">
        <row r="5">
          <cell r="C5" t="str">
            <v>I00308</v>
          </cell>
          <cell r="D5" t="str">
            <v>uin</v>
          </cell>
          <cell r="E5" t="str">
            <v>THW</v>
          </cell>
          <cell r="F5" t="str">
            <v>UT216</v>
          </cell>
          <cell r="G5" t="str">
            <v>8</v>
          </cell>
          <cell r="H5" t="str">
            <v>IN</v>
          </cell>
          <cell r="I5" t="str">
            <v>05/11/2013</v>
          </cell>
          <cell r="J5">
            <v>305.32748717948698</v>
          </cell>
          <cell r="K5">
            <v>340000</v>
          </cell>
          <cell r="L5">
            <v>9600</v>
          </cell>
          <cell r="M5">
            <v>16320</v>
          </cell>
          <cell r="N5">
            <v>97746.32</v>
          </cell>
          <cell r="O5">
            <v>170000</v>
          </cell>
          <cell r="P5">
            <v>15000</v>
          </cell>
          <cell r="R5">
            <v>25000</v>
          </cell>
          <cell r="S5">
            <v>40800</v>
          </cell>
          <cell r="T5">
            <v>0</v>
          </cell>
          <cell r="U5">
            <v>714466.32</v>
          </cell>
          <cell r="V5">
            <v>559600</v>
          </cell>
          <cell r="W5">
            <v>57120</v>
          </cell>
          <cell r="X5">
            <v>616720</v>
          </cell>
        </row>
        <row r="6">
          <cell r="C6" t="str">
            <v>I00383</v>
          </cell>
          <cell r="D6" t="str">
            <v>uin</v>
          </cell>
          <cell r="E6" t="str">
            <v>THW</v>
          </cell>
          <cell r="F6" t="str">
            <v>UT211</v>
          </cell>
          <cell r="G6" t="str">
            <v>6</v>
          </cell>
          <cell r="H6" t="str">
            <v>IN</v>
          </cell>
          <cell r="I6" t="str">
            <v>14/04/2014</v>
          </cell>
          <cell r="J6">
            <v>528.77533333333304</v>
          </cell>
          <cell r="K6">
            <v>610000</v>
          </cell>
          <cell r="L6">
            <v>9600</v>
          </cell>
          <cell r="M6">
            <v>29280</v>
          </cell>
          <cell r="N6">
            <v>170254.28</v>
          </cell>
          <cell r="O6">
            <v>305000</v>
          </cell>
          <cell r="P6">
            <v>15000</v>
          </cell>
          <cell r="R6">
            <v>25000</v>
          </cell>
          <cell r="S6">
            <v>73200</v>
          </cell>
          <cell r="T6">
            <v>0</v>
          </cell>
          <cell r="U6">
            <v>1237334.28</v>
          </cell>
          <cell r="V6">
            <v>964600</v>
          </cell>
          <cell r="W6">
            <v>102480</v>
          </cell>
          <cell r="X6">
            <v>1067080</v>
          </cell>
        </row>
        <row r="7">
          <cell r="C7" t="str">
            <v>I00362</v>
          </cell>
          <cell r="D7" t="str">
            <v>uin</v>
          </cell>
          <cell r="E7" t="str">
            <v>TRM</v>
          </cell>
          <cell r="F7" t="str">
            <v>UT111</v>
          </cell>
          <cell r="G7" t="str">
            <v>8</v>
          </cell>
          <cell r="H7" t="str">
            <v>IN</v>
          </cell>
          <cell r="I7" t="str">
            <v>03/03/2014</v>
          </cell>
          <cell r="J7">
            <v>164.63810256410301</v>
          </cell>
          <cell r="K7">
            <v>170000</v>
          </cell>
          <cell r="L7">
            <v>9600</v>
          </cell>
          <cell r="M7">
            <v>8160</v>
          </cell>
          <cell r="N7">
            <v>52093.16</v>
          </cell>
          <cell r="O7">
            <v>85000</v>
          </cell>
          <cell r="P7">
            <v>15000</v>
          </cell>
          <cell r="R7">
            <v>25000</v>
          </cell>
          <cell r="S7">
            <v>20400</v>
          </cell>
          <cell r="T7">
            <v>0</v>
          </cell>
          <cell r="U7">
            <v>385253.16</v>
          </cell>
          <cell r="V7">
            <v>304600</v>
          </cell>
          <cell r="W7">
            <v>28560</v>
          </cell>
          <cell r="X7">
            <v>333160</v>
          </cell>
        </row>
        <row r="8">
          <cell r="C8" t="str">
            <v>I00105</v>
          </cell>
          <cell r="D8" t="str">
            <v>uin</v>
          </cell>
          <cell r="E8" t="str">
            <v>WWN</v>
          </cell>
          <cell r="F8" t="str">
            <v>UU115</v>
          </cell>
          <cell r="G8" t="str">
            <v>7</v>
          </cell>
          <cell r="H8" t="str">
            <v>IN</v>
          </cell>
          <cell r="I8" t="str">
            <v>05/09/2011</v>
          </cell>
          <cell r="J8">
            <v>285.288461538462</v>
          </cell>
          <cell r="K8">
            <v>230000</v>
          </cell>
          <cell r="L8">
            <v>9600</v>
          </cell>
          <cell r="M8">
            <v>11040</v>
          </cell>
          <cell r="N8">
            <v>92575</v>
          </cell>
          <cell r="O8">
            <v>115000</v>
          </cell>
          <cell r="P8">
            <v>15000</v>
          </cell>
          <cell r="R8">
            <v>25000</v>
          </cell>
          <cell r="S8">
            <v>27600</v>
          </cell>
          <cell r="T8">
            <v>141760</v>
          </cell>
          <cell r="U8">
            <v>667575</v>
          </cell>
          <cell r="V8">
            <v>536360</v>
          </cell>
          <cell r="W8">
            <v>38640</v>
          </cell>
          <cell r="X8">
            <v>575000</v>
          </cell>
        </row>
        <row r="9">
          <cell r="C9" t="str">
            <v>I00360</v>
          </cell>
          <cell r="D9" t="str">
            <v>uin</v>
          </cell>
          <cell r="E9" t="str">
            <v>THW</v>
          </cell>
          <cell r="F9" t="str">
            <v>UT211</v>
          </cell>
          <cell r="G9" t="str">
            <v>5</v>
          </cell>
          <cell r="H9" t="str">
            <v>IN</v>
          </cell>
          <cell r="I9" t="str">
            <v>24/02/2014</v>
          </cell>
          <cell r="J9">
            <v>818.42994871794895</v>
          </cell>
          <cell r="K9">
            <v>960000</v>
          </cell>
          <cell r="L9">
            <v>9600</v>
          </cell>
          <cell r="M9">
            <v>46080</v>
          </cell>
          <cell r="N9">
            <v>264246.08</v>
          </cell>
          <cell r="O9">
            <v>480000</v>
          </cell>
          <cell r="P9">
            <v>15000</v>
          </cell>
          <cell r="R9">
            <v>25000</v>
          </cell>
          <cell r="S9">
            <v>115200</v>
          </cell>
          <cell r="T9">
            <v>0</v>
          </cell>
          <cell r="U9">
            <v>1915126.08</v>
          </cell>
          <cell r="V9">
            <v>1489600</v>
          </cell>
          <cell r="W9">
            <v>161280</v>
          </cell>
          <cell r="X9">
            <v>1650880</v>
          </cell>
        </row>
        <row r="10">
          <cell r="C10" t="str">
            <v>I00398</v>
          </cell>
          <cell r="D10" t="str">
            <v>uin</v>
          </cell>
          <cell r="E10" t="str">
            <v>THW</v>
          </cell>
          <cell r="F10" t="str">
            <v>UT211</v>
          </cell>
          <cell r="G10" t="str">
            <v>7</v>
          </cell>
          <cell r="H10" t="str">
            <v>IN</v>
          </cell>
          <cell r="I10" t="str">
            <v>05/05/2014</v>
          </cell>
          <cell r="J10">
            <v>272.22410256410302</v>
          </cell>
          <cell r="K10">
            <v>300000</v>
          </cell>
          <cell r="L10">
            <v>9600</v>
          </cell>
          <cell r="M10">
            <v>14400</v>
          </cell>
          <cell r="N10">
            <v>87004.4</v>
          </cell>
          <cell r="O10">
            <v>150000</v>
          </cell>
          <cell r="P10">
            <v>15000</v>
          </cell>
          <cell r="R10">
            <v>25000</v>
          </cell>
          <cell r="S10">
            <v>36000</v>
          </cell>
          <cell r="T10">
            <v>0</v>
          </cell>
          <cell r="U10">
            <v>637004.4</v>
          </cell>
          <cell r="V10">
            <v>499600</v>
          </cell>
          <cell r="W10">
            <v>50400</v>
          </cell>
          <cell r="X10">
            <v>550000</v>
          </cell>
        </row>
        <row r="11">
          <cell r="C11" t="str">
            <v>I00234</v>
          </cell>
          <cell r="D11" t="str">
            <v>uin</v>
          </cell>
          <cell r="E11" t="str">
            <v>TRS</v>
          </cell>
          <cell r="F11" t="str">
            <v>UT111</v>
          </cell>
          <cell r="G11" t="str">
            <v>7</v>
          </cell>
          <cell r="H11" t="str">
            <v>IN</v>
          </cell>
          <cell r="I11" t="str">
            <v>27/05/2013</v>
          </cell>
          <cell r="J11">
            <v>854.44379487179503</v>
          </cell>
          <cell r="K11">
            <v>660000</v>
          </cell>
          <cell r="L11">
            <v>9600</v>
          </cell>
          <cell r="M11">
            <v>31680</v>
          </cell>
          <cell r="N11">
            <v>265650</v>
          </cell>
          <cell r="O11">
            <v>330000</v>
          </cell>
          <cell r="P11">
            <v>15000</v>
          </cell>
          <cell r="R11">
            <v>25000</v>
          </cell>
          <cell r="S11">
            <v>79200</v>
          </cell>
          <cell r="T11">
            <v>499520</v>
          </cell>
          <cell r="U11">
            <v>1915650</v>
          </cell>
          <cell r="V11">
            <v>1539120</v>
          </cell>
          <cell r="W11">
            <v>110880</v>
          </cell>
          <cell r="X11">
            <v>1650000</v>
          </cell>
        </row>
        <row r="12">
          <cell r="C12" t="str">
            <v>I00366</v>
          </cell>
          <cell r="D12" t="str">
            <v>uin</v>
          </cell>
          <cell r="E12" t="str">
            <v>TRL</v>
          </cell>
          <cell r="F12" t="str">
            <v>UT111</v>
          </cell>
          <cell r="G12" t="str">
            <v>8</v>
          </cell>
          <cell r="H12" t="str">
            <v>IN</v>
          </cell>
          <cell r="I12" t="str">
            <v>10/03/2014</v>
          </cell>
          <cell r="J12">
            <v>197.741487179487</v>
          </cell>
          <cell r="K12">
            <v>210000</v>
          </cell>
          <cell r="L12">
            <v>9600</v>
          </cell>
          <cell r="M12">
            <v>10080</v>
          </cell>
          <cell r="N12">
            <v>62835.08</v>
          </cell>
          <cell r="O12">
            <v>105000</v>
          </cell>
          <cell r="P12">
            <v>15000</v>
          </cell>
          <cell r="R12">
            <v>25000</v>
          </cell>
          <cell r="S12">
            <v>25200</v>
          </cell>
          <cell r="T12">
            <v>0</v>
          </cell>
          <cell r="U12">
            <v>462715.08</v>
          </cell>
          <cell r="V12">
            <v>364600</v>
          </cell>
          <cell r="W12">
            <v>35280</v>
          </cell>
          <cell r="X12">
            <v>399880</v>
          </cell>
        </row>
        <row r="13">
          <cell r="C13" t="str">
            <v>I00138</v>
          </cell>
          <cell r="D13" t="str">
            <v>uin</v>
          </cell>
          <cell r="E13" t="str">
            <v>WWN</v>
          </cell>
          <cell r="F13" t="str">
            <v>UU111</v>
          </cell>
          <cell r="G13" t="str">
            <v>9</v>
          </cell>
          <cell r="H13" t="str">
            <v>IN</v>
          </cell>
          <cell r="I13" t="str">
            <v>02/04/2012</v>
          </cell>
          <cell r="J13">
            <v>185.561439230769</v>
          </cell>
          <cell r="K13">
            <v>149600</v>
          </cell>
          <cell r="L13">
            <v>9600</v>
          </cell>
          <cell r="M13">
            <v>7180.8</v>
          </cell>
          <cell r="N13">
            <v>60213.967799999999</v>
          </cell>
          <cell r="O13">
            <v>74800</v>
          </cell>
          <cell r="P13">
            <v>15000</v>
          </cell>
          <cell r="R13">
            <v>25000</v>
          </cell>
          <cell r="S13">
            <v>17952</v>
          </cell>
          <cell r="T13">
            <v>74867</v>
          </cell>
          <cell r="U13">
            <v>434213.76779999997</v>
          </cell>
          <cell r="V13">
            <v>348867</v>
          </cell>
          <cell r="W13">
            <v>25132.799999999999</v>
          </cell>
          <cell r="X13">
            <v>373999.8</v>
          </cell>
        </row>
        <row r="14">
          <cell r="C14" t="str">
            <v>I00005</v>
          </cell>
          <cell r="D14" t="str">
            <v>uin</v>
          </cell>
          <cell r="E14" t="str">
            <v>WWN</v>
          </cell>
          <cell r="F14" t="str">
            <v>UU115</v>
          </cell>
          <cell r="G14" t="str">
            <v>6</v>
          </cell>
          <cell r="H14" t="str">
            <v>IN</v>
          </cell>
          <cell r="I14" t="str">
            <v>05/01/2010</v>
          </cell>
          <cell r="J14">
            <v>476.555570769231</v>
          </cell>
          <cell r="K14">
            <v>384200</v>
          </cell>
          <cell r="L14">
            <v>9600</v>
          </cell>
          <cell r="M14">
            <v>18441.599999999999</v>
          </cell>
          <cell r="N14">
            <v>154640.4356</v>
          </cell>
          <cell r="O14">
            <v>192100</v>
          </cell>
          <cell r="P14">
            <v>15000</v>
          </cell>
          <cell r="R14">
            <v>25000</v>
          </cell>
          <cell r="S14">
            <v>46104</v>
          </cell>
          <cell r="T14">
            <v>270054</v>
          </cell>
          <cell r="U14">
            <v>1115140.0356000001</v>
          </cell>
          <cell r="V14">
            <v>895954</v>
          </cell>
          <cell r="W14">
            <v>64545.599999999999</v>
          </cell>
          <cell r="X14">
            <v>960499.60000000009</v>
          </cell>
        </row>
        <row r="15">
          <cell r="C15" t="str">
            <v>I00397</v>
          </cell>
          <cell r="D15" t="str">
            <v>uin</v>
          </cell>
          <cell r="E15" t="str">
            <v>THW</v>
          </cell>
          <cell r="F15" t="str">
            <v>UT211</v>
          </cell>
          <cell r="G15" t="str">
            <v>7</v>
          </cell>
          <cell r="H15" t="str">
            <v>IN</v>
          </cell>
          <cell r="I15" t="str">
            <v>02/05/2014</v>
          </cell>
          <cell r="J15">
            <v>214.29317948718</v>
          </cell>
          <cell r="K15">
            <v>230000</v>
          </cell>
          <cell r="L15">
            <v>9600</v>
          </cell>
          <cell r="M15">
            <v>11040</v>
          </cell>
          <cell r="N15">
            <v>68206.039999999994</v>
          </cell>
          <cell r="O15">
            <v>115000</v>
          </cell>
          <cell r="P15">
            <v>15000</v>
          </cell>
          <cell r="R15">
            <v>25000</v>
          </cell>
          <cell r="S15">
            <v>27600</v>
          </cell>
          <cell r="T15">
            <v>0</v>
          </cell>
          <cell r="U15">
            <v>501446.04</v>
          </cell>
          <cell r="V15">
            <v>394600</v>
          </cell>
          <cell r="W15">
            <v>38640</v>
          </cell>
          <cell r="X15">
            <v>433240</v>
          </cell>
        </row>
        <row r="16">
          <cell r="C16" t="str">
            <v>I00179</v>
          </cell>
          <cell r="D16" t="str">
            <v>uin</v>
          </cell>
          <cell r="E16" t="str">
            <v>TRS</v>
          </cell>
          <cell r="F16" t="str">
            <v>UT111</v>
          </cell>
          <cell r="G16" t="str">
            <v>10</v>
          </cell>
          <cell r="H16" t="str">
            <v>IN</v>
          </cell>
          <cell r="I16" t="str">
            <v>28/09/2012</v>
          </cell>
          <cell r="J16">
            <v>178.61538461538501</v>
          </cell>
          <cell r="K16">
            <v>144000</v>
          </cell>
          <cell r="L16">
            <v>9600</v>
          </cell>
          <cell r="M16">
            <v>6912</v>
          </cell>
          <cell r="N16">
            <v>57960</v>
          </cell>
          <cell r="O16">
            <v>72000</v>
          </cell>
          <cell r="P16">
            <v>15000</v>
          </cell>
          <cell r="R16">
            <v>25000</v>
          </cell>
          <cell r="S16">
            <v>17280</v>
          </cell>
          <cell r="T16">
            <v>70208</v>
          </cell>
          <cell r="U16">
            <v>417960</v>
          </cell>
          <cell r="V16">
            <v>335808</v>
          </cell>
          <cell r="W16">
            <v>24192</v>
          </cell>
          <cell r="X16">
            <v>360000</v>
          </cell>
        </row>
        <row r="17">
          <cell r="C17" t="str">
            <v>I00203</v>
          </cell>
          <cell r="D17" t="str">
            <v>uin</v>
          </cell>
          <cell r="E17" t="str">
            <v>AIT</v>
          </cell>
          <cell r="F17" t="str">
            <v>US111</v>
          </cell>
          <cell r="G17" t="str">
            <v>6</v>
          </cell>
          <cell r="H17" t="str">
            <v>IN</v>
          </cell>
          <cell r="I17" t="str">
            <v>07/01/2013</v>
          </cell>
          <cell r="J17">
            <v>620.19230769230796</v>
          </cell>
          <cell r="K17">
            <v>500000</v>
          </cell>
          <cell r="L17">
            <v>9600</v>
          </cell>
          <cell r="M17">
            <v>24000</v>
          </cell>
          <cell r="N17">
            <v>201250</v>
          </cell>
          <cell r="O17">
            <v>250000</v>
          </cell>
          <cell r="P17">
            <v>15000</v>
          </cell>
          <cell r="R17">
            <v>25000</v>
          </cell>
          <cell r="S17">
            <v>60000</v>
          </cell>
          <cell r="T17">
            <v>366400</v>
          </cell>
          <cell r="U17">
            <v>1451250</v>
          </cell>
          <cell r="V17">
            <v>1166000</v>
          </cell>
          <cell r="W17">
            <v>84000</v>
          </cell>
          <cell r="X17">
            <v>1250000</v>
          </cell>
        </row>
        <row r="18">
          <cell r="C18" t="str">
            <v>I00089</v>
          </cell>
          <cell r="D18" t="str">
            <v>uin</v>
          </cell>
          <cell r="E18" t="str">
            <v>THW</v>
          </cell>
          <cell r="F18" t="str">
            <v>UT216</v>
          </cell>
          <cell r="G18" t="str">
            <v>8</v>
          </cell>
          <cell r="H18" t="str">
            <v>IN</v>
          </cell>
          <cell r="I18" t="str">
            <v>06/05/2011</v>
          </cell>
          <cell r="J18">
            <v>239.61497159999999</v>
          </cell>
          <cell r="K18">
            <v>193178</v>
          </cell>
          <cell r="L18">
            <v>9600</v>
          </cell>
          <cell r="M18">
            <v>9272.5439999999999</v>
          </cell>
          <cell r="N18">
            <v>77754.129543999996</v>
          </cell>
          <cell r="O18">
            <v>96589</v>
          </cell>
          <cell r="P18">
            <v>15000</v>
          </cell>
          <cell r="R18">
            <v>25000</v>
          </cell>
          <cell r="S18">
            <v>23181.360000000001</v>
          </cell>
          <cell r="T18">
            <v>111124</v>
          </cell>
          <cell r="U18">
            <v>560699.03354400001</v>
          </cell>
          <cell r="V18">
            <v>450491</v>
          </cell>
          <cell r="W18">
            <v>32453.904000000002</v>
          </cell>
          <cell r="X18">
            <v>482944.90399999998</v>
          </cell>
        </row>
        <row r="19">
          <cell r="C19" t="str">
            <v>I00260</v>
          </cell>
          <cell r="D19" t="str">
            <v>uin</v>
          </cell>
          <cell r="E19" t="str">
            <v>WWN</v>
          </cell>
          <cell r="F19" t="str">
            <v>UU116</v>
          </cell>
          <cell r="G19" t="str">
            <v>9</v>
          </cell>
          <cell r="H19" t="str">
            <v>IN</v>
          </cell>
          <cell r="I19" t="str">
            <v>05/08/2013</v>
          </cell>
          <cell r="J19">
            <v>193.5</v>
          </cell>
          <cell r="K19">
            <v>156000</v>
          </cell>
          <cell r="L19">
            <v>9600</v>
          </cell>
          <cell r="M19">
            <v>7488</v>
          </cell>
          <cell r="N19">
            <v>62790</v>
          </cell>
          <cell r="O19">
            <v>78000</v>
          </cell>
          <cell r="P19">
            <v>15000</v>
          </cell>
          <cell r="R19">
            <v>25000</v>
          </cell>
          <cell r="S19">
            <v>18720</v>
          </cell>
          <cell r="T19">
            <v>80192</v>
          </cell>
          <cell r="U19">
            <v>452790</v>
          </cell>
          <cell r="V19">
            <v>363792</v>
          </cell>
          <cell r="W19">
            <v>26208</v>
          </cell>
          <cell r="X19">
            <v>390000</v>
          </cell>
        </row>
        <row r="20">
          <cell r="C20" t="str">
            <v>I00246</v>
          </cell>
          <cell r="D20" t="str">
            <v>uin</v>
          </cell>
          <cell r="E20" t="str">
            <v>WWN</v>
          </cell>
          <cell r="F20" t="str">
            <v>UU111</v>
          </cell>
          <cell r="G20" t="str">
            <v>8</v>
          </cell>
          <cell r="H20" t="str">
            <v>IN</v>
          </cell>
          <cell r="I20" t="str">
            <v>01/07/2013</v>
          </cell>
          <cell r="J20">
            <v>262.96153846153902</v>
          </cell>
          <cell r="K20">
            <v>212000</v>
          </cell>
          <cell r="L20">
            <v>9600</v>
          </cell>
          <cell r="M20">
            <v>10176</v>
          </cell>
          <cell r="N20">
            <v>85330</v>
          </cell>
          <cell r="O20">
            <v>106000</v>
          </cell>
          <cell r="P20">
            <v>15000</v>
          </cell>
          <cell r="R20">
            <v>25000</v>
          </cell>
          <cell r="S20">
            <v>25440</v>
          </cell>
          <cell r="T20">
            <v>126784</v>
          </cell>
          <cell r="U20">
            <v>615330</v>
          </cell>
          <cell r="V20">
            <v>494384</v>
          </cell>
          <cell r="W20">
            <v>35616</v>
          </cell>
          <cell r="X20">
            <v>530000</v>
          </cell>
        </row>
        <row r="21">
          <cell r="C21" t="str">
            <v>I00408</v>
          </cell>
          <cell r="D21" t="str">
            <v>uin</v>
          </cell>
          <cell r="E21" t="str">
            <v>AHR</v>
          </cell>
          <cell r="F21" t="str">
            <v>US111</v>
          </cell>
          <cell r="G21" t="str">
            <v>7</v>
          </cell>
          <cell r="H21" t="str">
            <v>IN</v>
          </cell>
          <cell r="I21" t="str">
            <v>12/05/2014</v>
          </cell>
          <cell r="J21">
            <v>400000</v>
          </cell>
          <cell r="K21">
            <v>400000</v>
          </cell>
          <cell r="L21">
            <v>0</v>
          </cell>
          <cell r="M21">
            <v>0</v>
          </cell>
          <cell r="N21">
            <v>0</v>
          </cell>
          <cell r="O21">
            <v>0</v>
          </cell>
          <cell r="P21">
            <v>0</v>
          </cell>
          <cell r="R21">
            <v>0</v>
          </cell>
          <cell r="S21">
            <v>0</v>
          </cell>
          <cell r="T21">
            <v>0</v>
          </cell>
          <cell r="U21">
            <v>400000</v>
          </cell>
          <cell r="V21">
            <v>400000</v>
          </cell>
          <cell r="W21">
            <v>0</v>
          </cell>
          <cell r="X21">
            <v>400000</v>
          </cell>
        </row>
        <row r="22">
          <cell r="C22" t="str">
            <v>I00379</v>
          </cell>
          <cell r="D22" t="str">
            <v>uin</v>
          </cell>
          <cell r="E22" t="str">
            <v>AHR</v>
          </cell>
          <cell r="F22" t="str">
            <v>US111</v>
          </cell>
          <cell r="G22" t="str">
            <v>10</v>
          </cell>
          <cell r="H22" t="str">
            <v>IN</v>
          </cell>
          <cell r="I22" t="str">
            <v>29/03/2014</v>
          </cell>
          <cell r="J22">
            <v>0</v>
          </cell>
          <cell r="K22">
            <v>0</v>
          </cell>
          <cell r="U22">
            <v>0</v>
          </cell>
          <cell r="V22">
            <v>0</v>
          </cell>
          <cell r="W22">
            <v>0</v>
          </cell>
          <cell r="X22">
            <v>0</v>
          </cell>
        </row>
        <row r="23">
          <cell r="C23" t="str">
            <v>I00272</v>
          </cell>
          <cell r="D23" t="str">
            <v>uin</v>
          </cell>
          <cell r="E23" t="str">
            <v>AIT</v>
          </cell>
          <cell r="F23" t="str">
            <v>US111</v>
          </cell>
          <cell r="G23" t="str">
            <v>9</v>
          </cell>
          <cell r="H23" t="str">
            <v>IN</v>
          </cell>
          <cell r="I23" t="str">
            <v>21/08/2013</v>
          </cell>
          <cell r="J23">
            <v>200.94230769230799</v>
          </cell>
          <cell r="K23">
            <v>162000</v>
          </cell>
          <cell r="L23">
            <v>9600</v>
          </cell>
          <cell r="M23">
            <v>7776</v>
          </cell>
          <cell r="N23">
            <v>65205</v>
          </cell>
          <cell r="O23">
            <v>81000</v>
          </cell>
          <cell r="P23">
            <v>15000</v>
          </cell>
          <cell r="R23">
            <v>25000</v>
          </cell>
          <cell r="S23">
            <v>19440</v>
          </cell>
          <cell r="T23">
            <v>85184</v>
          </cell>
          <cell r="U23">
            <v>470205</v>
          </cell>
          <cell r="V23">
            <v>377784</v>
          </cell>
          <cell r="W23">
            <v>27216</v>
          </cell>
          <cell r="X23">
            <v>405000</v>
          </cell>
        </row>
        <row r="24">
          <cell r="C24" t="str">
            <v>I00088</v>
          </cell>
          <cell r="D24" t="str">
            <v>uin</v>
          </cell>
          <cell r="E24" t="str">
            <v>AHR</v>
          </cell>
          <cell r="F24" t="str">
            <v>US111</v>
          </cell>
          <cell r="G24" t="str">
            <v>7</v>
          </cell>
          <cell r="H24" t="str">
            <v>IN</v>
          </cell>
          <cell r="I24" t="str">
            <v>25/04/2011</v>
          </cell>
          <cell r="J24">
            <v>421.730769230769</v>
          </cell>
          <cell r="K24">
            <v>340000</v>
          </cell>
          <cell r="L24">
            <v>9600</v>
          </cell>
          <cell r="M24">
            <v>16320</v>
          </cell>
          <cell r="N24">
            <v>136850</v>
          </cell>
          <cell r="O24">
            <v>170000</v>
          </cell>
          <cell r="P24">
            <v>15000</v>
          </cell>
          <cell r="R24">
            <v>25000</v>
          </cell>
          <cell r="S24">
            <v>40800</v>
          </cell>
          <cell r="T24">
            <v>233280</v>
          </cell>
          <cell r="U24">
            <v>986850</v>
          </cell>
          <cell r="V24">
            <v>792880</v>
          </cell>
          <cell r="W24">
            <v>57120</v>
          </cell>
          <cell r="X24">
            <v>850000</v>
          </cell>
        </row>
        <row r="25">
          <cell r="C25" t="str">
            <v>I00387</v>
          </cell>
          <cell r="D25" t="str">
            <v>uin</v>
          </cell>
          <cell r="E25" t="str">
            <v>THW</v>
          </cell>
          <cell r="F25" t="str">
            <v>UT211</v>
          </cell>
          <cell r="G25" t="str">
            <v>10</v>
          </cell>
          <cell r="H25" t="str">
            <v>IN</v>
          </cell>
          <cell r="I25" t="str">
            <v>14/04/2014</v>
          </cell>
          <cell r="J25">
            <v>156.36225641025601</v>
          </cell>
          <cell r="K25">
            <v>160000</v>
          </cell>
          <cell r="L25">
            <v>9600</v>
          </cell>
          <cell r="M25">
            <v>7680</v>
          </cell>
          <cell r="N25">
            <v>49407.68</v>
          </cell>
          <cell r="O25">
            <v>80000</v>
          </cell>
          <cell r="P25">
            <v>15000</v>
          </cell>
          <cell r="R25">
            <v>25000</v>
          </cell>
          <cell r="S25">
            <v>19200</v>
          </cell>
          <cell r="T25">
            <v>0</v>
          </cell>
          <cell r="U25">
            <v>365887.68</v>
          </cell>
          <cell r="V25">
            <v>289600</v>
          </cell>
          <cell r="W25">
            <v>26880</v>
          </cell>
          <cell r="X25">
            <v>316480</v>
          </cell>
        </row>
        <row r="26">
          <cell r="C26" t="str">
            <v>I00276</v>
          </cell>
          <cell r="D26" t="str">
            <v>uin</v>
          </cell>
          <cell r="E26" t="str">
            <v>WWN</v>
          </cell>
          <cell r="F26" t="str">
            <v>UU111</v>
          </cell>
          <cell r="G26" t="str">
            <v>8</v>
          </cell>
          <cell r="H26" t="str">
            <v>IN</v>
          </cell>
          <cell r="I26" t="str">
            <v>02/09/2013</v>
          </cell>
          <cell r="J26">
            <v>368.93996030769199</v>
          </cell>
          <cell r="K26">
            <v>297440</v>
          </cell>
          <cell r="L26">
            <v>9600</v>
          </cell>
          <cell r="M26">
            <v>14277.12</v>
          </cell>
          <cell r="N26">
            <v>119719.58712</v>
          </cell>
          <cell r="O26">
            <v>148720</v>
          </cell>
          <cell r="P26">
            <v>15000</v>
          </cell>
          <cell r="R26">
            <v>25000</v>
          </cell>
          <cell r="S26">
            <v>35692.800000000003</v>
          </cell>
          <cell r="T26">
            <v>197870</v>
          </cell>
          <cell r="U26">
            <v>863319.50711999997</v>
          </cell>
          <cell r="V26">
            <v>693630</v>
          </cell>
          <cell r="W26">
            <v>49969.920000000006</v>
          </cell>
          <cell r="X26">
            <v>743599.91999999993</v>
          </cell>
        </row>
        <row r="27">
          <cell r="C27" t="str">
            <v>I00247</v>
          </cell>
          <cell r="D27" t="str">
            <v>uin</v>
          </cell>
          <cell r="E27" t="str">
            <v>WWN</v>
          </cell>
          <cell r="F27" t="str">
            <v>UU115</v>
          </cell>
          <cell r="G27" t="str">
            <v>8</v>
          </cell>
          <cell r="H27" t="str">
            <v>IN</v>
          </cell>
          <cell r="I27" t="str">
            <v>08/07/2013</v>
          </cell>
          <cell r="J27">
            <v>480.02884615384602</v>
          </cell>
          <cell r="K27">
            <v>387000</v>
          </cell>
          <cell r="L27">
            <v>9600</v>
          </cell>
          <cell r="M27">
            <v>18576</v>
          </cell>
          <cell r="N27">
            <v>155767.5</v>
          </cell>
          <cell r="O27">
            <v>193500</v>
          </cell>
          <cell r="P27">
            <v>15000</v>
          </cell>
          <cell r="R27">
            <v>25000</v>
          </cell>
          <cell r="S27">
            <v>46440</v>
          </cell>
          <cell r="T27">
            <v>272384</v>
          </cell>
          <cell r="U27">
            <v>1123267.5</v>
          </cell>
          <cell r="V27">
            <v>902484</v>
          </cell>
          <cell r="W27">
            <v>65016</v>
          </cell>
          <cell r="X27">
            <v>967500</v>
          </cell>
        </row>
        <row r="28">
          <cell r="C28" t="str">
            <v>I00396</v>
          </cell>
          <cell r="D28" t="str">
            <v>uin</v>
          </cell>
          <cell r="E28" t="str">
            <v>THW</v>
          </cell>
          <cell r="F28" t="str">
            <v>UT211</v>
          </cell>
          <cell r="G28" t="str">
            <v>8</v>
          </cell>
          <cell r="H28" t="str">
            <v>IN</v>
          </cell>
          <cell r="I28" t="str">
            <v>30/04/2014</v>
          </cell>
          <cell r="J28">
            <v>203.7</v>
          </cell>
          <cell r="K28">
            <v>203.7</v>
          </cell>
          <cell r="U28">
            <v>203.7</v>
          </cell>
          <cell r="V28">
            <v>203.7</v>
          </cell>
          <cell r="W28">
            <v>0</v>
          </cell>
          <cell r="X28">
            <v>203.7</v>
          </cell>
        </row>
        <row r="29">
          <cell r="C29" t="str">
            <v>I00426</v>
          </cell>
          <cell r="D29" t="str">
            <v>uin</v>
          </cell>
          <cell r="E29" t="str">
            <v>THW</v>
          </cell>
          <cell r="F29" t="str">
            <v>UT211</v>
          </cell>
          <cell r="G29" t="str">
            <v>7</v>
          </cell>
          <cell r="H29" t="str">
            <v>IN</v>
          </cell>
          <cell r="I29" t="str">
            <v>15/05/2014</v>
          </cell>
          <cell r="J29">
            <v>255.67241025640999</v>
          </cell>
          <cell r="K29">
            <v>280000</v>
          </cell>
          <cell r="L29">
            <v>9600</v>
          </cell>
          <cell r="M29">
            <v>13440</v>
          </cell>
          <cell r="N29">
            <v>81633.440000000002</v>
          </cell>
          <cell r="O29">
            <v>140000</v>
          </cell>
          <cell r="P29">
            <v>15000</v>
          </cell>
          <cell r="R29">
            <v>25000</v>
          </cell>
          <cell r="S29">
            <v>33600</v>
          </cell>
          <cell r="T29">
            <v>0</v>
          </cell>
          <cell r="U29">
            <v>598273.43999999994</v>
          </cell>
          <cell r="V29">
            <v>469600</v>
          </cell>
          <cell r="W29">
            <v>47040</v>
          </cell>
          <cell r="X29">
            <v>516639.99999999994</v>
          </cell>
        </row>
        <row r="30">
          <cell r="C30" t="str">
            <v>I00407</v>
          </cell>
          <cell r="D30" t="str">
            <v>uin</v>
          </cell>
          <cell r="E30" t="str">
            <v>AHR</v>
          </cell>
          <cell r="F30" t="str">
            <v>US111</v>
          </cell>
          <cell r="G30" t="str">
            <v>10</v>
          </cell>
          <cell r="H30" t="str">
            <v>IN</v>
          </cell>
          <cell r="I30" t="str">
            <v>06/05/2014</v>
          </cell>
          <cell r="J30">
            <v>0</v>
          </cell>
          <cell r="K30">
            <v>0</v>
          </cell>
          <cell r="U30">
            <v>0</v>
          </cell>
          <cell r="V30">
            <v>0</v>
          </cell>
          <cell r="W30">
            <v>0</v>
          </cell>
          <cell r="X30">
            <v>0</v>
          </cell>
        </row>
        <row r="31">
          <cell r="C31" t="str">
            <v>I00287</v>
          </cell>
          <cell r="D31" t="str">
            <v>uin</v>
          </cell>
          <cell r="E31" t="str">
            <v>WWN</v>
          </cell>
          <cell r="F31" t="str">
            <v>UU115</v>
          </cell>
          <cell r="G31" t="str">
            <v>7</v>
          </cell>
          <cell r="H31" t="str">
            <v>IN</v>
          </cell>
          <cell r="I31" t="str">
            <v>23/09/2013</v>
          </cell>
          <cell r="J31">
            <v>363.25841025641</v>
          </cell>
          <cell r="K31">
            <v>410000</v>
          </cell>
          <cell r="L31">
            <v>9600</v>
          </cell>
          <cell r="M31">
            <v>19680</v>
          </cell>
          <cell r="N31">
            <v>116544.68</v>
          </cell>
          <cell r="O31">
            <v>205000</v>
          </cell>
          <cell r="P31">
            <v>15000</v>
          </cell>
          <cell r="R31">
            <v>25000</v>
          </cell>
          <cell r="S31">
            <v>49200</v>
          </cell>
          <cell r="T31">
            <v>0</v>
          </cell>
          <cell r="U31">
            <v>850024.68</v>
          </cell>
          <cell r="V31">
            <v>664600</v>
          </cell>
          <cell r="W31">
            <v>68880</v>
          </cell>
          <cell r="X31">
            <v>733480</v>
          </cell>
        </row>
        <row r="32">
          <cell r="C32" t="str">
            <v>I00228</v>
          </cell>
          <cell r="D32" t="str">
            <v>uin</v>
          </cell>
          <cell r="E32" t="str">
            <v>AIT</v>
          </cell>
          <cell r="F32" t="str">
            <v>US111</v>
          </cell>
          <cell r="G32" t="str">
            <v>7</v>
          </cell>
          <cell r="H32" t="str">
            <v>IN</v>
          </cell>
          <cell r="I32" t="str">
            <v>09/05/2013</v>
          </cell>
          <cell r="J32">
            <v>305.13461538461502</v>
          </cell>
          <cell r="K32">
            <v>246000</v>
          </cell>
          <cell r="L32">
            <v>9600</v>
          </cell>
          <cell r="M32">
            <v>11808</v>
          </cell>
          <cell r="N32">
            <v>99015</v>
          </cell>
          <cell r="O32">
            <v>123000</v>
          </cell>
          <cell r="P32">
            <v>15000</v>
          </cell>
          <cell r="R32">
            <v>25000</v>
          </cell>
          <cell r="S32">
            <v>29520</v>
          </cell>
          <cell r="T32">
            <v>155072</v>
          </cell>
          <cell r="U32">
            <v>714015</v>
          </cell>
          <cell r="V32">
            <v>573672</v>
          </cell>
          <cell r="W32">
            <v>41328</v>
          </cell>
          <cell r="X32">
            <v>615000</v>
          </cell>
        </row>
        <row r="33">
          <cell r="C33" t="str">
            <v>I00392</v>
          </cell>
          <cell r="D33" t="str">
            <v>uin</v>
          </cell>
          <cell r="E33" t="str">
            <v>THW</v>
          </cell>
          <cell r="F33" t="str">
            <v>UT211</v>
          </cell>
          <cell r="G33" t="str">
            <v>9</v>
          </cell>
          <cell r="H33" t="str">
            <v>IN</v>
          </cell>
          <cell r="I33" t="str">
            <v>23/04/2014</v>
          </cell>
          <cell r="J33">
            <v>139.810564102564</v>
          </cell>
          <cell r="K33">
            <v>140000</v>
          </cell>
          <cell r="L33">
            <v>9600</v>
          </cell>
          <cell r="M33">
            <v>6720</v>
          </cell>
          <cell r="N33">
            <v>44036.72</v>
          </cell>
          <cell r="O33">
            <v>70000</v>
          </cell>
          <cell r="P33">
            <v>15000</v>
          </cell>
          <cell r="R33">
            <v>25000</v>
          </cell>
          <cell r="S33">
            <v>16800</v>
          </cell>
          <cell r="T33">
            <v>0</v>
          </cell>
          <cell r="U33">
            <v>327156.71999999997</v>
          </cell>
          <cell r="V33">
            <v>259600</v>
          </cell>
          <cell r="W33">
            <v>23520</v>
          </cell>
          <cell r="X33">
            <v>283120</v>
          </cell>
        </row>
        <row r="34">
          <cell r="C34" t="str">
            <v>I00066</v>
          </cell>
          <cell r="D34" t="str">
            <v>uin</v>
          </cell>
          <cell r="E34" t="str">
            <v>TRL</v>
          </cell>
          <cell r="F34" t="str">
            <v>UT111</v>
          </cell>
          <cell r="G34" t="str">
            <v>6</v>
          </cell>
          <cell r="H34" t="str">
            <v>IN</v>
          </cell>
          <cell r="I34" t="str">
            <v>02/12/2010</v>
          </cell>
          <cell r="J34">
            <v>446.538461538462</v>
          </cell>
          <cell r="K34">
            <v>360000</v>
          </cell>
          <cell r="L34">
            <v>9600</v>
          </cell>
          <cell r="M34">
            <v>17280</v>
          </cell>
          <cell r="N34">
            <v>144900</v>
          </cell>
          <cell r="O34">
            <v>180000</v>
          </cell>
          <cell r="P34">
            <v>15000</v>
          </cell>
          <cell r="R34">
            <v>25000</v>
          </cell>
          <cell r="S34">
            <v>43200</v>
          </cell>
          <cell r="T34">
            <v>249920</v>
          </cell>
          <cell r="U34">
            <v>1044900</v>
          </cell>
          <cell r="V34">
            <v>839520</v>
          </cell>
          <cell r="W34">
            <v>60480</v>
          </cell>
          <cell r="X34">
            <v>900000</v>
          </cell>
        </row>
        <row r="35">
          <cell r="C35" t="str">
            <v>I00148</v>
          </cell>
          <cell r="D35" t="str">
            <v>uin</v>
          </cell>
          <cell r="E35" t="str">
            <v>TRS</v>
          </cell>
          <cell r="F35" t="str">
            <v>UT111</v>
          </cell>
          <cell r="G35" t="str">
            <v>9</v>
          </cell>
          <cell r="H35" t="str">
            <v>IN</v>
          </cell>
          <cell r="I35" t="str">
            <v>09/07/2012</v>
          </cell>
          <cell r="J35">
            <v>213.96634615384599</v>
          </cell>
          <cell r="K35">
            <v>172500</v>
          </cell>
          <cell r="L35">
            <v>9600</v>
          </cell>
          <cell r="M35">
            <v>8280</v>
          </cell>
          <cell r="N35">
            <v>69431.25</v>
          </cell>
          <cell r="O35">
            <v>86250</v>
          </cell>
          <cell r="P35">
            <v>15000</v>
          </cell>
          <cell r="R35">
            <v>25000</v>
          </cell>
          <cell r="S35">
            <v>20700</v>
          </cell>
          <cell r="T35">
            <v>93920</v>
          </cell>
          <cell r="U35">
            <v>500681.25</v>
          </cell>
          <cell r="V35">
            <v>402270</v>
          </cell>
          <cell r="W35">
            <v>28980</v>
          </cell>
          <cell r="X35">
            <v>431250</v>
          </cell>
        </row>
        <row r="36">
          <cell r="C36" t="str">
            <v>I00170</v>
          </cell>
          <cell r="D36" t="str">
            <v>uin</v>
          </cell>
          <cell r="E36" t="str">
            <v>TRS</v>
          </cell>
          <cell r="F36" t="str">
            <v>UT111</v>
          </cell>
          <cell r="G36" t="str">
            <v>10</v>
          </cell>
          <cell r="H36" t="str">
            <v>IN</v>
          </cell>
          <cell r="I36" t="str">
            <v>24/09/2012</v>
          </cell>
          <cell r="J36">
            <v>198.65994046153901</v>
          </cell>
          <cell r="K36">
            <v>160160</v>
          </cell>
          <cell r="L36">
            <v>9600</v>
          </cell>
          <cell r="N36">
            <v>64464.380680000002</v>
          </cell>
          <cell r="O36">
            <v>80080</v>
          </cell>
          <cell r="P36">
            <v>15000</v>
          </cell>
          <cell r="R36">
            <v>25000</v>
          </cell>
          <cell r="S36">
            <v>19219.2</v>
          </cell>
          <cell r="T36">
            <v>83653</v>
          </cell>
          <cell r="U36">
            <v>457176.58068000001</v>
          </cell>
          <cell r="V36">
            <v>373493</v>
          </cell>
          <cell r="W36">
            <v>19219.2</v>
          </cell>
          <cell r="X36">
            <v>392712.2</v>
          </cell>
        </row>
        <row r="37">
          <cell r="C37" t="str">
            <v>I00293</v>
          </cell>
          <cell r="D37" t="str">
            <v>uin</v>
          </cell>
          <cell r="E37" t="str">
            <v>WWN</v>
          </cell>
          <cell r="F37" t="str">
            <v>UU111</v>
          </cell>
          <cell r="G37" t="str">
            <v>7</v>
          </cell>
          <cell r="H37" t="str">
            <v>IN</v>
          </cell>
          <cell r="I37" t="str">
            <v>10/10/2013</v>
          </cell>
          <cell r="J37">
            <v>354.98256410256403</v>
          </cell>
          <cell r="K37">
            <v>400000</v>
          </cell>
          <cell r="L37">
            <v>9600</v>
          </cell>
          <cell r="M37">
            <v>19200</v>
          </cell>
          <cell r="N37">
            <v>113859.2</v>
          </cell>
          <cell r="O37">
            <v>200000</v>
          </cell>
          <cell r="P37">
            <v>15000</v>
          </cell>
          <cell r="R37">
            <v>25000</v>
          </cell>
          <cell r="S37">
            <v>48000</v>
          </cell>
          <cell r="T37">
            <v>0</v>
          </cell>
          <cell r="U37">
            <v>830659.2</v>
          </cell>
          <cell r="V37">
            <v>649600</v>
          </cell>
          <cell r="W37">
            <v>67200</v>
          </cell>
          <cell r="X37">
            <v>716800</v>
          </cell>
        </row>
        <row r="38">
          <cell r="C38" t="str">
            <v>I00310</v>
          </cell>
          <cell r="D38" t="str">
            <v>uin</v>
          </cell>
          <cell r="E38" t="str">
            <v>TRO</v>
          </cell>
          <cell r="F38" t="str">
            <v>UT111</v>
          </cell>
          <cell r="G38" t="str">
            <v>8</v>
          </cell>
          <cell r="H38" t="str">
            <v>IN</v>
          </cell>
          <cell r="I38" t="str">
            <v>06/11/2013</v>
          </cell>
          <cell r="J38">
            <v>136.50022564102599</v>
          </cell>
          <cell r="K38">
            <v>136000</v>
          </cell>
          <cell r="L38">
            <v>9600</v>
          </cell>
          <cell r="M38">
            <v>6528</v>
          </cell>
          <cell r="N38">
            <v>42962.527999999998</v>
          </cell>
          <cell r="O38">
            <v>68000</v>
          </cell>
          <cell r="P38">
            <v>15000</v>
          </cell>
          <cell r="R38">
            <v>25000</v>
          </cell>
          <cell r="S38">
            <v>16320</v>
          </cell>
          <cell r="T38">
            <v>0</v>
          </cell>
          <cell r="U38">
            <v>319410.52799999999</v>
          </cell>
          <cell r="V38">
            <v>253600</v>
          </cell>
          <cell r="W38">
            <v>22848</v>
          </cell>
          <cell r="X38">
            <v>276448</v>
          </cell>
        </row>
        <row r="39">
          <cell r="C39" t="str">
            <v>I00345</v>
          </cell>
          <cell r="D39" t="str">
            <v>uin</v>
          </cell>
          <cell r="E39" t="str">
            <v>THW</v>
          </cell>
          <cell r="F39" t="str">
            <v>UT211</v>
          </cell>
          <cell r="G39" t="str">
            <v>7</v>
          </cell>
          <cell r="H39" t="str">
            <v>IN</v>
          </cell>
          <cell r="I39" t="str">
            <v>06/01/2014</v>
          </cell>
          <cell r="J39">
            <v>272.22410256410302</v>
          </cell>
          <cell r="K39">
            <v>300000</v>
          </cell>
          <cell r="L39">
            <v>9600</v>
          </cell>
          <cell r="M39">
            <v>14400</v>
          </cell>
          <cell r="N39">
            <v>87004.4</v>
          </cell>
          <cell r="O39">
            <v>150000</v>
          </cell>
          <cell r="P39">
            <v>15000</v>
          </cell>
          <cell r="R39">
            <v>25000</v>
          </cell>
          <cell r="S39">
            <v>36000</v>
          </cell>
          <cell r="T39">
            <v>0</v>
          </cell>
          <cell r="U39">
            <v>637004.4</v>
          </cell>
          <cell r="V39">
            <v>499600</v>
          </cell>
          <cell r="W39">
            <v>50400</v>
          </cell>
          <cell r="X39">
            <v>550000</v>
          </cell>
        </row>
        <row r="40">
          <cell r="C40" t="str">
            <v>I00157</v>
          </cell>
          <cell r="D40" t="str">
            <v>uin</v>
          </cell>
          <cell r="E40" t="str">
            <v>TRL</v>
          </cell>
          <cell r="F40" t="str">
            <v>UT111</v>
          </cell>
          <cell r="G40" t="str">
            <v>7</v>
          </cell>
          <cell r="H40" t="str">
            <v>IN</v>
          </cell>
          <cell r="I40" t="str">
            <v>06/08/2012</v>
          </cell>
          <cell r="J40">
            <v>657.63243270769203</v>
          </cell>
          <cell r="K40">
            <v>508032</v>
          </cell>
          <cell r="L40">
            <v>9600</v>
          </cell>
          <cell r="M40">
            <v>24385.536</v>
          </cell>
          <cell r="N40">
            <v>204482.94053600001</v>
          </cell>
          <cell r="O40">
            <v>254016</v>
          </cell>
          <cell r="P40">
            <v>15000</v>
          </cell>
          <cell r="R40">
            <v>25000</v>
          </cell>
          <cell r="S40">
            <v>60963.839999999997</v>
          </cell>
          <cell r="T40">
            <v>373083</v>
          </cell>
          <cell r="U40">
            <v>1474563.316536</v>
          </cell>
          <cell r="V40">
            <v>1184731</v>
          </cell>
          <cell r="W40">
            <v>85349.375999999989</v>
          </cell>
          <cell r="X40">
            <v>1270080.3759999999</v>
          </cell>
        </row>
        <row r="41">
          <cell r="C41" t="str">
            <v>I00285</v>
          </cell>
          <cell r="D41" t="str">
            <v>uin</v>
          </cell>
          <cell r="E41" t="str">
            <v>TRS</v>
          </cell>
          <cell r="F41" t="str">
            <v>UT111</v>
          </cell>
          <cell r="G41" t="str">
            <v>7</v>
          </cell>
          <cell r="H41" t="str">
            <v>IN</v>
          </cell>
          <cell r="I41" t="str">
            <v>23/09/2013</v>
          </cell>
          <cell r="J41">
            <v>833.538461538462</v>
          </cell>
          <cell r="K41">
            <v>672000</v>
          </cell>
          <cell r="L41">
            <v>9600</v>
          </cell>
          <cell r="M41">
            <v>32256</v>
          </cell>
          <cell r="N41">
            <v>270480</v>
          </cell>
          <cell r="O41">
            <v>336000</v>
          </cell>
          <cell r="P41">
            <v>15000</v>
          </cell>
          <cell r="R41">
            <v>25000</v>
          </cell>
          <cell r="S41">
            <v>80640</v>
          </cell>
          <cell r="T41">
            <v>509504</v>
          </cell>
          <cell r="U41">
            <v>1950480</v>
          </cell>
          <cell r="V41">
            <v>1567104</v>
          </cell>
          <cell r="W41">
            <v>112896</v>
          </cell>
          <cell r="X41">
            <v>1680000</v>
          </cell>
        </row>
        <row r="42">
          <cell r="C42" t="str">
            <v>I00403</v>
          </cell>
          <cell r="D42" t="str">
            <v>uin</v>
          </cell>
          <cell r="E42" t="str">
            <v>TRL</v>
          </cell>
          <cell r="F42" t="str">
            <v>UT111</v>
          </cell>
          <cell r="G42" t="str">
            <v>8</v>
          </cell>
          <cell r="H42" t="str">
            <v>IN</v>
          </cell>
          <cell r="I42" t="str">
            <v>12/05/2014</v>
          </cell>
          <cell r="J42">
            <v>189.46564102564099</v>
          </cell>
          <cell r="K42">
            <v>200000</v>
          </cell>
          <cell r="L42">
            <v>9600</v>
          </cell>
          <cell r="M42">
            <v>9600</v>
          </cell>
          <cell r="N42">
            <v>60149.599999999999</v>
          </cell>
          <cell r="O42">
            <v>100000</v>
          </cell>
          <cell r="P42">
            <v>15000</v>
          </cell>
          <cell r="R42">
            <v>25000</v>
          </cell>
          <cell r="S42">
            <v>24000</v>
          </cell>
          <cell r="T42">
            <v>0</v>
          </cell>
          <cell r="U42">
            <v>443349.6</v>
          </cell>
          <cell r="V42">
            <v>349600</v>
          </cell>
          <cell r="W42">
            <v>33600</v>
          </cell>
          <cell r="X42">
            <v>383200</v>
          </cell>
        </row>
        <row r="43">
          <cell r="C43" t="str">
            <v>I00361</v>
          </cell>
          <cell r="D43" t="str">
            <v>uin</v>
          </cell>
          <cell r="E43" t="str">
            <v>TRL</v>
          </cell>
          <cell r="F43" t="str">
            <v>UT111</v>
          </cell>
          <cell r="G43" t="str">
            <v>8</v>
          </cell>
          <cell r="H43" t="str">
            <v>IN</v>
          </cell>
          <cell r="I43" t="str">
            <v>03/03/2014</v>
          </cell>
          <cell r="J43">
            <v>162.98293333333299</v>
          </cell>
          <cell r="K43">
            <v>168000</v>
          </cell>
          <cell r="L43">
            <v>9600</v>
          </cell>
          <cell r="M43">
            <v>8064</v>
          </cell>
          <cell r="N43">
            <v>51556.063999999998</v>
          </cell>
          <cell r="O43">
            <v>84000</v>
          </cell>
          <cell r="P43">
            <v>15000</v>
          </cell>
          <cell r="R43">
            <v>25000</v>
          </cell>
          <cell r="S43">
            <v>20160</v>
          </cell>
          <cell r="T43">
            <v>0</v>
          </cell>
          <cell r="U43">
            <v>381380.06400000001</v>
          </cell>
          <cell r="V43">
            <v>301600</v>
          </cell>
          <cell r="W43">
            <v>28224</v>
          </cell>
          <cell r="X43">
            <v>329824</v>
          </cell>
        </row>
        <row r="44">
          <cell r="C44" t="str">
            <v>I00290</v>
          </cell>
          <cell r="D44" t="str">
            <v>uin</v>
          </cell>
          <cell r="E44" t="str">
            <v>WWN</v>
          </cell>
          <cell r="F44" t="str">
            <v>UU111</v>
          </cell>
          <cell r="G44" t="str">
            <v>8</v>
          </cell>
          <cell r="H44" t="str">
            <v>IN</v>
          </cell>
          <cell r="I44" t="str">
            <v>30/09/2013</v>
          </cell>
          <cell r="J44">
            <v>262.54851816923099</v>
          </cell>
          <cell r="K44">
            <v>211667</v>
          </cell>
          <cell r="L44">
            <v>9600</v>
          </cell>
          <cell r="M44">
            <v>10160.016</v>
          </cell>
          <cell r="N44">
            <v>85195.976515999995</v>
          </cell>
          <cell r="O44">
            <v>105833.5</v>
          </cell>
          <cell r="P44">
            <v>15000</v>
          </cell>
          <cell r="R44">
            <v>25000</v>
          </cell>
          <cell r="S44">
            <v>25400.04</v>
          </cell>
          <cell r="T44">
            <v>126507</v>
          </cell>
          <cell r="U44">
            <v>614363.53251599998</v>
          </cell>
          <cell r="V44">
            <v>493607.5</v>
          </cell>
          <cell r="W44">
            <v>35560.055999999997</v>
          </cell>
          <cell r="X44">
            <v>529167.55599999998</v>
          </cell>
        </row>
        <row r="45">
          <cell r="C45" t="str">
            <v>I00195</v>
          </cell>
          <cell r="D45" t="str">
            <v>uin</v>
          </cell>
          <cell r="E45" t="str">
            <v>TRS</v>
          </cell>
          <cell r="F45" t="str">
            <v>UT111</v>
          </cell>
          <cell r="G45" t="str">
            <v>8</v>
          </cell>
          <cell r="H45" t="str">
            <v>IN</v>
          </cell>
          <cell r="I45" t="str">
            <v>19/11/2012</v>
          </cell>
          <cell r="J45">
            <v>348.05182384615398</v>
          </cell>
          <cell r="K45">
            <v>280600</v>
          </cell>
          <cell r="L45">
            <v>9600</v>
          </cell>
          <cell r="M45">
            <v>13468.8</v>
          </cell>
          <cell r="N45">
            <v>112941.4678</v>
          </cell>
          <cell r="O45">
            <v>140300</v>
          </cell>
          <cell r="P45">
            <v>15000</v>
          </cell>
          <cell r="R45">
            <v>25000</v>
          </cell>
          <cell r="S45">
            <v>33672</v>
          </cell>
          <cell r="T45">
            <v>183859</v>
          </cell>
          <cell r="U45">
            <v>814441.26780000003</v>
          </cell>
          <cell r="V45">
            <v>654359</v>
          </cell>
          <cell r="W45">
            <v>47140.800000000003</v>
          </cell>
          <cell r="X45">
            <v>701499.8</v>
          </cell>
        </row>
        <row r="46">
          <cell r="C46" t="str">
            <v>I00181</v>
          </cell>
          <cell r="D46" t="str">
            <v>uin</v>
          </cell>
          <cell r="E46" t="str">
            <v>WWN</v>
          </cell>
          <cell r="F46" t="str">
            <v>UU111</v>
          </cell>
          <cell r="G46" t="str">
            <v>6</v>
          </cell>
          <cell r="H46" t="str">
            <v>IN</v>
          </cell>
          <cell r="I46" t="str">
            <v>05/10/2012</v>
          </cell>
          <cell r="J46">
            <v>885.51547495384602</v>
          </cell>
          <cell r="K46">
            <v>713904</v>
          </cell>
          <cell r="L46">
            <v>9600</v>
          </cell>
          <cell r="M46">
            <v>34267.392</v>
          </cell>
          <cell r="N46">
            <v>287346.33939199999</v>
          </cell>
          <cell r="O46">
            <v>356952</v>
          </cell>
          <cell r="P46">
            <v>15000</v>
          </cell>
          <cell r="R46">
            <v>25000</v>
          </cell>
          <cell r="S46">
            <v>85668.479999999996</v>
          </cell>
          <cell r="T46">
            <v>544368</v>
          </cell>
          <cell r="U46">
            <v>2072106.2113920001</v>
          </cell>
          <cell r="V46">
            <v>1664824</v>
          </cell>
          <cell r="W46">
            <v>119935.872</v>
          </cell>
          <cell r="X46">
            <v>1784759.872</v>
          </cell>
        </row>
        <row r="47">
          <cell r="C47" t="str">
            <v>I00327</v>
          </cell>
          <cell r="D47" t="str">
            <v>uin</v>
          </cell>
          <cell r="E47" t="str">
            <v>TRS</v>
          </cell>
          <cell r="F47" t="str">
            <v>UT111</v>
          </cell>
          <cell r="G47" t="str">
            <v>10</v>
          </cell>
          <cell r="H47" t="str">
            <v>IN</v>
          </cell>
          <cell r="I47" t="str">
            <v>18/11/2013</v>
          </cell>
          <cell r="J47">
            <v>139.810564102564</v>
          </cell>
          <cell r="K47">
            <v>140000</v>
          </cell>
          <cell r="L47">
            <v>9600</v>
          </cell>
          <cell r="M47">
            <v>6720</v>
          </cell>
          <cell r="N47">
            <v>44036.72</v>
          </cell>
          <cell r="O47">
            <v>70000</v>
          </cell>
          <cell r="P47">
            <v>15000</v>
          </cell>
          <cell r="R47">
            <v>25000</v>
          </cell>
          <cell r="S47">
            <v>16800</v>
          </cell>
          <cell r="T47">
            <v>0</v>
          </cell>
          <cell r="U47">
            <v>327156.71999999997</v>
          </cell>
          <cell r="V47">
            <v>259600</v>
          </cell>
          <cell r="W47">
            <v>23520</v>
          </cell>
          <cell r="X47">
            <v>283120</v>
          </cell>
        </row>
        <row r="48">
          <cell r="C48" t="str">
            <v>I00331</v>
          </cell>
          <cell r="D48" t="str">
            <v>uin</v>
          </cell>
          <cell r="E48" t="str">
            <v>WWN</v>
          </cell>
          <cell r="F48" t="str">
            <v>UU111</v>
          </cell>
          <cell r="G48" t="str">
            <v>8</v>
          </cell>
          <cell r="H48" t="str">
            <v>IN</v>
          </cell>
          <cell r="I48" t="str">
            <v>25/11/2013</v>
          </cell>
          <cell r="J48">
            <v>295.39647179487201</v>
          </cell>
          <cell r="K48">
            <v>328000</v>
          </cell>
          <cell r="L48">
            <v>9600</v>
          </cell>
          <cell r="M48">
            <v>15744</v>
          </cell>
          <cell r="N48">
            <v>94523.744000000006</v>
          </cell>
          <cell r="O48">
            <v>164000</v>
          </cell>
          <cell r="P48">
            <v>15000</v>
          </cell>
          <cell r="R48">
            <v>25000</v>
          </cell>
          <cell r="S48">
            <v>39360</v>
          </cell>
          <cell r="T48">
            <v>0</v>
          </cell>
          <cell r="U48">
            <v>691227.74399999995</v>
          </cell>
          <cell r="V48">
            <v>541600</v>
          </cell>
          <cell r="W48">
            <v>55104</v>
          </cell>
          <cell r="X48">
            <v>596704</v>
          </cell>
        </row>
        <row r="49">
          <cell r="C49" t="str">
            <v>I00167</v>
          </cell>
          <cell r="D49" t="str">
            <v>uin</v>
          </cell>
          <cell r="E49" t="str">
            <v>TRS</v>
          </cell>
          <cell r="F49" t="str">
            <v>UT111</v>
          </cell>
          <cell r="G49" t="str">
            <v>6</v>
          </cell>
          <cell r="H49" t="str">
            <v>IN</v>
          </cell>
          <cell r="I49" t="str">
            <v>11/09/2012</v>
          </cell>
          <cell r="J49">
            <v>1290</v>
          </cell>
          <cell r="K49">
            <v>1040000</v>
          </cell>
          <cell r="L49">
            <v>9600</v>
          </cell>
          <cell r="M49">
            <v>49920</v>
          </cell>
          <cell r="N49">
            <v>418600</v>
          </cell>
          <cell r="O49">
            <v>520000</v>
          </cell>
          <cell r="P49">
            <v>15000</v>
          </cell>
          <cell r="R49">
            <v>25000</v>
          </cell>
          <cell r="S49">
            <v>124800</v>
          </cell>
          <cell r="T49">
            <v>815680</v>
          </cell>
          <cell r="U49">
            <v>3018600</v>
          </cell>
          <cell r="V49">
            <v>2425280</v>
          </cell>
          <cell r="W49">
            <v>174720</v>
          </cell>
          <cell r="X49">
            <v>2600000</v>
          </cell>
        </row>
        <row r="50">
          <cell r="C50" t="str">
            <v>I00325</v>
          </cell>
          <cell r="D50" t="str">
            <v>uin</v>
          </cell>
          <cell r="E50" t="str">
            <v>TRM</v>
          </cell>
          <cell r="F50" t="str">
            <v>UU115</v>
          </cell>
          <cell r="G50" t="str">
            <v>8</v>
          </cell>
          <cell r="H50" t="str">
            <v>IN</v>
          </cell>
          <cell r="I50" t="str">
            <v>18/11/2013</v>
          </cell>
          <cell r="J50">
            <v>346.70671794871799</v>
          </cell>
          <cell r="K50">
            <v>390000</v>
          </cell>
          <cell r="L50">
            <v>9600</v>
          </cell>
          <cell r="M50">
            <v>18720</v>
          </cell>
          <cell r="N50">
            <v>111173.72</v>
          </cell>
          <cell r="O50">
            <v>195000</v>
          </cell>
          <cell r="P50">
            <v>15000</v>
          </cell>
          <cell r="R50">
            <v>25000</v>
          </cell>
          <cell r="S50">
            <v>46800</v>
          </cell>
          <cell r="T50">
            <v>0</v>
          </cell>
          <cell r="U50">
            <v>811293.72</v>
          </cell>
          <cell r="V50">
            <v>634600</v>
          </cell>
          <cell r="W50">
            <v>65520</v>
          </cell>
          <cell r="X50">
            <v>700120</v>
          </cell>
        </row>
        <row r="51">
          <cell r="C51" t="str">
            <v>I00240</v>
          </cell>
          <cell r="D51" t="str">
            <v>uin</v>
          </cell>
          <cell r="E51" t="str">
            <v>WWN</v>
          </cell>
          <cell r="F51" t="str">
            <v>UU115</v>
          </cell>
          <cell r="G51" t="str">
            <v>5</v>
          </cell>
          <cell r="H51" t="str">
            <v>IN</v>
          </cell>
          <cell r="I51" t="str">
            <v>24/06/2013</v>
          </cell>
          <cell r="J51">
            <v>2232.6923076923081</v>
          </cell>
          <cell r="K51">
            <v>1800000</v>
          </cell>
          <cell r="L51">
            <v>9600</v>
          </cell>
          <cell r="M51">
            <v>86400</v>
          </cell>
          <cell r="N51">
            <v>724500</v>
          </cell>
          <cell r="O51">
            <v>900000</v>
          </cell>
          <cell r="P51">
            <v>15000</v>
          </cell>
          <cell r="R51">
            <v>25000</v>
          </cell>
          <cell r="S51">
            <v>216000</v>
          </cell>
          <cell r="T51">
            <v>1448000</v>
          </cell>
          <cell r="U51">
            <v>5224500</v>
          </cell>
          <cell r="V51">
            <v>4197600</v>
          </cell>
          <cell r="W51">
            <v>302400</v>
          </cell>
          <cell r="X51">
            <v>4500000</v>
          </cell>
        </row>
        <row r="52">
          <cell r="C52" t="str">
            <v>I00288</v>
          </cell>
          <cell r="D52" t="str">
            <v>uin</v>
          </cell>
          <cell r="E52" t="str">
            <v>TRM</v>
          </cell>
          <cell r="F52" t="str">
            <v>UU115</v>
          </cell>
          <cell r="G52" t="str">
            <v>7</v>
          </cell>
          <cell r="H52" t="str">
            <v>IN</v>
          </cell>
          <cell r="I52" t="str">
            <v>25/09/2013</v>
          </cell>
          <cell r="J52">
            <v>354.43990384615398</v>
          </cell>
          <cell r="K52">
            <v>285750</v>
          </cell>
          <cell r="L52">
            <v>9600</v>
          </cell>
          <cell r="M52">
            <v>13716</v>
          </cell>
          <cell r="N52">
            <v>115014.375</v>
          </cell>
          <cell r="O52">
            <v>142875</v>
          </cell>
          <cell r="P52">
            <v>15000</v>
          </cell>
          <cell r="R52">
            <v>25000</v>
          </cell>
          <cell r="S52">
            <v>34290</v>
          </cell>
          <cell r="T52">
            <v>188144</v>
          </cell>
          <cell r="U52">
            <v>829389.375</v>
          </cell>
          <cell r="V52">
            <v>666369</v>
          </cell>
          <cell r="W52">
            <v>48006</v>
          </cell>
          <cell r="X52">
            <v>714375</v>
          </cell>
        </row>
        <row r="53">
          <cell r="C53" t="str">
            <v>I00039</v>
          </cell>
          <cell r="D53" t="str">
            <v>uin</v>
          </cell>
          <cell r="E53" t="str">
            <v>TRL</v>
          </cell>
          <cell r="F53" t="str">
            <v>UT111</v>
          </cell>
          <cell r="G53" t="str">
            <v>8</v>
          </cell>
          <cell r="H53" t="str">
            <v>IN</v>
          </cell>
          <cell r="I53" t="str">
            <v>25/10/2010</v>
          </cell>
          <cell r="J53">
            <v>205.128205128205</v>
          </cell>
          <cell r="K53">
            <v>240000</v>
          </cell>
          <cell r="L53">
            <v>9600</v>
          </cell>
          <cell r="M53">
            <v>11520</v>
          </cell>
          <cell r="P53">
            <v>15000</v>
          </cell>
          <cell r="R53">
            <v>25000</v>
          </cell>
          <cell r="S53">
            <v>28800</v>
          </cell>
          <cell r="T53">
            <v>150080</v>
          </cell>
          <cell r="U53">
            <v>480000</v>
          </cell>
          <cell r="V53">
            <v>439680</v>
          </cell>
          <cell r="W53">
            <v>40320</v>
          </cell>
          <cell r="X53">
            <v>480000</v>
          </cell>
        </row>
        <row r="54">
          <cell r="C54" t="str">
            <v>I00385</v>
          </cell>
          <cell r="D54" t="str">
            <v>uin</v>
          </cell>
          <cell r="E54" t="str">
            <v>THW</v>
          </cell>
          <cell r="F54" t="str">
            <v>UT211</v>
          </cell>
          <cell r="G54" t="str">
            <v>7</v>
          </cell>
          <cell r="H54" t="str">
            <v>IN</v>
          </cell>
          <cell r="I54" t="str">
            <v>14/04/2014</v>
          </cell>
          <cell r="J54">
            <v>249.051733333333</v>
          </cell>
          <cell r="K54">
            <v>272000</v>
          </cell>
          <cell r="L54">
            <v>9600</v>
          </cell>
          <cell r="M54">
            <v>13056</v>
          </cell>
          <cell r="N54">
            <v>79485.055999999997</v>
          </cell>
          <cell r="O54">
            <v>136000</v>
          </cell>
          <cell r="P54">
            <v>15000</v>
          </cell>
          <cell r="R54">
            <v>25000</v>
          </cell>
          <cell r="S54">
            <v>32640</v>
          </cell>
          <cell r="T54">
            <v>0</v>
          </cell>
          <cell r="U54">
            <v>582781.05599999998</v>
          </cell>
          <cell r="V54">
            <v>457600</v>
          </cell>
          <cell r="W54">
            <v>45696</v>
          </cell>
          <cell r="X54">
            <v>503296</v>
          </cell>
        </row>
        <row r="55">
          <cell r="C55" t="str">
            <v>I00279</v>
          </cell>
          <cell r="D55" t="str">
            <v>uin</v>
          </cell>
          <cell r="E55" t="str">
            <v>TRL</v>
          </cell>
          <cell r="F55" t="str">
            <v>UT111</v>
          </cell>
          <cell r="G55" t="str">
            <v>7</v>
          </cell>
          <cell r="H55" t="str">
            <v>IN</v>
          </cell>
          <cell r="I55" t="str">
            <v>11/09/2013</v>
          </cell>
          <cell r="J55">
            <v>286.52884615384602</v>
          </cell>
          <cell r="K55">
            <v>231000</v>
          </cell>
          <cell r="L55">
            <v>9600</v>
          </cell>
          <cell r="M55">
            <v>11088</v>
          </cell>
          <cell r="N55">
            <v>92977.5</v>
          </cell>
          <cell r="O55">
            <v>115500</v>
          </cell>
          <cell r="P55">
            <v>15000</v>
          </cell>
          <cell r="R55">
            <v>25000</v>
          </cell>
          <cell r="S55">
            <v>27720</v>
          </cell>
          <cell r="T55">
            <v>142592</v>
          </cell>
          <cell r="U55">
            <v>670477.5</v>
          </cell>
          <cell r="V55">
            <v>538692</v>
          </cell>
          <cell r="W55">
            <v>38808</v>
          </cell>
          <cell r="X55">
            <v>577500</v>
          </cell>
        </row>
        <row r="56">
          <cell r="C56" t="str">
            <v>I00350</v>
          </cell>
          <cell r="D56" t="str">
            <v>uin</v>
          </cell>
          <cell r="E56" t="str">
            <v>THW</v>
          </cell>
          <cell r="F56" t="str">
            <v>UT211</v>
          </cell>
          <cell r="G56" t="str">
            <v>7</v>
          </cell>
          <cell r="H56" t="str">
            <v>IN</v>
          </cell>
          <cell r="I56" t="str">
            <v>20/01/2014</v>
          </cell>
          <cell r="J56">
            <v>222.569025641026</v>
          </cell>
          <cell r="K56">
            <v>240000</v>
          </cell>
          <cell r="L56">
            <v>9600</v>
          </cell>
          <cell r="M56">
            <v>11520</v>
          </cell>
          <cell r="N56">
            <v>70891.520000000004</v>
          </cell>
          <cell r="O56">
            <v>120000</v>
          </cell>
          <cell r="P56">
            <v>15000</v>
          </cell>
          <cell r="R56">
            <v>25000</v>
          </cell>
          <cell r="S56">
            <v>28800</v>
          </cell>
          <cell r="T56">
            <v>0</v>
          </cell>
          <cell r="U56">
            <v>520811.52000000002</v>
          </cell>
          <cell r="V56">
            <v>409600</v>
          </cell>
          <cell r="W56">
            <v>40320</v>
          </cell>
          <cell r="X56">
            <v>449920</v>
          </cell>
        </row>
        <row r="57">
          <cell r="C57" t="str">
            <v>I00356</v>
          </cell>
          <cell r="D57" t="str">
            <v>uin</v>
          </cell>
          <cell r="E57" t="str">
            <v>TRM</v>
          </cell>
          <cell r="F57" t="str">
            <v>UT111</v>
          </cell>
          <cell r="G57" t="str">
            <v>10</v>
          </cell>
          <cell r="H57" t="str">
            <v>IN</v>
          </cell>
          <cell r="I57" t="str">
            <v>06/02/2014</v>
          </cell>
          <cell r="J57">
            <v>123.25887179487199</v>
          </cell>
          <cell r="K57">
            <v>120000</v>
          </cell>
          <cell r="L57">
            <v>9600</v>
          </cell>
          <cell r="M57">
            <v>5760</v>
          </cell>
          <cell r="N57">
            <v>38665.760000000002</v>
          </cell>
          <cell r="O57">
            <v>60000</v>
          </cell>
          <cell r="P57">
            <v>15000</v>
          </cell>
          <cell r="R57">
            <v>25000</v>
          </cell>
          <cell r="S57">
            <v>14400</v>
          </cell>
          <cell r="T57">
            <v>0</v>
          </cell>
          <cell r="U57">
            <v>288425.76</v>
          </cell>
          <cell r="V57">
            <v>229600</v>
          </cell>
          <cell r="W57">
            <v>20160</v>
          </cell>
          <cell r="X57">
            <v>249760</v>
          </cell>
        </row>
        <row r="58">
          <cell r="C58" t="str">
            <v>I00020</v>
          </cell>
          <cell r="D58" t="str">
            <v>uin</v>
          </cell>
          <cell r="E58" t="str">
            <v>WWN</v>
          </cell>
          <cell r="F58" t="str">
            <v>UU111</v>
          </cell>
          <cell r="G58" t="str">
            <v>5</v>
          </cell>
          <cell r="H58" t="str">
            <v>IN</v>
          </cell>
          <cell r="I58" t="str">
            <v>28/07/2010</v>
          </cell>
          <cell r="J58">
            <v>1124.7212307692309</v>
          </cell>
          <cell r="K58">
            <v>960000</v>
          </cell>
          <cell r="L58">
            <v>9600</v>
          </cell>
          <cell r="M58">
            <v>46080</v>
          </cell>
          <cell r="N58">
            <v>364967.67999999999</v>
          </cell>
          <cell r="O58">
            <v>480000</v>
          </cell>
          <cell r="P58">
            <v>15000</v>
          </cell>
          <cell r="R58">
            <v>25000</v>
          </cell>
          <cell r="S58">
            <v>115200</v>
          </cell>
          <cell r="T58">
            <v>616000</v>
          </cell>
          <cell r="U58">
            <v>2631847.6800000002</v>
          </cell>
          <cell r="V58">
            <v>2105600</v>
          </cell>
          <cell r="W58">
            <v>161280</v>
          </cell>
          <cell r="X58">
            <v>2266880</v>
          </cell>
        </row>
        <row r="59">
          <cell r="C59" t="str">
            <v>I00394</v>
          </cell>
          <cell r="D59" t="str">
            <v>uin</v>
          </cell>
          <cell r="E59" t="str">
            <v>AHR</v>
          </cell>
          <cell r="F59" t="str">
            <v>US111</v>
          </cell>
          <cell r="G59" t="str">
            <v>10</v>
          </cell>
          <cell r="H59" t="str">
            <v>IN</v>
          </cell>
          <cell r="I59" t="str">
            <v>16/04/2014</v>
          </cell>
          <cell r="J59">
            <v>0</v>
          </cell>
          <cell r="K59">
            <v>0</v>
          </cell>
          <cell r="U59">
            <v>0</v>
          </cell>
          <cell r="V59">
            <v>0</v>
          </cell>
          <cell r="W59">
            <v>0</v>
          </cell>
          <cell r="X59">
            <v>0</v>
          </cell>
        </row>
        <row r="60">
          <cell r="C60" t="str">
            <v>I00409</v>
          </cell>
          <cell r="D60" t="str">
            <v>uin</v>
          </cell>
          <cell r="E60" t="str">
            <v>THW</v>
          </cell>
          <cell r="F60" t="str">
            <v>UT211</v>
          </cell>
          <cell r="G60" t="str">
            <v>7</v>
          </cell>
          <cell r="H60" t="str">
            <v>IN</v>
          </cell>
          <cell r="I60" t="str">
            <v>12/05/2014</v>
          </cell>
          <cell r="J60">
            <v>242.43105641025599</v>
          </cell>
          <cell r="K60">
            <v>264000</v>
          </cell>
          <cell r="L60">
            <v>9600</v>
          </cell>
          <cell r="M60">
            <v>12672</v>
          </cell>
          <cell r="N60">
            <v>77336.672000000006</v>
          </cell>
          <cell r="O60">
            <v>132000</v>
          </cell>
          <cell r="P60">
            <v>15000</v>
          </cell>
          <cell r="R60">
            <v>25000</v>
          </cell>
          <cell r="S60">
            <v>31680</v>
          </cell>
          <cell r="T60">
            <v>0</v>
          </cell>
          <cell r="U60">
            <v>567288.67200000002</v>
          </cell>
          <cell r="V60">
            <v>445600</v>
          </cell>
          <cell r="W60">
            <v>44352</v>
          </cell>
          <cell r="X60">
            <v>489952</v>
          </cell>
        </row>
        <row r="61">
          <cell r="C61" t="str">
            <v>I00043</v>
          </cell>
          <cell r="D61" t="str">
            <v>uin</v>
          </cell>
          <cell r="E61" t="str">
            <v>WWN</v>
          </cell>
          <cell r="F61" t="str">
            <v>UU116</v>
          </cell>
          <cell r="G61" t="str">
            <v>5</v>
          </cell>
          <cell r="H61" t="str">
            <v>IN</v>
          </cell>
          <cell r="I61" t="str">
            <v>08/11/2010</v>
          </cell>
          <cell r="J61">
            <v>905.48076923076906</v>
          </cell>
          <cell r="K61">
            <v>730000</v>
          </cell>
          <cell r="L61">
            <v>9600</v>
          </cell>
          <cell r="M61">
            <v>35040</v>
          </cell>
          <cell r="N61">
            <v>293825</v>
          </cell>
          <cell r="O61">
            <v>365000</v>
          </cell>
          <cell r="P61">
            <v>15000</v>
          </cell>
          <cell r="R61">
            <v>25000</v>
          </cell>
          <cell r="S61">
            <v>87600</v>
          </cell>
          <cell r="T61">
            <v>557760</v>
          </cell>
          <cell r="U61">
            <v>2118825</v>
          </cell>
          <cell r="V61">
            <v>1702360</v>
          </cell>
          <cell r="W61">
            <v>122640</v>
          </cell>
          <cell r="X61">
            <v>1825000</v>
          </cell>
        </row>
        <row r="62">
          <cell r="C62" t="str">
            <v>I00275</v>
          </cell>
          <cell r="D62" t="str">
            <v>uin</v>
          </cell>
          <cell r="E62" t="str">
            <v>WWN</v>
          </cell>
          <cell r="F62" t="str">
            <v>UU116</v>
          </cell>
          <cell r="G62" t="str">
            <v>7</v>
          </cell>
          <cell r="H62" t="str">
            <v>IN</v>
          </cell>
          <cell r="I62" t="str">
            <v>26/08/2013</v>
          </cell>
          <cell r="J62">
            <v>334.22993717948702</v>
          </cell>
          <cell r="K62">
            <v>270000</v>
          </cell>
          <cell r="L62">
            <v>9600</v>
          </cell>
          <cell r="M62">
            <v>12960</v>
          </cell>
          <cell r="N62">
            <v>107125.053</v>
          </cell>
          <cell r="O62">
            <v>135000</v>
          </cell>
          <cell r="P62">
            <v>15000</v>
          </cell>
          <cell r="R62">
            <v>25000</v>
          </cell>
          <cell r="S62">
            <v>32400</v>
          </cell>
          <cell r="T62">
            <v>175013</v>
          </cell>
          <cell r="U62">
            <v>782098.05299999996</v>
          </cell>
          <cell r="V62">
            <v>629613</v>
          </cell>
          <cell r="W62">
            <v>45360</v>
          </cell>
          <cell r="X62">
            <v>674973</v>
          </cell>
        </row>
        <row r="63">
          <cell r="C63" t="str">
            <v>I00261</v>
          </cell>
          <cell r="D63" t="str">
            <v>uin</v>
          </cell>
          <cell r="E63" t="str">
            <v>WWN</v>
          </cell>
          <cell r="F63" t="str">
            <v>UU116</v>
          </cell>
          <cell r="G63" t="str">
            <v>10</v>
          </cell>
          <cell r="H63" t="str">
            <v>IN</v>
          </cell>
          <cell r="I63" t="str">
            <v>07/08/2013</v>
          </cell>
          <cell r="J63">
            <v>210.369131538462</v>
          </cell>
          <cell r="K63">
            <v>169600</v>
          </cell>
          <cell r="L63">
            <v>9600</v>
          </cell>
          <cell r="M63">
            <v>8140.8</v>
          </cell>
          <cell r="N63">
            <v>68263.967799999999</v>
          </cell>
          <cell r="O63">
            <v>84800</v>
          </cell>
          <cell r="P63">
            <v>15000</v>
          </cell>
          <cell r="R63">
            <v>25000</v>
          </cell>
          <cell r="S63">
            <v>20352</v>
          </cell>
          <cell r="T63">
            <v>91507</v>
          </cell>
          <cell r="U63">
            <v>492263.76779999997</v>
          </cell>
          <cell r="V63">
            <v>395507</v>
          </cell>
          <cell r="W63">
            <v>28492.799999999999</v>
          </cell>
          <cell r="X63">
            <v>423999.8</v>
          </cell>
        </row>
        <row r="64">
          <cell r="C64" t="str">
            <v>I00002</v>
          </cell>
          <cell r="D64" t="str">
            <v>uin</v>
          </cell>
          <cell r="E64" t="str">
            <v>WWN</v>
          </cell>
          <cell r="F64" t="str">
            <v>UU111</v>
          </cell>
          <cell r="G64" t="str">
            <v>6</v>
          </cell>
          <cell r="H64" t="str">
            <v>IN</v>
          </cell>
          <cell r="I64" t="str">
            <v>14/12/2009</v>
          </cell>
          <cell r="J64">
            <v>917.88461538461502</v>
          </cell>
          <cell r="K64">
            <v>740000</v>
          </cell>
          <cell r="L64">
            <v>9600</v>
          </cell>
          <cell r="M64">
            <v>35520</v>
          </cell>
          <cell r="N64">
            <v>297850</v>
          </cell>
          <cell r="O64">
            <v>370000</v>
          </cell>
          <cell r="P64">
            <v>15000</v>
          </cell>
          <cell r="R64">
            <v>25000</v>
          </cell>
          <cell r="S64">
            <v>88800</v>
          </cell>
          <cell r="T64">
            <v>566080</v>
          </cell>
          <cell r="U64">
            <v>2147850</v>
          </cell>
          <cell r="V64">
            <v>1725680</v>
          </cell>
          <cell r="W64">
            <v>124320</v>
          </cell>
          <cell r="X64">
            <v>1850000</v>
          </cell>
        </row>
        <row r="65">
          <cell r="C65" t="str">
            <v>I00135</v>
          </cell>
          <cell r="D65" t="str">
            <v>uin</v>
          </cell>
          <cell r="E65" t="str">
            <v>TRS</v>
          </cell>
          <cell r="F65" t="str">
            <v>UT111</v>
          </cell>
          <cell r="G65" t="str">
            <v>8</v>
          </cell>
          <cell r="H65" t="str">
            <v>IN</v>
          </cell>
          <cell r="I65" t="str">
            <v>02/04/2012</v>
          </cell>
          <cell r="J65">
            <v>396.92307692307702</v>
          </cell>
          <cell r="K65">
            <v>320000</v>
          </cell>
          <cell r="L65">
            <v>9600</v>
          </cell>
          <cell r="M65">
            <v>15360</v>
          </cell>
          <cell r="N65">
            <v>128800</v>
          </cell>
          <cell r="O65">
            <v>160000</v>
          </cell>
          <cell r="P65">
            <v>15000</v>
          </cell>
          <cell r="R65">
            <v>25000</v>
          </cell>
          <cell r="S65">
            <v>38400</v>
          </cell>
          <cell r="T65">
            <v>216640</v>
          </cell>
          <cell r="U65">
            <v>928800</v>
          </cell>
          <cell r="V65">
            <v>746240</v>
          </cell>
          <cell r="W65">
            <v>53760</v>
          </cell>
          <cell r="X65">
            <v>800000</v>
          </cell>
        </row>
        <row r="66">
          <cell r="C66" t="str">
            <v>I00339</v>
          </cell>
          <cell r="D66" t="str">
            <v>uin</v>
          </cell>
          <cell r="E66" t="str">
            <v>WWN</v>
          </cell>
          <cell r="F66" t="str">
            <v>UU116</v>
          </cell>
          <cell r="G66" t="str">
            <v>7</v>
          </cell>
          <cell r="H66" t="str">
            <v>IN</v>
          </cell>
          <cell r="I66" t="str">
            <v>09/12/2013</v>
          </cell>
          <cell r="J66">
            <v>202.70699487179499</v>
          </cell>
          <cell r="K66">
            <v>216000</v>
          </cell>
          <cell r="L66">
            <v>9600</v>
          </cell>
          <cell r="M66">
            <v>10368</v>
          </cell>
          <cell r="N66">
            <v>64446.368000000002</v>
          </cell>
          <cell r="O66">
            <v>108000</v>
          </cell>
          <cell r="P66">
            <v>15000</v>
          </cell>
          <cell r="R66">
            <v>25000</v>
          </cell>
          <cell r="S66">
            <v>25920</v>
          </cell>
          <cell r="T66">
            <v>0</v>
          </cell>
          <cell r="U66">
            <v>474334.36800000002</v>
          </cell>
          <cell r="V66">
            <v>373600</v>
          </cell>
          <cell r="W66">
            <v>36288</v>
          </cell>
          <cell r="X66">
            <v>409888</v>
          </cell>
        </row>
        <row r="67">
          <cell r="C67" t="str">
            <v>I00402</v>
          </cell>
          <cell r="D67" t="str">
            <v>uin</v>
          </cell>
          <cell r="E67" t="str">
            <v>THW</v>
          </cell>
          <cell r="F67" t="str">
            <v>UT211</v>
          </cell>
          <cell r="G67" t="str">
            <v>8</v>
          </cell>
          <cell r="H67" t="str">
            <v>IN</v>
          </cell>
          <cell r="I67" t="str">
            <v>05/05/2014</v>
          </cell>
          <cell r="J67">
            <v>160.41</v>
          </cell>
          <cell r="K67">
            <v>148.15</v>
          </cell>
          <cell r="U67">
            <v>148.15</v>
          </cell>
          <cell r="V67">
            <v>148.15</v>
          </cell>
          <cell r="W67">
            <v>0</v>
          </cell>
          <cell r="X67">
            <v>148.15</v>
          </cell>
        </row>
        <row r="68">
          <cell r="C68" t="str">
            <v>I00257</v>
          </cell>
          <cell r="D68" t="str">
            <v>uin</v>
          </cell>
          <cell r="E68" t="str">
            <v>WWN</v>
          </cell>
          <cell r="F68" t="str">
            <v>UU115</v>
          </cell>
          <cell r="G68" t="str">
            <v>7</v>
          </cell>
          <cell r="H68" t="str">
            <v>IN</v>
          </cell>
          <cell r="I68" t="str">
            <v>02/08/2013</v>
          </cell>
          <cell r="J68">
            <v>559.16430769230794</v>
          </cell>
          <cell r="K68">
            <v>432000</v>
          </cell>
          <cell r="L68">
            <v>9600</v>
          </cell>
          <cell r="M68">
            <v>20736</v>
          </cell>
          <cell r="N68">
            <v>173880</v>
          </cell>
          <cell r="O68">
            <v>216000</v>
          </cell>
          <cell r="P68">
            <v>15000</v>
          </cell>
          <cell r="R68">
            <v>25000</v>
          </cell>
          <cell r="S68">
            <v>51840</v>
          </cell>
          <cell r="T68">
            <v>309824</v>
          </cell>
          <cell r="U68">
            <v>1253880</v>
          </cell>
          <cell r="V68">
            <v>1007424</v>
          </cell>
          <cell r="W68">
            <v>72576</v>
          </cell>
          <cell r="X68">
            <v>1080000</v>
          </cell>
        </row>
        <row r="69">
          <cell r="C69" t="str">
            <v>I00404</v>
          </cell>
          <cell r="D69" t="str">
            <v>uin</v>
          </cell>
          <cell r="E69" t="str">
            <v>THW</v>
          </cell>
          <cell r="F69" t="str">
            <v>UT211</v>
          </cell>
          <cell r="G69" t="str">
            <v>10</v>
          </cell>
          <cell r="H69" t="str">
            <v>IN</v>
          </cell>
          <cell r="I69" t="str">
            <v>12/05/2014</v>
          </cell>
          <cell r="J69">
            <v>139.810564102564</v>
          </cell>
          <cell r="K69">
            <v>140000</v>
          </cell>
          <cell r="L69">
            <v>9600</v>
          </cell>
          <cell r="M69">
            <v>6720</v>
          </cell>
          <cell r="N69">
            <v>44036.72</v>
          </cell>
          <cell r="O69">
            <v>70000</v>
          </cell>
          <cell r="P69">
            <v>15000</v>
          </cell>
          <cell r="R69">
            <v>25000</v>
          </cell>
          <cell r="S69">
            <v>16800</v>
          </cell>
          <cell r="T69">
            <v>0</v>
          </cell>
          <cell r="U69">
            <v>327156.71999999997</v>
          </cell>
          <cell r="V69">
            <v>259600</v>
          </cell>
          <cell r="W69">
            <v>23520</v>
          </cell>
          <cell r="X69">
            <v>283120</v>
          </cell>
        </row>
        <row r="70">
          <cell r="C70" t="str">
            <v>I00336</v>
          </cell>
          <cell r="D70" t="str">
            <v>uin</v>
          </cell>
          <cell r="E70" t="str">
            <v>WWN</v>
          </cell>
          <cell r="F70" t="str">
            <v>UU116</v>
          </cell>
          <cell r="G70" t="str">
            <v>8</v>
          </cell>
          <cell r="H70" t="str">
            <v>IN</v>
          </cell>
          <cell r="I70" t="str">
            <v>02/12/2013</v>
          </cell>
          <cell r="J70">
            <v>181.18979487179499</v>
          </cell>
          <cell r="K70">
            <v>190000</v>
          </cell>
          <cell r="L70">
            <v>9600</v>
          </cell>
          <cell r="M70">
            <v>9120</v>
          </cell>
          <cell r="N70">
            <v>57464.12</v>
          </cell>
          <cell r="O70">
            <v>95000</v>
          </cell>
          <cell r="P70">
            <v>15000</v>
          </cell>
          <cell r="R70">
            <v>25000</v>
          </cell>
          <cell r="S70">
            <v>22800</v>
          </cell>
          <cell r="T70">
            <v>0</v>
          </cell>
          <cell r="U70">
            <v>423984.12</v>
          </cell>
          <cell r="V70">
            <v>334600</v>
          </cell>
          <cell r="W70">
            <v>31920</v>
          </cell>
          <cell r="X70">
            <v>366520</v>
          </cell>
        </row>
        <row r="71">
          <cell r="C71" t="str">
            <v>I00177</v>
          </cell>
          <cell r="D71" t="str">
            <v>uin</v>
          </cell>
          <cell r="E71" t="str">
            <v>TRS</v>
          </cell>
          <cell r="F71" t="str">
            <v>UT111</v>
          </cell>
          <cell r="G71" t="str">
            <v>9</v>
          </cell>
          <cell r="H71" t="str">
            <v>IN</v>
          </cell>
          <cell r="I71" t="str">
            <v>01/10/2012</v>
          </cell>
          <cell r="J71">
            <v>248.07692307692301</v>
          </cell>
          <cell r="K71">
            <v>200000</v>
          </cell>
          <cell r="L71">
            <v>9600</v>
          </cell>
          <cell r="M71">
            <v>9600</v>
          </cell>
          <cell r="N71">
            <v>80500</v>
          </cell>
          <cell r="O71">
            <v>100000</v>
          </cell>
          <cell r="P71">
            <v>15000</v>
          </cell>
          <cell r="R71">
            <v>25000</v>
          </cell>
          <cell r="S71">
            <v>24000</v>
          </cell>
          <cell r="T71">
            <v>116800</v>
          </cell>
          <cell r="U71">
            <v>580500</v>
          </cell>
          <cell r="V71">
            <v>466400</v>
          </cell>
          <cell r="W71">
            <v>33600</v>
          </cell>
          <cell r="X71">
            <v>500000</v>
          </cell>
        </row>
        <row r="72">
          <cell r="C72" t="str">
            <v>I00040</v>
          </cell>
          <cell r="D72" t="str">
            <v>uin</v>
          </cell>
          <cell r="E72" t="str">
            <v>TRS</v>
          </cell>
          <cell r="F72" t="str">
            <v>UT111</v>
          </cell>
          <cell r="G72" t="str">
            <v>8</v>
          </cell>
          <cell r="H72" t="str">
            <v>IN</v>
          </cell>
          <cell r="I72" t="str">
            <v>02/11/2010</v>
          </cell>
          <cell r="J72">
            <v>527.90759307692304</v>
          </cell>
          <cell r="K72">
            <v>425600</v>
          </cell>
          <cell r="L72">
            <v>9600</v>
          </cell>
          <cell r="M72">
            <v>20428.8</v>
          </cell>
          <cell r="N72">
            <v>171303.96780000001</v>
          </cell>
          <cell r="O72">
            <v>212800</v>
          </cell>
          <cell r="P72">
            <v>15000</v>
          </cell>
          <cell r="R72">
            <v>25000</v>
          </cell>
          <cell r="S72">
            <v>51072</v>
          </cell>
          <cell r="T72">
            <v>304499</v>
          </cell>
          <cell r="U72">
            <v>1235303.7678</v>
          </cell>
          <cell r="V72">
            <v>992499</v>
          </cell>
          <cell r="W72">
            <v>71500.800000000003</v>
          </cell>
          <cell r="X72">
            <v>1063999.8</v>
          </cell>
        </row>
        <row r="73">
          <cell r="C73" t="str">
            <v>I00033</v>
          </cell>
          <cell r="D73" t="str">
            <v>uin</v>
          </cell>
          <cell r="E73" t="str">
            <v>THW</v>
          </cell>
          <cell r="F73" t="str">
            <v>UT211</v>
          </cell>
          <cell r="G73" t="str">
            <v>6</v>
          </cell>
          <cell r="H73" t="str">
            <v>IN</v>
          </cell>
          <cell r="I73" t="str">
            <v>18/10/2010</v>
          </cell>
          <cell r="J73">
            <v>1041.9230769230769</v>
          </cell>
          <cell r="K73">
            <v>840000</v>
          </cell>
          <cell r="L73">
            <v>9600</v>
          </cell>
          <cell r="M73">
            <v>40320</v>
          </cell>
          <cell r="N73">
            <v>338100</v>
          </cell>
          <cell r="O73">
            <v>420000</v>
          </cell>
          <cell r="P73">
            <v>15000</v>
          </cell>
          <cell r="R73">
            <v>25000</v>
          </cell>
          <cell r="S73">
            <v>100800</v>
          </cell>
          <cell r="T73">
            <v>649280</v>
          </cell>
          <cell r="U73">
            <v>2438100</v>
          </cell>
          <cell r="V73">
            <v>1958880</v>
          </cell>
          <cell r="W73">
            <v>141120</v>
          </cell>
          <cell r="X73">
            <v>2100000</v>
          </cell>
        </row>
        <row r="74">
          <cell r="C74" t="str">
            <v>I00300</v>
          </cell>
          <cell r="D74" t="str">
            <v>uin</v>
          </cell>
          <cell r="E74" t="str">
            <v>WWN</v>
          </cell>
          <cell r="F74" t="str">
            <v>UU115</v>
          </cell>
          <cell r="G74" t="str">
            <v>8</v>
          </cell>
          <cell r="I74" t="str">
            <v>21/10/2013</v>
          </cell>
          <cell r="J74">
            <v>164.63810256410301</v>
          </cell>
          <cell r="K74">
            <v>170000</v>
          </cell>
          <cell r="L74">
            <v>9600</v>
          </cell>
          <cell r="M74">
            <v>8160</v>
          </cell>
          <cell r="N74">
            <v>52093.16</v>
          </cell>
          <cell r="O74">
            <v>85000</v>
          </cell>
          <cell r="P74">
            <v>15000</v>
          </cell>
          <cell r="R74">
            <v>25000</v>
          </cell>
          <cell r="S74">
            <v>20400</v>
          </cell>
          <cell r="T74">
            <v>0</v>
          </cell>
          <cell r="U74">
            <v>385253.16</v>
          </cell>
          <cell r="V74">
            <v>304600</v>
          </cell>
          <cell r="W74">
            <v>28560</v>
          </cell>
          <cell r="X74">
            <v>333160</v>
          </cell>
        </row>
        <row r="75">
          <cell r="C75" t="str">
            <v>I00221</v>
          </cell>
          <cell r="D75" t="str">
            <v>uin</v>
          </cell>
          <cell r="E75" t="str">
            <v>AFN</v>
          </cell>
          <cell r="F75" t="str">
            <v>US111</v>
          </cell>
          <cell r="G75" t="str">
            <v>8</v>
          </cell>
          <cell r="H75" t="str">
            <v>IN</v>
          </cell>
          <cell r="I75" t="str">
            <v>15/04/2013</v>
          </cell>
          <cell r="J75">
            <v>324.980769230769</v>
          </cell>
          <cell r="K75">
            <v>262000</v>
          </cell>
          <cell r="L75">
            <v>9600</v>
          </cell>
          <cell r="M75">
            <v>12576</v>
          </cell>
          <cell r="N75">
            <v>105455</v>
          </cell>
          <cell r="O75">
            <v>131000</v>
          </cell>
          <cell r="P75">
            <v>15000</v>
          </cell>
          <cell r="R75">
            <v>25000</v>
          </cell>
          <cell r="S75">
            <v>31440</v>
          </cell>
          <cell r="T75">
            <v>168384</v>
          </cell>
          <cell r="U75">
            <v>760455</v>
          </cell>
          <cell r="V75">
            <v>610984</v>
          </cell>
          <cell r="W75">
            <v>44016</v>
          </cell>
          <cell r="X75">
            <v>655000</v>
          </cell>
        </row>
        <row r="76">
          <cell r="C76" t="str">
            <v>I00346</v>
          </cell>
          <cell r="D76" t="str">
            <v>uin</v>
          </cell>
          <cell r="E76" t="str">
            <v>THW</v>
          </cell>
          <cell r="F76" t="str">
            <v>UT211</v>
          </cell>
          <cell r="G76" t="str">
            <v>10</v>
          </cell>
          <cell r="H76" t="str">
            <v>IN</v>
          </cell>
          <cell r="I76" t="str">
            <v>07/01/2014</v>
          </cell>
          <cell r="J76">
            <v>156.36225641025601</v>
          </cell>
          <cell r="K76">
            <v>160000</v>
          </cell>
          <cell r="L76">
            <v>9600</v>
          </cell>
          <cell r="M76">
            <v>7680</v>
          </cell>
          <cell r="N76">
            <v>49407.68</v>
          </cell>
          <cell r="O76">
            <v>80000</v>
          </cell>
          <cell r="P76">
            <v>15000</v>
          </cell>
          <cell r="R76">
            <v>25000</v>
          </cell>
          <cell r="S76">
            <v>19200</v>
          </cell>
          <cell r="T76">
            <v>0</v>
          </cell>
          <cell r="U76">
            <v>365887.68</v>
          </cell>
          <cell r="V76">
            <v>289600</v>
          </cell>
          <cell r="W76">
            <v>26880</v>
          </cell>
          <cell r="X76">
            <v>316480</v>
          </cell>
        </row>
        <row r="77">
          <cell r="C77" t="str">
            <v>I00183</v>
          </cell>
          <cell r="D77" t="str">
            <v>uin</v>
          </cell>
          <cell r="E77" t="str">
            <v>THW</v>
          </cell>
          <cell r="F77" t="str">
            <v>UT216</v>
          </cell>
          <cell r="G77" t="str">
            <v>7</v>
          </cell>
          <cell r="H77" t="str">
            <v>IN</v>
          </cell>
          <cell r="I77" t="str">
            <v>08/10/2012</v>
          </cell>
          <cell r="J77">
            <v>274.79466876923101</v>
          </cell>
          <cell r="K77">
            <v>221540</v>
          </cell>
          <cell r="L77">
            <v>9600</v>
          </cell>
          <cell r="M77">
            <v>10633.92</v>
          </cell>
          <cell r="N77">
            <v>89169.804919999995</v>
          </cell>
          <cell r="O77">
            <v>110770</v>
          </cell>
          <cell r="P77">
            <v>15000</v>
          </cell>
          <cell r="R77">
            <v>25000</v>
          </cell>
          <cell r="S77">
            <v>26584.799999999999</v>
          </cell>
          <cell r="T77">
            <v>134721</v>
          </cell>
          <cell r="U77">
            <v>643019.52492</v>
          </cell>
          <cell r="V77">
            <v>516631</v>
          </cell>
          <cell r="W77">
            <v>37218.720000000001</v>
          </cell>
          <cell r="X77">
            <v>553849.72</v>
          </cell>
        </row>
        <row r="78">
          <cell r="C78" t="str">
            <v>I00079</v>
          </cell>
          <cell r="D78" t="str">
            <v>uin</v>
          </cell>
          <cell r="E78" t="str">
            <v>TRS</v>
          </cell>
          <cell r="F78" t="str">
            <v>UT111</v>
          </cell>
          <cell r="G78" t="str">
            <v>5</v>
          </cell>
          <cell r="H78" t="str">
            <v>IN</v>
          </cell>
          <cell r="I78" t="str">
            <v>11/01/2011</v>
          </cell>
          <cell r="J78">
            <v>1290</v>
          </cell>
          <cell r="K78">
            <v>1040000</v>
          </cell>
          <cell r="L78">
            <v>9600</v>
          </cell>
          <cell r="M78">
            <v>49920</v>
          </cell>
          <cell r="N78">
            <v>418600</v>
          </cell>
          <cell r="O78">
            <v>520000</v>
          </cell>
          <cell r="P78">
            <v>15000</v>
          </cell>
          <cell r="R78">
            <v>25000</v>
          </cell>
          <cell r="S78">
            <v>124800</v>
          </cell>
          <cell r="T78">
            <v>815680</v>
          </cell>
          <cell r="U78">
            <v>3018600</v>
          </cell>
          <cell r="V78">
            <v>2425280</v>
          </cell>
          <cell r="W78">
            <v>174720</v>
          </cell>
          <cell r="X78">
            <v>2600000</v>
          </cell>
        </row>
        <row r="79">
          <cell r="C79" t="str">
            <v>I00164</v>
          </cell>
          <cell r="D79" t="str">
            <v>uin</v>
          </cell>
          <cell r="E79" t="str">
            <v>WWN</v>
          </cell>
          <cell r="F79" t="str">
            <v>UU111</v>
          </cell>
          <cell r="G79" t="str">
            <v>9</v>
          </cell>
          <cell r="H79" t="str">
            <v>IN</v>
          </cell>
          <cell r="I79" t="str">
            <v>10/09/2012</v>
          </cell>
          <cell r="J79">
            <v>251.05394538461499</v>
          </cell>
          <cell r="K79">
            <v>202400</v>
          </cell>
          <cell r="L79">
            <v>9600</v>
          </cell>
          <cell r="M79">
            <v>9715.2000000000007</v>
          </cell>
          <cell r="N79">
            <v>81466.032200000001</v>
          </cell>
          <cell r="O79">
            <v>101200</v>
          </cell>
          <cell r="P79">
            <v>15000</v>
          </cell>
          <cell r="R79">
            <v>25000</v>
          </cell>
          <cell r="S79">
            <v>24288</v>
          </cell>
          <cell r="T79">
            <v>118797</v>
          </cell>
          <cell r="U79">
            <v>587466.23219999997</v>
          </cell>
          <cell r="V79">
            <v>471997</v>
          </cell>
          <cell r="W79">
            <v>34003.199999999997</v>
          </cell>
          <cell r="X79">
            <v>506000.19999999995</v>
          </cell>
        </row>
        <row r="80">
          <cell r="C80" t="str">
            <v>I00225</v>
          </cell>
          <cell r="D80" t="str">
            <v>uin</v>
          </cell>
          <cell r="E80" t="str">
            <v>TRS</v>
          </cell>
          <cell r="F80" t="str">
            <v>UT111</v>
          </cell>
          <cell r="G80" t="str">
            <v>8</v>
          </cell>
          <cell r="H80" t="str">
            <v>IN</v>
          </cell>
          <cell r="I80" t="str">
            <v>22/04/2013</v>
          </cell>
          <cell r="J80">
            <v>527.90759307692304</v>
          </cell>
          <cell r="K80">
            <v>425600</v>
          </cell>
          <cell r="L80">
            <v>9600</v>
          </cell>
          <cell r="M80">
            <v>20428.8</v>
          </cell>
          <cell r="N80">
            <v>171303.96780000001</v>
          </cell>
          <cell r="O80">
            <v>212800</v>
          </cell>
          <cell r="P80">
            <v>15000</v>
          </cell>
          <cell r="R80">
            <v>25000</v>
          </cell>
          <cell r="S80">
            <v>51072</v>
          </cell>
          <cell r="T80">
            <v>304499</v>
          </cell>
          <cell r="U80">
            <v>1235303.7678</v>
          </cell>
          <cell r="V80">
            <v>992499</v>
          </cell>
          <cell r="W80">
            <v>71500.800000000003</v>
          </cell>
          <cell r="X80">
            <v>1063999.8</v>
          </cell>
        </row>
        <row r="81">
          <cell r="C81" t="str">
            <v>I00210</v>
          </cell>
          <cell r="D81" t="str">
            <v>uin</v>
          </cell>
          <cell r="E81" t="str">
            <v>WWN</v>
          </cell>
          <cell r="F81" t="str">
            <v>UU116</v>
          </cell>
          <cell r="G81" t="str">
            <v>7</v>
          </cell>
          <cell r="H81" t="str">
            <v>IN</v>
          </cell>
          <cell r="I81" t="str">
            <v>25/02/2013</v>
          </cell>
          <cell r="J81">
            <v>333.41558307692299</v>
          </cell>
          <cell r="K81">
            <v>268800</v>
          </cell>
          <cell r="L81">
            <v>9600</v>
          </cell>
          <cell r="M81">
            <v>12902.4</v>
          </cell>
          <cell r="N81">
            <v>108192.0644</v>
          </cell>
          <cell r="O81">
            <v>134400</v>
          </cell>
          <cell r="P81">
            <v>15000</v>
          </cell>
          <cell r="R81">
            <v>25000</v>
          </cell>
          <cell r="S81">
            <v>32256</v>
          </cell>
          <cell r="T81">
            <v>174042</v>
          </cell>
          <cell r="U81">
            <v>780192.46440000006</v>
          </cell>
          <cell r="V81">
            <v>626842</v>
          </cell>
          <cell r="W81">
            <v>45158.400000000001</v>
          </cell>
          <cell r="X81">
            <v>672000.4</v>
          </cell>
        </row>
        <row r="82">
          <cell r="C82" t="str">
            <v>I00126</v>
          </cell>
          <cell r="D82" t="str">
            <v>uin</v>
          </cell>
          <cell r="E82" t="str">
            <v>TRL</v>
          </cell>
          <cell r="F82" t="str">
            <v>UT111</v>
          </cell>
          <cell r="G82" t="str">
            <v>8</v>
          </cell>
          <cell r="H82" t="str">
            <v>IN</v>
          </cell>
          <cell r="I82" t="str">
            <v>01/02/2012</v>
          </cell>
          <cell r="J82">
            <v>312.57692307692298</v>
          </cell>
          <cell r="K82">
            <v>224000</v>
          </cell>
          <cell r="L82">
            <v>9600</v>
          </cell>
          <cell r="M82">
            <v>10752</v>
          </cell>
          <cell r="N82">
            <v>90160</v>
          </cell>
          <cell r="O82">
            <v>112000</v>
          </cell>
          <cell r="P82">
            <v>15000</v>
          </cell>
          <cell r="R82">
            <v>25000</v>
          </cell>
          <cell r="S82">
            <v>26880</v>
          </cell>
          <cell r="T82">
            <v>136768</v>
          </cell>
          <cell r="U82">
            <v>650160</v>
          </cell>
          <cell r="V82">
            <v>522368</v>
          </cell>
          <cell r="W82">
            <v>37632</v>
          </cell>
          <cell r="X82">
            <v>560000</v>
          </cell>
        </row>
        <row r="83">
          <cell r="C83" t="str">
            <v>I00333</v>
          </cell>
          <cell r="D83" t="str">
            <v>uin</v>
          </cell>
          <cell r="E83" t="str">
            <v>WWN</v>
          </cell>
          <cell r="F83" t="str">
            <v>UU116</v>
          </cell>
          <cell r="G83" t="str">
            <v>10</v>
          </cell>
          <cell r="H83" t="str">
            <v>IN</v>
          </cell>
          <cell r="I83" t="str">
            <v>02/12/2013</v>
          </cell>
          <cell r="J83">
            <v>123.25887179487199</v>
          </cell>
          <cell r="K83">
            <v>120000</v>
          </cell>
          <cell r="L83">
            <v>9600</v>
          </cell>
          <cell r="M83">
            <v>5760</v>
          </cell>
          <cell r="N83">
            <v>38665.760000000002</v>
          </cell>
          <cell r="O83">
            <v>60000</v>
          </cell>
          <cell r="P83">
            <v>15000</v>
          </cell>
          <cell r="R83">
            <v>25000</v>
          </cell>
          <cell r="S83">
            <v>14400</v>
          </cell>
          <cell r="T83">
            <v>0</v>
          </cell>
          <cell r="U83">
            <v>288425.76</v>
          </cell>
          <cell r="V83">
            <v>229600</v>
          </cell>
          <cell r="W83">
            <v>20160</v>
          </cell>
          <cell r="X83">
            <v>249760</v>
          </cell>
        </row>
        <row r="84">
          <cell r="C84" t="str">
            <v>I00227</v>
          </cell>
          <cell r="D84" t="str">
            <v>uin</v>
          </cell>
          <cell r="E84" t="str">
            <v>TRL</v>
          </cell>
          <cell r="F84" t="str">
            <v>UT111</v>
          </cell>
          <cell r="G84" t="str">
            <v>7</v>
          </cell>
          <cell r="H84" t="str">
            <v>IN</v>
          </cell>
          <cell r="I84" t="str">
            <v>09/05/2013</v>
          </cell>
          <cell r="J84">
            <v>347.30769230769198</v>
          </cell>
          <cell r="K84">
            <v>280000</v>
          </cell>
          <cell r="L84">
            <v>9600</v>
          </cell>
          <cell r="M84">
            <v>13440</v>
          </cell>
          <cell r="N84">
            <v>112700</v>
          </cell>
          <cell r="O84">
            <v>140000</v>
          </cell>
          <cell r="P84">
            <v>15000</v>
          </cell>
          <cell r="R84">
            <v>25000</v>
          </cell>
          <cell r="S84">
            <v>33600</v>
          </cell>
          <cell r="T84">
            <v>183360</v>
          </cell>
          <cell r="U84">
            <v>812700</v>
          </cell>
          <cell r="V84">
            <v>652960</v>
          </cell>
          <cell r="W84">
            <v>47040</v>
          </cell>
          <cell r="X84">
            <v>700000</v>
          </cell>
        </row>
        <row r="85">
          <cell r="C85" t="str">
            <v>I00238</v>
          </cell>
          <cell r="D85" t="str">
            <v>uin</v>
          </cell>
          <cell r="E85" t="str">
            <v>WWN</v>
          </cell>
          <cell r="F85" t="str">
            <v>UU116</v>
          </cell>
          <cell r="G85" t="str">
            <v>7</v>
          </cell>
          <cell r="H85" t="str">
            <v>IN</v>
          </cell>
          <cell r="I85" t="str">
            <v>07/06/2013</v>
          </cell>
          <cell r="J85">
            <v>677.25</v>
          </cell>
          <cell r="K85">
            <v>546000</v>
          </cell>
          <cell r="L85">
            <v>9600</v>
          </cell>
          <cell r="M85">
            <v>26208</v>
          </cell>
          <cell r="N85">
            <v>219765</v>
          </cell>
          <cell r="O85">
            <v>273000</v>
          </cell>
          <cell r="P85">
            <v>15000</v>
          </cell>
          <cell r="R85">
            <v>25000</v>
          </cell>
          <cell r="S85">
            <v>65520</v>
          </cell>
          <cell r="T85">
            <v>404672</v>
          </cell>
          <cell r="U85">
            <v>1584765</v>
          </cell>
          <cell r="V85">
            <v>1273272</v>
          </cell>
          <cell r="W85">
            <v>91728</v>
          </cell>
          <cell r="X85">
            <v>1365000</v>
          </cell>
        </row>
        <row r="86">
          <cell r="C86" t="str">
            <v>I00215</v>
          </cell>
          <cell r="D86" t="str">
            <v>uin</v>
          </cell>
          <cell r="E86" t="str">
            <v>WWN</v>
          </cell>
          <cell r="F86" t="str">
            <v>UU116</v>
          </cell>
          <cell r="G86" t="str">
            <v>7</v>
          </cell>
          <cell r="H86" t="str">
            <v>IN</v>
          </cell>
          <cell r="I86" t="str">
            <v>11/03/2013</v>
          </cell>
          <cell r="J86">
            <v>305.63086846153902</v>
          </cell>
          <cell r="K86">
            <v>246400</v>
          </cell>
          <cell r="L86">
            <v>9600</v>
          </cell>
          <cell r="M86">
            <v>11827.2</v>
          </cell>
          <cell r="N86">
            <v>99176.032200000001</v>
          </cell>
          <cell r="O86">
            <v>123200</v>
          </cell>
          <cell r="P86">
            <v>15000</v>
          </cell>
          <cell r="R86">
            <v>25000</v>
          </cell>
          <cell r="S86">
            <v>29568</v>
          </cell>
          <cell r="T86">
            <v>155405</v>
          </cell>
          <cell r="U86">
            <v>715176.23219999997</v>
          </cell>
          <cell r="V86">
            <v>574605</v>
          </cell>
          <cell r="W86">
            <v>41395.199999999997</v>
          </cell>
          <cell r="X86">
            <v>616000.19999999995</v>
          </cell>
        </row>
        <row r="87">
          <cell r="C87" t="str">
            <v>I00273</v>
          </cell>
          <cell r="D87" t="str">
            <v>uin</v>
          </cell>
          <cell r="E87" t="str">
            <v>WWN</v>
          </cell>
          <cell r="F87" t="str">
            <v>UU115</v>
          </cell>
          <cell r="G87" t="str">
            <v>6</v>
          </cell>
          <cell r="H87" t="str">
            <v>IN</v>
          </cell>
          <cell r="I87" t="str">
            <v>23/08/2013</v>
          </cell>
          <cell r="J87">
            <v>709.5</v>
          </cell>
          <cell r="K87">
            <v>572000</v>
          </cell>
          <cell r="L87">
            <v>9600</v>
          </cell>
          <cell r="M87">
            <v>27456</v>
          </cell>
          <cell r="N87">
            <v>230230</v>
          </cell>
          <cell r="O87">
            <v>286000</v>
          </cell>
          <cell r="P87">
            <v>15000</v>
          </cell>
          <cell r="R87">
            <v>25000</v>
          </cell>
          <cell r="S87">
            <v>68640</v>
          </cell>
          <cell r="T87">
            <v>426304</v>
          </cell>
          <cell r="U87">
            <v>1660230</v>
          </cell>
          <cell r="V87">
            <v>1333904</v>
          </cell>
          <cell r="W87">
            <v>96096</v>
          </cell>
          <cell r="X87">
            <v>1430000</v>
          </cell>
        </row>
        <row r="88">
          <cell r="C88" t="str">
            <v>I00344</v>
          </cell>
          <cell r="D88" t="str">
            <v>uin</v>
          </cell>
          <cell r="E88" t="str">
            <v>TRM</v>
          </cell>
          <cell r="F88" t="str">
            <v>UT111</v>
          </cell>
          <cell r="G88" t="str">
            <v>8</v>
          </cell>
          <cell r="H88" t="str">
            <v>IN</v>
          </cell>
          <cell r="I88" t="str">
            <v>02/01/2014</v>
          </cell>
          <cell r="J88">
            <v>209.327671794872</v>
          </cell>
          <cell r="K88">
            <v>224000</v>
          </cell>
          <cell r="L88">
            <v>9600</v>
          </cell>
          <cell r="M88">
            <v>10752</v>
          </cell>
          <cell r="N88">
            <v>66594.751999999993</v>
          </cell>
          <cell r="O88">
            <v>112000</v>
          </cell>
          <cell r="P88">
            <v>15000</v>
          </cell>
          <cell r="R88">
            <v>25000</v>
          </cell>
          <cell r="S88">
            <v>26880</v>
          </cell>
          <cell r="T88">
            <v>0</v>
          </cell>
          <cell r="U88">
            <v>489826.75199999998</v>
          </cell>
          <cell r="V88">
            <v>385600</v>
          </cell>
          <cell r="W88">
            <v>37632</v>
          </cell>
          <cell r="X88">
            <v>423232</v>
          </cell>
        </row>
        <row r="89">
          <cell r="C89" t="str">
            <v>I00341</v>
          </cell>
          <cell r="D89" t="str">
            <v>uin</v>
          </cell>
          <cell r="E89" t="str">
            <v>WWN</v>
          </cell>
          <cell r="F89" t="str">
            <v>UU116</v>
          </cell>
          <cell r="G89" t="str">
            <v>8</v>
          </cell>
          <cell r="H89" t="str">
            <v>IN</v>
          </cell>
          <cell r="I89" t="str">
            <v>09/12/2013</v>
          </cell>
          <cell r="J89">
            <v>222.569025641026</v>
          </cell>
          <cell r="K89">
            <v>240000</v>
          </cell>
          <cell r="L89">
            <v>9600</v>
          </cell>
          <cell r="M89">
            <v>11520</v>
          </cell>
          <cell r="N89">
            <v>70891.520000000004</v>
          </cell>
          <cell r="O89">
            <v>120000</v>
          </cell>
          <cell r="P89">
            <v>15000</v>
          </cell>
          <cell r="R89">
            <v>25000</v>
          </cell>
          <cell r="S89">
            <v>28800</v>
          </cell>
          <cell r="T89">
            <v>0</v>
          </cell>
          <cell r="U89">
            <v>520811.52000000002</v>
          </cell>
          <cell r="V89">
            <v>409600</v>
          </cell>
          <cell r="W89">
            <v>40320</v>
          </cell>
          <cell r="X89">
            <v>449920</v>
          </cell>
        </row>
        <row r="90">
          <cell r="C90" t="str">
            <v>I00212</v>
          </cell>
          <cell r="D90" t="str">
            <v>uin</v>
          </cell>
          <cell r="E90" t="str">
            <v>TRS</v>
          </cell>
          <cell r="F90" t="str">
            <v>UT111</v>
          </cell>
          <cell r="G90" t="str">
            <v>6</v>
          </cell>
          <cell r="H90" t="str">
            <v>IN</v>
          </cell>
          <cell r="I90" t="str">
            <v>04/03/2013</v>
          </cell>
          <cell r="J90">
            <v>1255.2692307692309</v>
          </cell>
          <cell r="K90">
            <v>1012000</v>
          </cell>
          <cell r="L90">
            <v>9600</v>
          </cell>
          <cell r="M90">
            <v>48576</v>
          </cell>
          <cell r="N90">
            <v>407330</v>
          </cell>
          <cell r="O90">
            <v>506000</v>
          </cell>
          <cell r="P90">
            <v>15000</v>
          </cell>
          <cell r="R90">
            <v>25000</v>
          </cell>
          <cell r="S90">
            <v>121440</v>
          </cell>
          <cell r="T90">
            <v>792384</v>
          </cell>
          <cell r="U90">
            <v>2937330</v>
          </cell>
          <cell r="V90">
            <v>2359984</v>
          </cell>
          <cell r="W90">
            <v>170016</v>
          </cell>
          <cell r="X90">
            <v>2530000</v>
          </cell>
        </row>
        <row r="91">
          <cell r="C91" t="str">
            <v>I00054</v>
          </cell>
          <cell r="D91" t="str">
            <v>uin</v>
          </cell>
          <cell r="E91" t="str">
            <v>TRM</v>
          </cell>
          <cell r="F91" t="str">
            <v>UT111</v>
          </cell>
          <cell r="G91" t="str">
            <v>7</v>
          </cell>
          <cell r="H91" t="str">
            <v>IN</v>
          </cell>
          <cell r="I91" t="str">
            <v>22/11/2010</v>
          </cell>
          <cell r="J91">
            <v>382.038461538462</v>
          </cell>
          <cell r="K91">
            <v>308000</v>
          </cell>
          <cell r="L91">
            <v>9600</v>
          </cell>
          <cell r="M91">
            <v>14784</v>
          </cell>
          <cell r="N91">
            <v>123970</v>
          </cell>
          <cell r="O91">
            <v>154000</v>
          </cell>
          <cell r="P91">
            <v>15000</v>
          </cell>
          <cell r="R91">
            <v>25000</v>
          </cell>
          <cell r="S91">
            <v>36960</v>
          </cell>
          <cell r="T91">
            <v>206656</v>
          </cell>
          <cell r="U91">
            <v>893970</v>
          </cell>
          <cell r="V91">
            <v>718256</v>
          </cell>
          <cell r="W91">
            <v>51744</v>
          </cell>
          <cell r="X91">
            <v>770000</v>
          </cell>
        </row>
        <row r="92">
          <cell r="C92" t="str">
            <v>I00388</v>
          </cell>
          <cell r="D92" t="str">
            <v>uin</v>
          </cell>
          <cell r="E92" t="str">
            <v>WWN</v>
          </cell>
          <cell r="F92" t="str">
            <v>UU115</v>
          </cell>
          <cell r="G92" t="str">
            <v>7</v>
          </cell>
          <cell r="H92" t="str">
            <v>IN</v>
          </cell>
          <cell r="I92" t="str">
            <v>14/04/2014</v>
          </cell>
          <cell r="J92">
            <v>206.017333333333</v>
          </cell>
          <cell r="K92">
            <v>220000</v>
          </cell>
          <cell r="L92">
            <v>9600</v>
          </cell>
          <cell r="M92">
            <v>10560</v>
          </cell>
          <cell r="N92">
            <v>65520.56</v>
          </cell>
          <cell r="O92">
            <v>110000</v>
          </cell>
          <cell r="P92">
            <v>15000</v>
          </cell>
          <cell r="R92">
            <v>25000</v>
          </cell>
          <cell r="S92">
            <v>26400</v>
          </cell>
          <cell r="T92">
            <v>0</v>
          </cell>
          <cell r="U92">
            <v>482080.56</v>
          </cell>
          <cell r="V92">
            <v>379600</v>
          </cell>
          <cell r="W92">
            <v>36960</v>
          </cell>
          <cell r="X92">
            <v>416560</v>
          </cell>
        </row>
        <row r="93">
          <cell r="C93" t="str">
            <v>I00352</v>
          </cell>
          <cell r="D93" t="str">
            <v>uin</v>
          </cell>
          <cell r="E93" t="str">
            <v>TRM</v>
          </cell>
          <cell r="F93" t="str">
            <v>UU115</v>
          </cell>
          <cell r="G93" t="str">
            <v>8</v>
          </cell>
          <cell r="H93" t="str">
            <v>IN</v>
          </cell>
          <cell r="I93" t="str">
            <v>23/01/2014</v>
          </cell>
          <cell r="J93">
            <v>321.87917948718001</v>
          </cell>
          <cell r="K93">
            <v>360000</v>
          </cell>
          <cell r="L93">
            <v>9600</v>
          </cell>
          <cell r="M93">
            <v>17280</v>
          </cell>
          <cell r="N93">
            <v>103117.28</v>
          </cell>
          <cell r="O93">
            <v>180000</v>
          </cell>
          <cell r="P93">
            <v>15000</v>
          </cell>
          <cell r="R93">
            <v>25000</v>
          </cell>
          <cell r="S93">
            <v>43200</v>
          </cell>
          <cell r="T93">
            <v>0</v>
          </cell>
          <cell r="U93">
            <v>753197.28</v>
          </cell>
          <cell r="V93">
            <v>589600</v>
          </cell>
          <cell r="W93">
            <v>60480</v>
          </cell>
          <cell r="X93">
            <v>650080</v>
          </cell>
        </row>
        <row r="94">
          <cell r="C94" t="str">
            <v>I00416</v>
          </cell>
          <cell r="D94" t="str">
            <v>uin</v>
          </cell>
          <cell r="E94" t="str">
            <v>AIT</v>
          </cell>
          <cell r="F94" t="str">
            <v>US111</v>
          </cell>
          <cell r="G94" t="str">
            <v>9</v>
          </cell>
          <cell r="H94" t="str">
            <v>IN</v>
          </cell>
          <cell r="I94" t="str">
            <v>12/05/2014</v>
          </cell>
          <cell r="J94">
            <v>84.88</v>
          </cell>
          <cell r="K94">
            <v>84.88</v>
          </cell>
          <cell r="U94">
            <v>84.88</v>
          </cell>
          <cell r="V94">
            <v>84.88</v>
          </cell>
          <cell r="W94">
            <v>0</v>
          </cell>
          <cell r="X94">
            <v>84.88</v>
          </cell>
        </row>
        <row r="95">
          <cell r="C95" t="str">
            <v>I00332</v>
          </cell>
          <cell r="D95" t="str">
            <v>uin</v>
          </cell>
          <cell r="E95" t="str">
            <v>TRL</v>
          </cell>
          <cell r="F95" t="str">
            <v>UT111</v>
          </cell>
          <cell r="G95" t="str">
            <v>6</v>
          </cell>
          <cell r="H95" t="str">
            <v>IN</v>
          </cell>
          <cell r="I95" t="str">
            <v>27/11/2013</v>
          </cell>
          <cell r="J95">
            <v>437.741025641026</v>
          </cell>
          <cell r="K95">
            <v>500000</v>
          </cell>
          <cell r="L95">
            <v>9600</v>
          </cell>
          <cell r="M95">
            <v>24000</v>
          </cell>
          <cell r="N95">
            <v>140714</v>
          </cell>
          <cell r="O95">
            <v>250000</v>
          </cell>
          <cell r="P95">
            <v>15000</v>
          </cell>
          <cell r="R95">
            <v>25000</v>
          </cell>
          <cell r="S95">
            <v>60000</v>
          </cell>
          <cell r="T95">
            <v>0</v>
          </cell>
          <cell r="U95">
            <v>1024314</v>
          </cell>
          <cell r="V95">
            <v>799600</v>
          </cell>
          <cell r="W95">
            <v>84000</v>
          </cell>
          <cell r="X95">
            <v>883600</v>
          </cell>
        </row>
        <row r="96">
          <cell r="C96" t="str">
            <v>I00147</v>
          </cell>
          <cell r="D96" t="str">
            <v>uin</v>
          </cell>
          <cell r="E96" t="str">
            <v>TRS</v>
          </cell>
          <cell r="F96" t="str">
            <v>UT111</v>
          </cell>
          <cell r="G96" t="str">
            <v>6</v>
          </cell>
          <cell r="H96" t="str">
            <v>IN</v>
          </cell>
          <cell r="I96" t="str">
            <v>02/07/2012</v>
          </cell>
          <cell r="J96">
            <v>1066.7307692307691</v>
          </cell>
          <cell r="K96">
            <v>860000</v>
          </cell>
          <cell r="L96">
            <v>9600</v>
          </cell>
          <cell r="M96">
            <v>41280</v>
          </cell>
          <cell r="N96">
            <v>346150</v>
          </cell>
          <cell r="O96">
            <v>430000</v>
          </cell>
          <cell r="P96">
            <v>15000</v>
          </cell>
          <cell r="R96">
            <v>25000</v>
          </cell>
          <cell r="S96">
            <v>103200</v>
          </cell>
          <cell r="T96">
            <v>665920</v>
          </cell>
          <cell r="U96">
            <v>2496150</v>
          </cell>
          <cell r="V96">
            <v>2005520</v>
          </cell>
          <cell r="W96">
            <v>144480</v>
          </cell>
          <cell r="X96">
            <v>2150000</v>
          </cell>
        </row>
        <row r="97">
          <cell r="C97" t="str">
            <v>I00064</v>
          </cell>
          <cell r="D97" t="str">
            <v>uin</v>
          </cell>
          <cell r="E97" t="str">
            <v>WWN</v>
          </cell>
          <cell r="F97" t="str">
            <v>UU111</v>
          </cell>
          <cell r="G97" t="str">
            <v>7</v>
          </cell>
          <cell r="H97" t="str">
            <v>IN</v>
          </cell>
          <cell r="I97" t="str">
            <v>01/12/2010</v>
          </cell>
          <cell r="J97">
            <v>347.30769230769198</v>
          </cell>
          <cell r="K97">
            <v>280000</v>
          </cell>
          <cell r="L97">
            <v>9600</v>
          </cell>
          <cell r="M97">
            <v>13440</v>
          </cell>
          <cell r="N97">
            <v>112700</v>
          </cell>
          <cell r="O97">
            <v>140000</v>
          </cell>
          <cell r="P97">
            <v>15000</v>
          </cell>
          <cell r="R97">
            <v>25000</v>
          </cell>
          <cell r="S97">
            <v>33600</v>
          </cell>
          <cell r="T97">
            <v>183360</v>
          </cell>
          <cell r="U97">
            <v>812700</v>
          </cell>
          <cell r="V97">
            <v>652960</v>
          </cell>
          <cell r="W97">
            <v>47040</v>
          </cell>
          <cell r="X97">
            <v>700000</v>
          </cell>
        </row>
        <row r="98">
          <cell r="C98" t="str">
            <v>I00065</v>
          </cell>
          <cell r="D98" t="str">
            <v>uin</v>
          </cell>
          <cell r="E98" t="str">
            <v>TRL</v>
          </cell>
          <cell r="F98" t="str">
            <v>UT111</v>
          </cell>
          <cell r="G98" t="str">
            <v>8</v>
          </cell>
          <cell r="H98" t="str">
            <v>IN</v>
          </cell>
          <cell r="I98" t="str">
            <v>01/12/2010</v>
          </cell>
          <cell r="J98">
            <v>297.69230769230802</v>
          </cell>
          <cell r="K98">
            <v>240000</v>
          </cell>
          <cell r="L98">
            <v>9600</v>
          </cell>
          <cell r="M98">
            <v>11520</v>
          </cell>
          <cell r="N98">
            <v>96600</v>
          </cell>
          <cell r="O98">
            <v>120000</v>
          </cell>
          <cell r="P98">
            <v>15000</v>
          </cell>
          <cell r="R98">
            <v>25000</v>
          </cell>
          <cell r="S98">
            <v>28800</v>
          </cell>
          <cell r="T98">
            <v>150080</v>
          </cell>
          <cell r="U98">
            <v>696600</v>
          </cell>
          <cell r="V98">
            <v>559680</v>
          </cell>
          <cell r="W98">
            <v>40320</v>
          </cell>
          <cell r="X98">
            <v>600000</v>
          </cell>
        </row>
        <row r="99">
          <cell r="C99" t="str">
            <v>I00077</v>
          </cell>
          <cell r="D99" t="str">
            <v>uin</v>
          </cell>
          <cell r="E99" t="str">
            <v>TRL</v>
          </cell>
          <cell r="F99" t="str">
            <v>UT111</v>
          </cell>
          <cell r="G99" t="str">
            <v>6</v>
          </cell>
          <cell r="H99" t="str">
            <v>IN</v>
          </cell>
          <cell r="I99" t="str">
            <v>10/01/2011</v>
          </cell>
          <cell r="J99">
            <v>424.45941692307701</v>
          </cell>
          <cell r="K99">
            <v>342200</v>
          </cell>
          <cell r="L99">
            <v>9600</v>
          </cell>
          <cell r="M99">
            <v>16425.599999999999</v>
          </cell>
          <cell r="N99">
            <v>137735.4356</v>
          </cell>
          <cell r="O99">
            <v>171100</v>
          </cell>
          <cell r="P99">
            <v>15000</v>
          </cell>
          <cell r="R99">
            <v>25000</v>
          </cell>
          <cell r="S99">
            <v>41064</v>
          </cell>
          <cell r="T99">
            <v>235110</v>
          </cell>
          <cell r="U99">
            <v>993235.03559999994</v>
          </cell>
          <cell r="V99">
            <v>798010</v>
          </cell>
          <cell r="W99">
            <v>57489.599999999999</v>
          </cell>
          <cell r="X99">
            <v>855499.6</v>
          </cell>
        </row>
        <row r="100">
          <cell r="C100" t="str">
            <v>I00226</v>
          </cell>
          <cell r="D100" t="str">
            <v>uin</v>
          </cell>
          <cell r="E100" t="str">
            <v>TRL</v>
          </cell>
          <cell r="F100" t="str">
            <v>UT111</v>
          </cell>
          <cell r="G100" t="str">
            <v>7</v>
          </cell>
          <cell r="H100" t="str">
            <v>IN</v>
          </cell>
          <cell r="I100" t="str">
            <v>03/05/2013</v>
          </cell>
          <cell r="J100">
            <v>361.199801538462</v>
          </cell>
          <cell r="K100">
            <v>291200</v>
          </cell>
          <cell r="L100">
            <v>9600</v>
          </cell>
          <cell r="M100">
            <v>13977.6</v>
          </cell>
          <cell r="N100">
            <v>117207.9356</v>
          </cell>
          <cell r="O100">
            <v>145600</v>
          </cell>
          <cell r="P100">
            <v>15000</v>
          </cell>
          <cell r="R100">
            <v>25000</v>
          </cell>
          <cell r="S100">
            <v>34944</v>
          </cell>
          <cell r="T100">
            <v>192678</v>
          </cell>
          <cell r="U100">
            <v>845207.53559999994</v>
          </cell>
          <cell r="V100">
            <v>679078</v>
          </cell>
          <cell r="W100">
            <v>48921.599999999999</v>
          </cell>
          <cell r="X100">
            <v>727999.6</v>
          </cell>
        </row>
        <row r="101">
          <cell r="C101" t="str">
            <v>I00233</v>
          </cell>
          <cell r="D101" t="str">
            <v>uin</v>
          </cell>
          <cell r="E101" t="str">
            <v>TRS</v>
          </cell>
          <cell r="F101" t="str">
            <v>UT111</v>
          </cell>
          <cell r="G101" t="str">
            <v>8</v>
          </cell>
          <cell r="H101" t="str">
            <v>IN</v>
          </cell>
          <cell r="I101" t="str">
            <v>20/05/2013</v>
          </cell>
          <cell r="J101">
            <v>341.58994871794903</v>
          </cell>
          <cell r="K101">
            <v>264000</v>
          </cell>
          <cell r="L101">
            <v>9600</v>
          </cell>
          <cell r="M101">
            <v>12672</v>
          </cell>
          <cell r="N101">
            <v>106260</v>
          </cell>
          <cell r="O101">
            <v>132000</v>
          </cell>
          <cell r="P101">
            <v>15000</v>
          </cell>
          <cell r="R101">
            <v>25000</v>
          </cell>
          <cell r="S101">
            <v>31680</v>
          </cell>
          <cell r="T101">
            <v>170048</v>
          </cell>
          <cell r="U101">
            <v>766260</v>
          </cell>
          <cell r="V101">
            <v>615648</v>
          </cell>
          <cell r="W101">
            <v>44352</v>
          </cell>
          <cell r="X101">
            <v>660000</v>
          </cell>
        </row>
        <row r="102">
          <cell r="C102" t="str">
            <v>I00406</v>
          </cell>
          <cell r="D102" t="str">
            <v>uin</v>
          </cell>
          <cell r="E102" t="str">
            <v>THW</v>
          </cell>
          <cell r="F102" t="str">
            <v>UT211</v>
          </cell>
          <cell r="G102" t="str">
            <v>8</v>
          </cell>
          <cell r="H102" t="str">
            <v>IN</v>
          </cell>
          <cell r="I102" t="str">
            <v>14/05/2014</v>
          </cell>
          <cell r="J102">
            <v>92.6</v>
          </cell>
          <cell r="K102">
            <v>92.6</v>
          </cell>
          <cell r="U102">
            <v>92.6</v>
          </cell>
          <cell r="V102">
            <v>92.6</v>
          </cell>
          <cell r="W102">
            <v>0</v>
          </cell>
          <cell r="X102">
            <v>92.6</v>
          </cell>
        </row>
        <row r="103">
          <cell r="C103" t="str">
            <v>I00239</v>
          </cell>
          <cell r="D103" t="str">
            <v>uin</v>
          </cell>
          <cell r="E103" t="str">
            <v>WWN</v>
          </cell>
          <cell r="F103" t="str">
            <v>UU111</v>
          </cell>
          <cell r="G103" t="str">
            <v>8</v>
          </cell>
          <cell r="H103" t="str">
            <v>IN</v>
          </cell>
          <cell r="I103" t="str">
            <v>19/06/2013</v>
          </cell>
          <cell r="J103">
            <v>299.55288461538498</v>
          </cell>
          <cell r="K103">
            <v>241500</v>
          </cell>
          <cell r="L103">
            <v>9600</v>
          </cell>
          <cell r="M103">
            <v>11592</v>
          </cell>
          <cell r="N103">
            <v>97203.75</v>
          </cell>
          <cell r="O103">
            <v>120750</v>
          </cell>
          <cell r="P103">
            <v>15000</v>
          </cell>
          <cell r="R103">
            <v>25000</v>
          </cell>
          <cell r="S103">
            <v>28980</v>
          </cell>
          <cell r="T103">
            <v>151328</v>
          </cell>
          <cell r="U103">
            <v>700953.75</v>
          </cell>
          <cell r="V103">
            <v>563178</v>
          </cell>
          <cell r="W103">
            <v>40572</v>
          </cell>
          <cell r="X103">
            <v>603750</v>
          </cell>
        </row>
        <row r="104">
          <cell r="C104" t="str">
            <v>I00019</v>
          </cell>
          <cell r="D104" t="str">
            <v>uin</v>
          </cell>
          <cell r="E104" t="str">
            <v>WWN</v>
          </cell>
          <cell r="F104" t="str">
            <v>UU111</v>
          </cell>
          <cell r="G104" t="str">
            <v>6</v>
          </cell>
          <cell r="H104" t="str">
            <v>IN</v>
          </cell>
          <cell r="I104" t="str">
            <v>12/07/2010</v>
          </cell>
          <cell r="J104">
            <v>520.96153846153902</v>
          </cell>
          <cell r="K104">
            <v>420000</v>
          </cell>
          <cell r="L104">
            <v>9600</v>
          </cell>
          <cell r="M104">
            <v>20160</v>
          </cell>
          <cell r="N104">
            <v>169050</v>
          </cell>
          <cell r="O104">
            <v>210000</v>
          </cell>
          <cell r="P104">
            <v>15000</v>
          </cell>
          <cell r="R104">
            <v>25000</v>
          </cell>
          <cell r="S104">
            <v>50400</v>
          </cell>
          <cell r="T104">
            <v>299840</v>
          </cell>
          <cell r="U104">
            <v>1219050</v>
          </cell>
          <cell r="V104">
            <v>979440</v>
          </cell>
          <cell r="W104">
            <v>70560</v>
          </cell>
          <cell r="X104">
            <v>1050000</v>
          </cell>
        </row>
        <row r="105">
          <cell r="C105" t="str">
            <v>I00001</v>
          </cell>
          <cell r="D105" t="str">
            <v>uin</v>
          </cell>
          <cell r="E105" t="str">
            <v>AEX</v>
          </cell>
          <cell r="F105" t="str">
            <v>US111</v>
          </cell>
          <cell r="G105" t="str">
            <v>2</v>
          </cell>
          <cell r="H105" t="str">
            <v>GB</v>
          </cell>
          <cell r="I105" t="str">
            <v>12/01/2009</v>
          </cell>
          <cell r="J105">
            <v>5120.9869864615384</v>
          </cell>
          <cell r="K105">
            <v>5526840</v>
          </cell>
          <cell r="M105">
            <v>265288.32000000001</v>
          </cell>
          <cell r="N105">
            <v>1661740.4283199999</v>
          </cell>
          <cell r="O105">
            <v>2763420</v>
          </cell>
          <cell r="S105">
            <v>663220.80000000005</v>
          </cell>
          <cell r="T105">
            <v>1102600</v>
          </cell>
          <cell r="U105">
            <v>11983109.548319999</v>
          </cell>
          <cell r="V105">
            <v>9392860</v>
          </cell>
          <cell r="W105">
            <v>928509.12000000011</v>
          </cell>
          <cell r="X105">
            <v>10321369.119999999</v>
          </cell>
        </row>
        <row r="106">
          <cell r="C106" t="str">
            <v>I00031</v>
          </cell>
          <cell r="D106" t="str">
            <v>uin</v>
          </cell>
          <cell r="E106" t="str">
            <v>TRL</v>
          </cell>
          <cell r="F106" t="str">
            <v>UT111</v>
          </cell>
          <cell r="G106" t="str">
            <v>7</v>
          </cell>
          <cell r="H106" t="str">
            <v>IN</v>
          </cell>
          <cell r="I106" t="str">
            <v>11/10/2010</v>
          </cell>
          <cell r="J106">
            <v>381.82036818461501</v>
          </cell>
          <cell r="K106">
            <v>307824</v>
          </cell>
          <cell r="L106">
            <v>9600</v>
          </cell>
          <cell r="M106">
            <v>14775.552</v>
          </cell>
          <cell r="N106">
            <v>123899.229552</v>
          </cell>
          <cell r="O106">
            <v>153912</v>
          </cell>
          <cell r="P106">
            <v>15000</v>
          </cell>
          <cell r="R106">
            <v>25000</v>
          </cell>
          <cell r="S106">
            <v>36938.879999999997</v>
          </cell>
          <cell r="T106">
            <v>206510</v>
          </cell>
          <cell r="U106">
            <v>893459.66155199998</v>
          </cell>
          <cell r="V106">
            <v>717846</v>
          </cell>
          <cell r="W106">
            <v>51714.432000000001</v>
          </cell>
          <cell r="X106">
            <v>769560.43200000003</v>
          </cell>
        </row>
        <row r="107">
          <cell r="C107" t="str">
            <v>I00296</v>
          </cell>
          <cell r="D107" t="str">
            <v>uin</v>
          </cell>
          <cell r="E107" t="str">
            <v>THW</v>
          </cell>
          <cell r="F107" t="str">
            <v>UT211</v>
          </cell>
          <cell r="G107" t="str">
            <v>6</v>
          </cell>
          <cell r="H107" t="str">
            <v>IN</v>
          </cell>
          <cell r="I107" t="str">
            <v>15/10/2013</v>
          </cell>
          <cell r="J107">
            <v>570.154564102564</v>
          </cell>
          <cell r="K107">
            <v>660000</v>
          </cell>
          <cell r="L107">
            <v>9600</v>
          </cell>
          <cell r="M107">
            <v>31680</v>
          </cell>
          <cell r="N107">
            <v>183681.68</v>
          </cell>
          <cell r="O107">
            <v>330000</v>
          </cell>
          <cell r="P107">
            <v>15000</v>
          </cell>
          <cell r="R107">
            <v>25000</v>
          </cell>
          <cell r="S107">
            <v>79200</v>
          </cell>
          <cell r="T107">
            <v>0</v>
          </cell>
          <cell r="U107">
            <v>1334161.68</v>
          </cell>
          <cell r="V107">
            <v>1039600</v>
          </cell>
          <cell r="W107">
            <v>110880</v>
          </cell>
          <cell r="X107">
            <v>1150480</v>
          </cell>
        </row>
        <row r="108">
          <cell r="C108" t="str">
            <v>I00415</v>
          </cell>
          <cell r="D108" t="str">
            <v>uin</v>
          </cell>
          <cell r="E108" t="str">
            <v>THW</v>
          </cell>
          <cell r="F108" t="str">
            <v>UT211</v>
          </cell>
          <cell r="G108" t="str">
            <v>8</v>
          </cell>
          <cell r="H108" t="str">
            <v>IN</v>
          </cell>
          <cell r="I108" t="str">
            <v>09/05/2014</v>
          </cell>
          <cell r="J108">
            <v>222.569025641026</v>
          </cell>
          <cell r="K108">
            <v>240000</v>
          </cell>
          <cell r="L108">
            <v>9600</v>
          </cell>
          <cell r="M108">
            <v>11520</v>
          </cell>
          <cell r="N108">
            <v>70891.520000000004</v>
          </cell>
          <cell r="O108">
            <v>120000</v>
          </cell>
          <cell r="P108">
            <v>15000</v>
          </cell>
          <cell r="R108">
            <v>25000</v>
          </cell>
          <cell r="S108">
            <v>28800</v>
          </cell>
          <cell r="T108">
            <v>0</v>
          </cell>
          <cell r="U108">
            <v>520811.52000000002</v>
          </cell>
          <cell r="V108">
            <v>409600</v>
          </cell>
          <cell r="W108">
            <v>40320</v>
          </cell>
          <cell r="X108">
            <v>449920</v>
          </cell>
        </row>
        <row r="109">
          <cell r="C109" t="str">
            <v>I00074</v>
          </cell>
          <cell r="D109" t="str">
            <v>uin</v>
          </cell>
          <cell r="E109" t="str">
            <v>AFN</v>
          </cell>
          <cell r="F109" t="str">
            <v>US111</v>
          </cell>
          <cell r="G109" t="str">
            <v>5</v>
          </cell>
          <cell r="H109" t="str">
            <v>IN</v>
          </cell>
          <cell r="I109" t="str">
            <v>06/01/2011</v>
          </cell>
          <cell r="J109">
            <v>1203.1730769230769</v>
          </cell>
          <cell r="K109">
            <v>970000</v>
          </cell>
          <cell r="L109">
            <v>9600</v>
          </cell>
          <cell r="M109">
            <v>46560</v>
          </cell>
          <cell r="N109">
            <v>390425</v>
          </cell>
          <cell r="O109">
            <v>485000</v>
          </cell>
          <cell r="P109">
            <v>15000</v>
          </cell>
          <cell r="R109">
            <v>25000</v>
          </cell>
          <cell r="S109">
            <v>116400</v>
          </cell>
          <cell r="T109">
            <v>757440</v>
          </cell>
          <cell r="U109">
            <v>2815425</v>
          </cell>
          <cell r="V109">
            <v>2262040</v>
          </cell>
          <cell r="W109">
            <v>162960</v>
          </cell>
          <cell r="X109">
            <v>2425000</v>
          </cell>
        </row>
        <row r="110">
          <cell r="C110" t="str">
            <v>I00265</v>
          </cell>
          <cell r="D110" t="str">
            <v>uin</v>
          </cell>
          <cell r="E110" t="str">
            <v>THW</v>
          </cell>
          <cell r="F110" t="str">
            <v>UT211</v>
          </cell>
          <cell r="G110" t="str">
            <v>8</v>
          </cell>
          <cell r="H110" t="str">
            <v>IN</v>
          </cell>
          <cell r="I110" t="str">
            <v>12/08/2013</v>
          </cell>
          <cell r="J110">
            <v>230.31642343589701</v>
          </cell>
          <cell r="K110">
            <v>178080</v>
          </cell>
          <cell r="L110">
            <v>9600</v>
          </cell>
          <cell r="M110">
            <v>8547.84</v>
          </cell>
          <cell r="N110">
            <v>71677.270839999997</v>
          </cell>
          <cell r="O110">
            <v>89040</v>
          </cell>
          <cell r="P110">
            <v>15000</v>
          </cell>
          <cell r="R110">
            <v>25000</v>
          </cell>
          <cell r="S110">
            <v>21369.599999999999</v>
          </cell>
          <cell r="T110">
            <v>98563</v>
          </cell>
          <cell r="U110">
            <v>516877.71084000001</v>
          </cell>
          <cell r="V110">
            <v>415283</v>
          </cell>
          <cell r="W110">
            <v>29917.439999999999</v>
          </cell>
          <cell r="X110">
            <v>445200.44</v>
          </cell>
        </row>
        <row r="111">
          <cell r="C111" t="str">
            <v>I00178</v>
          </cell>
          <cell r="D111" t="str">
            <v>uin</v>
          </cell>
          <cell r="E111" t="str">
            <v>THW</v>
          </cell>
          <cell r="F111" t="str">
            <v>UT216</v>
          </cell>
          <cell r="G111" t="str">
            <v>8</v>
          </cell>
          <cell r="H111" t="str">
            <v>IN</v>
          </cell>
          <cell r="I111" t="str">
            <v>01/10/2012</v>
          </cell>
          <cell r="J111">
            <v>255.19688953846199</v>
          </cell>
          <cell r="K111">
            <v>205740</v>
          </cell>
          <cell r="L111">
            <v>9600</v>
          </cell>
          <cell r="M111">
            <v>9875.52</v>
          </cell>
          <cell r="N111">
            <v>82810.401519999999</v>
          </cell>
          <cell r="O111">
            <v>102870</v>
          </cell>
          <cell r="P111">
            <v>15000</v>
          </cell>
          <cell r="R111">
            <v>25000</v>
          </cell>
          <cell r="S111">
            <v>24688.799999999999</v>
          </cell>
          <cell r="T111">
            <v>121576</v>
          </cell>
          <cell r="U111">
            <v>597160.72152000002</v>
          </cell>
          <cell r="V111">
            <v>479786</v>
          </cell>
          <cell r="W111">
            <v>34564.32</v>
          </cell>
          <cell r="X111">
            <v>514350.32</v>
          </cell>
        </row>
        <row r="112">
          <cell r="C112" t="str">
            <v>I00096</v>
          </cell>
          <cell r="D112" t="str">
            <v>uin</v>
          </cell>
          <cell r="E112" t="str">
            <v>WWN</v>
          </cell>
          <cell r="F112" t="str">
            <v>UU111</v>
          </cell>
          <cell r="G112" t="str">
            <v>5</v>
          </cell>
          <cell r="H112" t="str">
            <v>IN</v>
          </cell>
          <cell r="I112" t="str">
            <v>01/08/2011</v>
          </cell>
          <cell r="J112">
            <v>1290</v>
          </cell>
          <cell r="K112">
            <v>1040000</v>
          </cell>
          <cell r="L112">
            <v>9600</v>
          </cell>
          <cell r="M112">
            <v>49920</v>
          </cell>
          <cell r="N112">
            <v>418600</v>
          </cell>
          <cell r="O112">
            <v>520000</v>
          </cell>
          <cell r="P112">
            <v>15000</v>
          </cell>
          <cell r="R112">
            <v>25000</v>
          </cell>
          <cell r="S112">
            <v>124800</v>
          </cell>
          <cell r="T112">
            <v>815680</v>
          </cell>
          <cell r="U112">
            <v>3018600</v>
          </cell>
          <cell r="V112">
            <v>2425280</v>
          </cell>
          <cell r="W112">
            <v>174720</v>
          </cell>
          <cell r="X112">
            <v>2600000</v>
          </cell>
        </row>
        <row r="113">
          <cell r="C113" t="str">
            <v>I00222</v>
          </cell>
          <cell r="D113" t="str">
            <v>uin</v>
          </cell>
          <cell r="E113" t="str">
            <v>WWN</v>
          </cell>
          <cell r="F113" t="str">
            <v>UU111</v>
          </cell>
          <cell r="G113" t="str">
            <v>3</v>
          </cell>
          <cell r="H113" t="str">
            <v>GB</v>
          </cell>
          <cell r="I113" t="str">
            <v>08/04/2013</v>
          </cell>
          <cell r="J113">
            <v>2599.228717948718</v>
          </cell>
          <cell r="K113">
            <v>3646400</v>
          </cell>
          <cell r="M113">
            <v>175027.20000000001</v>
          </cell>
          <cell r="O113">
            <v>1823200</v>
          </cell>
          <cell r="S113">
            <v>437568</v>
          </cell>
          <cell r="T113">
            <v>2478640</v>
          </cell>
          <cell r="U113">
            <v>8560835.1999999993</v>
          </cell>
          <cell r="V113">
            <v>7948240</v>
          </cell>
          <cell r="W113">
            <v>612595.19999999995</v>
          </cell>
          <cell r="X113">
            <v>8560835.1999999993</v>
          </cell>
        </row>
        <row r="114">
          <cell r="C114" t="str">
            <v>I00334</v>
          </cell>
          <cell r="D114" t="str">
            <v>uin</v>
          </cell>
          <cell r="E114" t="str">
            <v>TRM</v>
          </cell>
          <cell r="F114" t="str">
            <v>UT111</v>
          </cell>
          <cell r="G114" t="str">
            <v>8</v>
          </cell>
          <cell r="H114" t="str">
            <v>IN</v>
          </cell>
          <cell r="I114" t="str">
            <v>02/12/2013</v>
          </cell>
          <cell r="J114">
            <v>139.810564102564</v>
          </cell>
          <cell r="K114">
            <v>140000</v>
          </cell>
          <cell r="L114">
            <v>9600</v>
          </cell>
          <cell r="M114">
            <v>6720</v>
          </cell>
          <cell r="N114">
            <v>44036.72</v>
          </cell>
          <cell r="O114">
            <v>70000</v>
          </cell>
          <cell r="P114">
            <v>15000</v>
          </cell>
          <cell r="R114">
            <v>25000</v>
          </cell>
          <cell r="S114">
            <v>16800</v>
          </cell>
          <cell r="T114">
            <v>0</v>
          </cell>
          <cell r="U114">
            <v>327156.71999999997</v>
          </cell>
          <cell r="V114">
            <v>259600</v>
          </cell>
          <cell r="W114">
            <v>23520</v>
          </cell>
          <cell r="X114">
            <v>283120</v>
          </cell>
        </row>
        <row r="115">
          <cell r="C115" t="str">
            <v>I00295</v>
          </cell>
          <cell r="D115" t="str">
            <v>uin</v>
          </cell>
          <cell r="E115" t="str">
            <v>WWN</v>
          </cell>
          <cell r="F115" t="str">
            <v>UU111</v>
          </cell>
          <cell r="G115" t="str">
            <v>8</v>
          </cell>
          <cell r="H115" t="str">
            <v>IN</v>
          </cell>
          <cell r="I115" t="str">
            <v>09/10/2013</v>
          </cell>
          <cell r="J115">
            <v>272.22410256410302</v>
          </cell>
          <cell r="K115">
            <v>300000</v>
          </cell>
          <cell r="L115">
            <v>9600</v>
          </cell>
          <cell r="M115">
            <v>14400</v>
          </cell>
          <cell r="N115">
            <v>87004.4</v>
          </cell>
          <cell r="O115">
            <v>150000</v>
          </cell>
          <cell r="P115">
            <v>15000</v>
          </cell>
          <cell r="R115">
            <v>25000</v>
          </cell>
          <cell r="S115">
            <v>36000</v>
          </cell>
          <cell r="T115">
            <v>0</v>
          </cell>
          <cell r="U115">
            <v>637004.4</v>
          </cell>
          <cell r="V115">
            <v>499600</v>
          </cell>
          <cell r="W115">
            <v>50400</v>
          </cell>
          <cell r="X115">
            <v>550000</v>
          </cell>
        </row>
        <row r="116">
          <cell r="C116" t="str">
            <v>I00386</v>
          </cell>
          <cell r="D116" t="str">
            <v>uin</v>
          </cell>
          <cell r="E116" t="str">
            <v>THW</v>
          </cell>
          <cell r="F116" t="str">
            <v>UT211</v>
          </cell>
          <cell r="G116" t="str">
            <v>10</v>
          </cell>
          <cell r="H116" t="str">
            <v>IN</v>
          </cell>
          <cell r="I116" t="str">
            <v>14/04/2014</v>
          </cell>
          <cell r="J116">
            <v>139.810564102564</v>
          </cell>
          <cell r="K116">
            <v>140000</v>
          </cell>
          <cell r="L116">
            <v>9600</v>
          </cell>
          <cell r="M116">
            <v>6720</v>
          </cell>
          <cell r="N116">
            <v>44036.72</v>
          </cell>
          <cell r="O116">
            <v>70000</v>
          </cell>
          <cell r="P116">
            <v>15000</v>
          </cell>
          <cell r="R116">
            <v>25000</v>
          </cell>
          <cell r="S116">
            <v>16800</v>
          </cell>
          <cell r="T116">
            <v>0</v>
          </cell>
          <cell r="U116">
            <v>327156.71999999997</v>
          </cell>
          <cell r="V116">
            <v>259600</v>
          </cell>
          <cell r="W116">
            <v>23520</v>
          </cell>
          <cell r="X116">
            <v>283120</v>
          </cell>
        </row>
        <row r="117">
          <cell r="C117" t="str">
            <v>I00358</v>
          </cell>
          <cell r="D117" t="str">
            <v>uin</v>
          </cell>
          <cell r="E117" t="str">
            <v>THW</v>
          </cell>
          <cell r="F117" t="str">
            <v>UT211</v>
          </cell>
          <cell r="G117" t="str">
            <v>5</v>
          </cell>
          <cell r="H117" t="str">
            <v>IN</v>
          </cell>
          <cell r="I117" t="str">
            <v>10/02/2014</v>
          </cell>
          <cell r="J117">
            <v>735.67148717948703</v>
          </cell>
          <cell r="K117">
            <v>860000</v>
          </cell>
          <cell r="L117">
            <v>9600</v>
          </cell>
          <cell r="M117">
            <v>41280</v>
          </cell>
          <cell r="N117">
            <v>237391.28</v>
          </cell>
          <cell r="O117">
            <v>430000</v>
          </cell>
          <cell r="P117">
            <v>15000</v>
          </cell>
          <cell r="R117">
            <v>25000</v>
          </cell>
          <cell r="S117">
            <v>103200</v>
          </cell>
          <cell r="T117">
            <v>0</v>
          </cell>
          <cell r="U117">
            <v>1721471.28</v>
          </cell>
          <cell r="V117">
            <v>1339600</v>
          </cell>
          <cell r="W117">
            <v>144480</v>
          </cell>
          <cell r="X117">
            <v>1484080</v>
          </cell>
        </row>
        <row r="118">
          <cell r="C118" t="str">
            <v>I00317</v>
          </cell>
          <cell r="D118" t="str">
            <v>uin</v>
          </cell>
          <cell r="E118" t="str">
            <v>THW</v>
          </cell>
          <cell r="F118" t="str">
            <v>UT211</v>
          </cell>
          <cell r="G118" t="str">
            <v>9</v>
          </cell>
          <cell r="H118" t="str">
            <v>IN</v>
          </cell>
          <cell r="I118" t="str">
            <v>11/11/2013</v>
          </cell>
          <cell r="J118">
            <v>206.017333333333</v>
          </cell>
          <cell r="K118">
            <v>220000</v>
          </cell>
          <cell r="L118">
            <v>9600</v>
          </cell>
          <cell r="M118">
            <v>10560</v>
          </cell>
          <cell r="N118">
            <v>65520.56</v>
          </cell>
          <cell r="O118">
            <v>110000</v>
          </cell>
          <cell r="P118">
            <v>15000</v>
          </cell>
          <cell r="R118">
            <v>25000</v>
          </cell>
          <cell r="S118">
            <v>26400</v>
          </cell>
          <cell r="T118">
            <v>0</v>
          </cell>
          <cell r="U118">
            <v>482080.56</v>
          </cell>
          <cell r="V118">
            <v>379600</v>
          </cell>
          <cell r="W118">
            <v>36960</v>
          </cell>
          <cell r="X118">
            <v>416560</v>
          </cell>
        </row>
        <row r="119">
          <cell r="C119" t="str">
            <v>I00338</v>
          </cell>
          <cell r="D119" t="str">
            <v>uin</v>
          </cell>
          <cell r="E119" t="str">
            <v>TRS</v>
          </cell>
          <cell r="F119" t="str">
            <v>UT111</v>
          </cell>
          <cell r="G119" t="str">
            <v>10</v>
          </cell>
          <cell r="H119" t="str">
            <v>IN</v>
          </cell>
          <cell r="I119" t="str">
            <v>02/12/2013</v>
          </cell>
          <cell r="J119">
            <v>139.810564102564</v>
          </cell>
          <cell r="K119">
            <v>140000</v>
          </cell>
          <cell r="L119">
            <v>9600</v>
          </cell>
          <cell r="M119">
            <v>6720</v>
          </cell>
          <cell r="N119">
            <v>44036.72</v>
          </cell>
          <cell r="O119">
            <v>70000</v>
          </cell>
          <cell r="P119">
            <v>15000</v>
          </cell>
          <cell r="R119">
            <v>25000</v>
          </cell>
          <cell r="S119">
            <v>16800</v>
          </cell>
          <cell r="T119">
            <v>0</v>
          </cell>
          <cell r="U119">
            <v>327156.71999999997</v>
          </cell>
          <cell r="V119">
            <v>259600</v>
          </cell>
          <cell r="W119">
            <v>23520</v>
          </cell>
          <cell r="X119">
            <v>283120</v>
          </cell>
        </row>
        <row r="120">
          <cell r="C120" t="str">
            <v>I00242</v>
          </cell>
          <cell r="D120" t="str">
            <v>uin</v>
          </cell>
          <cell r="E120" t="str">
            <v>TRS</v>
          </cell>
          <cell r="F120" t="str">
            <v>UT111</v>
          </cell>
          <cell r="G120" t="str">
            <v>9</v>
          </cell>
          <cell r="H120" t="str">
            <v>IN</v>
          </cell>
          <cell r="I120" t="str">
            <v>27/06/2013</v>
          </cell>
          <cell r="J120">
            <v>236.16933</v>
          </cell>
          <cell r="K120">
            <v>190400</v>
          </cell>
          <cell r="L120">
            <v>9600</v>
          </cell>
          <cell r="M120">
            <v>9139.2000000000007</v>
          </cell>
          <cell r="N120">
            <v>76636.032200000001</v>
          </cell>
          <cell r="O120">
            <v>95200</v>
          </cell>
          <cell r="P120">
            <v>15000</v>
          </cell>
          <cell r="R120">
            <v>25000</v>
          </cell>
          <cell r="S120">
            <v>22848</v>
          </cell>
          <cell r="T120">
            <v>108813</v>
          </cell>
          <cell r="U120">
            <v>552636.23219999997</v>
          </cell>
          <cell r="V120">
            <v>444013</v>
          </cell>
          <cell r="W120">
            <v>31987.200000000001</v>
          </cell>
          <cell r="X120">
            <v>476000.19999999995</v>
          </cell>
        </row>
        <row r="121">
          <cell r="C121" t="str">
            <v>I00322</v>
          </cell>
          <cell r="D121" t="str">
            <v>uin</v>
          </cell>
          <cell r="E121" t="str">
            <v>TRM</v>
          </cell>
          <cell r="F121" t="str">
            <v>UT111</v>
          </cell>
          <cell r="G121" t="str">
            <v>7</v>
          </cell>
          <cell r="H121" t="str">
            <v>IN</v>
          </cell>
          <cell r="I121" t="str">
            <v>14/11/2013</v>
          </cell>
          <cell r="J121">
            <v>553.60287179487204</v>
          </cell>
          <cell r="K121">
            <v>640000</v>
          </cell>
          <cell r="L121">
            <v>9600</v>
          </cell>
          <cell r="M121">
            <v>30720</v>
          </cell>
          <cell r="N121">
            <v>178310.72</v>
          </cell>
          <cell r="O121">
            <v>320000</v>
          </cell>
          <cell r="P121">
            <v>15000</v>
          </cell>
          <cell r="R121">
            <v>25000</v>
          </cell>
          <cell r="S121">
            <v>76800</v>
          </cell>
          <cell r="T121">
            <v>0</v>
          </cell>
          <cell r="U121">
            <v>1295430.72</v>
          </cell>
          <cell r="V121">
            <v>1009600</v>
          </cell>
          <cell r="W121">
            <v>107520</v>
          </cell>
          <cell r="X121">
            <v>1117120</v>
          </cell>
        </row>
        <row r="122">
          <cell r="C122" t="str">
            <v>I00302</v>
          </cell>
          <cell r="D122" t="str">
            <v>uin</v>
          </cell>
          <cell r="E122" t="str">
            <v>TRO</v>
          </cell>
          <cell r="F122" t="str">
            <v>UT111</v>
          </cell>
          <cell r="G122" t="str">
            <v>8</v>
          </cell>
          <cell r="H122" t="str">
            <v>IN</v>
          </cell>
          <cell r="I122" t="str">
            <v>28/10/2013</v>
          </cell>
          <cell r="J122">
            <v>136.50022564102599</v>
          </cell>
          <cell r="K122">
            <v>136000</v>
          </cell>
          <cell r="L122">
            <v>9600</v>
          </cell>
          <cell r="M122">
            <v>6528</v>
          </cell>
          <cell r="N122">
            <v>42962.527999999998</v>
          </cell>
          <cell r="O122">
            <v>68000</v>
          </cell>
          <cell r="P122">
            <v>15000</v>
          </cell>
          <cell r="R122">
            <v>25000</v>
          </cell>
          <cell r="S122">
            <v>16320</v>
          </cell>
          <cell r="T122">
            <v>0</v>
          </cell>
          <cell r="U122">
            <v>319410.52799999999</v>
          </cell>
          <cell r="V122">
            <v>253600</v>
          </cell>
          <cell r="W122">
            <v>22848</v>
          </cell>
          <cell r="X122">
            <v>276448</v>
          </cell>
        </row>
        <row r="123">
          <cell r="C123" t="str">
            <v>I00259</v>
          </cell>
          <cell r="D123" t="str">
            <v>uin</v>
          </cell>
          <cell r="E123" t="str">
            <v>WWN</v>
          </cell>
          <cell r="F123" t="str">
            <v>UU116</v>
          </cell>
          <cell r="G123" t="str">
            <v>9</v>
          </cell>
          <cell r="H123" t="str">
            <v>IN</v>
          </cell>
          <cell r="I123" t="str">
            <v>05/08/2013</v>
          </cell>
          <cell r="J123">
            <v>163.730769230769</v>
          </cell>
          <cell r="K123">
            <v>132000</v>
          </cell>
          <cell r="L123">
            <v>9600</v>
          </cell>
          <cell r="M123">
            <v>6336</v>
          </cell>
          <cell r="N123">
            <v>53130</v>
          </cell>
          <cell r="O123">
            <v>66000</v>
          </cell>
          <cell r="P123">
            <v>15000</v>
          </cell>
          <cell r="R123">
            <v>25000</v>
          </cell>
          <cell r="S123">
            <v>15840</v>
          </cell>
          <cell r="T123">
            <v>60224</v>
          </cell>
          <cell r="U123">
            <v>383130</v>
          </cell>
          <cell r="V123">
            <v>307824</v>
          </cell>
          <cell r="W123">
            <v>22176</v>
          </cell>
          <cell r="X123">
            <v>330000</v>
          </cell>
        </row>
        <row r="124">
          <cell r="C124" t="str">
            <v>I00411</v>
          </cell>
          <cell r="D124" t="str">
            <v>uin</v>
          </cell>
          <cell r="E124" t="str">
            <v>THW</v>
          </cell>
          <cell r="F124" t="str">
            <v>UT211</v>
          </cell>
          <cell r="G124" t="str">
            <v>8</v>
          </cell>
          <cell r="H124" t="str">
            <v>IN</v>
          </cell>
          <cell r="I124" t="str">
            <v>12/05/2014</v>
          </cell>
          <cell r="J124">
            <v>118.5</v>
          </cell>
          <cell r="K124">
            <v>118.5</v>
          </cell>
          <cell r="U124">
            <v>118.5</v>
          </cell>
          <cell r="V124">
            <v>118.5</v>
          </cell>
          <cell r="W124">
            <v>0</v>
          </cell>
          <cell r="X124">
            <v>118.5</v>
          </cell>
        </row>
        <row r="125">
          <cell r="C125" t="str">
            <v>I00017</v>
          </cell>
          <cell r="D125" t="str">
            <v>uin</v>
          </cell>
          <cell r="E125" t="str">
            <v>WWN</v>
          </cell>
          <cell r="F125" t="str">
            <v>UU111</v>
          </cell>
          <cell r="G125" t="str">
            <v>6</v>
          </cell>
          <cell r="H125" t="str">
            <v>IN</v>
          </cell>
          <cell r="I125" t="str">
            <v>07/01/2010</v>
          </cell>
          <cell r="J125">
            <v>378.86327538461501</v>
          </cell>
          <cell r="K125">
            <v>381800</v>
          </cell>
          <cell r="L125">
            <v>9600</v>
          </cell>
          <cell r="M125">
            <v>18326.400000000001</v>
          </cell>
          <cell r="N125">
            <v>122939.66439999999</v>
          </cell>
          <cell r="P125">
            <v>15000</v>
          </cell>
          <cell r="R125">
            <v>25000</v>
          </cell>
          <cell r="S125">
            <v>45816</v>
          </cell>
          <cell r="T125">
            <v>268058</v>
          </cell>
          <cell r="U125">
            <v>886540.06440000003</v>
          </cell>
          <cell r="V125">
            <v>699458</v>
          </cell>
          <cell r="W125">
            <v>64142.400000000001</v>
          </cell>
          <cell r="X125">
            <v>763600.4</v>
          </cell>
        </row>
        <row r="126">
          <cell r="C126" t="str">
            <v>I00324</v>
          </cell>
          <cell r="D126" t="str">
            <v>uin</v>
          </cell>
          <cell r="E126" t="str">
            <v>TRS</v>
          </cell>
          <cell r="F126" t="str">
            <v>UT111</v>
          </cell>
          <cell r="G126" t="str">
            <v>10</v>
          </cell>
          <cell r="H126" t="str">
            <v>IN</v>
          </cell>
          <cell r="I126" t="str">
            <v>14/11/2013</v>
          </cell>
          <cell r="J126">
            <v>139.810564102564</v>
          </cell>
          <cell r="K126">
            <v>140000</v>
          </cell>
          <cell r="L126">
            <v>9600</v>
          </cell>
          <cell r="M126">
            <v>6720</v>
          </cell>
          <cell r="N126">
            <v>44036.72</v>
          </cell>
          <cell r="O126">
            <v>70000</v>
          </cell>
          <cell r="P126">
            <v>15000</v>
          </cell>
          <cell r="R126">
            <v>25000</v>
          </cell>
          <cell r="S126">
            <v>16800</v>
          </cell>
          <cell r="T126">
            <v>0</v>
          </cell>
          <cell r="U126">
            <v>327156.71999999997</v>
          </cell>
          <cell r="V126">
            <v>259600</v>
          </cell>
          <cell r="W126">
            <v>23520</v>
          </cell>
          <cell r="X126">
            <v>283120</v>
          </cell>
        </row>
        <row r="127">
          <cell r="C127" t="str">
            <v>I00365</v>
          </cell>
          <cell r="D127" t="str">
            <v>uin</v>
          </cell>
          <cell r="E127" t="str">
            <v>TRL</v>
          </cell>
          <cell r="F127" t="str">
            <v>UT111</v>
          </cell>
          <cell r="G127" t="str">
            <v>8</v>
          </cell>
          <cell r="H127" t="str">
            <v>IN</v>
          </cell>
          <cell r="I127" t="str">
            <v>10/03/2014</v>
          </cell>
          <cell r="J127">
            <v>206.67784615384599</v>
          </cell>
          <cell r="K127">
            <v>220000</v>
          </cell>
          <cell r="L127">
            <v>9600</v>
          </cell>
          <cell r="M127">
            <v>10560</v>
          </cell>
          <cell r="N127">
            <v>67066.16</v>
          </cell>
          <cell r="O127">
            <v>110000</v>
          </cell>
          <cell r="P127">
            <v>15000</v>
          </cell>
          <cell r="R127">
            <v>25000</v>
          </cell>
          <cell r="S127">
            <v>26400</v>
          </cell>
          <cell r="T127">
            <v>0</v>
          </cell>
          <cell r="U127">
            <v>483626.16</v>
          </cell>
          <cell r="V127">
            <v>379600</v>
          </cell>
          <cell r="W127">
            <v>36960</v>
          </cell>
          <cell r="X127">
            <v>416560</v>
          </cell>
        </row>
        <row r="128">
          <cell r="C128" t="str">
            <v>I00380</v>
          </cell>
          <cell r="D128" t="str">
            <v>uin</v>
          </cell>
          <cell r="E128" t="str">
            <v>TRM</v>
          </cell>
          <cell r="F128" t="str">
            <v>UT111</v>
          </cell>
          <cell r="G128" t="str">
            <v>8</v>
          </cell>
          <cell r="H128" t="str">
            <v>IN</v>
          </cell>
          <cell r="I128" t="str">
            <v>07/04/2014</v>
          </cell>
          <cell r="J128">
            <v>128.22437948717999</v>
          </cell>
          <cell r="K128">
            <v>126000</v>
          </cell>
          <cell r="L128">
            <v>9600</v>
          </cell>
          <cell r="M128">
            <v>6048</v>
          </cell>
          <cell r="N128">
            <v>40277.048000000003</v>
          </cell>
          <cell r="O128">
            <v>63000</v>
          </cell>
          <cell r="P128">
            <v>15000</v>
          </cell>
          <cell r="R128">
            <v>25000</v>
          </cell>
          <cell r="S128">
            <v>15120</v>
          </cell>
          <cell r="T128">
            <v>0</v>
          </cell>
          <cell r="U128">
            <v>300045.04800000001</v>
          </cell>
          <cell r="V128">
            <v>238600</v>
          </cell>
          <cell r="W128">
            <v>21168</v>
          </cell>
          <cell r="X128">
            <v>259768</v>
          </cell>
        </row>
        <row r="129">
          <cell r="C129" t="str">
            <v>I00151</v>
          </cell>
          <cell r="D129" t="str">
            <v>uin</v>
          </cell>
          <cell r="E129" t="str">
            <v>TRS</v>
          </cell>
          <cell r="F129" t="str">
            <v>UT111</v>
          </cell>
          <cell r="G129" t="str">
            <v>8</v>
          </cell>
          <cell r="H129" t="str">
            <v>IN</v>
          </cell>
          <cell r="I129" t="str">
            <v>24/07/2012</v>
          </cell>
          <cell r="J129">
            <v>453.980769230769</v>
          </cell>
          <cell r="K129">
            <v>366000</v>
          </cell>
          <cell r="L129">
            <v>9600</v>
          </cell>
          <cell r="M129">
            <v>17568</v>
          </cell>
          <cell r="N129">
            <v>147315</v>
          </cell>
          <cell r="O129">
            <v>183000</v>
          </cell>
          <cell r="P129">
            <v>15000</v>
          </cell>
          <cell r="R129">
            <v>25000</v>
          </cell>
          <cell r="S129">
            <v>43920</v>
          </cell>
          <cell r="T129">
            <v>254912</v>
          </cell>
          <cell r="U129">
            <v>1062315</v>
          </cell>
          <cell r="V129">
            <v>853512</v>
          </cell>
          <cell r="W129">
            <v>61488</v>
          </cell>
          <cell r="X129">
            <v>915000</v>
          </cell>
        </row>
        <row r="130">
          <cell r="C130" t="str">
            <v>I00368</v>
          </cell>
          <cell r="D130" t="str">
            <v>uin</v>
          </cell>
          <cell r="E130" t="str">
            <v>TRL</v>
          </cell>
          <cell r="F130" t="str">
            <v>UT111</v>
          </cell>
          <cell r="G130" t="str">
            <v>7</v>
          </cell>
          <cell r="H130" t="str">
            <v>IN</v>
          </cell>
          <cell r="I130" t="str">
            <v>20/03/2014</v>
          </cell>
          <cell r="J130">
            <v>263.94825641025602</v>
          </cell>
          <cell r="K130">
            <v>290000</v>
          </cell>
          <cell r="L130">
            <v>9600</v>
          </cell>
          <cell r="M130">
            <v>13920</v>
          </cell>
          <cell r="N130">
            <v>84318.92</v>
          </cell>
          <cell r="O130">
            <v>145000</v>
          </cell>
          <cell r="P130">
            <v>15000</v>
          </cell>
          <cell r="R130">
            <v>25000</v>
          </cell>
          <cell r="S130">
            <v>34800</v>
          </cell>
          <cell r="T130">
            <v>0</v>
          </cell>
          <cell r="U130">
            <v>617638.92000000004</v>
          </cell>
          <cell r="V130">
            <v>484600</v>
          </cell>
          <cell r="W130">
            <v>48720</v>
          </cell>
          <cell r="X130">
            <v>533320</v>
          </cell>
        </row>
        <row r="131">
          <cell r="C131" t="str">
            <v>I00274</v>
          </cell>
          <cell r="D131" t="str">
            <v>uin</v>
          </cell>
          <cell r="E131" t="str">
            <v>WWN</v>
          </cell>
          <cell r="F131" t="str">
            <v>UU111</v>
          </cell>
          <cell r="G131" t="str">
            <v>7</v>
          </cell>
          <cell r="H131" t="str">
            <v>IN</v>
          </cell>
          <cell r="I131" t="str">
            <v>27/08/2013</v>
          </cell>
          <cell r="J131">
            <v>783.92307692307702</v>
          </cell>
          <cell r="K131">
            <v>632000</v>
          </cell>
          <cell r="L131">
            <v>9600</v>
          </cell>
          <cell r="M131">
            <v>30336</v>
          </cell>
          <cell r="N131">
            <v>254380</v>
          </cell>
          <cell r="O131">
            <v>316000</v>
          </cell>
          <cell r="P131">
            <v>15000</v>
          </cell>
          <cell r="R131">
            <v>25000</v>
          </cell>
          <cell r="S131">
            <v>75840</v>
          </cell>
          <cell r="T131">
            <v>476224</v>
          </cell>
          <cell r="U131">
            <v>1834380</v>
          </cell>
          <cell r="V131">
            <v>1473824</v>
          </cell>
          <cell r="W131">
            <v>106176</v>
          </cell>
          <cell r="X131">
            <v>1580000</v>
          </cell>
        </row>
        <row r="132">
          <cell r="C132" t="str">
            <v>I00201</v>
          </cell>
          <cell r="D132" t="str">
            <v>uin</v>
          </cell>
          <cell r="E132" t="str">
            <v>WWN</v>
          </cell>
          <cell r="F132" t="str">
            <v>UU116</v>
          </cell>
          <cell r="G132" t="str">
            <v>7</v>
          </cell>
          <cell r="H132" t="str">
            <v>IN</v>
          </cell>
          <cell r="I132" t="str">
            <v>24/12/2012</v>
          </cell>
          <cell r="J132">
            <v>268.39914249230799</v>
          </cell>
          <cell r="K132">
            <v>216384</v>
          </cell>
          <cell r="L132">
            <v>9600</v>
          </cell>
          <cell r="M132">
            <v>10386.432000000001</v>
          </cell>
          <cell r="N132">
            <v>87094.481432</v>
          </cell>
          <cell r="O132">
            <v>108192</v>
          </cell>
          <cell r="P132">
            <v>15000</v>
          </cell>
          <cell r="R132">
            <v>25000</v>
          </cell>
          <cell r="S132">
            <v>25966.080000000002</v>
          </cell>
          <cell r="T132">
            <v>130431</v>
          </cell>
          <cell r="U132">
            <v>628053.99343200005</v>
          </cell>
          <cell r="V132">
            <v>504607</v>
          </cell>
          <cell r="W132">
            <v>36352.512000000002</v>
          </cell>
          <cell r="X132">
            <v>540959.5120000001</v>
          </cell>
        </row>
        <row r="133">
          <cell r="C133" t="str">
            <v>I00086</v>
          </cell>
          <cell r="D133" t="str">
            <v>uin</v>
          </cell>
          <cell r="E133" t="str">
            <v>TRO</v>
          </cell>
          <cell r="F133" t="str">
            <v>UT111</v>
          </cell>
          <cell r="G133" t="str">
            <v>6</v>
          </cell>
          <cell r="H133" t="str">
            <v>IN</v>
          </cell>
          <cell r="I133" t="str">
            <v>05/04/2011</v>
          </cell>
          <cell r="J133">
            <v>611.26173692307702</v>
          </cell>
          <cell r="K133">
            <v>492800</v>
          </cell>
          <cell r="L133">
            <v>9600</v>
          </cell>
          <cell r="M133">
            <v>23654.400000000001</v>
          </cell>
          <cell r="N133">
            <v>198352.0644</v>
          </cell>
          <cell r="O133">
            <v>246400</v>
          </cell>
          <cell r="P133">
            <v>15000</v>
          </cell>
          <cell r="R133">
            <v>25000</v>
          </cell>
          <cell r="S133">
            <v>59136</v>
          </cell>
          <cell r="T133">
            <v>360410</v>
          </cell>
          <cell r="U133">
            <v>1430352.4643999999</v>
          </cell>
          <cell r="V133">
            <v>1149210</v>
          </cell>
          <cell r="W133">
            <v>82790.399999999994</v>
          </cell>
          <cell r="X133">
            <v>1232000.3999999999</v>
          </cell>
        </row>
        <row r="134">
          <cell r="C134" t="str">
            <v>I00319</v>
          </cell>
          <cell r="D134" t="str">
            <v>uin</v>
          </cell>
          <cell r="E134" t="str">
            <v>TRM</v>
          </cell>
          <cell r="F134" t="str">
            <v>UU115</v>
          </cell>
          <cell r="G134" t="str">
            <v>8</v>
          </cell>
          <cell r="H134" t="str">
            <v>IN</v>
          </cell>
          <cell r="I134" t="str">
            <v>11/11/2013</v>
          </cell>
          <cell r="J134">
            <v>181.18979487179499</v>
          </cell>
          <cell r="K134">
            <v>190000</v>
          </cell>
          <cell r="L134">
            <v>9600</v>
          </cell>
          <cell r="M134">
            <v>9120</v>
          </cell>
          <cell r="N134">
            <v>57464.12</v>
          </cell>
          <cell r="O134">
            <v>95000</v>
          </cell>
          <cell r="P134">
            <v>15000</v>
          </cell>
          <cell r="R134">
            <v>25000</v>
          </cell>
          <cell r="S134">
            <v>22800</v>
          </cell>
          <cell r="T134">
            <v>0</v>
          </cell>
          <cell r="U134">
            <v>423984.12</v>
          </cell>
          <cell r="V134">
            <v>334600</v>
          </cell>
          <cell r="W134">
            <v>31920</v>
          </cell>
          <cell r="X134">
            <v>366520</v>
          </cell>
        </row>
        <row r="135">
          <cell r="C135" t="str">
            <v>I00015</v>
          </cell>
          <cell r="D135" t="str">
            <v>uin</v>
          </cell>
          <cell r="E135" t="str">
            <v>AIT</v>
          </cell>
          <cell r="F135" t="str">
            <v>US111</v>
          </cell>
          <cell r="G135" t="str">
            <v>8</v>
          </cell>
          <cell r="H135" t="str">
            <v>IN</v>
          </cell>
          <cell r="I135" t="str">
            <v>04/03/2010</v>
          </cell>
          <cell r="J135">
            <v>319.02672461538498</v>
          </cell>
          <cell r="K135">
            <v>257200</v>
          </cell>
          <cell r="L135">
            <v>9600</v>
          </cell>
          <cell r="M135">
            <v>12345.6</v>
          </cell>
          <cell r="N135">
            <v>103522.9356</v>
          </cell>
          <cell r="O135">
            <v>128600</v>
          </cell>
          <cell r="P135">
            <v>15000</v>
          </cell>
          <cell r="R135">
            <v>25000</v>
          </cell>
          <cell r="S135">
            <v>30864</v>
          </cell>
          <cell r="T135">
            <v>164390</v>
          </cell>
          <cell r="U135">
            <v>746522.53559999994</v>
          </cell>
          <cell r="V135">
            <v>599790</v>
          </cell>
          <cell r="W135">
            <v>43209.599999999999</v>
          </cell>
          <cell r="X135">
            <v>642999.6</v>
          </cell>
        </row>
        <row r="136">
          <cell r="C136" t="str">
            <v>I00171</v>
          </cell>
          <cell r="D136" t="str">
            <v>uin</v>
          </cell>
          <cell r="E136" t="str">
            <v>TRS</v>
          </cell>
          <cell r="F136" t="str">
            <v>UT111</v>
          </cell>
          <cell r="G136" t="str">
            <v>10</v>
          </cell>
          <cell r="H136" t="str">
            <v>IN</v>
          </cell>
          <cell r="I136" t="str">
            <v>24/09/2012</v>
          </cell>
          <cell r="J136">
            <v>198.65994046153901</v>
          </cell>
          <cell r="K136">
            <v>160160</v>
          </cell>
          <cell r="L136">
            <v>9600</v>
          </cell>
          <cell r="M136">
            <v>7687.68</v>
          </cell>
          <cell r="N136">
            <v>64464.380680000002</v>
          </cell>
          <cell r="O136">
            <v>80080</v>
          </cell>
          <cell r="P136">
            <v>15000</v>
          </cell>
          <cell r="R136">
            <v>25000</v>
          </cell>
          <cell r="S136">
            <v>19219.2</v>
          </cell>
          <cell r="T136">
            <v>83653</v>
          </cell>
          <cell r="U136">
            <v>464864.26068000001</v>
          </cell>
          <cell r="V136">
            <v>373493</v>
          </cell>
          <cell r="W136">
            <v>26906.880000000001</v>
          </cell>
          <cell r="X136">
            <v>400399.88</v>
          </cell>
        </row>
        <row r="137">
          <cell r="C137" t="str">
            <v>I00173</v>
          </cell>
          <cell r="D137" t="str">
            <v>uin</v>
          </cell>
          <cell r="E137" t="str">
            <v>THW</v>
          </cell>
          <cell r="F137" t="str">
            <v>UT216</v>
          </cell>
          <cell r="G137" t="str">
            <v>7</v>
          </cell>
          <cell r="H137" t="str">
            <v>IN</v>
          </cell>
          <cell r="I137" t="str">
            <v>26/09/2012</v>
          </cell>
          <cell r="J137">
            <v>419.29507692307698</v>
          </cell>
          <cell r="K137">
            <v>324000</v>
          </cell>
          <cell r="L137">
            <v>9600</v>
          </cell>
          <cell r="M137">
            <v>15552</v>
          </cell>
          <cell r="N137">
            <v>130410</v>
          </cell>
          <cell r="O137">
            <v>162000</v>
          </cell>
          <cell r="P137">
            <v>15000</v>
          </cell>
          <cell r="R137">
            <v>25000</v>
          </cell>
          <cell r="S137">
            <v>38880</v>
          </cell>
          <cell r="T137">
            <v>219968</v>
          </cell>
          <cell r="U137">
            <v>940410</v>
          </cell>
          <cell r="V137">
            <v>755568</v>
          </cell>
          <cell r="W137">
            <v>54432</v>
          </cell>
          <cell r="X137">
            <v>810000</v>
          </cell>
        </row>
        <row r="138">
          <cell r="C138" t="str">
            <v>I00182</v>
          </cell>
          <cell r="D138" t="str">
            <v>uin</v>
          </cell>
          <cell r="E138" t="str">
            <v>WWN</v>
          </cell>
          <cell r="F138" t="str">
            <v>UU111</v>
          </cell>
          <cell r="G138" t="str">
            <v>8</v>
          </cell>
          <cell r="H138" t="str">
            <v>IN</v>
          </cell>
          <cell r="I138" t="str">
            <v>08/10/2012</v>
          </cell>
          <cell r="J138">
            <v>273.40535861538501</v>
          </cell>
          <cell r="K138">
            <v>220420</v>
          </cell>
          <cell r="L138">
            <v>9600</v>
          </cell>
          <cell r="M138">
            <v>10580.16</v>
          </cell>
          <cell r="N138">
            <v>88718.979160000003</v>
          </cell>
          <cell r="O138">
            <v>110210</v>
          </cell>
          <cell r="P138">
            <v>15000</v>
          </cell>
          <cell r="R138">
            <v>25000</v>
          </cell>
          <cell r="S138">
            <v>26450.400000000001</v>
          </cell>
          <cell r="T138">
            <v>133789</v>
          </cell>
          <cell r="U138">
            <v>639768.53916000004</v>
          </cell>
          <cell r="V138">
            <v>514019</v>
          </cell>
          <cell r="W138">
            <v>37030.559999999998</v>
          </cell>
          <cell r="X138">
            <v>551049.56000000006</v>
          </cell>
        </row>
        <row r="139">
          <cell r="C139" t="str">
            <v>I00018</v>
          </cell>
          <cell r="D139" t="str">
            <v>uin</v>
          </cell>
          <cell r="E139" t="str">
            <v>WWN</v>
          </cell>
          <cell r="F139" t="str">
            <v>UU116</v>
          </cell>
          <cell r="G139" t="str">
            <v>7</v>
          </cell>
          <cell r="H139" t="str">
            <v>IN</v>
          </cell>
          <cell r="I139" t="str">
            <v>09/07/2010</v>
          </cell>
          <cell r="J139">
            <v>338.922851076923</v>
          </cell>
          <cell r="K139">
            <v>273240</v>
          </cell>
          <cell r="L139">
            <v>9600</v>
          </cell>
          <cell r="M139">
            <v>13115.52</v>
          </cell>
          <cell r="N139">
            <v>109979.15152</v>
          </cell>
          <cell r="O139">
            <v>136620</v>
          </cell>
          <cell r="P139">
            <v>15000</v>
          </cell>
          <cell r="R139">
            <v>25000</v>
          </cell>
          <cell r="S139">
            <v>32788.800000000003</v>
          </cell>
          <cell r="T139">
            <v>177736</v>
          </cell>
          <cell r="U139">
            <v>793079.47152000002</v>
          </cell>
          <cell r="V139">
            <v>637196</v>
          </cell>
          <cell r="W139">
            <v>45904.320000000007</v>
          </cell>
          <cell r="X139">
            <v>683100.32000000007</v>
          </cell>
        </row>
        <row r="140">
          <cell r="C140" t="str">
            <v>I00168</v>
          </cell>
          <cell r="D140" t="str">
            <v>uin</v>
          </cell>
          <cell r="E140" t="str">
            <v>TRS</v>
          </cell>
          <cell r="F140" t="str">
            <v>UT111</v>
          </cell>
          <cell r="G140" t="str">
            <v>10</v>
          </cell>
          <cell r="H140" t="str">
            <v>IN</v>
          </cell>
          <cell r="I140" t="str">
            <v>24/09/2012</v>
          </cell>
          <cell r="J140">
            <v>198.65994046153901</v>
          </cell>
          <cell r="K140">
            <v>160160</v>
          </cell>
          <cell r="L140">
            <v>9600</v>
          </cell>
          <cell r="M140">
            <v>7687.68</v>
          </cell>
          <cell r="N140">
            <v>64464.380680000002</v>
          </cell>
          <cell r="O140">
            <v>80080</v>
          </cell>
          <cell r="P140">
            <v>15000</v>
          </cell>
          <cell r="R140">
            <v>25000</v>
          </cell>
          <cell r="S140">
            <v>19219.2</v>
          </cell>
          <cell r="T140">
            <v>83653</v>
          </cell>
          <cell r="U140">
            <v>464864.26068000001</v>
          </cell>
          <cell r="V140">
            <v>373493</v>
          </cell>
          <cell r="W140">
            <v>26906.880000000001</v>
          </cell>
          <cell r="X140">
            <v>400399.88</v>
          </cell>
        </row>
        <row r="141">
          <cell r="C141" t="str">
            <v>I00405</v>
          </cell>
          <cell r="D141" t="str">
            <v>uin</v>
          </cell>
          <cell r="E141" t="str">
            <v>THW</v>
          </cell>
          <cell r="F141" t="str">
            <v>UT211</v>
          </cell>
          <cell r="G141" t="str">
            <v>8</v>
          </cell>
          <cell r="H141" t="str">
            <v>IN</v>
          </cell>
          <cell r="I141" t="str">
            <v>14/05/2014</v>
          </cell>
          <cell r="J141">
            <v>262.29308717948697</v>
          </cell>
          <cell r="K141">
            <v>288000</v>
          </cell>
          <cell r="L141">
            <v>9600</v>
          </cell>
          <cell r="M141">
            <v>13824</v>
          </cell>
          <cell r="N141">
            <v>83781.823999999993</v>
          </cell>
          <cell r="O141">
            <v>144000</v>
          </cell>
          <cell r="P141">
            <v>15000</v>
          </cell>
          <cell r="R141">
            <v>25000</v>
          </cell>
          <cell r="S141">
            <v>34560</v>
          </cell>
          <cell r="T141">
            <v>0</v>
          </cell>
          <cell r="U141">
            <v>613765.82400000002</v>
          </cell>
          <cell r="V141">
            <v>481600</v>
          </cell>
          <cell r="W141">
            <v>48384</v>
          </cell>
          <cell r="X141">
            <v>529984</v>
          </cell>
        </row>
        <row r="142">
          <cell r="C142" t="str">
            <v>I00048</v>
          </cell>
          <cell r="D142" t="str">
            <v>uin</v>
          </cell>
          <cell r="E142" t="str">
            <v>WWN</v>
          </cell>
          <cell r="F142" t="str">
            <v>UU116</v>
          </cell>
          <cell r="G142" t="str">
            <v>6</v>
          </cell>
          <cell r="H142" t="str">
            <v>IN</v>
          </cell>
          <cell r="I142" t="str">
            <v>15/11/2010</v>
          </cell>
          <cell r="J142">
            <v>307.15811965811997</v>
          </cell>
          <cell r="K142">
            <v>287500</v>
          </cell>
          <cell r="L142">
            <v>9600</v>
          </cell>
          <cell r="M142">
            <v>13800</v>
          </cell>
          <cell r="O142">
            <v>143750</v>
          </cell>
          <cell r="P142">
            <v>15000</v>
          </cell>
          <cell r="R142">
            <v>25000</v>
          </cell>
          <cell r="S142">
            <v>34500</v>
          </cell>
          <cell r="T142">
            <v>189600</v>
          </cell>
          <cell r="U142">
            <v>718750</v>
          </cell>
          <cell r="V142">
            <v>670450</v>
          </cell>
          <cell r="W142">
            <v>48300</v>
          </cell>
          <cell r="X142">
            <v>718750</v>
          </cell>
        </row>
        <row r="143">
          <cell r="C143" t="str">
            <v>IC0005</v>
          </cell>
          <cell r="D143" t="str">
            <v>uin</v>
          </cell>
          <cell r="E143" t="str">
            <v>WWN</v>
          </cell>
          <cell r="F143" t="str">
            <v>UU111</v>
          </cell>
          <cell r="G143" t="str">
            <v>5</v>
          </cell>
          <cell r="H143" t="str">
            <v>IN</v>
          </cell>
          <cell r="I143" t="str">
            <v>11/10/2010</v>
          </cell>
          <cell r="J143">
            <v>1015.769815384615</v>
          </cell>
          <cell r="K143">
            <v>966000</v>
          </cell>
          <cell r="L143">
            <v>9600</v>
          </cell>
          <cell r="M143">
            <v>46368</v>
          </cell>
          <cell r="N143">
            <v>329613.36800000002</v>
          </cell>
          <cell r="O143">
            <v>483000</v>
          </cell>
          <cell r="P143">
            <v>15000</v>
          </cell>
          <cell r="R143">
            <v>25000</v>
          </cell>
          <cell r="T143">
            <v>502320</v>
          </cell>
          <cell r="U143">
            <v>2376901.3679999998</v>
          </cell>
          <cell r="V143">
            <v>2000920</v>
          </cell>
          <cell r="W143">
            <v>46368</v>
          </cell>
          <cell r="X143">
            <v>2047287.9999999998</v>
          </cell>
        </row>
        <row r="144">
          <cell r="C144" t="str">
            <v>I00163</v>
          </cell>
          <cell r="D144" t="str">
            <v>uin</v>
          </cell>
          <cell r="E144" t="str">
            <v>TRS</v>
          </cell>
          <cell r="F144" t="str">
            <v>UT111</v>
          </cell>
          <cell r="G144" t="str">
            <v>6</v>
          </cell>
          <cell r="H144" t="str">
            <v>IN</v>
          </cell>
          <cell r="I144" t="str">
            <v>10/09/2012</v>
          </cell>
          <cell r="J144">
            <v>982.38461538461502</v>
          </cell>
          <cell r="K144">
            <v>792000</v>
          </cell>
          <cell r="L144">
            <v>9600</v>
          </cell>
          <cell r="M144">
            <v>38016</v>
          </cell>
          <cell r="N144">
            <v>318780</v>
          </cell>
          <cell r="O144">
            <v>396000</v>
          </cell>
          <cell r="P144">
            <v>15000</v>
          </cell>
          <cell r="R144">
            <v>25000</v>
          </cell>
          <cell r="T144">
            <v>704384</v>
          </cell>
          <cell r="U144">
            <v>2298780</v>
          </cell>
          <cell r="V144">
            <v>1941984</v>
          </cell>
          <cell r="W144">
            <v>38016</v>
          </cell>
          <cell r="X144">
            <v>1980000</v>
          </cell>
        </row>
        <row r="145">
          <cell r="C145" t="str">
            <v>I00375</v>
          </cell>
          <cell r="D145" t="str">
            <v>uin</v>
          </cell>
          <cell r="E145" t="str">
            <v>THW</v>
          </cell>
          <cell r="F145" t="str">
            <v>UT211</v>
          </cell>
          <cell r="G145" t="str">
            <v>7</v>
          </cell>
          <cell r="H145" t="str">
            <v>IN</v>
          </cell>
          <cell r="I145" t="str">
            <v>01/04/2014</v>
          </cell>
          <cell r="J145">
            <v>272.22410256410302</v>
          </cell>
          <cell r="K145">
            <v>300000</v>
          </cell>
          <cell r="L145">
            <v>9600</v>
          </cell>
          <cell r="M145">
            <v>14400</v>
          </cell>
          <cell r="N145">
            <v>87004.4</v>
          </cell>
          <cell r="O145">
            <v>150000</v>
          </cell>
          <cell r="P145">
            <v>15000</v>
          </cell>
          <cell r="R145">
            <v>25000</v>
          </cell>
          <cell r="S145">
            <v>36000</v>
          </cell>
          <cell r="T145">
            <v>0</v>
          </cell>
          <cell r="U145">
            <v>637004.4</v>
          </cell>
          <cell r="V145">
            <v>499600</v>
          </cell>
          <cell r="W145">
            <v>50400</v>
          </cell>
          <cell r="X145">
            <v>550000</v>
          </cell>
        </row>
        <row r="146">
          <cell r="C146" t="str">
            <v>I00099</v>
          </cell>
          <cell r="D146" t="str">
            <v>uin</v>
          </cell>
          <cell r="E146" t="str">
            <v>WWN</v>
          </cell>
          <cell r="F146" t="str">
            <v>UU111</v>
          </cell>
          <cell r="G146" t="str">
            <v>7</v>
          </cell>
          <cell r="H146" t="str">
            <v>IN</v>
          </cell>
          <cell r="I146" t="str">
            <v>08/08/2011</v>
          </cell>
          <cell r="J146">
            <v>347.30769230769198</v>
          </cell>
          <cell r="K146">
            <v>280000</v>
          </cell>
          <cell r="L146">
            <v>9600</v>
          </cell>
          <cell r="M146">
            <v>13440</v>
          </cell>
          <cell r="N146">
            <v>112700</v>
          </cell>
          <cell r="O146">
            <v>140000</v>
          </cell>
          <cell r="P146">
            <v>15000</v>
          </cell>
          <cell r="R146">
            <v>25000</v>
          </cell>
          <cell r="S146">
            <v>33600</v>
          </cell>
          <cell r="T146">
            <v>183360</v>
          </cell>
          <cell r="U146">
            <v>812700</v>
          </cell>
          <cell r="V146">
            <v>652960</v>
          </cell>
          <cell r="W146">
            <v>47040</v>
          </cell>
          <cell r="X146">
            <v>700000</v>
          </cell>
        </row>
        <row r="147">
          <cell r="C147" t="str">
            <v>I00116</v>
          </cell>
          <cell r="D147" t="str">
            <v>uin</v>
          </cell>
          <cell r="E147" t="str">
            <v>TRS</v>
          </cell>
          <cell r="F147" t="str">
            <v>UT111</v>
          </cell>
          <cell r="G147" t="str">
            <v>8</v>
          </cell>
          <cell r="H147" t="str">
            <v>IN</v>
          </cell>
          <cell r="I147" t="str">
            <v>17/11/2011</v>
          </cell>
          <cell r="J147">
            <v>333.41558307692299</v>
          </cell>
          <cell r="K147">
            <v>268800</v>
          </cell>
          <cell r="L147">
            <v>9600</v>
          </cell>
          <cell r="M147">
            <v>12902.4</v>
          </cell>
          <cell r="N147">
            <v>108192.0644</v>
          </cell>
          <cell r="O147">
            <v>134400</v>
          </cell>
          <cell r="P147">
            <v>15000</v>
          </cell>
          <cell r="R147">
            <v>25000</v>
          </cell>
          <cell r="S147">
            <v>32256</v>
          </cell>
          <cell r="T147">
            <v>174042</v>
          </cell>
          <cell r="U147">
            <v>780192.46440000006</v>
          </cell>
          <cell r="V147">
            <v>626842</v>
          </cell>
          <cell r="W147">
            <v>45158.400000000001</v>
          </cell>
          <cell r="X147">
            <v>672000.4</v>
          </cell>
        </row>
        <row r="148">
          <cell r="C148" t="str">
            <v>I00311</v>
          </cell>
          <cell r="D148" t="str">
            <v>uin</v>
          </cell>
          <cell r="E148" t="str">
            <v>TRO</v>
          </cell>
          <cell r="F148" t="str">
            <v>UT111</v>
          </cell>
          <cell r="G148" t="str">
            <v>8</v>
          </cell>
          <cell r="H148" t="str">
            <v>IN</v>
          </cell>
          <cell r="I148" t="str">
            <v>06/11/2013</v>
          </cell>
          <cell r="J148">
            <v>136.50022564102599</v>
          </cell>
          <cell r="K148">
            <v>136000</v>
          </cell>
          <cell r="L148">
            <v>9600</v>
          </cell>
          <cell r="M148">
            <v>6528</v>
          </cell>
          <cell r="N148">
            <v>42962.527999999998</v>
          </cell>
          <cell r="O148">
            <v>68000</v>
          </cell>
          <cell r="P148">
            <v>15000</v>
          </cell>
          <cell r="R148">
            <v>25000</v>
          </cell>
          <cell r="S148">
            <v>16320</v>
          </cell>
          <cell r="T148">
            <v>0</v>
          </cell>
          <cell r="U148">
            <v>319410.52799999999</v>
          </cell>
          <cell r="V148">
            <v>253600</v>
          </cell>
          <cell r="W148">
            <v>22848</v>
          </cell>
          <cell r="X148">
            <v>276448</v>
          </cell>
        </row>
        <row r="149">
          <cell r="C149" t="str">
            <v>I00230</v>
          </cell>
          <cell r="D149" t="str">
            <v>uin</v>
          </cell>
          <cell r="E149" t="str">
            <v>TRS</v>
          </cell>
          <cell r="F149" t="str">
            <v>UT111</v>
          </cell>
          <cell r="G149" t="str">
            <v>8</v>
          </cell>
          <cell r="H149" t="str">
            <v>IN</v>
          </cell>
          <cell r="I149" t="str">
            <v>15/05/2013</v>
          </cell>
          <cell r="J149">
            <v>579.88567521367497</v>
          </cell>
          <cell r="K149">
            <v>448000</v>
          </cell>
          <cell r="L149">
            <v>9600</v>
          </cell>
          <cell r="M149">
            <v>21504</v>
          </cell>
          <cell r="N149">
            <v>180320</v>
          </cell>
          <cell r="O149">
            <v>224000</v>
          </cell>
          <cell r="P149">
            <v>15000</v>
          </cell>
          <cell r="R149">
            <v>25000</v>
          </cell>
          <cell r="S149">
            <v>53760</v>
          </cell>
          <cell r="T149">
            <v>323136</v>
          </cell>
          <cell r="U149">
            <v>1300320</v>
          </cell>
          <cell r="V149">
            <v>1044736</v>
          </cell>
          <cell r="W149">
            <v>75264</v>
          </cell>
          <cell r="X149">
            <v>1120000</v>
          </cell>
        </row>
        <row r="150">
          <cell r="C150" t="str">
            <v>I00349</v>
          </cell>
          <cell r="D150" t="str">
            <v>uin</v>
          </cell>
          <cell r="E150" t="str">
            <v>THW</v>
          </cell>
          <cell r="F150" t="str">
            <v>UT211</v>
          </cell>
          <cell r="G150" t="str">
            <v>9</v>
          </cell>
          <cell r="H150" t="str">
            <v>IN</v>
          </cell>
          <cell r="I150" t="str">
            <v>20/01/2014</v>
          </cell>
          <cell r="J150">
            <v>139.810564102564</v>
          </cell>
          <cell r="K150">
            <v>140000</v>
          </cell>
          <cell r="L150">
            <v>9600</v>
          </cell>
          <cell r="M150">
            <v>6720</v>
          </cell>
          <cell r="N150">
            <v>44036.72</v>
          </cell>
          <cell r="O150">
            <v>70000</v>
          </cell>
          <cell r="P150">
            <v>15000</v>
          </cell>
          <cell r="R150">
            <v>25000</v>
          </cell>
          <cell r="S150">
            <v>16800</v>
          </cell>
          <cell r="T150">
            <v>0</v>
          </cell>
          <cell r="U150">
            <v>327156.71999999997</v>
          </cell>
          <cell r="V150">
            <v>259600</v>
          </cell>
          <cell r="W150">
            <v>23520</v>
          </cell>
          <cell r="X150">
            <v>283120</v>
          </cell>
        </row>
        <row r="151">
          <cell r="C151" t="str">
            <v>I00008</v>
          </cell>
          <cell r="D151" t="str">
            <v>uin</v>
          </cell>
          <cell r="E151" t="str">
            <v>WWN</v>
          </cell>
          <cell r="F151" t="str">
            <v>UU111</v>
          </cell>
          <cell r="G151" t="str">
            <v>6</v>
          </cell>
          <cell r="H151" t="str">
            <v>IN</v>
          </cell>
          <cell r="I151" t="str">
            <v>15/02/2010</v>
          </cell>
          <cell r="J151">
            <v>499.25480769230802</v>
          </cell>
          <cell r="K151">
            <v>402500</v>
          </cell>
          <cell r="L151">
            <v>9600</v>
          </cell>
          <cell r="M151">
            <v>19320</v>
          </cell>
          <cell r="N151">
            <v>162006.25</v>
          </cell>
          <cell r="O151">
            <v>201250</v>
          </cell>
          <cell r="P151">
            <v>15000</v>
          </cell>
          <cell r="R151">
            <v>25000</v>
          </cell>
          <cell r="S151">
            <v>48300</v>
          </cell>
          <cell r="T151">
            <v>285280</v>
          </cell>
          <cell r="U151">
            <v>1168256.25</v>
          </cell>
          <cell r="V151">
            <v>938630</v>
          </cell>
          <cell r="W151">
            <v>67620</v>
          </cell>
          <cell r="X151">
            <v>1006250</v>
          </cell>
        </row>
        <row r="152">
          <cell r="C152" t="str">
            <v>I00218</v>
          </cell>
          <cell r="D152" t="str">
            <v>uin</v>
          </cell>
          <cell r="E152" t="str">
            <v>WWN</v>
          </cell>
          <cell r="F152" t="str">
            <v>UU116</v>
          </cell>
          <cell r="G152" t="str">
            <v>7</v>
          </cell>
          <cell r="H152" t="str">
            <v>IN</v>
          </cell>
          <cell r="I152" t="str">
            <v>01/04/2013</v>
          </cell>
          <cell r="J152">
            <v>361.199801538462</v>
          </cell>
          <cell r="K152">
            <v>291200</v>
          </cell>
          <cell r="L152">
            <v>9600</v>
          </cell>
          <cell r="M152">
            <v>13977.6</v>
          </cell>
          <cell r="N152">
            <v>117207.9356</v>
          </cell>
          <cell r="O152">
            <v>145600</v>
          </cell>
          <cell r="P152">
            <v>15000</v>
          </cell>
          <cell r="R152">
            <v>25000</v>
          </cell>
          <cell r="S152">
            <v>34944</v>
          </cell>
          <cell r="T152">
            <v>192678</v>
          </cell>
          <cell r="U152">
            <v>845207.53559999994</v>
          </cell>
          <cell r="V152">
            <v>679078</v>
          </cell>
          <cell r="W152">
            <v>48921.599999999999</v>
          </cell>
          <cell r="X152">
            <v>727999.6</v>
          </cell>
        </row>
        <row r="153">
          <cell r="C153" t="str">
            <v>I00129</v>
          </cell>
          <cell r="D153" t="str">
            <v>uin</v>
          </cell>
          <cell r="E153" t="str">
            <v>TRL</v>
          </cell>
          <cell r="F153" t="str">
            <v>UT111</v>
          </cell>
          <cell r="G153" t="str">
            <v>7</v>
          </cell>
          <cell r="H153" t="str">
            <v>IN</v>
          </cell>
          <cell r="I153" t="str">
            <v>07/02/2012</v>
          </cell>
          <cell r="J153">
            <v>556.3125</v>
          </cell>
          <cell r="K153">
            <v>448500</v>
          </cell>
          <cell r="L153">
            <v>9600</v>
          </cell>
          <cell r="M153">
            <v>21528</v>
          </cell>
          <cell r="N153">
            <v>180521.25</v>
          </cell>
          <cell r="O153">
            <v>224250</v>
          </cell>
          <cell r="P153">
            <v>15000</v>
          </cell>
          <cell r="R153">
            <v>25000</v>
          </cell>
          <cell r="S153">
            <v>53820</v>
          </cell>
          <cell r="T153">
            <v>323552</v>
          </cell>
          <cell r="U153">
            <v>1301771.25</v>
          </cell>
          <cell r="V153">
            <v>1045902</v>
          </cell>
          <cell r="W153">
            <v>75348</v>
          </cell>
          <cell r="X153">
            <v>1121250</v>
          </cell>
        </row>
        <row r="154">
          <cell r="C154" t="str">
            <v>I00108</v>
          </cell>
          <cell r="D154" t="str">
            <v>uin</v>
          </cell>
          <cell r="E154" t="str">
            <v>AHR</v>
          </cell>
          <cell r="F154" t="str">
            <v>US111</v>
          </cell>
          <cell r="G154" t="str">
            <v>9</v>
          </cell>
          <cell r="H154" t="str">
            <v>IN</v>
          </cell>
          <cell r="I154" t="str">
            <v>22/09/2011</v>
          </cell>
          <cell r="J154">
            <v>176.13461538461499</v>
          </cell>
          <cell r="K154">
            <v>142000</v>
          </cell>
          <cell r="L154">
            <v>9600</v>
          </cell>
          <cell r="M154">
            <v>6816</v>
          </cell>
          <cell r="N154">
            <v>57155</v>
          </cell>
          <cell r="O154">
            <v>71000</v>
          </cell>
          <cell r="P154">
            <v>15000</v>
          </cell>
          <cell r="R154">
            <v>25000</v>
          </cell>
          <cell r="S154">
            <v>17040</v>
          </cell>
          <cell r="T154">
            <v>68544</v>
          </cell>
          <cell r="U154">
            <v>412155</v>
          </cell>
          <cell r="V154">
            <v>331144</v>
          </cell>
          <cell r="W154">
            <v>23856</v>
          </cell>
          <cell r="X154">
            <v>355000</v>
          </cell>
        </row>
        <row r="155">
          <cell r="C155" t="str">
            <v>I00194</v>
          </cell>
          <cell r="D155" t="str">
            <v>uin</v>
          </cell>
          <cell r="E155" t="str">
            <v>THW</v>
          </cell>
          <cell r="F155" t="str">
            <v>UT216</v>
          </cell>
          <cell r="G155" t="str">
            <v>7</v>
          </cell>
          <cell r="H155" t="str">
            <v>IN</v>
          </cell>
          <cell r="I155" t="str">
            <v>15/11/2012</v>
          </cell>
          <cell r="J155">
            <v>323.51699630769201</v>
          </cell>
          <cell r="K155">
            <v>260820</v>
          </cell>
          <cell r="L155">
            <v>9600</v>
          </cell>
          <cell r="M155">
            <v>12519.36</v>
          </cell>
          <cell r="N155">
            <v>104980.01136</v>
          </cell>
          <cell r="O155">
            <v>130410</v>
          </cell>
          <cell r="P155">
            <v>15000</v>
          </cell>
          <cell r="R155">
            <v>25000</v>
          </cell>
          <cell r="S155">
            <v>31298.400000000001</v>
          </cell>
          <cell r="T155">
            <v>167402</v>
          </cell>
          <cell r="U155">
            <v>757029.77136000001</v>
          </cell>
          <cell r="V155">
            <v>608232</v>
          </cell>
          <cell r="W155">
            <v>43817.760000000002</v>
          </cell>
          <cell r="X155">
            <v>652049.76</v>
          </cell>
        </row>
        <row r="156">
          <cell r="C156" t="str">
            <v>I00216</v>
          </cell>
          <cell r="D156" t="str">
            <v>uin</v>
          </cell>
          <cell r="E156" t="str">
            <v>WWN</v>
          </cell>
          <cell r="F156" t="str">
            <v>UU111</v>
          </cell>
          <cell r="G156" t="str">
            <v>7</v>
          </cell>
          <cell r="H156" t="str">
            <v>IN</v>
          </cell>
          <cell r="I156" t="str">
            <v>11/03/2013</v>
          </cell>
          <cell r="J156">
            <v>472.33866</v>
          </cell>
          <cell r="K156">
            <v>380800</v>
          </cell>
          <cell r="L156">
            <v>9600</v>
          </cell>
          <cell r="M156">
            <v>18278.400000000001</v>
          </cell>
          <cell r="N156">
            <v>153272.0644</v>
          </cell>
          <cell r="O156">
            <v>190400</v>
          </cell>
          <cell r="P156">
            <v>15000</v>
          </cell>
          <cell r="R156">
            <v>25000</v>
          </cell>
          <cell r="S156">
            <v>45696</v>
          </cell>
          <cell r="T156">
            <v>267226</v>
          </cell>
          <cell r="U156">
            <v>1105272.4643999999</v>
          </cell>
          <cell r="V156">
            <v>888026</v>
          </cell>
          <cell r="W156">
            <v>63974.400000000001</v>
          </cell>
          <cell r="X156">
            <v>952000.39999999991</v>
          </cell>
        </row>
        <row r="157">
          <cell r="C157" t="str">
            <v>I00118</v>
          </cell>
          <cell r="D157" t="str">
            <v>uin</v>
          </cell>
          <cell r="E157" t="str">
            <v>TRS</v>
          </cell>
          <cell r="F157" t="str">
            <v>UT111</v>
          </cell>
          <cell r="G157" t="str">
            <v>8</v>
          </cell>
          <cell r="H157" t="str">
            <v>IN</v>
          </cell>
          <cell r="I157" t="str">
            <v>21/12/2011</v>
          </cell>
          <cell r="J157">
            <v>355.64307692307699</v>
          </cell>
          <cell r="K157">
            <v>400000</v>
          </cell>
          <cell r="L157">
            <v>9600</v>
          </cell>
          <cell r="M157">
            <v>19200</v>
          </cell>
          <cell r="N157">
            <v>115404.8</v>
          </cell>
          <cell r="O157">
            <v>200000</v>
          </cell>
          <cell r="P157">
            <v>15000</v>
          </cell>
          <cell r="R157">
            <v>25000</v>
          </cell>
          <cell r="S157">
            <v>48000</v>
          </cell>
          <cell r="U157">
            <v>832204.80000000005</v>
          </cell>
          <cell r="V157">
            <v>649600</v>
          </cell>
          <cell r="W157">
            <v>67200</v>
          </cell>
          <cell r="X157">
            <v>716800</v>
          </cell>
        </row>
        <row r="158">
          <cell r="C158" t="str">
            <v>I00130</v>
          </cell>
          <cell r="D158" t="str">
            <v>uin</v>
          </cell>
          <cell r="E158" t="str">
            <v>TRS</v>
          </cell>
          <cell r="F158" t="str">
            <v>UT111</v>
          </cell>
          <cell r="G158" t="str">
            <v>7</v>
          </cell>
          <cell r="H158" t="str">
            <v>IN</v>
          </cell>
          <cell r="I158" t="str">
            <v>20/02/2012</v>
          </cell>
          <cell r="J158">
            <v>666.83067000000005</v>
          </cell>
          <cell r="K158">
            <v>537600</v>
          </cell>
          <cell r="L158">
            <v>9600</v>
          </cell>
          <cell r="M158">
            <v>25804.799999999999</v>
          </cell>
          <cell r="N158">
            <v>216383.96780000001</v>
          </cell>
          <cell r="O158">
            <v>268800</v>
          </cell>
          <cell r="P158">
            <v>15000</v>
          </cell>
          <cell r="R158">
            <v>25000</v>
          </cell>
          <cell r="S158">
            <v>64512</v>
          </cell>
          <cell r="T158">
            <v>397683</v>
          </cell>
          <cell r="U158">
            <v>1560383.7678</v>
          </cell>
          <cell r="V158">
            <v>1253683</v>
          </cell>
          <cell r="W158">
            <v>90316.800000000003</v>
          </cell>
          <cell r="X158">
            <v>1343999.8</v>
          </cell>
        </row>
        <row r="159">
          <cell r="C159" t="str">
            <v>I00364</v>
          </cell>
          <cell r="D159" t="str">
            <v>uin</v>
          </cell>
          <cell r="E159" t="str">
            <v>THW</v>
          </cell>
          <cell r="F159" t="str">
            <v>UT211</v>
          </cell>
          <cell r="G159" t="str">
            <v>6</v>
          </cell>
          <cell r="H159" t="str">
            <v>IN</v>
          </cell>
          <cell r="I159" t="str">
            <v>10/03/2014</v>
          </cell>
          <cell r="J159">
            <v>354.98256410256403</v>
          </cell>
          <cell r="K159">
            <v>400000</v>
          </cell>
          <cell r="L159">
            <v>9600</v>
          </cell>
          <cell r="M159">
            <v>19200</v>
          </cell>
          <cell r="N159">
            <v>113859.2</v>
          </cell>
          <cell r="O159">
            <v>200000</v>
          </cell>
          <cell r="P159">
            <v>15000</v>
          </cell>
          <cell r="R159">
            <v>25000</v>
          </cell>
          <cell r="S159">
            <v>48000</v>
          </cell>
          <cell r="T159">
            <v>0</v>
          </cell>
          <cell r="U159">
            <v>830659.2</v>
          </cell>
          <cell r="V159">
            <v>649600</v>
          </cell>
          <cell r="W159">
            <v>67200</v>
          </cell>
          <cell r="X159">
            <v>716800</v>
          </cell>
        </row>
        <row r="160">
          <cell r="C160" t="str">
            <v>I00229</v>
          </cell>
          <cell r="D160" t="str">
            <v>uin</v>
          </cell>
          <cell r="E160" t="str">
            <v>TRL</v>
          </cell>
          <cell r="F160" t="str">
            <v>UT111</v>
          </cell>
          <cell r="G160" t="str">
            <v>7</v>
          </cell>
          <cell r="H160" t="str">
            <v>IN</v>
          </cell>
          <cell r="I160" t="str">
            <v>15/05/2013</v>
          </cell>
          <cell r="J160">
            <v>384.32776923076898</v>
          </cell>
          <cell r="K160">
            <v>297000</v>
          </cell>
          <cell r="L160">
            <v>9600</v>
          </cell>
          <cell r="M160">
            <v>14256</v>
          </cell>
          <cell r="N160">
            <v>119542.5</v>
          </cell>
          <cell r="O160">
            <v>148500</v>
          </cell>
          <cell r="P160">
            <v>15000</v>
          </cell>
          <cell r="R160">
            <v>25000</v>
          </cell>
          <cell r="S160">
            <v>35640</v>
          </cell>
          <cell r="T160">
            <v>197504</v>
          </cell>
          <cell r="U160">
            <v>862042.5</v>
          </cell>
          <cell r="V160">
            <v>692604</v>
          </cell>
          <cell r="W160">
            <v>49896</v>
          </cell>
          <cell r="X160">
            <v>742500</v>
          </cell>
        </row>
        <row r="161">
          <cell r="C161" t="str">
            <v>I00299</v>
          </cell>
          <cell r="D161" t="str">
            <v>uin</v>
          </cell>
          <cell r="E161" t="str">
            <v>TRL</v>
          </cell>
          <cell r="F161" t="str">
            <v>UT111</v>
          </cell>
          <cell r="G161" t="str">
            <v>8</v>
          </cell>
          <cell r="I161" t="str">
            <v>21/10/2013</v>
          </cell>
          <cell r="J161">
            <v>172.91394871794901</v>
          </cell>
          <cell r="K161">
            <v>180000</v>
          </cell>
          <cell r="L161">
            <v>9600</v>
          </cell>
          <cell r="M161">
            <v>8640</v>
          </cell>
          <cell r="N161">
            <v>54778.64</v>
          </cell>
          <cell r="O161">
            <v>90000</v>
          </cell>
          <cell r="P161">
            <v>15000</v>
          </cell>
          <cell r="R161">
            <v>25000</v>
          </cell>
          <cell r="S161">
            <v>21600</v>
          </cell>
          <cell r="T161">
            <v>0</v>
          </cell>
          <cell r="U161">
            <v>404618.64</v>
          </cell>
          <cell r="V161">
            <v>319600</v>
          </cell>
          <cell r="W161">
            <v>30240</v>
          </cell>
          <cell r="X161">
            <v>349840</v>
          </cell>
        </row>
        <row r="162">
          <cell r="C162" t="str">
            <v>I00342</v>
          </cell>
          <cell r="D162" t="str">
            <v>uin</v>
          </cell>
          <cell r="E162" t="str">
            <v>TRO</v>
          </cell>
          <cell r="F162" t="str">
            <v>UT111</v>
          </cell>
          <cell r="G162" t="str">
            <v>8</v>
          </cell>
          <cell r="I162" t="str">
            <v>16/12/2013</v>
          </cell>
          <cell r="J162">
            <v>305.32748717948698</v>
          </cell>
          <cell r="K162">
            <v>340000</v>
          </cell>
          <cell r="L162">
            <v>9600</v>
          </cell>
          <cell r="M162">
            <v>16320</v>
          </cell>
          <cell r="N162">
            <v>97746.32</v>
          </cell>
          <cell r="O162">
            <v>170000</v>
          </cell>
          <cell r="P162">
            <v>15000</v>
          </cell>
          <cell r="R162">
            <v>25000</v>
          </cell>
          <cell r="S162">
            <v>40800</v>
          </cell>
          <cell r="T162">
            <v>0</v>
          </cell>
          <cell r="U162">
            <v>714466.32</v>
          </cell>
          <cell r="V162">
            <v>559600</v>
          </cell>
          <cell r="W162">
            <v>57120</v>
          </cell>
          <cell r="X162">
            <v>616720</v>
          </cell>
        </row>
        <row r="163">
          <cell r="C163" t="str">
            <v>I00237</v>
          </cell>
          <cell r="D163" t="str">
            <v>uin</v>
          </cell>
          <cell r="E163" t="str">
            <v>TRL</v>
          </cell>
          <cell r="F163" t="str">
            <v>UT111</v>
          </cell>
          <cell r="G163" t="str">
            <v>8</v>
          </cell>
          <cell r="H163" t="str">
            <v>IN</v>
          </cell>
          <cell r="I163" t="str">
            <v>05/06/2013</v>
          </cell>
          <cell r="J163">
            <v>267.92307692307702</v>
          </cell>
          <cell r="K163">
            <v>216000</v>
          </cell>
          <cell r="L163">
            <v>9600</v>
          </cell>
          <cell r="M163">
            <v>10368</v>
          </cell>
          <cell r="N163">
            <v>86940</v>
          </cell>
          <cell r="O163">
            <v>108000</v>
          </cell>
          <cell r="P163">
            <v>15000</v>
          </cell>
          <cell r="R163">
            <v>25000</v>
          </cell>
          <cell r="S163">
            <v>25920</v>
          </cell>
          <cell r="T163">
            <v>130112</v>
          </cell>
          <cell r="U163">
            <v>626940</v>
          </cell>
          <cell r="V163">
            <v>503712</v>
          </cell>
          <cell r="W163">
            <v>36288</v>
          </cell>
          <cell r="X163">
            <v>540000</v>
          </cell>
        </row>
        <row r="164">
          <cell r="C164" t="str">
            <v>I00353</v>
          </cell>
          <cell r="D164" t="str">
            <v>uin</v>
          </cell>
          <cell r="E164" t="str">
            <v>WWN</v>
          </cell>
          <cell r="F164" t="str">
            <v>UU115</v>
          </cell>
          <cell r="G164" t="str">
            <v>8</v>
          </cell>
          <cell r="H164" t="str">
            <v>IN</v>
          </cell>
          <cell r="I164" t="str">
            <v>23/01/2014</v>
          </cell>
          <cell r="J164">
            <v>354.98256410256403</v>
          </cell>
          <cell r="K164">
            <v>400000</v>
          </cell>
          <cell r="L164">
            <v>9600</v>
          </cell>
          <cell r="M164">
            <v>19200</v>
          </cell>
          <cell r="N164">
            <v>113859.2</v>
          </cell>
          <cell r="O164">
            <v>200000</v>
          </cell>
          <cell r="P164">
            <v>15000</v>
          </cell>
          <cell r="R164">
            <v>25000</v>
          </cell>
          <cell r="S164">
            <v>48000</v>
          </cell>
          <cell r="T164">
            <v>0</v>
          </cell>
          <cell r="U164">
            <v>830659.2</v>
          </cell>
          <cell r="V164">
            <v>649600</v>
          </cell>
          <cell r="W164">
            <v>67200</v>
          </cell>
          <cell r="X164">
            <v>716800</v>
          </cell>
        </row>
        <row r="165">
          <cell r="C165" t="str">
            <v>I00297</v>
          </cell>
          <cell r="D165" t="str">
            <v>uin</v>
          </cell>
          <cell r="E165" t="str">
            <v>TRO</v>
          </cell>
          <cell r="F165" t="str">
            <v>UT111</v>
          </cell>
          <cell r="G165" t="str">
            <v>7</v>
          </cell>
          <cell r="H165" t="str">
            <v>IN</v>
          </cell>
          <cell r="I165" t="str">
            <v>17/10/2013</v>
          </cell>
          <cell r="J165">
            <v>305.32748717948698</v>
          </cell>
          <cell r="K165">
            <v>340000</v>
          </cell>
          <cell r="L165">
            <v>9600</v>
          </cell>
          <cell r="M165">
            <v>16320</v>
          </cell>
          <cell r="N165">
            <v>97746.32</v>
          </cell>
          <cell r="O165">
            <v>170000</v>
          </cell>
          <cell r="P165">
            <v>15000</v>
          </cell>
          <cell r="R165">
            <v>25000</v>
          </cell>
          <cell r="S165">
            <v>40800</v>
          </cell>
          <cell r="T165">
            <v>0</v>
          </cell>
          <cell r="U165">
            <v>714466.32</v>
          </cell>
          <cell r="V165">
            <v>559600</v>
          </cell>
          <cell r="W165">
            <v>57120</v>
          </cell>
          <cell r="X165">
            <v>616720</v>
          </cell>
        </row>
        <row r="166">
          <cell r="C166" t="str">
            <v>I00359</v>
          </cell>
          <cell r="D166" t="str">
            <v>uin</v>
          </cell>
          <cell r="E166" t="str">
            <v>TRS</v>
          </cell>
          <cell r="F166" t="str">
            <v>UT111</v>
          </cell>
          <cell r="G166" t="str">
            <v>8</v>
          </cell>
          <cell r="H166" t="str">
            <v>IN</v>
          </cell>
          <cell r="I166" t="str">
            <v>17/02/2014</v>
          </cell>
          <cell r="J166">
            <v>330.15502564102599</v>
          </cell>
          <cell r="K166">
            <v>370000</v>
          </cell>
          <cell r="L166">
            <v>9600</v>
          </cell>
          <cell r="M166">
            <v>17760</v>
          </cell>
          <cell r="N166">
            <v>105802.76</v>
          </cell>
          <cell r="O166">
            <v>185000</v>
          </cell>
          <cell r="P166">
            <v>15000</v>
          </cell>
          <cell r="R166">
            <v>25000</v>
          </cell>
          <cell r="S166">
            <v>44400</v>
          </cell>
          <cell r="T166">
            <v>0</v>
          </cell>
          <cell r="U166">
            <v>772562.76</v>
          </cell>
          <cell r="V166">
            <v>604600</v>
          </cell>
          <cell r="W166">
            <v>62160</v>
          </cell>
          <cell r="X166">
            <v>666760</v>
          </cell>
        </row>
        <row r="167">
          <cell r="C167" t="str">
            <v>I00304</v>
          </cell>
          <cell r="D167" t="str">
            <v>uin</v>
          </cell>
          <cell r="E167" t="str">
            <v>THW</v>
          </cell>
          <cell r="F167" t="str">
            <v>UT211</v>
          </cell>
          <cell r="G167" t="str">
            <v>7</v>
          </cell>
          <cell r="H167" t="str">
            <v>IN</v>
          </cell>
          <cell r="I167" t="str">
            <v>28/10/2013</v>
          </cell>
          <cell r="J167">
            <v>297.051641025641</v>
          </cell>
          <cell r="K167">
            <v>330000</v>
          </cell>
          <cell r="L167">
            <v>9600</v>
          </cell>
          <cell r="M167">
            <v>15840</v>
          </cell>
          <cell r="N167">
            <v>95060.84</v>
          </cell>
          <cell r="O167">
            <v>165000</v>
          </cell>
          <cell r="P167">
            <v>15000</v>
          </cell>
          <cell r="R167">
            <v>25000</v>
          </cell>
          <cell r="S167">
            <v>39600</v>
          </cell>
          <cell r="T167">
            <v>0</v>
          </cell>
          <cell r="U167">
            <v>695100.84</v>
          </cell>
          <cell r="V167">
            <v>544600</v>
          </cell>
          <cell r="W167">
            <v>55440</v>
          </cell>
          <cell r="X167">
            <v>600040</v>
          </cell>
        </row>
        <row r="168">
          <cell r="C168" t="str">
            <v>I00258</v>
          </cell>
          <cell r="D168" t="str">
            <v>uin</v>
          </cell>
          <cell r="E168" t="str">
            <v>TRS</v>
          </cell>
          <cell r="F168" t="str">
            <v>UT111</v>
          </cell>
          <cell r="G168" t="str">
            <v>6</v>
          </cell>
          <cell r="H168" t="str">
            <v>IN</v>
          </cell>
          <cell r="I168" t="str">
            <v>01/08/2013</v>
          </cell>
          <cell r="J168">
            <v>797.460034188034</v>
          </cell>
          <cell r="K168">
            <v>616000</v>
          </cell>
          <cell r="L168">
            <v>9600</v>
          </cell>
          <cell r="M168">
            <v>29568</v>
          </cell>
          <cell r="N168">
            <v>247940</v>
          </cell>
          <cell r="O168">
            <v>308000</v>
          </cell>
          <cell r="P168">
            <v>15000</v>
          </cell>
          <cell r="R168">
            <v>25000</v>
          </cell>
          <cell r="T168">
            <v>536832</v>
          </cell>
          <cell r="U168">
            <v>1787940</v>
          </cell>
          <cell r="V168">
            <v>1510432</v>
          </cell>
          <cell r="W168">
            <v>29568</v>
          </cell>
          <cell r="X168">
            <v>1540000</v>
          </cell>
        </row>
        <row r="169">
          <cell r="C169" t="str">
            <v>I00369</v>
          </cell>
          <cell r="D169" t="str">
            <v>uin</v>
          </cell>
          <cell r="E169" t="str">
            <v>TRO</v>
          </cell>
          <cell r="F169" t="str">
            <v>UT111</v>
          </cell>
          <cell r="G169" t="str">
            <v>9</v>
          </cell>
          <cell r="H169" t="str">
            <v>IN</v>
          </cell>
          <cell r="I169" t="str">
            <v>24/03/2014</v>
          </cell>
          <cell r="J169">
            <v>167.94844102564099</v>
          </cell>
          <cell r="K169">
            <v>174000</v>
          </cell>
          <cell r="L169">
            <v>9600</v>
          </cell>
          <cell r="M169">
            <v>8352</v>
          </cell>
          <cell r="N169">
            <v>53167.351999999999</v>
          </cell>
          <cell r="O169">
            <v>87000</v>
          </cell>
          <cell r="P169">
            <v>15000</v>
          </cell>
          <cell r="R169">
            <v>25000</v>
          </cell>
          <cell r="S169">
            <v>20880</v>
          </cell>
          <cell r="T169">
            <v>0</v>
          </cell>
          <cell r="U169">
            <v>392999.35200000001</v>
          </cell>
          <cell r="V169">
            <v>310600</v>
          </cell>
          <cell r="W169">
            <v>29232</v>
          </cell>
          <cell r="X169">
            <v>339832</v>
          </cell>
        </row>
        <row r="170">
          <cell r="C170" t="str">
            <v>I00340</v>
          </cell>
          <cell r="D170" t="str">
            <v>uin</v>
          </cell>
          <cell r="E170" t="str">
            <v>WWN</v>
          </cell>
          <cell r="F170" t="str">
            <v>UU115</v>
          </cell>
          <cell r="G170" t="str">
            <v>8</v>
          </cell>
          <cell r="H170" t="str">
            <v>IN</v>
          </cell>
          <cell r="I170" t="str">
            <v>09/12/2013</v>
          </cell>
          <cell r="J170">
            <v>176.22428717948699</v>
          </cell>
          <cell r="K170">
            <v>184000</v>
          </cell>
          <cell r="L170">
            <v>9600</v>
          </cell>
          <cell r="M170">
            <v>8832</v>
          </cell>
          <cell r="N170">
            <v>55852.832000000002</v>
          </cell>
          <cell r="O170">
            <v>92000</v>
          </cell>
          <cell r="P170">
            <v>15000</v>
          </cell>
          <cell r="R170">
            <v>25000</v>
          </cell>
          <cell r="S170">
            <v>22080</v>
          </cell>
          <cell r="T170">
            <v>0</v>
          </cell>
          <cell r="U170">
            <v>412364.83199999999</v>
          </cell>
          <cell r="V170">
            <v>325600</v>
          </cell>
          <cell r="W170">
            <v>30912</v>
          </cell>
          <cell r="X170">
            <v>356512</v>
          </cell>
        </row>
        <row r="171">
          <cell r="C171" t="str">
            <v>I00207</v>
          </cell>
          <cell r="D171" t="str">
            <v>uin</v>
          </cell>
          <cell r="E171" t="str">
            <v>THW</v>
          </cell>
          <cell r="F171" t="str">
            <v>UT216</v>
          </cell>
          <cell r="G171" t="str">
            <v>7</v>
          </cell>
          <cell r="H171" t="str">
            <v>IN</v>
          </cell>
          <cell r="I171" t="str">
            <v>04/02/2013</v>
          </cell>
          <cell r="J171">
            <v>313.81730769230802</v>
          </cell>
          <cell r="K171">
            <v>253000</v>
          </cell>
          <cell r="L171">
            <v>9600</v>
          </cell>
          <cell r="M171">
            <v>12144</v>
          </cell>
          <cell r="N171">
            <v>101832.5</v>
          </cell>
          <cell r="O171">
            <v>126500</v>
          </cell>
          <cell r="P171">
            <v>15000</v>
          </cell>
          <cell r="R171">
            <v>25000</v>
          </cell>
          <cell r="S171">
            <v>30360</v>
          </cell>
          <cell r="T171">
            <v>160896</v>
          </cell>
          <cell r="U171">
            <v>734332.5</v>
          </cell>
          <cell r="V171">
            <v>589996</v>
          </cell>
          <cell r="W171">
            <v>42504</v>
          </cell>
          <cell r="X171">
            <v>632500</v>
          </cell>
        </row>
        <row r="172">
          <cell r="C172" t="str">
            <v>I00312</v>
          </cell>
          <cell r="D172" t="str">
            <v>uin</v>
          </cell>
          <cell r="E172" t="str">
            <v>THW</v>
          </cell>
          <cell r="F172" t="str">
            <v>UT211</v>
          </cell>
          <cell r="G172" t="str">
            <v>7</v>
          </cell>
          <cell r="H172" t="str">
            <v>IN</v>
          </cell>
          <cell r="I172" t="str">
            <v>06/11/2013</v>
          </cell>
          <cell r="J172">
            <v>262.29308717948697</v>
          </cell>
          <cell r="K172">
            <v>288000</v>
          </cell>
          <cell r="L172">
            <v>9600</v>
          </cell>
          <cell r="M172">
            <v>13824</v>
          </cell>
          <cell r="N172">
            <v>83781.823999999993</v>
          </cell>
          <cell r="O172">
            <v>144000</v>
          </cell>
          <cell r="P172">
            <v>15000</v>
          </cell>
          <cell r="R172">
            <v>25000</v>
          </cell>
          <cell r="S172">
            <v>34560</v>
          </cell>
          <cell r="T172">
            <v>0</v>
          </cell>
          <cell r="U172">
            <v>613765.82400000002</v>
          </cell>
          <cell r="V172">
            <v>481600</v>
          </cell>
          <cell r="W172">
            <v>48384</v>
          </cell>
          <cell r="X172">
            <v>529984</v>
          </cell>
        </row>
        <row r="173">
          <cell r="C173" t="str">
            <v>I00023</v>
          </cell>
          <cell r="D173" t="str">
            <v>uin</v>
          </cell>
          <cell r="E173" t="str">
            <v>WWN</v>
          </cell>
          <cell r="F173" t="str">
            <v>UU111</v>
          </cell>
          <cell r="G173" t="str">
            <v>7</v>
          </cell>
          <cell r="H173" t="str">
            <v>IN</v>
          </cell>
          <cell r="I173" t="str">
            <v>01/09/2010</v>
          </cell>
          <cell r="J173">
            <v>370.875</v>
          </cell>
          <cell r="K173">
            <v>299000</v>
          </cell>
          <cell r="L173">
            <v>9600</v>
          </cell>
          <cell r="M173">
            <v>14352</v>
          </cell>
          <cell r="N173">
            <v>120347.5</v>
          </cell>
          <cell r="O173">
            <v>149500</v>
          </cell>
          <cell r="P173">
            <v>15000</v>
          </cell>
          <cell r="R173">
            <v>25000</v>
          </cell>
          <cell r="S173">
            <v>35880</v>
          </cell>
          <cell r="T173">
            <v>199168</v>
          </cell>
          <cell r="U173">
            <v>867847.5</v>
          </cell>
          <cell r="V173">
            <v>697268</v>
          </cell>
          <cell r="W173">
            <v>50232</v>
          </cell>
          <cell r="X173">
            <v>747500</v>
          </cell>
        </row>
        <row r="174">
          <cell r="C174" t="str">
            <v>I00313</v>
          </cell>
          <cell r="D174" t="str">
            <v>uin</v>
          </cell>
          <cell r="E174" t="str">
            <v>THW</v>
          </cell>
          <cell r="F174" t="str">
            <v>UT216</v>
          </cell>
          <cell r="G174" t="str">
            <v>8</v>
          </cell>
          <cell r="H174" t="str">
            <v>IN</v>
          </cell>
          <cell r="I174" t="str">
            <v>06/11/2013</v>
          </cell>
          <cell r="J174">
            <v>156.36225641025601</v>
          </cell>
          <cell r="K174">
            <v>160000</v>
          </cell>
          <cell r="L174">
            <v>9600</v>
          </cell>
          <cell r="M174">
            <v>7680</v>
          </cell>
          <cell r="N174">
            <v>49407.68</v>
          </cell>
          <cell r="O174">
            <v>80000</v>
          </cell>
          <cell r="P174">
            <v>15000</v>
          </cell>
          <cell r="R174">
            <v>25000</v>
          </cell>
          <cell r="S174">
            <v>19200</v>
          </cell>
          <cell r="T174">
            <v>0</v>
          </cell>
          <cell r="U174">
            <v>365887.68</v>
          </cell>
          <cell r="V174">
            <v>289600</v>
          </cell>
          <cell r="W174">
            <v>26880</v>
          </cell>
          <cell r="X174">
            <v>316480</v>
          </cell>
        </row>
        <row r="175">
          <cell r="C175" t="str">
            <v>I00271</v>
          </cell>
          <cell r="D175" t="str">
            <v>uin</v>
          </cell>
          <cell r="E175" t="str">
            <v>THW</v>
          </cell>
          <cell r="F175" t="str">
            <v>UT211</v>
          </cell>
          <cell r="G175" t="str">
            <v>6</v>
          </cell>
          <cell r="H175" t="str">
            <v>IN</v>
          </cell>
          <cell r="I175" t="str">
            <v>21/08/2013</v>
          </cell>
          <cell r="J175">
            <v>694.61538461538498</v>
          </cell>
          <cell r="K175">
            <v>560000</v>
          </cell>
          <cell r="L175">
            <v>9600</v>
          </cell>
          <cell r="M175">
            <v>26880</v>
          </cell>
          <cell r="N175">
            <v>225400</v>
          </cell>
          <cell r="O175">
            <v>280000</v>
          </cell>
          <cell r="P175">
            <v>15000</v>
          </cell>
          <cell r="R175">
            <v>25000</v>
          </cell>
          <cell r="S175">
            <v>67200</v>
          </cell>
          <cell r="T175">
            <v>416320</v>
          </cell>
          <cell r="U175">
            <v>1625400</v>
          </cell>
          <cell r="V175">
            <v>1305920</v>
          </cell>
          <cell r="W175">
            <v>94080</v>
          </cell>
          <cell r="X175">
            <v>1400000</v>
          </cell>
        </row>
        <row r="176">
          <cell r="C176" t="str">
            <v>I00354</v>
          </cell>
          <cell r="D176" t="str">
            <v>uin</v>
          </cell>
          <cell r="E176" t="str">
            <v>THW</v>
          </cell>
          <cell r="F176" t="str">
            <v>UT211</v>
          </cell>
          <cell r="G176" t="str">
            <v>6</v>
          </cell>
          <cell r="H176" t="str">
            <v>IN</v>
          </cell>
          <cell r="I176" t="str">
            <v>29/01/2014</v>
          </cell>
          <cell r="J176">
            <v>388.08594871794901</v>
          </cell>
          <cell r="K176">
            <v>440000</v>
          </cell>
          <cell r="L176">
            <v>9600</v>
          </cell>
          <cell r="M176">
            <v>21120</v>
          </cell>
          <cell r="N176">
            <v>124601.12</v>
          </cell>
          <cell r="O176">
            <v>220000</v>
          </cell>
          <cell r="P176">
            <v>15000</v>
          </cell>
          <cell r="R176">
            <v>25000</v>
          </cell>
          <cell r="S176">
            <v>52800</v>
          </cell>
          <cell r="T176">
            <v>0</v>
          </cell>
          <cell r="U176">
            <v>908121.12</v>
          </cell>
          <cell r="V176">
            <v>709600</v>
          </cell>
          <cell r="W176">
            <v>73920</v>
          </cell>
          <cell r="X176">
            <v>783520</v>
          </cell>
        </row>
        <row r="177">
          <cell r="C177" t="str">
            <v>I00337</v>
          </cell>
          <cell r="D177" t="str">
            <v>uin</v>
          </cell>
          <cell r="E177" t="str">
            <v>TRL</v>
          </cell>
          <cell r="F177" t="str">
            <v>UT111</v>
          </cell>
          <cell r="G177" t="str">
            <v>8</v>
          </cell>
          <cell r="H177" t="str">
            <v>IN</v>
          </cell>
          <cell r="I177" t="str">
            <v>02/12/2013</v>
          </cell>
          <cell r="J177">
            <v>321.87917948718001</v>
          </cell>
          <cell r="K177">
            <v>360000</v>
          </cell>
          <cell r="L177">
            <v>9600</v>
          </cell>
          <cell r="M177">
            <v>17280</v>
          </cell>
          <cell r="N177">
            <v>103117.28</v>
          </cell>
          <cell r="O177">
            <v>180000</v>
          </cell>
          <cell r="P177">
            <v>15000</v>
          </cell>
          <cell r="R177">
            <v>25000</v>
          </cell>
          <cell r="S177">
            <v>43200</v>
          </cell>
          <cell r="T177">
            <v>0</v>
          </cell>
          <cell r="U177">
            <v>753197.28</v>
          </cell>
          <cell r="V177">
            <v>589600</v>
          </cell>
          <cell r="W177">
            <v>60480</v>
          </cell>
          <cell r="X177">
            <v>650080</v>
          </cell>
        </row>
        <row r="178">
          <cell r="C178" t="str">
            <v>I00060</v>
          </cell>
          <cell r="D178" t="str">
            <v>uin</v>
          </cell>
          <cell r="E178" t="str">
            <v>TRS</v>
          </cell>
          <cell r="F178" t="str">
            <v>UT111</v>
          </cell>
          <cell r="G178" t="str">
            <v>6</v>
          </cell>
          <cell r="H178" t="str">
            <v>IN</v>
          </cell>
          <cell r="I178" t="str">
            <v>25/11/2010</v>
          </cell>
          <cell r="J178">
            <v>496.15384615384602</v>
          </cell>
          <cell r="K178">
            <v>448000</v>
          </cell>
          <cell r="L178">
            <v>9600</v>
          </cell>
          <cell r="M178">
            <v>21504</v>
          </cell>
          <cell r="N178">
            <v>179200</v>
          </cell>
          <cell r="O178">
            <v>224000</v>
          </cell>
          <cell r="P178">
            <v>15000</v>
          </cell>
          <cell r="R178">
            <v>25000</v>
          </cell>
          <cell r="S178">
            <v>53760</v>
          </cell>
          <cell r="T178">
            <v>323136</v>
          </cell>
          <cell r="U178">
            <v>1299200</v>
          </cell>
          <cell r="V178">
            <v>1044736</v>
          </cell>
          <cell r="W178">
            <v>75264</v>
          </cell>
          <cell r="X178">
            <v>1120000</v>
          </cell>
        </row>
        <row r="179">
          <cell r="C179" t="str">
            <v>I00253</v>
          </cell>
          <cell r="D179" t="str">
            <v>uin</v>
          </cell>
          <cell r="E179" t="str">
            <v>TRL</v>
          </cell>
          <cell r="F179" t="str">
            <v>UT111</v>
          </cell>
          <cell r="G179" t="str">
            <v>10</v>
          </cell>
          <cell r="H179" t="str">
            <v>IN</v>
          </cell>
          <cell r="I179" t="str">
            <v>29/07/2013</v>
          </cell>
          <cell r="J179">
            <v>191.11867984615401</v>
          </cell>
          <cell r="K179">
            <v>154080</v>
          </cell>
          <cell r="L179">
            <v>9600</v>
          </cell>
          <cell r="M179">
            <v>7395.84</v>
          </cell>
          <cell r="N179">
            <v>62017.270839999997</v>
          </cell>
          <cell r="O179">
            <v>77040</v>
          </cell>
          <cell r="P179">
            <v>15000</v>
          </cell>
          <cell r="R179">
            <v>25000</v>
          </cell>
          <cell r="S179">
            <v>18489.599999999999</v>
          </cell>
          <cell r="T179">
            <v>78595</v>
          </cell>
          <cell r="U179">
            <v>447217.71084000001</v>
          </cell>
          <cell r="V179">
            <v>359315</v>
          </cell>
          <cell r="W179">
            <v>25885.439999999999</v>
          </cell>
          <cell r="X179">
            <v>385200.44</v>
          </cell>
        </row>
        <row r="180">
          <cell r="C180" t="str">
            <v>I00117</v>
          </cell>
          <cell r="D180" t="str">
            <v>uin</v>
          </cell>
          <cell r="E180" t="str">
            <v>TRS</v>
          </cell>
          <cell r="F180" t="str">
            <v>UT111</v>
          </cell>
          <cell r="G180" t="str">
            <v>4</v>
          </cell>
          <cell r="H180" t="str">
            <v>IN</v>
          </cell>
          <cell r="I180" t="str">
            <v>28/11/2011</v>
          </cell>
          <cell r="J180">
            <v>1736.5384615384619</v>
          </cell>
          <cell r="K180">
            <v>1400000</v>
          </cell>
          <cell r="L180">
            <v>9600</v>
          </cell>
          <cell r="M180">
            <v>67200</v>
          </cell>
          <cell r="N180">
            <v>563500</v>
          </cell>
          <cell r="O180">
            <v>700000</v>
          </cell>
          <cell r="P180">
            <v>15000</v>
          </cell>
          <cell r="R180">
            <v>25000</v>
          </cell>
          <cell r="S180">
            <v>168000</v>
          </cell>
          <cell r="T180">
            <v>1115200</v>
          </cell>
          <cell r="U180">
            <v>4063500</v>
          </cell>
          <cell r="V180">
            <v>3264800</v>
          </cell>
          <cell r="W180">
            <v>235200</v>
          </cell>
          <cell r="X180">
            <v>3500000</v>
          </cell>
        </row>
        <row r="181">
          <cell r="C181" t="str">
            <v>I00323</v>
          </cell>
          <cell r="D181" t="str">
            <v>uin</v>
          </cell>
          <cell r="E181" t="str">
            <v>TRL</v>
          </cell>
          <cell r="F181" t="str">
            <v>UT111</v>
          </cell>
          <cell r="G181" t="str">
            <v>7</v>
          </cell>
          <cell r="H181" t="str">
            <v>IN</v>
          </cell>
          <cell r="I181" t="str">
            <v>13/11/2013</v>
          </cell>
          <cell r="J181">
            <v>0</v>
          </cell>
          <cell r="K181">
            <v>0</v>
          </cell>
          <cell r="U181">
            <v>0</v>
          </cell>
          <cell r="V181">
            <v>0</v>
          </cell>
          <cell r="W181">
            <v>0</v>
          </cell>
          <cell r="X181">
            <v>0</v>
          </cell>
        </row>
        <row r="182">
          <cell r="C182" t="str">
            <v>I00413</v>
          </cell>
          <cell r="D182" t="str">
            <v>uin</v>
          </cell>
          <cell r="E182" t="str">
            <v>THW</v>
          </cell>
          <cell r="F182" t="str">
            <v>UT211</v>
          </cell>
          <cell r="G182" t="str">
            <v>8</v>
          </cell>
          <cell r="H182" t="str">
            <v>IN</v>
          </cell>
          <cell r="I182" t="str">
            <v>12/05/2014</v>
          </cell>
          <cell r="J182">
            <v>160.41</v>
          </cell>
          <cell r="K182">
            <v>160.41</v>
          </cell>
          <cell r="U182">
            <v>160.41</v>
          </cell>
          <cell r="V182">
            <v>160.41</v>
          </cell>
          <cell r="W182">
            <v>0</v>
          </cell>
          <cell r="X182">
            <v>160.41</v>
          </cell>
        </row>
        <row r="183">
          <cell r="C183" t="str">
            <v>I00348</v>
          </cell>
          <cell r="D183" t="str">
            <v>uin</v>
          </cell>
          <cell r="E183" t="str">
            <v>THW</v>
          </cell>
          <cell r="F183" t="str">
            <v>UT211</v>
          </cell>
          <cell r="G183" t="str">
            <v>6</v>
          </cell>
          <cell r="H183" t="str">
            <v>IN</v>
          </cell>
          <cell r="I183" t="str">
            <v>16/01/2014</v>
          </cell>
          <cell r="J183">
            <v>388.08594871794901</v>
          </cell>
          <cell r="K183">
            <v>440000</v>
          </cell>
          <cell r="L183">
            <v>9600</v>
          </cell>
          <cell r="M183">
            <v>21120</v>
          </cell>
          <cell r="N183">
            <v>124601.12</v>
          </cell>
          <cell r="O183">
            <v>220000</v>
          </cell>
          <cell r="P183">
            <v>15000</v>
          </cell>
          <cell r="R183">
            <v>25000</v>
          </cell>
          <cell r="S183">
            <v>52800</v>
          </cell>
          <cell r="T183">
            <v>0</v>
          </cell>
          <cell r="U183">
            <v>908121.12</v>
          </cell>
          <cell r="V183">
            <v>709600</v>
          </cell>
          <cell r="W183">
            <v>73920</v>
          </cell>
          <cell r="X183">
            <v>783520</v>
          </cell>
        </row>
        <row r="184">
          <cell r="C184" t="str">
            <v>I00292</v>
          </cell>
          <cell r="D184" t="str">
            <v>uin</v>
          </cell>
          <cell r="E184" t="str">
            <v>THW</v>
          </cell>
          <cell r="F184" t="str">
            <v>UT211</v>
          </cell>
          <cell r="G184" t="str">
            <v>8</v>
          </cell>
          <cell r="H184" t="str">
            <v>IN</v>
          </cell>
          <cell r="I184" t="str">
            <v>07/10/2013</v>
          </cell>
          <cell r="J184">
            <v>214.29317948718</v>
          </cell>
          <cell r="K184">
            <v>230000</v>
          </cell>
          <cell r="L184">
            <v>9600</v>
          </cell>
          <cell r="M184">
            <v>11040</v>
          </cell>
          <cell r="N184">
            <v>68206.039999999994</v>
          </cell>
          <cell r="O184">
            <v>115000</v>
          </cell>
          <cell r="P184">
            <v>15000</v>
          </cell>
          <cell r="R184">
            <v>25000</v>
          </cell>
          <cell r="S184">
            <v>27600</v>
          </cell>
          <cell r="T184">
            <v>0</v>
          </cell>
          <cell r="U184">
            <v>501446.04</v>
          </cell>
          <cell r="V184">
            <v>394600</v>
          </cell>
          <cell r="W184">
            <v>38640</v>
          </cell>
          <cell r="X184">
            <v>433240</v>
          </cell>
        </row>
        <row r="185">
          <cell r="C185" t="str">
            <v>I00175</v>
          </cell>
          <cell r="D185" t="str">
            <v>uin</v>
          </cell>
          <cell r="E185" t="str">
            <v>WWN</v>
          </cell>
          <cell r="F185" t="str">
            <v>UU116</v>
          </cell>
          <cell r="G185" t="str">
            <v>7</v>
          </cell>
          <cell r="H185" t="str">
            <v>IN</v>
          </cell>
          <cell r="I185" t="str">
            <v>01/10/2012</v>
          </cell>
          <cell r="J185">
            <v>375.09240692307702</v>
          </cell>
          <cell r="K185">
            <v>302400</v>
          </cell>
          <cell r="L185">
            <v>9600</v>
          </cell>
          <cell r="M185">
            <v>14515.2</v>
          </cell>
          <cell r="N185">
            <v>121716.0322</v>
          </cell>
          <cell r="O185">
            <v>151200</v>
          </cell>
          <cell r="P185">
            <v>15000</v>
          </cell>
          <cell r="R185">
            <v>25000</v>
          </cell>
          <cell r="S185">
            <v>36288</v>
          </cell>
          <cell r="T185">
            <v>201997</v>
          </cell>
          <cell r="U185">
            <v>877716.23219999997</v>
          </cell>
          <cell r="V185">
            <v>705197</v>
          </cell>
          <cell r="W185">
            <v>50803.199999999997</v>
          </cell>
          <cell r="X185">
            <v>756000.2</v>
          </cell>
        </row>
        <row r="186">
          <cell r="C186" t="str">
            <v>I00301</v>
          </cell>
          <cell r="D186" t="str">
            <v>uin</v>
          </cell>
          <cell r="E186" t="str">
            <v>TRO</v>
          </cell>
          <cell r="F186" t="str">
            <v>UT111</v>
          </cell>
          <cell r="G186" t="str">
            <v>8</v>
          </cell>
          <cell r="H186" t="str">
            <v>IN</v>
          </cell>
          <cell r="I186" t="str">
            <v>24/10/2013</v>
          </cell>
          <cell r="J186">
            <v>136.50022564102599</v>
          </cell>
          <cell r="K186">
            <v>136000</v>
          </cell>
          <cell r="L186">
            <v>9600</v>
          </cell>
          <cell r="M186">
            <v>6528</v>
          </cell>
          <cell r="N186">
            <v>42962.527999999998</v>
          </cell>
          <cell r="O186">
            <v>68000</v>
          </cell>
          <cell r="P186">
            <v>15000</v>
          </cell>
          <cell r="R186">
            <v>25000</v>
          </cell>
          <cell r="S186">
            <v>16320</v>
          </cell>
          <cell r="T186">
            <v>0</v>
          </cell>
          <cell r="U186">
            <v>319410.52799999999</v>
          </cell>
          <cell r="V186">
            <v>253600</v>
          </cell>
          <cell r="W186">
            <v>22848</v>
          </cell>
          <cell r="X186">
            <v>276448</v>
          </cell>
        </row>
        <row r="187">
          <cell r="C187" t="str">
            <v>I00289</v>
          </cell>
          <cell r="D187" t="str">
            <v>uin</v>
          </cell>
          <cell r="E187" t="str">
            <v>WWN</v>
          </cell>
          <cell r="F187" t="str">
            <v>UU111</v>
          </cell>
          <cell r="G187" t="str">
            <v>7</v>
          </cell>
          <cell r="H187" t="str">
            <v>IN</v>
          </cell>
          <cell r="I187" t="str">
            <v>26/09/2013</v>
          </cell>
          <cell r="J187">
            <v>669.80769230769204</v>
          </cell>
          <cell r="K187">
            <v>540000</v>
          </cell>
          <cell r="L187">
            <v>9600</v>
          </cell>
          <cell r="M187">
            <v>25920</v>
          </cell>
          <cell r="N187">
            <v>217350</v>
          </cell>
          <cell r="O187">
            <v>270000</v>
          </cell>
          <cell r="P187">
            <v>15000</v>
          </cell>
          <cell r="R187">
            <v>25000</v>
          </cell>
          <cell r="S187">
            <v>64800</v>
          </cell>
          <cell r="T187">
            <v>399680</v>
          </cell>
          <cell r="U187">
            <v>1567350</v>
          </cell>
          <cell r="V187">
            <v>1259280</v>
          </cell>
          <cell r="W187">
            <v>90720</v>
          </cell>
          <cell r="X187">
            <v>1350000</v>
          </cell>
        </row>
        <row r="188">
          <cell r="C188" t="str">
            <v>I00278</v>
          </cell>
          <cell r="D188" t="str">
            <v>uin</v>
          </cell>
          <cell r="E188" t="str">
            <v>TRL</v>
          </cell>
          <cell r="F188" t="str">
            <v>UT111</v>
          </cell>
          <cell r="G188" t="str">
            <v>8</v>
          </cell>
          <cell r="H188" t="str">
            <v>IN</v>
          </cell>
          <cell r="I188" t="str">
            <v>05/09/2013</v>
          </cell>
          <cell r="J188">
            <v>520.96153846153902</v>
          </cell>
          <cell r="K188">
            <v>420000</v>
          </cell>
          <cell r="L188">
            <v>9600</v>
          </cell>
          <cell r="M188">
            <v>20160</v>
          </cell>
          <cell r="N188">
            <v>169050</v>
          </cell>
          <cell r="O188">
            <v>210000</v>
          </cell>
          <cell r="P188">
            <v>15000</v>
          </cell>
          <cell r="R188">
            <v>25000</v>
          </cell>
          <cell r="S188">
            <v>50400</v>
          </cell>
          <cell r="T188">
            <v>299840</v>
          </cell>
          <cell r="U188">
            <v>1219050</v>
          </cell>
          <cell r="V188">
            <v>979440</v>
          </cell>
          <cell r="W188">
            <v>70560</v>
          </cell>
          <cell r="X188">
            <v>1050000</v>
          </cell>
        </row>
        <row r="189">
          <cell r="C189" t="str">
            <v>I00277</v>
          </cell>
          <cell r="D189" t="str">
            <v>uin</v>
          </cell>
          <cell r="E189" t="str">
            <v>THW</v>
          </cell>
          <cell r="F189" t="str">
            <v>UT211</v>
          </cell>
          <cell r="G189" t="str">
            <v>8</v>
          </cell>
          <cell r="H189" t="str">
            <v>IN</v>
          </cell>
          <cell r="I189" t="str">
            <v>04/09/2013</v>
          </cell>
          <cell r="J189">
            <v>232.199801538462</v>
          </cell>
          <cell r="K189">
            <v>187200</v>
          </cell>
          <cell r="L189">
            <v>9600</v>
          </cell>
          <cell r="M189">
            <v>8985.6</v>
          </cell>
          <cell r="N189">
            <v>75347.935599999997</v>
          </cell>
          <cell r="O189">
            <v>93600</v>
          </cell>
          <cell r="P189">
            <v>15000</v>
          </cell>
          <cell r="R189">
            <v>25000</v>
          </cell>
          <cell r="S189">
            <v>22464</v>
          </cell>
          <cell r="T189">
            <v>106150</v>
          </cell>
          <cell r="U189">
            <v>543347.53559999994</v>
          </cell>
          <cell r="V189">
            <v>436550</v>
          </cell>
          <cell r="W189">
            <v>31449.599999999999</v>
          </cell>
          <cell r="X189">
            <v>467999.6</v>
          </cell>
        </row>
        <row r="190">
          <cell r="C190" t="str">
            <v>I00140</v>
          </cell>
          <cell r="D190" t="str">
            <v>uin</v>
          </cell>
          <cell r="E190" t="str">
            <v>WWN</v>
          </cell>
          <cell r="F190" t="str">
            <v>UU116</v>
          </cell>
          <cell r="G190" t="str">
            <v>8</v>
          </cell>
          <cell r="H190" t="str">
            <v>IN</v>
          </cell>
          <cell r="I190" t="str">
            <v>09/04/2012</v>
          </cell>
          <cell r="J190">
            <v>382.038461538462</v>
          </cell>
          <cell r="K190">
            <v>308000</v>
          </cell>
          <cell r="L190">
            <v>9600</v>
          </cell>
          <cell r="M190">
            <v>14784</v>
          </cell>
          <cell r="N190">
            <v>123970</v>
          </cell>
          <cell r="O190">
            <v>154000</v>
          </cell>
          <cell r="P190">
            <v>15000</v>
          </cell>
          <cell r="R190">
            <v>25000</v>
          </cell>
          <cell r="S190">
            <v>36960</v>
          </cell>
          <cell r="T190">
            <v>206656</v>
          </cell>
          <cell r="U190">
            <v>893970</v>
          </cell>
          <cell r="V190">
            <v>718256</v>
          </cell>
          <cell r="W190">
            <v>51744</v>
          </cell>
          <cell r="X190">
            <v>770000</v>
          </cell>
        </row>
        <row r="191">
          <cell r="C191" t="str">
            <v>I00335</v>
          </cell>
          <cell r="D191" t="str">
            <v>uin</v>
          </cell>
          <cell r="E191" t="str">
            <v>TRS</v>
          </cell>
          <cell r="F191" t="str">
            <v>UT111</v>
          </cell>
          <cell r="G191" t="str">
            <v>10</v>
          </cell>
          <cell r="H191" t="str">
            <v>IN</v>
          </cell>
          <cell r="I191" t="str">
            <v>02/12/2013</v>
          </cell>
          <cell r="J191">
            <v>139.810564102564</v>
          </cell>
          <cell r="K191">
            <v>140000</v>
          </cell>
          <cell r="L191">
            <v>9600</v>
          </cell>
          <cell r="M191">
            <v>6720</v>
          </cell>
          <cell r="N191">
            <v>44036.72</v>
          </cell>
          <cell r="O191">
            <v>70000</v>
          </cell>
          <cell r="P191">
            <v>15000</v>
          </cell>
          <cell r="R191">
            <v>25000</v>
          </cell>
          <cell r="S191">
            <v>16800</v>
          </cell>
          <cell r="T191">
            <v>0</v>
          </cell>
          <cell r="U191">
            <v>327156.71999999997</v>
          </cell>
          <cell r="V191">
            <v>259600</v>
          </cell>
          <cell r="W191">
            <v>23520</v>
          </cell>
          <cell r="X191">
            <v>283120</v>
          </cell>
        </row>
        <row r="192">
          <cell r="C192" t="str">
            <v>I00172</v>
          </cell>
          <cell r="D192" t="str">
            <v>uin</v>
          </cell>
          <cell r="E192" t="str">
            <v>TRS</v>
          </cell>
          <cell r="F192" t="str">
            <v>UT111</v>
          </cell>
          <cell r="G192" t="str">
            <v>10</v>
          </cell>
          <cell r="H192" t="str">
            <v>IN</v>
          </cell>
          <cell r="I192" t="str">
            <v>24/09/2012</v>
          </cell>
          <cell r="J192">
            <v>198.65994046153901</v>
          </cell>
          <cell r="K192">
            <v>160160</v>
          </cell>
          <cell r="L192">
            <v>9600</v>
          </cell>
          <cell r="M192">
            <v>7687.68</v>
          </cell>
          <cell r="N192">
            <v>64464.380680000002</v>
          </cell>
          <cell r="O192">
            <v>80080</v>
          </cell>
          <cell r="P192">
            <v>15000</v>
          </cell>
          <cell r="R192">
            <v>25000</v>
          </cell>
          <cell r="S192">
            <v>19219.2</v>
          </cell>
          <cell r="T192">
            <v>83653</v>
          </cell>
          <cell r="U192">
            <v>464864.26068000001</v>
          </cell>
          <cell r="V192">
            <v>373493</v>
          </cell>
          <cell r="W192">
            <v>26906.880000000001</v>
          </cell>
          <cell r="X192">
            <v>400399.88</v>
          </cell>
        </row>
        <row r="193">
          <cell r="C193" t="str">
            <v>I00401</v>
          </cell>
          <cell r="D193" t="str">
            <v>uin</v>
          </cell>
          <cell r="E193" t="str">
            <v>THW</v>
          </cell>
          <cell r="F193" t="str">
            <v>UT211</v>
          </cell>
          <cell r="G193" t="str">
            <v>7</v>
          </cell>
          <cell r="H193" t="str">
            <v>IN</v>
          </cell>
          <cell r="I193" t="str">
            <v>08/05/2014</v>
          </cell>
          <cell r="J193">
            <v>162.98293333333299</v>
          </cell>
          <cell r="K193">
            <v>168000</v>
          </cell>
          <cell r="L193">
            <v>9600</v>
          </cell>
          <cell r="M193">
            <v>8064</v>
          </cell>
          <cell r="N193">
            <v>51556.063999999998</v>
          </cell>
          <cell r="O193">
            <v>84000</v>
          </cell>
          <cell r="P193">
            <v>15000</v>
          </cell>
          <cell r="R193">
            <v>25000</v>
          </cell>
          <cell r="S193">
            <v>20160</v>
          </cell>
          <cell r="T193">
            <v>0</v>
          </cell>
          <cell r="U193">
            <v>381380.06400000001</v>
          </cell>
          <cell r="V193">
            <v>301600</v>
          </cell>
          <cell r="W193">
            <v>28224</v>
          </cell>
          <cell r="X193">
            <v>329824</v>
          </cell>
        </row>
        <row r="194">
          <cell r="C194" t="str">
            <v>I00162</v>
          </cell>
          <cell r="D194" t="str">
            <v>uin</v>
          </cell>
          <cell r="E194" t="str">
            <v>WWN</v>
          </cell>
          <cell r="F194" t="str">
            <v>UU116</v>
          </cell>
          <cell r="G194" t="str">
            <v>6</v>
          </cell>
          <cell r="H194" t="str">
            <v>IN</v>
          </cell>
          <cell r="I194" t="str">
            <v>06/09/2012</v>
          </cell>
          <cell r="J194">
            <v>695.60789076923095</v>
          </cell>
          <cell r="K194">
            <v>560800</v>
          </cell>
          <cell r="L194">
            <v>9600</v>
          </cell>
          <cell r="M194">
            <v>26918.400000000001</v>
          </cell>
          <cell r="N194">
            <v>225722.0644</v>
          </cell>
          <cell r="O194">
            <v>280400</v>
          </cell>
          <cell r="P194">
            <v>15000</v>
          </cell>
          <cell r="R194">
            <v>25000</v>
          </cell>
          <cell r="S194">
            <v>67296</v>
          </cell>
          <cell r="T194">
            <v>416986</v>
          </cell>
          <cell r="U194">
            <v>1627722.4643999999</v>
          </cell>
          <cell r="V194">
            <v>1307786</v>
          </cell>
          <cell r="W194">
            <v>94214.399999999994</v>
          </cell>
          <cell r="X194">
            <v>1402000.4</v>
          </cell>
        </row>
        <row r="195">
          <cell r="C195" t="str">
            <v>I00133</v>
          </cell>
          <cell r="D195" t="str">
            <v>uin</v>
          </cell>
          <cell r="E195" t="str">
            <v>WWN</v>
          </cell>
          <cell r="F195" t="str">
            <v>UU111</v>
          </cell>
          <cell r="G195" t="str">
            <v>7</v>
          </cell>
          <cell r="H195" t="str">
            <v>IN</v>
          </cell>
          <cell r="I195" t="str">
            <v>02/04/2012</v>
          </cell>
          <cell r="J195">
            <v>775.091459076923</v>
          </cell>
          <cell r="K195">
            <v>624880</v>
          </cell>
          <cell r="L195">
            <v>9600</v>
          </cell>
          <cell r="M195">
            <v>29994.240000000002</v>
          </cell>
          <cell r="N195">
            <v>251514.17423999999</v>
          </cell>
          <cell r="O195">
            <v>312440</v>
          </cell>
          <cell r="P195">
            <v>15000</v>
          </cell>
          <cell r="R195">
            <v>25000</v>
          </cell>
          <cell r="S195">
            <v>74985.600000000006</v>
          </cell>
          <cell r="T195">
            <v>470300</v>
          </cell>
          <cell r="U195">
            <v>1813714.0142399999</v>
          </cell>
          <cell r="V195">
            <v>1457220</v>
          </cell>
          <cell r="W195">
            <v>104979.84000000001</v>
          </cell>
          <cell r="X195">
            <v>1562199.8399999999</v>
          </cell>
        </row>
        <row r="196">
          <cell r="C196" t="str">
            <v>I00169</v>
          </cell>
          <cell r="D196" t="str">
            <v>uin</v>
          </cell>
          <cell r="E196" t="str">
            <v>TRS</v>
          </cell>
          <cell r="F196" t="str">
            <v>UT111</v>
          </cell>
          <cell r="G196" t="str">
            <v>10</v>
          </cell>
          <cell r="H196" t="str">
            <v>IN</v>
          </cell>
          <cell r="I196" t="str">
            <v>24/09/2012</v>
          </cell>
          <cell r="J196">
            <v>198.65994046153901</v>
          </cell>
          <cell r="K196">
            <v>160160</v>
          </cell>
          <cell r="L196">
            <v>9600</v>
          </cell>
          <cell r="M196">
            <v>7687.68</v>
          </cell>
          <cell r="N196">
            <v>64464.380680000002</v>
          </cell>
          <cell r="O196">
            <v>80080</v>
          </cell>
          <cell r="P196">
            <v>15000</v>
          </cell>
          <cell r="R196">
            <v>25000</v>
          </cell>
          <cell r="S196">
            <v>19219.2</v>
          </cell>
          <cell r="T196">
            <v>83653</v>
          </cell>
          <cell r="U196">
            <v>464864.26068000001</v>
          </cell>
          <cell r="V196">
            <v>373493</v>
          </cell>
          <cell r="W196">
            <v>26906.880000000001</v>
          </cell>
          <cell r="X196">
            <v>400399.88</v>
          </cell>
        </row>
        <row r="197">
          <cell r="C197" t="str">
            <v>I00264</v>
          </cell>
          <cell r="D197" t="str">
            <v>uin</v>
          </cell>
          <cell r="E197" t="str">
            <v>WWN</v>
          </cell>
          <cell r="F197" t="str">
            <v>UU116</v>
          </cell>
          <cell r="G197" t="str">
            <v>6</v>
          </cell>
          <cell r="H197" t="str">
            <v>IN</v>
          </cell>
          <cell r="I197" t="str">
            <v>12/08/2013</v>
          </cell>
          <cell r="J197">
            <v>854.44379487179503</v>
          </cell>
          <cell r="K197">
            <v>660000</v>
          </cell>
          <cell r="L197">
            <v>9600</v>
          </cell>
          <cell r="M197">
            <v>31680</v>
          </cell>
          <cell r="N197">
            <v>265650</v>
          </cell>
          <cell r="O197">
            <v>330000</v>
          </cell>
          <cell r="P197">
            <v>15000</v>
          </cell>
          <cell r="R197">
            <v>25000</v>
          </cell>
          <cell r="S197">
            <v>79200</v>
          </cell>
          <cell r="T197">
            <v>499520</v>
          </cell>
          <cell r="U197">
            <v>1915650</v>
          </cell>
          <cell r="V197">
            <v>1539120</v>
          </cell>
          <cell r="W197">
            <v>110880</v>
          </cell>
          <cell r="X197">
            <v>1650000</v>
          </cell>
        </row>
        <row r="198">
          <cell r="C198" t="str">
            <v>I00154</v>
          </cell>
          <cell r="D198" t="str">
            <v>uin</v>
          </cell>
          <cell r="E198" t="str">
            <v>WWN</v>
          </cell>
          <cell r="F198" t="str">
            <v>UU111</v>
          </cell>
          <cell r="G198" t="str">
            <v>8</v>
          </cell>
          <cell r="H198" t="str">
            <v>IN</v>
          </cell>
          <cell r="I198" t="str">
            <v>01/08/2012</v>
          </cell>
          <cell r="J198">
            <v>267.770076923077</v>
          </cell>
          <cell r="K198">
            <v>207000</v>
          </cell>
          <cell r="L198">
            <v>9600</v>
          </cell>
          <cell r="M198">
            <v>9936</v>
          </cell>
          <cell r="N198">
            <v>83317.5</v>
          </cell>
          <cell r="O198">
            <v>103500</v>
          </cell>
          <cell r="P198">
            <v>15000</v>
          </cell>
          <cell r="R198">
            <v>25000</v>
          </cell>
          <cell r="S198">
            <v>24840</v>
          </cell>
          <cell r="T198">
            <v>122624</v>
          </cell>
          <cell r="U198">
            <v>600817.5</v>
          </cell>
          <cell r="V198">
            <v>482724</v>
          </cell>
          <cell r="W198">
            <v>34776</v>
          </cell>
          <cell r="X198">
            <v>517500</v>
          </cell>
        </row>
        <row r="199">
          <cell r="C199" t="str">
            <v>I00184</v>
          </cell>
          <cell r="D199" t="str">
            <v>uin</v>
          </cell>
          <cell r="E199" t="str">
            <v>THW</v>
          </cell>
          <cell r="F199" t="str">
            <v>UT216</v>
          </cell>
          <cell r="G199" t="str">
            <v>9</v>
          </cell>
          <cell r="H199" t="str">
            <v>IN</v>
          </cell>
          <cell r="I199" t="str">
            <v>10/10/2012</v>
          </cell>
          <cell r="J199">
            <v>194.49250615384599</v>
          </cell>
          <cell r="K199">
            <v>156800</v>
          </cell>
          <cell r="L199">
            <v>9600</v>
          </cell>
          <cell r="M199">
            <v>7526.4</v>
          </cell>
          <cell r="N199">
            <v>63112.064400000003</v>
          </cell>
          <cell r="O199">
            <v>78400</v>
          </cell>
          <cell r="P199">
            <v>15000</v>
          </cell>
          <cell r="R199">
            <v>25000</v>
          </cell>
          <cell r="S199">
            <v>18816</v>
          </cell>
          <cell r="T199">
            <v>80858</v>
          </cell>
          <cell r="U199">
            <v>455112.4644</v>
          </cell>
          <cell r="V199">
            <v>365658</v>
          </cell>
          <cell r="W199">
            <v>26342.400000000001</v>
          </cell>
          <cell r="X199">
            <v>392000.4</v>
          </cell>
        </row>
        <row r="200">
          <cell r="C200" t="str">
            <v>I00326</v>
          </cell>
          <cell r="D200" t="str">
            <v>uin</v>
          </cell>
          <cell r="E200" t="str">
            <v>TRS</v>
          </cell>
          <cell r="F200" t="str">
            <v>UT111</v>
          </cell>
          <cell r="G200" t="str">
            <v>10</v>
          </cell>
          <cell r="H200" t="str">
            <v>IN</v>
          </cell>
          <cell r="I200" t="str">
            <v>18/11/2013</v>
          </cell>
          <cell r="J200">
            <v>139.810564102564</v>
          </cell>
          <cell r="K200">
            <v>140000</v>
          </cell>
          <cell r="L200">
            <v>9600</v>
          </cell>
          <cell r="M200">
            <v>6720</v>
          </cell>
          <cell r="N200">
            <v>44036.72</v>
          </cell>
          <cell r="O200">
            <v>70000</v>
          </cell>
          <cell r="P200">
            <v>15000</v>
          </cell>
          <cell r="R200">
            <v>25000</v>
          </cell>
          <cell r="S200">
            <v>16800</v>
          </cell>
          <cell r="T200">
            <v>0</v>
          </cell>
          <cell r="U200">
            <v>327156.71999999997</v>
          </cell>
          <cell r="V200">
            <v>259600</v>
          </cell>
          <cell r="W200">
            <v>23520</v>
          </cell>
          <cell r="X200">
            <v>283120</v>
          </cell>
        </row>
        <row r="201">
          <cell r="C201" t="str">
            <v>I00114</v>
          </cell>
          <cell r="D201" t="str">
            <v>uin</v>
          </cell>
          <cell r="E201" t="str">
            <v>WWN</v>
          </cell>
          <cell r="F201" t="str">
            <v>UU111</v>
          </cell>
          <cell r="G201" t="str">
            <v>7</v>
          </cell>
          <cell r="H201" t="str">
            <v>IN</v>
          </cell>
          <cell r="I201" t="str">
            <v>02/11/2011</v>
          </cell>
          <cell r="J201">
            <v>559.16558307692299</v>
          </cell>
          <cell r="K201">
            <v>450800</v>
          </cell>
          <cell r="L201">
            <v>9600</v>
          </cell>
          <cell r="M201">
            <v>21638.400000000001</v>
          </cell>
          <cell r="N201">
            <v>181447.0644</v>
          </cell>
          <cell r="O201">
            <v>225400</v>
          </cell>
          <cell r="P201">
            <v>15000</v>
          </cell>
          <cell r="R201">
            <v>25000</v>
          </cell>
          <cell r="S201">
            <v>54096</v>
          </cell>
          <cell r="T201">
            <v>325466</v>
          </cell>
          <cell r="U201">
            <v>1308447.4643999999</v>
          </cell>
          <cell r="V201">
            <v>1051266</v>
          </cell>
          <cell r="W201">
            <v>75734.399999999994</v>
          </cell>
          <cell r="X201">
            <v>1127000.3999999999</v>
          </cell>
        </row>
        <row r="202">
          <cell r="C202" t="str">
            <v>I00185</v>
          </cell>
          <cell r="D202" t="str">
            <v>uin</v>
          </cell>
          <cell r="E202" t="str">
            <v>WWN</v>
          </cell>
          <cell r="F202" t="str">
            <v>UU111</v>
          </cell>
          <cell r="G202" t="str">
            <v>7</v>
          </cell>
          <cell r="H202" t="str">
            <v>IN</v>
          </cell>
          <cell r="I202" t="str">
            <v>22/10/2012</v>
          </cell>
          <cell r="J202">
            <v>297.69230769230802</v>
          </cell>
          <cell r="K202">
            <v>240000</v>
          </cell>
          <cell r="L202">
            <v>9600</v>
          </cell>
          <cell r="M202">
            <v>11520</v>
          </cell>
          <cell r="N202">
            <v>96600</v>
          </cell>
          <cell r="O202">
            <v>120000</v>
          </cell>
          <cell r="P202">
            <v>15000</v>
          </cell>
          <cell r="R202">
            <v>25000</v>
          </cell>
          <cell r="S202">
            <v>28800</v>
          </cell>
          <cell r="T202">
            <v>150080</v>
          </cell>
          <cell r="U202">
            <v>696600</v>
          </cell>
          <cell r="V202">
            <v>559680</v>
          </cell>
          <cell r="W202">
            <v>40320</v>
          </cell>
          <cell r="X202">
            <v>600000</v>
          </cell>
        </row>
        <row r="203">
          <cell r="C203" t="str">
            <v>I00389</v>
          </cell>
          <cell r="D203" t="str">
            <v>uin</v>
          </cell>
          <cell r="E203" t="str">
            <v>THW</v>
          </cell>
          <cell r="F203" t="str">
            <v>UT211</v>
          </cell>
          <cell r="G203" t="str">
            <v>10</v>
          </cell>
          <cell r="H203" t="str">
            <v>IN</v>
          </cell>
          <cell r="I203" t="str">
            <v>14/04/2014</v>
          </cell>
          <cell r="J203">
            <v>156.36225641025601</v>
          </cell>
          <cell r="K203">
            <v>160000</v>
          </cell>
          <cell r="L203">
            <v>9600</v>
          </cell>
          <cell r="M203">
            <v>7680</v>
          </cell>
          <cell r="N203">
            <v>49407.68</v>
          </cell>
          <cell r="O203">
            <v>80000</v>
          </cell>
          <cell r="P203">
            <v>15000</v>
          </cell>
          <cell r="R203">
            <v>25000</v>
          </cell>
          <cell r="S203">
            <v>19200</v>
          </cell>
          <cell r="T203">
            <v>0</v>
          </cell>
          <cell r="U203">
            <v>365887.68</v>
          </cell>
          <cell r="V203">
            <v>289600</v>
          </cell>
          <cell r="W203">
            <v>26880</v>
          </cell>
          <cell r="X203">
            <v>316480</v>
          </cell>
        </row>
        <row r="204">
          <cell r="C204" t="str">
            <v>I00382</v>
          </cell>
          <cell r="D204" t="str">
            <v>uin</v>
          </cell>
          <cell r="E204" t="str">
            <v>TRM</v>
          </cell>
          <cell r="F204" t="str">
            <v>UT111</v>
          </cell>
          <cell r="G204" t="str">
            <v>8</v>
          </cell>
          <cell r="H204" t="str">
            <v>IN</v>
          </cell>
          <cell r="I204" t="str">
            <v>08/04/2014</v>
          </cell>
          <cell r="J204">
            <v>209.327671794872</v>
          </cell>
          <cell r="K204">
            <v>224000</v>
          </cell>
          <cell r="L204">
            <v>9600</v>
          </cell>
          <cell r="M204">
            <v>10752</v>
          </cell>
          <cell r="N204">
            <v>66594.751999999993</v>
          </cell>
          <cell r="O204">
            <v>112000</v>
          </cell>
          <cell r="P204">
            <v>15000</v>
          </cell>
          <cell r="R204">
            <v>25000</v>
          </cell>
          <cell r="S204">
            <v>26880</v>
          </cell>
          <cell r="T204">
            <v>0</v>
          </cell>
          <cell r="U204">
            <v>489826.75199999998</v>
          </cell>
          <cell r="V204">
            <v>385600</v>
          </cell>
          <cell r="W204">
            <v>37632</v>
          </cell>
          <cell r="X204">
            <v>423232</v>
          </cell>
        </row>
        <row r="205">
          <cell r="C205" t="str">
            <v>I00071</v>
          </cell>
          <cell r="D205" t="str">
            <v>uin</v>
          </cell>
          <cell r="E205" t="str">
            <v>WWN</v>
          </cell>
          <cell r="F205" t="str">
            <v>UU111</v>
          </cell>
          <cell r="G205" t="str">
            <v>7</v>
          </cell>
          <cell r="H205" t="str">
            <v>IN</v>
          </cell>
          <cell r="I205" t="str">
            <v>15/12/2010</v>
          </cell>
          <cell r="J205">
            <v>321.50749384615398</v>
          </cell>
          <cell r="K205">
            <v>259200</v>
          </cell>
          <cell r="L205">
            <v>9600</v>
          </cell>
          <cell r="M205">
            <v>12441.6</v>
          </cell>
          <cell r="N205">
            <v>104327.9356</v>
          </cell>
          <cell r="O205">
            <v>129600</v>
          </cell>
          <cell r="P205">
            <v>15000</v>
          </cell>
          <cell r="R205">
            <v>25000</v>
          </cell>
          <cell r="S205">
            <v>31104</v>
          </cell>
          <cell r="T205">
            <v>166054</v>
          </cell>
          <cell r="U205">
            <v>752327.53559999994</v>
          </cell>
          <cell r="V205">
            <v>604454</v>
          </cell>
          <cell r="W205">
            <v>43545.599999999999</v>
          </cell>
          <cell r="X205">
            <v>647999.6</v>
          </cell>
        </row>
        <row r="206">
          <cell r="C206" t="str">
            <v>I00412</v>
          </cell>
          <cell r="D206" t="str">
            <v>uin</v>
          </cell>
          <cell r="E206" t="str">
            <v>THW</v>
          </cell>
          <cell r="F206" t="str">
            <v>UT211</v>
          </cell>
          <cell r="G206" t="str">
            <v>8</v>
          </cell>
          <cell r="H206" t="str">
            <v>IN</v>
          </cell>
          <cell r="I206" t="str">
            <v>12/05/2014</v>
          </cell>
          <cell r="J206">
            <v>203.7</v>
          </cell>
          <cell r="K206">
            <v>203.7</v>
          </cell>
          <cell r="U206">
            <v>203.7</v>
          </cell>
          <cell r="V206">
            <v>203.7</v>
          </cell>
          <cell r="W206">
            <v>0</v>
          </cell>
          <cell r="X206">
            <v>203.7</v>
          </cell>
        </row>
        <row r="207">
          <cell r="C207" t="str">
            <v>I00244</v>
          </cell>
          <cell r="D207" t="str">
            <v>uin</v>
          </cell>
          <cell r="E207" t="str">
            <v>WWN</v>
          </cell>
          <cell r="F207" t="str">
            <v>UU116</v>
          </cell>
          <cell r="G207" t="str">
            <v>9</v>
          </cell>
          <cell r="H207" t="str">
            <v>IN</v>
          </cell>
          <cell r="I207" t="str">
            <v>01/07/2013</v>
          </cell>
          <cell r="J207">
            <v>224.01336230769201</v>
          </cell>
          <cell r="K207">
            <v>180600</v>
          </cell>
          <cell r="L207">
            <v>9600</v>
          </cell>
          <cell r="M207">
            <v>8668.7999999999993</v>
          </cell>
          <cell r="N207">
            <v>72691.467799999999</v>
          </cell>
          <cell r="O207">
            <v>90300</v>
          </cell>
          <cell r="P207">
            <v>15000</v>
          </cell>
          <cell r="R207">
            <v>25000</v>
          </cell>
          <cell r="S207">
            <v>21672</v>
          </cell>
          <cell r="T207">
            <v>100659</v>
          </cell>
          <cell r="U207">
            <v>524191.26779999997</v>
          </cell>
          <cell r="V207">
            <v>421159</v>
          </cell>
          <cell r="W207">
            <v>30340.799999999999</v>
          </cell>
          <cell r="X207">
            <v>451499.8</v>
          </cell>
        </row>
        <row r="208">
          <cell r="C208" t="str">
            <v>I00400</v>
          </cell>
          <cell r="D208" t="str">
            <v>uin</v>
          </cell>
          <cell r="E208" t="str">
            <v>THW</v>
          </cell>
          <cell r="F208" t="str">
            <v>UT211</v>
          </cell>
          <cell r="G208" t="str">
            <v>8</v>
          </cell>
          <cell r="H208" t="str">
            <v>IN</v>
          </cell>
          <cell r="I208" t="str">
            <v>05/05/2014</v>
          </cell>
          <cell r="J208">
            <v>164.63810256410301</v>
          </cell>
          <cell r="K208">
            <v>170000</v>
          </cell>
          <cell r="L208">
            <v>9600</v>
          </cell>
          <cell r="M208">
            <v>8160</v>
          </cell>
          <cell r="N208">
            <v>52093.16</v>
          </cell>
          <cell r="O208">
            <v>85000</v>
          </cell>
          <cell r="P208">
            <v>15000</v>
          </cell>
          <cell r="R208">
            <v>25000</v>
          </cell>
          <cell r="S208">
            <v>20400</v>
          </cell>
          <cell r="T208">
            <v>0</v>
          </cell>
          <cell r="U208">
            <v>385253.16</v>
          </cell>
          <cell r="V208">
            <v>304600</v>
          </cell>
          <cell r="W208">
            <v>28560</v>
          </cell>
          <cell r="X208">
            <v>333160</v>
          </cell>
        </row>
        <row r="209">
          <cell r="C209" t="str">
            <v>I00174</v>
          </cell>
          <cell r="D209" t="str">
            <v>uin</v>
          </cell>
          <cell r="E209" t="str">
            <v>TRS</v>
          </cell>
          <cell r="F209" t="str">
            <v>UT111</v>
          </cell>
          <cell r="G209" t="str">
            <v>9</v>
          </cell>
          <cell r="H209" t="str">
            <v>IN</v>
          </cell>
          <cell r="I209" t="str">
            <v>27/09/2012</v>
          </cell>
          <cell r="J209">
            <v>198.46153846153899</v>
          </cell>
          <cell r="K209">
            <v>160000</v>
          </cell>
          <cell r="L209">
            <v>9600</v>
          </cell>
          <cell r="M209">
            <v>7680</v>
          </cell>
          <cell r="N209">
            <v>64400</v>
          </cell>
          <cell r="O209">
            <v>80000</v>
          </cell>
          <cell r="P209">
            <v>15000</v>
          </cell>
          <cell r="R209">
            <v>25000</v>
          </cell>
          <cell r="S209">
            <v>19200</v>
          </cell>
          <cell r="T209">
            <v>83520</v>
          </cell>
          <cell r="U209">
            <v>464400</v>
          </cell>
          <cell r="V209">
            <v>373120</v>
          </cell>
          <cell r="W209">
            <v>26880</v>
          </cell>
          <cell r="X209">
            <v>400000</v>
          </cell>
        </row>
        <row r="210">
          <cell r="C210" t="str">
            <v>I00263</v>
          </cell>
          <cell r="D210" t="str">
            <v>uin</v>
          </cell>
          <cell r="E210" t="str">
            <v>AFN</v>
          </cell>
          <cell r="F210" t="str">
            <v>US111</v>
          </cell>
          <cell r="G210" t="str">
            <v>8</v>
          </cell>
          <cell r="H210" t="str">
            <v>IN</v>
          </cell>
          <cell r="I210" t="str">
            <v>12/08/2013</v>
          </cell>
          <cell r="J210">
            <v>228.78652991453001</v>
          </cell>
          <cell r="K210">
            <v>204000</v>
          </cell>
          <cell r="L210">
            <v>9600</v>
          </cell>
          <cell r="M210">
            <v>9792</v>
          </cell>
          <cell r="O210">
            <v>102000</v>
          </cell>
          <cell r="P210">
            <v>15000</v>
          </cell>
          <cell r="R210">
            <v>25000</v>
          </cell>
          <cell r="S210">
            <v>24480</v>
          </cell>
          <cell r="T210">
            <v>120108</v>
          </cell>
          <cell r="U210">
            <v>509980</v>
          </cell>
          <cell r="V210">
            <v>475708</v>
          </cell>
          <cell r="W210">
            <v>34272</v>
          </cell>
          <cell r="X210">
            <v>509980</v>
          </cell>
        </row>
        <row r="211">
          <cell r="C211" t="str">
            <v>IC0004</v>
          </cell>
          <cell r="D211" t="str">
            <v>uin</v>
          </cell>
          <cell r="E211" t="str">
            <v>WWN</v>
          </cell>
          <cell r="F211" t="str">
            <v>UU116</v>
          </cell>
          <cell r="G211" t="str">
            <v>7</v>
          </cell>
          <cell r="H211" t="str">
            <v>IN</v>
          </cell>
          <cell r="I211" t="str">
            <v>19/08/2010</v>
          </cell>
          <cell r="J211">
            <v>396.22842184615399</v>
          </cell>
          <cell r="K211">
            <v>319440</v>
          </cell>
          <cell r="L211">
            <v>9600</v>
          </cell>
          <cell r="M211">
            <v>15333.12</v>
          </cell>
          <cell r="N211">
            <v>128574.58712</v>
          </cell>
          <cell r="O211">
            <v>159720</v>
          </cell>
          <cell r="P211">
            <v>15000</v>
          </cell>
          <cell r="R211">
            <v>25000</v>
          </cell>
          <cell r="S211">
            <v>38332.800000000003</v>
          </cell>
          <cell r="T211">
            <v>216174</v>
          </cell>
          <cell r="U211">
            <v>927174.50711999997</v>
          </cell>
          <cell r="V211">
            <v>744934</v>
          </cell>
          <cell r="W211">
            <v>53665.920000000006</v>
          </cell>
          <cell r="X211">
            <v>798599.91999999993</v>
          </cell>
        </row>
        <row r="212">
          <cell r="C212" t="str">
            <v>I00128</v>
          </cell>
          <cell r="D212" t="str">
            <v>uin</v>
          </cell>
          <cell r="E212" t="str">
            <v>ABD</v>
          </cell>
          <cell r="F212" t="str">
            <v>US111</v>
          </cell>
          <cell r="G212" t="str">
            <v>8</v>
          </cell>
          <cell r="H212" t="str">
            <v>IN</v>
          </cell>
          <cell r="I212" t="str">
            <v>06/02/2012</v>
          </cell>
          <cell r="J212">
            <v>305.13461538461502</v>
          </cell>
          <cell r="K212">
            <v>246000</v>
          </cell>
          <cell r="L212">
            <v>9600</v>
          </cell>
          <cell r="M212">
            <v>11808</v>
          </cell>
          <cell r="N212">
            <v>99015</v>
          </cell>
          <cell r="O212">
            <v>123000</v>
          </cell>
          <cell r="P212">
            <v>15000</v>
          </cell>
          <cell r="R212">
            <v>25000</v>
          </cell>
          <cell r="S212">
            <v>29520</v>
          </cell>
          <cell r="T212">
            <v>155072</v>
          </cell>
          <cell r="U212">
            <v>714015</v>
          </cell>
          <cell r="V212">
            <v>573672</v>
          </cell>
          <cell r="W212">
            <v>41328</v>
          </cell>
          <cell r="X212">
            <v>615000</v>
          </cell>
        </row>
        <row r="213">
          <cell r="C213" t="str">
            <v>I00047</v>
          </cell>
          <cell r="D213" t="str">
            <v>uin</v>
          </cell>
          <cell r="E213" t="str">
            <v>WWN</v>
          </cell>
          <cell r="F213" t="str">
            <v>UU111</v>
          </cell>
          <cell r="G213" t="str">
            <v>7</v>
          </cell>
          <cell r="H213" t="str">
            <v>IN</v>
          </cell>
          <cell r="I213" t="str">
            <v>10/11/2010</v>
          </cell>
          <cell r="J213">
            <v>358.42167738461501</v>
          </cell>
          <cell r="K213">
            <v>288960</v>
          </cell>
          <cell r="L213">
            <v>9600</v>
          </cell>
          <cell r="M213">
            <v>13870.08</v>
          </cell>
          <cell r="N213">
            <v>116306.44508</v>
          </cell>
          <cell r="O213">
            <v>144480</v>
          </cell>
          <cell r="P213">
            <v>15000</v>
          </cell>
          <cell r="R213">
            <v>25000</v>
          </cell>
          <cell r="S213">
            <v>34675.199999999997</v>
          </cell>
          <cell r="T213">
            <v>190815</v>
          </cell>
          <cell r="U213">
            <v>838706.72508</v>
          </cell>
          <cell r="V213">
            <v>673855</v>
          </cell>
          <cell r="W213">
            <v>48545.279999999999</v>
          </cell>
          <cell r="X213">
            <v>722400.28</v>
          </cell>
        </row>
        <row r="214">
          <cell r="C214" t="str">
            <v>I00316</v>
          </cell>
          <cell r="D214" t="str">
            <v>uin</v>
          </cell>
          <cell r="E214" t="str">
            <v>TRM</v>
          </cell>
          <cell r="F214" t="str">
            <v>UT111</v>
          </cell>
          <cell r="G214" t="str">
            <v>8</v>
          </cell>
          <cell r="H214" t="str">
            <v>IN</v>
          </cell>
          <cell r="I214" t="str">
            <v>11/11/2013</v>
          </cell>
          <cell r="J214">
            <v>176.22428717948699</v>
          </cell>
          <cell r="K214">
            <v>184000</v>
          </cell>
          <cell r="L214">
            <v>9600</v>
          </cell>
          <cell r="M214">
            <v>8832</v>
          </cell>
          <cell r="N214">
            <v>55852.832000000002</v>
          </cell>
          <cell r="O214">
            <v>92000</v>
          </cell>
          <cell r="P214">
            <v>15000</v>
          </cell>
          <cell r="R214">
            <v>25000</v>
          </cell>
          <cell r="S214">
            <v>22080</v>
          </cell>
          <cell r="T214">
            <v>0</v>
          </cell>
          <cell r="U214">
            <v>412364.83199999999</v>
          </cell>
          <cell r="V214">
            <v>325600</v>
          </cell>
          <cell r="W214">
            <v>30912</v>
          </cell>
          <cell r="X214">
            <v>356512</v>
          </cell>
        </row>
        <row r="215">
          <cell r="C215" t="str">
            <v>I00347</v>
          </cell>
          <cell r="D215" t="str">
            <v>uin</v>
          </cell>
          <cell r="E215" t="str">
            <v>TRL</v>
          </cell>
          <cell r="F215" t="str">
            <v>UT111</v>
          </cell>
          <cell r="G215" t="str">
            <v>9</v>
          </cell>
          <cell r="H215" t="str">
            <v>IN</v>
          </cell>
          <cell r="I215" t="str">
            <v>16/01/2014</v>
          </cell>
          <cell r="J215">
            <v>167.94844102564099</v>
          </cell>
          <cell r="K215">
            <v>174000</v>
          </cell>
          <cell r="L215">
            <v>9600</v>
          </cell>
          <cell r="M215">
            <v>8352</v>
          </cell>
          <cell r="N215">
            <v>53167.351999999999</v>
          </cell>
          <cell r="O215">
            <v>87000</v>
          </cell>
          <cell r="P215">
            <v>15000</v>
          </cell>
          <cell r="R215">
            <v>25000</v>
          </cell>
          <cell r="S215">
            <v>20880</v>
          </cell>
          <cell r="T215">
            <v>0</v>
          </cell>
          <cell r="U215">
            <v>392999.35200000001</v>
          </cell>
          <cell r="V215">
            <v>310600</v>
          </cell>
          <cell r="W215">
            <v>29232</v>
          </cell>
          <cell r="X215">
            <v>339832</v>
          </cell>
        </row>
        <row r="216">
          <cell r="C216" t="str">
            <v>I00410</v>
          </cell>
          <cell r="D216" t="str">
            <v>uin</v>
          </cell>
          <cell r="E216" t="str">
            <v>AFF</v>
          </cell>
          <cell r="F216" t="str">
            <v>US111</v>
          </cell>
          <cell r="G216" t="str">
            <v>10</v>
          </cell>
          <cell r="H216" t="str">
            <v>IN</v>
          </cell>
          <cell r="I216" t="str">
            <v>12/05/2014</v>
          </cell>
          <cell r="J216">
            <v>0</v>
          </cell>
          <cell r="K216">
            <v>0</v>
          </cell>
          <cell r="U216">
            <v>0</v>
          </cell>
          <cell r="V216">
            <v>0</v>
          </cell>
          <cell r="W216">
            <v>0</v>
          </cell>
          <cell r="X216">
            <v>0</v>
          </cell>
        </row>
        <row r="217">
          <cell r="C217" t="str">
            <v>I00075</v>
          </cell>
          <cell r="D217" t="str">
            <v>uin</v>
          </cell>
          <cell r="E217" t="str">
            <v>TRS</v>
          </cell>
          <cell r="F217" t="str">
            <v>UT111</v>
          </cell>
          <cell r="G217" t="str">
            <v>5</v>
          </cell>
          <cell r="H217" t="str">
            <v>IN</v>
          </cell>
          <cell r="I217" t="str">
            <v>03/01/2011</v>
          </cell>
          <cell r="J217">
            <v>1290</v>
          </cell>
          <cell r="K217">
            <v>1040000</v>
          </cell>
          <cell r="L217">
            <v>9600</v>
          </cell>
          <cell r="M217">
            <v>49920</v>
          </cell>
          <cell r="N217">
            <v>418600</v>
          </cell>
          <cell r="O217">
            <v>520000</v>
          </cell>
          <cell r="P217">
            <v>15000</v>
          </cell>
          <cell r="R217">
            <v>25000</v>
          </cell>
          <cell r="S217">
            <v>124800</v>
          </cell>
          <cell r="T217">
            <v>815680</v>
          </cell>
          <cell r="U217">
            <v>3018600</v>
          </cell>
          <cell r="V217">
            <v>2425280</v>
          </cell>
          <cell r="W217">
            <v>174720</v>
          </cell>
          <cell r="X217">
            <v>2600000</v>
          </cell>
        </row>
        <row r="218">
          <cell r="C218" t="str">
            <v>I00205</v>
          </cell>
          <cell r="D218" t="str">
            <v>uin</v>
          </cell>
          <cell r="E218" t="str">
            <v>TRS</v>
          </cell>
          <cell r="F218" t="str">
            <v>UT111</v>
          </cell>
          <cell r="G218" t="str">
            <v>6</v>
          </cell>
          <cell r="H218" t="str">
            <v>IN</v>
          </cell>
          <cell r="I218" t="str">
            <v>31/01/2013</v>
          </cell>
          <cell r="J218">
            <v>927.80769230769204</v>
          </cell>
          <cell r="K218">
            <v>748000</v>
          </cell>
          <cell r="L218">
            <v>9600</v>
          </cell>
          <cell r="M218">
            <v>35904</v>
          </cell>
          <cell r="N218">
            <v>301070</v>
          </cell>
          <cell r="O218">
            <v>374000</v>
          </cell>
          <cell r="P218">
            <v>15000</v>
          </cell>
          <cell r="R218">
            <v>25000</v>
          </cell>
          <cell r="S218">
            <v>89760</v>
          </cell>
          <cell r="T218">
            <v>572736</v>
          </cell>
          <cell r="U218">
            <v>2171070</v>
          </cell>
          <cell r="V218">
            <v>1744336</v>
          </cell>
          <cell r="W218">
            <v>125664</v>
          </cell>
          <cell r="X218">
            <v>1870000</v>
          </cell>
        </row>
        <row r="219">
          <cell r="C219" t="str">
            <v>I00391</v>
          </cell>
          <cell r="D219" t="str">
            <v>uin</v>
          </cell>
          <cell r="E219" t="str">
            <v>THW</v>
          </cell>
          <cell r="F219" t="str">
            <v>UT211</v>
          </cell>
          <cell r="G219" t="str">
            <v>9</v>
          </cell>
          <cell r="H219" t="str">
            <v>IN</v>
          </cell>
          <cell r="I219" t="str">
            <v>21/04/2014</v>
          </cell>
          <cell r="J219">
            <v>162.98293333333299</v>
          </cell>
          <cell r="K219">
            <v>168000</v>
          </cell>
          <cell r="L219">
            <v>9600</v>
          </cell>
          <cell r="M219">
            <v>8064</v>
          </cell>
          <cell r="N219">
            <v>51556.063999999998</v>
          </cell>
          <cell r="O219">
            <v>84000</v>
          </cell>
          <cell r="P219">
            <v>15000</v>
          </cell>
          <cell r="R219">
            <v>25000</v>
          </cell>
          <cell r="S219">
            <v>20160</v>
          </cell>
          <cell r="T219">
            <v>0</v>
          </cell>
          <cell r="U219">
            <v>381380.06400000001</v>
          </cell>
          <cell r="V219">
            <v>301600</v>
          </cell>
          <cell r="W219">
            <v>28224</v>
          </cell>
          <cell r="X219">
            <v>329824</v>
          </cell>
        </row>
        <row r="220">
          <cell r="C220" t="str">
            <v>I00330</v>
          </cell>
          <cell r="D220" t="str">
            <v>uin</v>
          </cell>
          <cell r="E220" t="str">
            <v>TRO</v>
          </cell>
          <cell r="F220" t="str">
            <v>UT111</v>
          </cell>
          <cell r="G220" t="str">
            <v>5</v>
          </cell>
          <cell r="H220" t="str">
            <v>IN</v>
          </cell>
          <cell r="I220" t="str">
            <v>25/11/2013</v>
          </cell>
          <cell r="J220">
            <v>851.53333333333296</v>
          </cell>
          <cell r="K220">
            <v>1000000</v>
          </cell>
          <cell r="L220">
            <v>9600</v>
          </cell>
          <cell r="M220">
            <v>48000</v>
          </cell>
          <cell r="N220">
            <v>274988</v>
          </cell>
          <cell r="O220">
            <v>500000</v>
          </cell>
          <cell r="P220">
            <v>15000</v>
          </cell>
          <cell r="R220">
            <v>25000</v>
          </cell>
          <cell r="S220">
            <v>120000</v>
          </cell>
          <cell r="T220">
            <v>0</v>
          </cell>
          <cell r="U220">
            <v>1992588</v>
          </cell>
          <cell r="V220">
            <v>1549600</v>
          </cell>
          <cell r="W220">
            <v>168000</v>
          </cell>
          <cell r="X220">
            <v>1717600</v>
          </cell>
        </row>
        <row r="221">
          <cell r="C221" t="str">
            <v>I00006</v>
          </cell>
          <cell r="D221" t="str">
            <v>uin</v>
          </cell>
          <cell r="E221" t="str">
            <v>WWN</v>
          </cell>
          <cell r="F221" t="str">
            <v>UU111</v>
          </cell>
          <cell r="G221" t="str">
            <v>6</v>
          </cell>
          <cell r="H221" t="str">
            <v>IN</v>
          </cell>
          <cell r="I221" t="str">
            <v>11/01/2010</v>
          </cell>
          <cell r="J221">
            <v>521.16</v>
          </cell>
          <cell r="K221">
            <v>600000</v>
          </cell>
          <cell r="L221">
            <v>9600</v>
          </cell>
          <cell r="M221">
            <v>28800</v>
          </cell>
          <cell r="N221">
            <v>169114.4</v>
          </cell>
          <cell r="O221">
            <v>300000</v>
          </cell>
          <cell r="P221">
            <v>15000</v>
          </cell>
          <cell r="R221">
            <v>25000</v>
          </cell>
          <cell r="S221">
            <v>72000</v>
          </cell>
          <cell r="U221">
            <v>1219514.3999999999</v>
          </cell>
          <cell r="V221">
            <v>949600</v>
          </cell>
          <cell r="W221">
            <v>100800</v>
          </cell>
          <cell r="X221">
            <v>1050400</v>
          </cell>
        </row>
        <row r="222">
          <cell r="C222" t="str">
            <v>I00127</v>
          </cell>
          <cell r="D222" t="str">
            <v>uin</v>
          </cell>
          <cell r="E222" t="str">
            <v>TRL</v>
          </cell>
          <cell r="F222" t="str">
            <v>UT111</v>
          </cell>
          <cell r="G222" t="str">
            <v>8</v>
          </cell>
          <cell r="H222" t="str">
            <v>IN</v>
          </cell>
          <cell r="I222" t="str">
            <v>06/02/2012</v>
          </cell>
          <cell r="J222">
            <v>210.86538461538501</v>
          </cell>
          <cell r="K222">
            <v>170000</v>
          </cell>
          <cell r="L222">
            <v>9600</v>
          </cell>
          <cell r="M222">
            <v>8160</v>
          </cell>
          <cell r="N222">
            <v>68425</v>
          </cell>
          <cell r="O222">
            <v>85000</v>
          </cell>
          <cell r="P222">
            <v>15000</v>
          </cell>
          <cell r="R222">
            <v>25000</v>
          </cell>
          <cell r="S222">
            <v>20400</v>
          </cell>
          <cell r="T222">
            <v>91840</v>
          </cell>
          <cell r="U222">
            <v>493425</v>
          </cell>
          <cell r="V222">
            <v>396440</v>
          </cell>
          <cell r="W222">
            <v>28560</v>
          </cell>
          <cell r="X222">
            <v>425000</v>
          </cell>
        </row>
        <row r="223">
          <cell r="C223" t="str">
            <v>I00124</v>
          </cell>
          <cell r="D223" t="str">
            <v>uin</v>
          </cell>
          <cell r="E223" t="str">
            <v>TRL</v>
          </cell>
          <cell r="F223" t="str">
            <v>UT111</v>
          </cell>
          <cell r="G223" t="str">
            <v>8</v>
          </cell>
          <cell r="H223" t="str">
            <v>IN</v>
          </cell>
          <cell r="I223" t="str">
            <v>12/01/2012</v>
          </cell>
          <cell r="J223">
            <v>258</v>
          </cell>
          <cell r="K223">
            <v>260000</v>
          </cell>
          <cell r="L223">
            <v>9600</v>
          </cell>
          <cell r="M223">
            <v>12480</v>
          </cell>
          <cell r="N223">
            <v>83720</v>
          </cell>
          <cell r="P223">
            <v>15000</v>
          </cell>
          <cell r="R223">
            <v>25000</v>
          </cell>
          <cell r="S223">
            <v>31200</v>
          </cell>
          <cell r="T223">
            <v>166720</v>
          </cell>
          <cell r="U223">
            <v>603720</v>
          </cell>
          <cell r="V223">
            <v>476320</v>
          </cell>
          <cell r="W223">
            <v>43680</v>
          </cell>
          <cell r="X223">
            <v>520000</v>
          </cell>
        </row>
        <row r="224">
          <cell r="C224" t="str">
            <v>I00318</v>
          </cell>
          <cell r="D224" t="str">
            <v>uin</v>
          </cell>
          <cell r="E224" t="str">
            <v>TRM</v>
          </cell>
          <cell r="F224" t="str">
            <v>UT111</v>
          </cell>
          <cell r="G224" t="str">
            <v>7</v>
          </cell>
          <cell r="H224" t="str">
            <v>IN</v>
          </cell>
          <cell r="I224" t="str">
            <v>11/11/2013</v>
          </cell>
          <cell r="J224">
            <v>545.32702564102601</v>
          </cell>
          <cell r="K224">
            <v>630000</v>
          </cell>
          <cell r="L224">
            <v>9600</v>
          </cell>
          <cell r="M224">
            <v>30240</v>
          </cell>
          <cell r="N224">
            <v>175625.24</v>
          </cell>
          <cell r="O224">
            <v>315000</v>
          </cell>
          <cell r="P224">
            <v>15000</v>
          </cell>
          <cell r="R224">
            <v>25000</v>
          </cell>
          <cell r="S224">
            <v>75600</v>
          </cell>
          <cell r="T224">
            <v>0</v>
          </cell>
          <cell r="U224">
            <v>1276065.24</v>
          </cell>
          <cell r="V224">
            <v>994600</v>
          </cell>
          <cell r="W224">
            <v>105840</v>
          </cell>
          <cell r="X224">
            <v>1100440</v>
          </cell>
        </row>
        <row r="225">
          <cell r="C225" t="str">
            <v>I00291</v>
          </cell>
          <cell r="D225" t="str">
            <v>uin</v>
          </cell>
          <cell r="E225" t="str">
            <v>WWN</v>
          </cell>
          <cell r="F225" t="str">
            <v>UU115</v>
          </cell>
          <cell r="G225" t="str">
            <v>8</v>
          </cell>
          <cell r="H225" t="str">
            <v>IN</v>
          </cell>
          <cell r="I225" t="str">
            <v>03/10/2013</v>
          </cell>
          <cell r="J225">
            <v>222.569025641026</v>
          </cell>
          <cell r="K225">
            <v>240000</v>
          </cell>
          <cell r="L225">
            <v>9600</v>
          </cell>
          <cell r="M225">
            <v>11520</v>
          </cell>
          <cell r="N225">
            <v>70891.520000000004</v>
          </cell>
          <cell r="O225">
            <v>120000</v>
          </cell>
          <cell r="P225">
            <v>15000</v>
          </cell>
          <cell r="R225">
            <v>25000</v>
          </cell>
          <cell r="S225">
            <v>28800</v>
          </cell>
          <cell r="T225">
            <v>0</v>
          </cell>
          <cell r="U225">
            <v>520811.52000000002</v>
          </cell>
          <cell r="V225">
            <v>409600</v>
          </cell>
          <cell r="W225">
            <v>40320</v>
          </cell>
          <cell r="X225">
            <v>449920</v>
          </cell>
        </row>
        <row r="226">
          <cell r="C226" t="str">
            <v>I00321</v>
          </cell>
          <cell r="D226" t="str">
            <v>uin</v>
          </cell>
          <cell r="E226" t="str">
            <v>TRS</v>
          </cell>
          <cell r="F226" t="str">
            <v>UT111</v>
          </cell>
          <cell r="G226" t="str">
            <v>6</v>
          </cell>
          <cell r="H226" t="str">
            <v>IN</v>
          </cell>
          <cell r="I226" t="str">
            <v>11/11/2013</v>
          </cell>
          <cell r="J226">
            <v>768.77487179487196</v>
          </cell>
          <cell r="K226">
            <v>900000</v>
          </cell>
          <cell r="L226">
            <v>9600</v>
          </cell>
          <cell r="M226">
            <v>43200</v>
          </cell>
          <cell r="N226">
            <v>248133.2</v>
          </cell>
          <cell r="O226">
            <v>450000</v>
          </cell>
          <cell r="P226">
            <v>15000</v>
          </cell>
          <cell r="R226">
            <v>25000</v>
          </cell>
          <cell r="S226">
            <v>108000</v>
          </cell>
          <cell r="T226">
            <v>0</v>
          </cell>
          <cell r="U226">
            <v>1798933.2</v>
          </cell>
          <cell r="V226">
            <v>1399600</v>
          </cell>
          <cell r="W226">
            <v>151200</v>
          </cell>
          <cell r="X226">
            <v>1550800</v>
          </cell>
        </row>
        <row r="227">
          <cell r="C227" t="str">
            <v>I00286</v>
          </cell>
          <cell r="D227" t="str">
            <v>uin</v>
          </cell>
          <cell r="E227" t="str">
            <v>WWN</v>
          </cell>
          <cell r="F227" t="str">
            <v>UU111</v>
          </cell>
          <cell r="G227" t="str">
            <v>8</v>
          </cell>
          <cell r="H227" t="str">
            <v>IN</v>
          </cell>
          <cell r="I227" t="str">
            <v>23/09/2013</v>
          </cell>
          <cell r="J227">
            <v>260.480769230769</v>
          </cell>
          <cell r="K227">
            <v>210000</v>
          </cell>
          <cell r="L227">
            <v>9600</v>
          </cell>
          <cell r="M227">
            <v>10080</v>
          </cell>
          <cell r="N227">
            <v>84525</v>
          </cell>
          <cell r="O227">
            <v>105000</v>
          </cell>
          <cell r="P227">
            <v>15000</v>
          </cell>
          <cell r="R227">
            <v>25000</v>
          </cell>
          <cell r="S227">
            <v>25200</v>
          </cell>
          <cell r="T227">
            <v>125120</v>
          </cell>
          <cell r="U227">
            <v>609525</v>
          </cell>
          <cell r="V227">
            <v>489720</v>
          </cell>
          <cell r="W227">
            <v>35280</v>
          </cell>
          <cell r="X227">
            <v>525000</v>
          </cell>
        </row>
        <row r="228">
          <cell r="C228" t="str">
            <v>I00395</v>
          </cell>
          <cell r="D228" t="str">
            <v>uin</v>
          </cell>
          <cell r="E228" t="str">
            <v>THW</v>
          </cell>
          <cell r="F228" t="str">
            <v>UT211</v>
          </cell>
          <cell r="G228" t="str">
            <v>8</v>
          </cell>
          <cell r="H228" t="str">
            <v>IN</v>
          </cell>
          <cell r="I228" t="str">
            <v>23/04/2014</v>
          </cell>
          <cell r="J228">
            <v>203.7</v>
          </cell>
          <cell r="K228">
            <v>203.7</v>
          </cell>
          <cell r="U228">
            <v>203.7</v>
          </cell>
          <cell r="V228">
            <v>203.7</v>
          </cell>
          <cell r="W228">
            <v>0</v>
          </cell>
          <cell r="X228">
            <v>203.7</v>
          </cell>
        </row>
        <row r="229">
          <cell r="C229" t="str">
            <v>I00384</v>
          </cell>
          <cell r="D229" t="str">
            <v>uin</v>
          </cell>
          <cell r="E229" t="str">
            <v>TRM</v>
          </cell>
          <cell r="F229" t="str">
            <v>UT111</v>
          </cell>
          <cell r="G229" t="str">
            <v>8</v>
          </cell>
          <cell r="H229" t="str">
            <v>IN</v>
          </cell>
          <cell r="I229" t="str">
            <v>14/04/2014</v>
          </cell>
          <cell r="J229">
            <v>222.569025641026</v>
          </cell>
          <cell r="K229">
            <v>240000</v>
          </cell>
          <cell r="L229">
            <v>9600</v>
          </cell>
          <cell r="M229">
            <v>11520</v>
          </cell>
          <cell r="N229">
            <v>70891.520000000004</v>
          </cell>
          <cell r="O229">
            <v>120000</v>
          </cell>
          <cell r="P229">
            <v>15000</v>
          </cell>
          <cell r="R229">
            <v>25000</v>
          </cell>
          <cell r="S229">
            <v>28800</v>
          </cell>
          <cell r="T229">
            <v>0</v>
          </cell>
          <cell r="U229">
            <v>520811.52000000002</v>
          </cell>
          <cell r="V229">
            <v>409600</v>
          </cell>
          <cell r="W229">
            <v>40320</v>
          </cell>
          <cell r="X229">
            <v>449920</v>
          </cell>
        </row>
        <row r="230">
          <cell r="C230" t="str">
            <v>I00243</v>
          </cell>
          <cell r="D230" t="str">
            <v>uin</v>
          </cell>
          <cell r="E230" t="str">
            <v>WWN</v>
          </cell>
          <cell r="F230" t="str">
            <v>UU115</v>
          </cell>
          <cell r="G230" t="str">
            <v>8</v>
          </cell>
          <cell r="H230" t="str">
            <v>IN</v>
          </cell>
          <cell r="I230" t="str">
            <v>01/07/2013</v>
          </cell>
          <cell r="J230">
            <v>216.32317615384599</v>
          </cell>
          <cell r="K230">
            <v>174400</v>
          </cell>
          <cell r="L230">
            <v>9600</v>
          </cell>
          <cell r="M230">
            <v>8371.2000000000007</v>
          </cell>
          <cell r="N230">
            <v>70196.032200000001</v>
          </cell>
          <cell r="O230">
            <v>87200</v>
          </cell>
          <cell r="P230">
            <v>15000</v>
          </cell>
          <cell r="R230">
            <v>25000</v>
          </cell>
          <cell r="S230">
            <v>20928</v>
          </cell>
          <cell r="T230">
            <v>95501</v>
          </cell>
          <cell r="U230">
            <v>506196.23220000003</v>
          </cell>
          <cell r="V230">
            <v>406701</v>
          </cell>
          <cell r="W230">
            <v>29299.200000000001</v>
          </cell>
          <cell r="X230">
            <v>436000.2</v>
          </cell>
        </row>
        <row r="231">
          <cell r="C231" t="str">
            <v>I00399</v>
          </cell>
          <cell r="D231" t="str">
            <v>uin</v>
          </cell>
          <cell r="E231" t="str">
            <v>THW</v>
          </cell>
          <cell r="F231" t="str">
            <v>UT211</v>
          </cell>
          <cell r="G231" t="str">
            <v>8</v>
          </cell>
          <cell r="H231" t="str">
            <v>IN</v>
          </cell>
          <cell r="I231" t="str">
            <v>05/05/2014</v>
          </cell>
          <cell r="J231">
            <v>166.293271794872</v>
          </cell>
          <cell r="K231">
            <v>172000</v>
          </cell>
          <cell r="L231">
            <v>9600</v>
          </cell>
          <cell r="M231">
            <v>8256</v>
          </cell>
          <cell r="N231">
            <v>52630.256000000001</v>
          </cell>
          <cell r="O231">
            <v>86000</v>
          </cell>
          <cell r="P231">
            <v>15000</v>
          </cell>
          <cell r="R231">
            <v>25000</v>
          </cell>
          <cell r="S231">
            <v>20640</v>
          </cell>
          <cell r="T231">
            <v>0</v>
          </cell>
          <cell r="U231">
            <v>389126.25599999999</v>
          </cell>
          <cell r="V231">
            <v>307600</v>
          </cell>
          <cell r="W231">
            <v>28896</v>
          </cell>
          <cell r="X231">
            <v>336496</v>
          </cell>
        </row>
        <row r="232">
          <cell r="C232" t="str">
            <v>I00063</v>
          </cell>
          <cell r="D232" t="str">
            <v>uin</v>
          </cell>
          <cell r="E232" t="str">
            <v>WWN</v>
          </cell>
          <cell r="F232" t="str">
            <v>UU115</v>
          </cell>
          <cell r="G232" t="str">
            <v>7</v>
          </cell>
          <cell r="H232" t="str">
            <v>IN</v>
          </cell>
          <cell r="I232" t="str">
            <v>01/12/2010</v>
          </cell>
          <cell r="J232">
            <v>452.98826307692298</v>
          </cell>
          <cell r="K232">
            <v>365200</v>
          </cell>
          <cell r="L232">
            <v>9600</v>
          </cell>
          <cell r="M232">
            <v>17529.599999999999</v>
          </cell>
          <cell r="N232">
            <v>146992.9356</v>
          </cell>
          <cell r="O232">
            <v>182600</v>
          </cell>
          <cell r="P232">
            <v>15000</v>
          </cell>
          <cell r="R232">
            <v>25000</v>
          </cell>
          <cell r="S232">
            <v>43824</v>
          </cell>
          <cell r="T232">
            <v>254246</v>
          </cell>
          <cell r="U232">
            <v>1059992.5356000001</v>
          </cell>
          <cell r="V232">
            <v>851646</v>
          </cell>
          <cell r="W232">
            <v>61353.599999999999</v>
          </cell>
          <cell r="X232">
            <v>912999.60000000009</v>
          </cell>
        </row>
        <row r="233">
          <cell r="C233" t="str">
            <v>I00370</v>
          </cell>
          <cell r="D233" t="str">
            <v>uin</v>
          </cell>
          <cell r="E233" t="str">
            <v>THW</v>
          </cell>
          <cell r="F233" t="str">
            <v>UT211</v>
          </cell>
          <cell r="G233" t="str">
            <v>10</v>
          </cell>
          <cell r="H233" t="str">
            <v>IN</v>
          </cell>
          <cell r="I233" t="str">
            <v>24/03/2014</v>
          </cell>
          <cell r="J233">
            <v>156.36225641025601</v>
          </cell>
          <cell r="K233">
            <v>160000</v>
          </cell>
          <cell r="L233">
            <v>9600</v>
          </cell>
          <cell r="M233">
            <v>7680</v>
          </cell>
          <cell r="N233">
            <v>49407.68</v>
          </cell>
          <cell r="O233">
            <v>80000</v>
          </cell>
          <cell r="P233">
            <v>15000</v>
          </cell>
          <cell r="R233">
            <v>25000</v>
          </cell>
          <cell r="S233">
            <v>19200</v>
          </cell>
          <cell r="T233">
            <v>0</v>
          </cell>
          <cell r="U233">
            <v>365887.68</v>
          </cell>
          <cell r="V233">
            <v>289600</v>
          </cell>
          <cell r="W233">
            <v>26880</v>
          </cell>
          <cell r="X233">
            <v>316480</v>
          </cell>
        </row>
        <row r="234">
          <cell r="C234" t="str">
            <v>I00305</v>
          </cell>
          <cell r="D234" t="str">
            <v>uin</v>
          </cell>
          <cell r="E234" t="str">
            <v>TRO</v>
          </cell>
          <cell r="F234" t="str">
            <v>UT111</v>
          </cell>
          <cell r="G234" t="str">
            <v>8</v>
          </cell>
          <cell r="H234" t="str">
            <v>IN</v>
          </cell>
          <cell r="I234" t="str">
            <v>28/10/2013</v>
          </cell>
          <cell r="J234">
            <v>136.50022564102599</v>
          </cell>
          <cell r="K234">
            <v>136000</v>
          </cell>
          <cell r="L234">
            <v>9600</v>
          </cell>
          <cell r="M234">
            <v>6528</v>
          </cell>
          <cell r="N234">
            <v>42962.527999999998</v>
          </cell>
          <cell r="O234">
            <v>68000</v>
          </cell>
          <cell r="P234">
            <v>15000</v>
          </cell>
          <cell r="R234">
            <v>25000</v>
          </cell>
          <cell r="S234">
            <v>16320</v>
          </cell>
          <cell r="T234">
            <v>0</v>
          </cell>
          <cell r="U234">
            <v>319410.52799999999</v>
          </cell>
          <cell r="V234">
            <v>253600</v>
          </cell>
          <cell r="W234">
            <v>22848</v>
          </cell>
          <cell r="X234">
            <v>276448</v>
          </cell>
        </row>
        <row r="235">
          <cell r="C235" t="str">
            <v>I00161</v>
          </cell>
          <cell r="D235" t="str">
            <v>uin</v>
          </cell>
          <cell r="E235" t="str">
            <v>WWN</v>
          </cell>
          <cell r="F235" t="str">
            <v>UU111</v>
          </cell>
          <cell r="G235" t="str">
            <v>7</v>
          </cell>
          <cell r="H235" t="str">
            <v>IN</v>
          </cell>
          <cell r="I235" t="str">
            <v>23/08/2012</v>
          </cell>
          <cell r="J235">
            <v>348.30019846153903</v>
          </cell>
          <cell r="K235">
            <v>280800</v>
          </cell>
          <cell r="L235">
            <v>9600</v>
          </cell>
          <cell r="M235">
            <v>13478.4</v>
          </cell>
          <cell r="N235">
            <v>113022.0644</v>
          </cell>
          <cell r="O235">
            <v>140400</v>
          </cell>
          <cell r="P235">
            <v>15000</v>
          </cell>
          <cell r="R235">
            <v>25000</v>
          </cell>
          <cell r="S235">
            <v>33696</v>
          </cell>
          <cell r="T235">
            <v>184026</v>
          </cell>
          <cell r="U235">
            <v>815022.46440000006</v>
          </cell>
          <cell r="V235">
            <v>654826</v>
          </cell>
          <cell r="W235">
            <v>47174.400000000001</v>
          </cell>
          <cell r="X235">
            <v>702000.4</v>
          </cell>
        </row>
        <row r="236">
          <cell r="C236" t="str">
            <v>I00245</v>
          </cell>
          <cell r="D236" t="str">
            <v>uin</v>
          </cell>
          <cell r="E236" t="str">
            <v>TRL</v>
          </cell>
          <cell r="F236" t="str">
            <v>UT111</v>
          </cell>
          <cell r="G236" t="str">
            <v>10</v>
          </cell>
          <cell r="H236" t="str">
            <v>IN</v>
          </cell>
          <cell r="I236" t="str">
            <v>01/07/2013</v>
          </cell>
          <cell r="J236">
            <v>119.07692307692299</v>
          </cell>
          <cell r="K236">
            <v>96000</v>
          </cell>
          <cell r="L236">
            <v>9600</v>
          </cell>
          <cell r="M236">
            <v>4608</v>
          </cell>
          <cell r="N236">
            <v>38640</v>
          </cell>
          <cell r="O236">
            <v>48000</v>
          </cell>
          <cell r="P236">
            <v>15000</v>
          </cell>
          <cell r="R236">
            <v>25000</v>
          </cell>
          <cell r="S236">
            <v>11520</v>
          </cell>
          <cell r="T236">
            <v>30272</v>
          </cell>
          <cell r="U236">
            <v>278640</v>
          </cell>
          <cell r="V236">
            <v>223872</v>
          </cell>
          <cell r="W236">
            <v>16128</v>
          </cell>
          <cell r="X236">
            <v>240000</v>
          </cell>
        </row>
        <row r="237">
          <cell r="C237" t="str">
            <v>I00241</v>
          </cell>
          <cell r="D237" t="str">
            <v>uin</v>
          </cell>
          <cell r="E237" t="str">
            <v>THW</v>
          </cell>
          <cell r="F237" t="str">
            <v>UT216</v>
          </cell>
          <cell r="G237" t="str">
            <v>8</v>
          </cell>
          <cell r="H237" t="str">
            <v>IN</v>
          </cell>
          <cell r="I237" t="str">
            <v>26/06/2013</v>
          </cell>
          <cell r="J237">
            <v>392.85459553846198</v>
          </cell>
          <cell r="K237">
            <v>316720</v>
          </cell>
          <cell r="L237">
            <v>9600</v>
          </cell>
          <cell r="M237">
            <v>15202.56</v>
          </cell>
          <cell r="N237">
            <v>127479.79356000001</v>
          </cell>
          <cell r="O237">
            <v>158360</v>
          </cell>
          <cell r="P237">
            <v>15000</v>
          </cell>
          <cell r="R237">
            <v>25000</v>
          </cell>
          <cell r="S237">
            <v>38006.400000000001</v>
          </cell>
          <cell r="T237">
            <v>213911</v>
          </cell>
          <cell r="U237">
            <v>919279.75355999998</v>
          </cell>
          <cell r="V237">
            <v>738591</v>
          </cell>
          <cell r="W237">
            <v>53208.959999999999</v>
          </cell>
          <cell r="X237">
            <v>791799.96</v>
          </cell>
        </row>
        <row r="238">
          <cell r="C238" t="str">
            <v>I00378</v>
          </cell>
          <cell r="D238" t="str">
            <v>uin</v>
          </cell>
          <cell r="E238" t="str">
            <v>THW</v>
          </cell>
          <cell r="F238" t="str">
            <v>UT211</v>
          </cell>
          <cell r="G238" t="str">
            <v>8</v>
          </cell>
          <cell r="H238" t="str">
            <v>IN</v>
          </cell>
          <cell r="I238" t="str">
            <v>02/04/2014</v>
          </cell>
          <cell r="J238">
            <v>272.22410256410302</v>
          </cell>
          <cell r="K238">
            <v>300000</v>
          </cell>
          <cell r="L238">
            <v>9600</v>
          </cell>
          <cell r="M238">
            <v>14400</v>
          </cell>
          <cell r="N238">
            <v>87004.4</v>
          </cell>
          <cell r="O238">
            <v>150000</v>
          </cell>
          <cell r="P238">
            <v>15000</v>
          </cell>
          <cell r="R238">
            <v>25000</v>
          </cell>
          <cell r="S238">
            <v>36000</v>
          </cell>
          <cell r="T238">
            <v>0</v>
          </cell>
          <cell r="U238">
            <v>637004.4</v>
          </cell>
          <cell r="V238">
            <v>499600</v>
          </cell>
          <cell r="W238">
            <v>50400</v>
          </cell>
          <cell r="X238">
            <v>550000</v>
          </cell>
        </row>
        <row r="239">
          <cell r="C239" t="str">
            <v>I00252</v>
          </cell>
          <cell r="D239" t="str">
            <v>uin</v>
          </cell>
          <cell r="E239" t="str">
            <v>WWN</v>
          </cell>
          <cell r="F239" t="str">
            <v>UU111</v>
          </cell>
          <cell r="G239" t="str">
            <v>8</v>
          </cell>
          <cell r="H239" t="str">
            <v>IN</v>
          </cell>
          <cell r="I239" t="str">
            <v>29/07/2013</v>
          </cell>
          <cell r="J239">
            <v>263.95404461538499</v>
          </cell>
          <cell r="K239">
            <v>212800</v>
          </cell>
          <cell r="L239">
            <v>9600</v>
          </cell>
          <cell r="M239">
            <v>10214.4</v>
          </cell>
          <cell r="N239">
            <v>85652.064400000003</v>
          </cell>
          <cell r="O239">
            <v>106400</v>
          </cell>
          <cell r="P239">
            <v>15000</v>
          </cell>
          <cell r="R239">
            <v>25000</v>
          </cell>
          <cell r="S239">
            <v>25536</v>
          </cell>
          <cell r="T239">
            <v>127450</v>
          </cell>
          <cell r="U239">
            <v>617652.46440000006</v>
          </cell>
          <cell r="V239">
            <v>496250</v>
          </cell>
          <cell r="W239">
            <v>35750.400000000001</v>
          </cell>
          <cell r="X239">
            <v>532000.4</v>
          </cell>
        </row>
        <row r="240">
          <cell r="C240" t="str">
            <v>I00103</v>
          </cell>
          <cell r="D240" t="str">
            <v>uin</v>
          </cell>
          <cell r="E240" t="str">
            <v>TRL</v>
          </cell>
          <cell r="F240" t="str">
            <v>UT111</v>
          </cell>
          <cell r="G240" t="str">
            <v>8</v>
          </cell>
          <cell r="H240" t="str">
            <v>IN</v>
          </cell>
          <cell r="I240" t="str">
            <v>23/08/2011</v>
          </cell>
          <cell r="J240">
            <v>396.92307692307702</v>
          </cell>
          <cell r="K240">
            <v>320000</v>
          </cell>
          <cell r="L240">
            <v>9600</v>
          </cell>
          <cell r="M240">
            <v>15360</v>
          </cell>
          <cell r="N240">
            <v>128800</v>
          </cell>
          <cell r="O240">
            <v>160000</v>
          </cell>
          <cell r="P240">
            <v>15000</v>
          </cell>
          <cell r="R240">
            <v>25000</v>
          </cell>
          <cell r="S240">
            <v>38400</v>
          </cell>
          <cell r="T240">
            <v>216640</v>
          </cell>
          <cell r="U240">
            <v>928800</v>
          </cell>
          <cell r="V240">
            <v>746240</v>
          </cell>
          <cell r="W240">
            <v>53760</v>
          </cell>
          <cell r="X240">
            <v>800000</v>
          </cell>
        </row>
        <row r="241">
          <cell r="C241" t="str">
            <v>I00280</v>
          </cell>
          <cell r="D241" t="str">
            <v>uin</v>
          </cell>
          <cell r="E241" t="str">
            <v>THW</v>
          </cell>
          <cell r="F241" t="str">
            <v>UT211</v>
          </cell>
          <cell r="G241" t="str">
            <v>8</v>
          </cell>
          <cell r="H241" t="str">
            <v>IN</v>
          </cell>
          <cell r="I241" t="str">
            <v>11/09/2013</v>
          </cell>
          <cell r="J241">
            <v>309.599900769231</v>
          </cell>
          <cell r="K241">
            <v>249600</v>
          </cell>
          <cell r="L241">
            <v>9600</v>
          </cell>
          <cell r="M241">
            <v>11980.8</v>
          </cell>
          <cell r="N241">
            <v>100463.9678</v>
          </cell>
          <cell r="O241">
            <v>124800</v>
          </cell>
          <cell r="P241">
            <v>15000</v>
          </cell>
          <cell r="R241">
            <v>25000</v>
          </cell>
          <cell r="S241">
            <v>29952</v>
          </cell>
          <cell r="T241">
            <v>158067</v>
          </cell>
          <cell r="U241">
            <v>724463.76780000003</v>
          </cell>
          <cell r="V241">
            <v>582067</v>
          </cell>
          <cell r="W241">
            <v>41932.800000000003</v>
          </cell>
          <cell r="X241">
            <v>623999.80000000005</v>
          </cell>
        </row>
        <row r="242">
          <cell r="C242" t="str">
            <v>I00307</v>
          </cell>
          <cell r="D242" t="str">
            <v>uin</v>
          </cell>
          <cell r="E242" t="str">
            <v>TRM</v>
          </cell>
          <cell r="F242" t="str">
            <v>UT111</v>
          </cell>
          <cell r="G242" t="str">
            <v>7</v>
          </cell>
          <cell r="H242" t="str">
            <v>IN</v>
          </cell>
          <cell r="I242" t="str">
            <v>30/10/2013</v>
          </cell>
          <cell r="J242">
            <v>586.70625641025595</v>
          </cell>
          <cell r="K242">
            <v>680000</v>
          </cell>
          <cell r="L242">
            <v>9600</v>
          </cell>
          <cell r="M242">
            <v>32640</v>
          </cell>
          <cell r="N242">
            <v>189052.64</v>
          </cell>
          <cell r="O242">
            <v>340000</v>
          </cell>
          <cell r="P242">
            <v>15000</v>
          </cell>
          <cell r="R242">
            <v>25000</v>
          </cell>
          <cell r="S242">
            <v>81600</v>
          </cell>
          <cell r="T242">
            <v>0</v>
          </cell>
          <cell r="U242">
            <v>1372892.64</v>
          </cell>
          <cell r="V242">
            <v>1069600</v>
          </cell>
          <cell r="W242">
            <v>114240</v>
          </cell>
          <cell r="X242">
            <v>1183840</v>
          </cell>
        </row>
        <row r="243">
          <cell r="C243" t="str">
            <v>I00069</v>
          </cell>
          <cell r="D243" t="str">
            <v>uin</v>
          </cell>
          <cell r="E243" t="str">
            <v>TRS</v>
          </cell>
          <cell r="F243" t="str">
            <v>UT111</v>
          </cell>
          <cell r="G243" t="str">
            <v>8</v>
          </cell>
          <cell r="H243" t="str">
            <v>IN</v>
          </cell>
          <cell r="I243" t="str">
            <v>14/12/2010</v>
          </cell>
          <cell r="J243">
            <v>520.96153846153902</v>
          </cell>
          <cell r="K243">
            <v>420000</v>
          </cell>
          <cell r="L243">
            <v>9600</v>
          </cell>
          <cell r="M243">
            <v>20160</v>
          </cell>
          <cell r="N243">
            <v>169050</v>
          </cell>
          <cell r="O243">
            <v>210000</v>
          </cell>
          <cell r="P243">
            <v>15000</v>
          </cell>
          <cell r="R243">
            <v>25000</v>
          </cell>
          <cell r="S243">
            <v>50400</v>
          </cell>
          <cell r="T243">
            <v>299840</v>
          </cell>
          <cell r="U243">
            <v>1219050</v>
          </cell>
          <cell r="V243">
            <v>979440</v>
          </cell>
          <cell r="W243">
            <v>70560</v>
          </cell>
          <cell r="X243">
            <v>1050000</v>
          </cell>
        </row>
        <row r="244">
          <cell r="C244" t="str">
            <v>I00232</v>
          </cell>
          <cell r="D244" t="str">
            <v>uin</v>
          </cell>
          <cell r="E244" t="str">
            <v>TRL</v>
          </cell>
          <cell r="F244" t="str">
            <v>UT111</v>
          </cell>
          <cell r="G244" t="str">
            <v>8</v>
          </cell>
          <cell r="H244" t="str">
            <v>IN</v>
          </cell>
          <cell r="I244" t="str">
            <v>16/05/2013</v>
          </cell>
          <cell r="J244">
            <v>298.852128205128</v>
          </cell>
          <cell r="K244">
            <v>231000</v>
          </cell>
          <cell r="L244">
            <v>9600</v>
          </cell>
          <cell r="M244">
            <v>11088</v>
          </cell>
          <cell r="N244">
            <v>92977.5</v>
          </cell>
          <cell r="O244">
            <v>115500</v>
          </cell>
          <cell r="P244">
            <v>15000</v>
          </cell>
          <cell r="R244">
            <v>25000</v>
          </cell>
          <cell r="S244">
            <v>27720</v>
          </cell>
          <cell r="T244">
            <v>142592</v>
          </cell>
          <cell r="U244">
            <v>670477.5</v>
          </cell>
          <cell r="V244">
            <v>538692</v>
          </cell>
          <cell r="W244">
            <v>38808</v>
          </cell>
          <cell r="X244">
            <v>577500</v>
          </cell>
        </row>
        <row r="245">
          <cell r="C245" t="str">
            <v>I00165</v>
          </cell>
          <cell r="D245" t="str">
            <v>uin</v>
          </cell>
          <cell r="E245" t="str">
            <v>WWN</v>
          </cell>
          <cell r="F245" t="str">
            <v>UU111</v>
          </cell>
          <cell r="G245" t="str">
            <v>7</v>
          </cell>
          <cell r="H245" t="str">
            <v>IN</v>
          </cell>
          <cell r="I245" t="str">
            <v>10/09/2012</v>
          </cell>
          <cell r="J245">
            <v>855.86538461538498</v>
          </cell>
          <cell r="K245">
            <v>690000</v>
          </cell>
          <cell r="L245">
            <v>9600</v>
          </cell>
          <cell r="M245">
            <v>33120</v>
          </cell>
          <cell r="N245">
            <v>277725</v>
          </cell>
          <cell r="O245">
            <v>345000</v>
          </cell>
          <cell r="P245">
            <v>15000</v>
          </cell>
          <cell r="R245">
            <v>25000</v>
          </cell>
          <cell r="S245">
            <v>82800</v>
          </cell>
          <cell r="T245">
            <v>524480</v>
          </cell>
          <cell r="U245">
            <v>2002725</v>
          </cell>
          <cell r="V245">
            <v>1609080</v>
          </cell>
          <cell r="W245">
            <v>115920</v>
          </cell>
          <cell r="X245">
            <v>1725000</v>
          </cell>
        </row>
        <row r="246">
          <cell r="C246" t="str">
            <v>I00249</v>
          </cell>
          <cell r="D246" t="str">
            <v>uin</v>
          </cell>
          <cell r="E246" t="str">
            <v>TRS</v>
          </cell>
          <cell r="F246" t="str">
            <v>UT111</v>
          </cell>
          <cell r="G246" t="str">
            <v>9</v>
          </cell>
          <cell r="H246" t="str">
            <v>IN</v>
          </cell>
          <cell r="I246" t="str">
            <v>15/07/2013</v>
          </cell>
          <cell r="J246">
            <v>189.28259307692301</v>
          </cell>
          <cell r="K246">
            <v>152600</v>
          </cell>
          <cell r="L246">
            <v>9600</v>
          </cell>
          <cell r="M246">
            <v>7324.8</v>
          </cell>
          <cell r="N246">
            <v>61421.467799999999</v>
          </cell>
          <cell r="O246">
            <v>76300</v>
          </cell>
          <cell r="P246">
            <v>15000</v>
          </cell>
          <cell r="R246">
            <v>25000</v>
          </cell>
          <cell r="S246">
            <v>18312</v>
          </cell>
          <cell r="T246">
            <v>77363</v>
          </cell>
          <cell r="U246">
            <v>442921.26779999997</v>
          </cell>
          <cell r="V246">
            <v>355863</v>
          </cell>
          <cell r="W246">
            <v>25636.799999999999</v>
          </cell>
          <cell r="X246">
            <v>381499.8</v>
          </cell>
        </row>
        <row r="247">
          <cell r="C247" t="str">
            <v>I00231</v>
          </cell>
          <cell r="D247" t="str">
            <v>uin</v>
          </cell>
          <cell r="E247" t="str">
            <v>TRS</v>
          </cell>
          <cell r="F247" t="str">
            <v>UT111</v>
          </cell>
          <cell r="G247" t="str">
            <v>7</v>
          </cell>
          <cell r="H247" t="str">
            <v>IN</v>
          </cell>
          <cell r="I247" t="str">
            <v>20/05/2013</v>
          </cell>
          <cell r="J247">
            <v>932.14892307692298</v>
          </cell>
          <cell r="K247">
            <v>720000</v>
          </cell>
          <cell r="L247">
            <v>9600</v>
          </cell>
          <cell r="M247">
            <v>34560</v>
          </cell>
          <cell r="N247">
            <v>289800</v>
          </cell>
          <cell r="O247">
            <v>360000</v>
          </cell>
          <cell r="P247">
            <v>15000</v>
          </cell>
          <cell r="R247">
            <v>25000</v>
          </cell>
          <cell r="S247">
            <v>86400</v>
          </cell>
          <cell r="T247">
            <v>549440</v>
          </cell>
          <cell r="U247">
            <v>2089800</v>
          </cell>
          <cell r="V247">
            <v>1679040</v>
          </cell>
          <cell r="W247">
            <v>120960</v>
          </cell>
          <cell r="X247">
            <v>1800000</v>
          </cell>
        </row>
        <row r="248">
          <cell r="C248" t="str">
            <v>I00121</v>
          </cell>
          <cell r="D248" t="str">
            <v>uin</v>
          </cell>
          <cell r="E248" t="str">
            <v>TRL</v>
          </cell>
          <cell r="F248" t="str">
            <v>UT111</v>
          </cell>
          <cell r="G248" t="str">
            <v>8</v>
          </cell>
          <cell r="H248" t="str">
            <v>IN</v>
          </cell>
          <cell r="I248" t="str">
            <v>02/01/2012</v>
          </cell>
          <cell r="J248">
            <v>226.24625307692301</v>
          </cell>
          <cell r="K248">
            <v>182400</v>
          </cell>
          <cell r="L248">
            <v>9600</v>
          </cell>
          <cell r="M248">
            <v>8755.2000000000007</v>
          </cell>
          <cell r="N248">
            <v>73416.032200000001</v>
          </cell>
          <cell r="O248">
            <v>91200</v>
          </cell>
          <cell r="P248">
            <v>15000</v>
          </cell>
          <cell r="R248">
            <v>25000</v>
          </cell>
          <cell r="S248">
            <v>21888</v>
          </cell>
          <cell r="T248">
            <v>102157</v>
          </cell>
          <cell r="U248">
            <v>529416.23219999997</v>
          </cell>
          <cell r="V248">
            <v>425357</v>
          </cell>
          <cell r="W248">
            <v>30643.200000000001</v>
          </cell>
          <cell r="X248">
            <v>456000.19999999995</v>
          </cell>
        </row>
        <row r="249">
          <cell r="C249" t="str">
            <v>I00158</v>
          </cell>
          <cell r="D249" t="str">
            <v>uin</v>
          </cell>
          <cell r="E249" t="str">
            <v>TRL</v>
          </cell>
          <cell r="F249" t="str">
            <v>UT111</v>
          </cell>
          <cell r="G249" t="str">
            <v>8</v>
          </cell>
          <cell r="H249" t="str">
            <v>IN</v>
          </cell>
          <cell r="I249" t="str">
            <v>08/08/2012</v>
          </cell>
          <cell r="J249">
            <v>309.45097523076902</v>
          </cell>
          <cell r="K249">
            <v>249480</v>
          </cell>
          <cell r="L249">
            <v>9600</v>
          </cell>
          <cell r="M249">
            <v>11975.04</v>
          </cell>
          <cell r="N249">
            <v>100415.64204000001</v>
          </cell>
          <cell r="O249">
            <v>124740</v>
          </cell>
          <cell r="P249">
            <v>15000</v>
          </cell>
          <cell r="R249">
            <v>25000</v>
          </cell>
          <cell r="S249">
            <v>29937.599999999999</v>
          </cell>
          <cell r="T249">
            <v>157967</v>
          </cell>
          <cell r="U249">
            <v>724115.28203999996</v>
          </cell>
          <cell r="V249">
            <v>581787</v>
          </cell>
          <cell r="W249">
            <v>41912.639999999999</v>
          </cell>
          <cell r="X249">
            <v>623699.6399999999</v>
          </cell>
        </row>
        <row r="250">
          <cell r="C250" t="str">
            <v>I00376</v>
          </cell>
          <cell r="D250" t="str">
            <v>uin</v>
          </cell>
          <cell r="E250" t="str">
            <v>TRL</v>
          </cell>
          <cell r="F250" t="str">
            <v>UT111</v>
          </cell>
          <cell r="G250" t="str">
            <v>7</v>
          </cell>
          <cell r="H250" t="str">
            <v>IN</v>
          </cell>
          <cell r="I250" t="str">
            <v>02/04/2014</v>
          </cell>
          <cell r="J250">
            <v>230.84487179487201</v>
          </cell>
          <cell r="K250">
            <v>250000</v>
          </cell>
          <cell r="L250">
            <v>9600</v>
          </cell>
          <cell r="M250">
            <v>12000</v>
          </cell>
          <cell r="N250">
            <v>73577</v>
          </cell>
          <cell r="O250">
            <v>125000</v>
          </cell>
          <cell r="P250">
            <v>15000</v>
          </cell>
          <cell r="R250">
            <v>25000</v>
          </cell>
          <cell r="S250">
            <v>30000</v>
          </cell>
          <cell r="T250">
            <v>0</v>
          </cell>
          <cell r="U250">
            <v>540177</v>
          </cell>
          <cell r="V250">
            <v>424600</v>
          </cell>
          <cell r="W250">
            <v>42000</v>
          </cell>
          <cell r="X250">
            <v>466600</v>
          </cell>
        </row>
        <row r="251">
          <cell r="C251" t="str">
            <v>I00251</v>
          </cell>
          <cell r="D251" t="str">
            <v>uin</v>
          </cell>
          <cell r="E251" t="str">
            <v>WWN</v>
          </cell>
          <cell r="F251" t="str">
            <v>UU111</v>
          </cell>
          <cell r="G251" t="str">
            <v>9</v>
          </cell>
          <cell r="H251" t="str">
            <v>IN</v>
          </cell>
          <cell r="I251" t="str">
            <v>22/07/2013</v>
          </cell>
          <cell r="J251">
            <v>259.24038461538498</v>
          </cell>
          <cell r="K251">
            <v>209000</v>
          </cell>
          <cell r="L251">
            <v>9600</v>
          </cell>
          <cell r="M251">
            <v>10032</v>
          </cell>
          <cell r="N251">
            <v>84122.5</v>
          </cell>
          <cell r="O251">
            <v>104500</v>
          </cell>
          <cell r="P251">
            <v>15000</v>
          </cell>
          <cell r="R251">
            <v>25000</v>
          </cell>
          <cell r="S251">
            <v>25080</v>
          </cell>
          <cell r="T251">
            <v>124288</v>
          </cell>
          <cell r="U251">
            <v>606622.5</v>
          </cell>
          <cell r="V251">
            <v>487388</v>
          </cell>
          <cell r="W251">
            <v>35112</v>
          </cell>
          <cell r="X251">
            <v>522500</v>
          </cell>
        </row>
        <row r="252">
          <cell r="C252" t="str">
            <v>I00134</v>
          </cell>
          <cell r="D252" t="str">
            <v>uin</v>
          </cell>
          <cell r="E252" t="str">
            <v>TRS</v>
          </cell>
          <cell r="F252" t="str">
            <v>UT111</v>
          </cell>
          <cell r="G252" t="str">
            <v>8</v>
          </cell>
          <cell r="H252" t="str">
            <v>IN</v>
          </cell>
          <cell r="I252" t="str">
            <v>02/04/2012</v>
          </cell>
          <cell r="J252">
            <v>398.90759307692298</v>
          </cell>
          <cell r="K252">
            <v>321600</v>
          </cell>
          <cell r="L252">
            <v>9600</v>
          </cell>
          <cell r="M252">
            <v>15436.8</v>
          </cell>
          <cell r="N252">
            <v>129443.9678</v>
          </cell>
          <cell r="O252">
            <v>160800</v>
          </cell>
          <cell r="P252">
            <v>15000</v>
          </cell>
          <cell r="R252">
            <v>25000</v>
          </cell>
          <cell r="S252">
            <v>38592</v>
          </cell>
          <cell r="T252">
            <v>217971</v>
          </cell>
          <cell r="U252">
            <v>933443.76780000003</v>
          </cell>
          <cell r="V252">
            <v>749971</v>
          </cell>
          <cell r="W252">
            <v>54028.800000000003</v>
          </cell>
          <cell r="X252">
            <v>803999.8</v>
          </cell>
        </row>
        <row r="253">
          <cell r="C253" t="str">
            <v>I00144</v>
          </cell>
          <cell r="D253" t="str">
            <v>uin</v>
          </cell>
          <cell r="E253" t="str">
            <v>AFN</v>
          </cell>
          <cell r="F253" t="str">
            <v>US111</v>
          </cell>
          <cell r="G253" t="str">
            <v>10</v>
          </cell>
          <cell r="H253" t="str">
            <v>IN</v>
          </cell>
          <cell r="I253" t="str">
            <v>23/04/2012</v>
          </cell>
          <cell r="J253">
            <v>129</v>
          </cell>
          <cell r="K253">
            <v>104000</v>
          </cell>
          <cell r="L253">
            <v>9600</v>
          </cell>
          <cell r="M253">
            <v>4992</v>
          </cell>
          <cell r="N253">
            <v>41860</v>
          </cell>
          <cell r="O253">
            <v>52000</v>
          </cell>
          <cell r="P253">
            <v>15000</v>
          </cell>
          <cell r="R253">
            <v>25000</v>
          </cell>
          <cell r="S253">
            <v>12480</v>
          </cell>
          <cell r="T253">
            <v>36928</v>
          </cell>
          <cell r="U253">
            <v>301860</v>
          </cell>
          <cell r="V253">
            <v>242528</v>
          </cell>
          <cell r="W253">
            <v>17472</v>
          </cell>
          <cell r="X253">
            <v>260000</v>
          </cell>
        </row>
        <row r="254">
          <cell r="C254" t="str">
            <v>I00146</v>
          </cell>
          <cell r="D254" t="str">
            <v>uin</v>
          </cell>
          <cell r="E254" t="str">
            <v>TRS</v>
          </cell>
          <cell r="F254" t="str">
            <v>UT111</v>
          </cell>
          <cell r="G254" t="str">
            <v>6</v>
          </cell>
          <cell r="H254" t="str">
            <v>IN</v>
          </cell>
          <cell r="I254" t="str">
            <v>21/06/2012</v>
          </cell>
          <cell r="J254">
            <v>793.84615384615404</v>
          </cell>
          <cell r="K254">
            <v>640000</v>
          </cell>
          <cell r="L254">
            <v>9600</v>
          </cell>
          <cell r="M254">
            <v>30720</v>
          </cell>
          <cell r="N254">
            <v>257600</v>
          </cell>
          <cell r="O254">
            <v>320000</v>
          </cell>
          <cell r="P254">
            <v>15000</v>
          </cell>
          <cell r="R254">
            <v>25000</v>
          </cell>
          <cell r="S254">
            <v>76800</v>
          </cell>
          <cell r="T254">
            <v>482880</v>
          </cell>
          <cell r="U254">
            <v>1857600</v>
          </cell>
          <cell r="V254">
            <v>1492480</v>
          </cell>
          <cell r="W254">
            <v>107520</v>
          </cell>
          <cell r="X254">
            <v>1600000</v>
          </cell>
        </row>
        <row r="255">
          <cell r="C255" t="str">
            <v>IC0006</v>
          </cell>
          <cell r="D255" t="str">
            <v>uin</v>
          </cell>
          <cell r="E255" t="str">
            <v>AFN</v>
          </cell>
          <cell r="F255" t="str">
            <v>US111</v>
          </cell>
          <cell r="G255" t="str">
            <v>8</v>
          </cell>
          <cell r="H255" t="str">
            <v>IN</v>
          </cell>
          <cell r="I255" t="str">
            <v>18/10/2010</v>
          </cell>
          <cell r="J255">
            <v>220.54058307692301</v>
          </cell>
          <cell r="K255">
            <v>177800</v>
          </cell>
          <cell r="L255">
            <v>9600</v>
          </cell>
          <cell r="M255">
            <v>8534.4</v>
          </cell>
          <cell r="N255">
            <v>71564.564400000003</v>
          </cell>
          <cell r="O255">
            <v>88900</v>
          </cell>
          <cell r="P255">
            <v>15000</v>
          </cell>
          <cell r="R255">
            <v>25000</v>
          </cell>
          <cell r="S255">
            <v>21336</v>
          </cell>
          <cell r="T255">
            <v>98330</v>
          </cell>
          <cell r="U255">
            <v>516064.9644</v>
          </cell>
          <cell r="V255">
            <v>414630</v>
          </cell>
          <cell r="W255">
            <v>29870.400000000001</v>
          </cell>
          <cell r="X255">
            <v>444500.4</v>
          </cell>
        </row>
        <row r="256">
          <cell r="C256" t="str">
            <v>I00306</v>
          </cell>
          <cell r="D256" t="str">
            <v>uin</v>
          </cell>
          <cell r="E256" t="str">
            <v>TRO</v>
          </cell>
          <cell r="F256" t="str">
            <v>UT111</v>
          </cell>
          <cell r="G256" t="str">
            <v>8</v>
          </cell>
          <cell r="H256" t="str">
            <v>IN</v>
          </cell>
          <cell r="I256" t="str">
            <v>28/10/2013</v>
          </cell>
          <cell r="J256">
            <v>136.50022564102599</v>
          </cell>
          <cell r="K256">
            <v>136000</v>
          </cell>
          <cell r="L256">
            <v>9600</v>
          </cell>
          <cell r="M256">
            <v>6528</v>
          </cell>
          <cell r="N256">
            <v>42962.527999999998</v>
          </cell>
          <cell r="O256">
            <v>68000</v>
          </cell>
          <cell r="P256">
            <v>15000</v>
          </cell>
          <cell r="R256">
            <v>25000</v>
          </cell>
          <cell r="S256">
            <v>16320</v>
          </cell>
          <cell r="T256">
            <v>0</v>
          </cell>
          <cell r="U256">
            <v>319410.52799999999</v>
          </cell>
          <cell r="V256">
            <v>253600</v>
          </cell>
          <cell r="W256">
            <v>22848</v>
          </cell>
          <cell r="X256">
            <v>276448</v>
          </cell>
        </row>
        <row r="257">
          <cell r="C257" t="str">
            <v>I00155</v>
          </cell>
          <cell r="D257" t="str">
            <v>uin</v>
          </cell>
          <cell r="E257" t="str">
            <v>THW</v>
          </cell>
          <cell r="F257" t="str">
            <v>UT216</v>
          </cell>
          <cell r="G257" t="str">
            <v>8</v>
          </cell>
          <cell r="H257" t="str">
            <v>IN</v>
          </cell>
          <cell r="I257" t="str">
            <v>01/08/2012</v>
          </cell>
          <cell r="J257">
            <v>225.26648815384601</v>
          </cell>
          <cell r="K257">
            <v>181610</v>
          </cell>
          <cell r="L257">
            <v>9600</v>
          </cell>
          <cell r="M257">
            <v>8717.2800000000007</v>
          </cell>
          <cell r="N257">
            <v>73098.102280000006</v>
          </cell>
          <cell r="O257">
            <v>90805</v>
          </cell>
          <cell r="P257">
            <v>15000</v>
          </cell>
          <cell r="R257">
            <v>25000</v>
          </cell>
          <cell r="S257">
            <v>21793.200000000001</v>
          </cell>
          <cell r="T257">
            <v>101500</v>
          </cell>
          <cell r="U257">
            <v>527123.58227999997</v>
          </cell>
          <cell r="V257">
            <v>423515</v>
          </cell>
          <cell r="W257">
            <v>30510.480000000003</v>
          </cell>
          <cell r="X257">
            <v>454025.48</v>
          </cell>
        </row>
        <row r="258">
          <cell r="C258" t="str">
            <v>I00152</v>
          </cell>
          <cell r="D258" t="str">
            <v>uin</v>
          </cell>
          <cell r="E258" t="str">
            <v>WWN</v>
          </cell>
          <cell r="F258" t="str">
            <v>UU111</v>
          </cell>
          <cell r="G258" t="str">
            <v>10</v>
          </cell>
          <cell r="H258" t="str">
            <v>IN</v>
          </cell>
          <cell r="I258" t="str">
            <v>01/08/2012</v>
          </cell>
          <cell r="J258">
            <v>217.26174358974399</v>
          </cell>
          <cell r="K258">
            <v>168000</v>
          </cell>
          <cell r="L258">
            <v>9600</v>
          </cell>
          <cell r="M258">
            <v>8064</v>
          </cell>
          <cell r="N258">
            <v>67620</v>
          </cell>
          <cell r="O258">
            <v>84000</v>
          </cell>
          <cell r="P258">
            <v>15000</v>
          </cell>
          <cell r="R258">
            <v>25000</v>
          </cell>
          <cell r="S258">
            <v>20160</v>
          </cell>
          <cell r="T258">
            <v>90176</v>
          </cell>
          <cell r="U258">
            <v>487620</v>
          </cell>
          <cell r="V258">
            <v>391776</v>
          </cell>
          <cell r="W258">
            <v>28224</v>
          </cell>
          <cell r="X258">
            <v>420000</v>
          </cell>
        </row>
        <row r="259">
          <cell r="C259" t="str">
            <v>I00390</v>
          </cell>
          <cell r="D259" t="str">
            <v>uin</v>
          </cell>
          <cell r="E259" t="str">
            <v>AHR</v>
          </cell>
          <cell r="F259" t="str">
            <v>US111</v>
          </cell>
          <cell r="G259" t="str">
            <v>9</v>
          </cell>
          <cell r="H259" t="str">
            <v>IN</v>
          </cell>
          <cell r="I259" t="str">
            <v>14/04/2014</v>
          </cell>
          <cell r="J259">
            <v>0</v>
          </cell>
          <cell r="K259">
            <v>0</v>
          </cell>
          <cell r="U259">
            <v>0</v>
          </cell>
          <cell r="V259">
            <v>0</v>
          </cell>
          <cell r="W259">
            <v>0</v>
          </cell>
          <cell r="X259">
            <v>0</v>
          </cell>
        </row>
        <row r="260">
          <cell r="C260" t="str">
            <v>I00320</v>
          </cell>
          <cell r="D260" t="str">
            <v>uin</v>
          </cell>
          <cell r="E260" t="str">
            <v>WWN</v>
          </cell>
          <cell r="F260" t="str">
            <v>UU115</v>
          </cell>
          <cell r="G260" t="str">
            <v>5</v>
          </cell>
          <cell r="H260" t="str">
            <v>IN</v>
          </cell>
          <cell r="I260" t="str">
            <v>11/11/2013</v>
          </cell>
          <cell r="J260">
            <v>1017.050256410256</v>
          </cell>
          <cell r="K260">
            <v>1200000</v>
          </cell>
          <cell r="L260">
            <v>9600</v>
          </cell>
          <cell r="M260">
            <v>57600</v>
          </cell>
          <cell r="N260">
            <v>328697.59999999998</v>
          </cell>
          <cell r="O260">
            <v>600000</v>
          </cell>
          <cell r="P260">
            <v>15000</v>
          </cell>
          <cell r="R260">
            <v>25000</v>
          </cell>
          <cell r="S260">
            <v>144000</v>
          </cell>
          <cell r="T260">
            <v>0</v>
          </cell>
          <cell r="U260">
            <v>2379897.6</v>
          </cell>
          <cell r="V260">
            <v>1849600</v>
          </cell>
          <cell r="W260">
            <v>201600</v>
          </cell>
          <cell r="X260">
            <v>2051200</v>
          </cell>
        </row>
        <row r="261">
          <cell r="C261" t="str">
            <v>I00374</v>
          </cell>
          <cell r="D261" t="str">
            <v>uin</v>
          </cell>
          <cell r="E261" t="str">
            <v>TRM</v>
          </cell>
          <cell r="F261" t="str">
            <v>UT111</v>
          </cell>
          <cell r="G261" t="str">
            <v>10</v>
          </cell>
          <cell r="H261" t="str">
            <v>IN</v>
          </cell>
          <cell r="I261" t="str">
            <v>01/04/2014</v>
          </cell>
          <cell r="J261">
            <v>123.25887179487199</v>
          </cell>
          <cell r="K261">
            <v>120000</v>
          </cell>
          <cell r="L261">
            <v>9600</v>
          </cell>
          <cell r="M261">
            <v>5760</v>
          </cell>
          <cell r="N261">
            <v>38665.760000000002</v>
          </cell>
          <cell r="O261">
            <v>60000</v>
          </cell>
          <cell r="P261">
            <v>15000</v>
          </cell>
          <cell r="R261">
            <v>25000</v>
          </cell>
          <cell r="S261">
            <v>14400</v>
          </cell>
          <cell r="T261">
            <v>0</v>
          </cell>
          <cell r="U261">
            <v>288425.76</v>
          </cell>
          <cell r="V261">
            <v>229600</v>
          </cell>
          <cell r="W261">
            <v>20160</v>
          </cell>
          <cell r="X261">
            <v>249760</v>
          </cell>
        </row>
        <row r="262">
          <cell r="C262" t="str">
            <v>I00371</v>
          </cell>
          <cell r="D262" t="str">
            <v>uin</v>
          </cell>
          <cell r="E262" t="str">
            <v>AHR</v>
          </cell>
          <cell r="F262" t="str">
            <v>US111</v>
          </cell>
          <cell r="G262" t="str">
            <v>10</v>
          </cell>
          <cell r="H262" t="str">
            <v>IN</v>
          </cell>
          <cell r="I262" t="str">
            <v>24/03/2014</v>
          </cell>
          <cell r="J262">
            <v>0</v>
          </cell>
          <cell r="K262">
            <v>0</v>
          </cell>
          <cell r="U262">
            <v>0</v>
          </cell>
          <cell r="V262">
            <v>0</v>
          </cell>
          <cell r="W262">
            <v>0</v>
          </cell>
          <cell r="X262">
            <v>0</v>
          </cell>
        </row>
        <row r="263">
          <cell r="C263" t="str">
            <v>I00248</v>
          </cell>
          <cell r="D263" t="str">
            <v>uin</v>
          </cell>
          <cell r="E263" t="str">
            <v>THW</v>
          </cell>
          <cell r="F263" t="str">
            <v>UT211</v>
          </cell>
          <cell r="G263" t="str">
            <v>8</v>
          </cell>
          <cell r="H263" t="str">
            <v>IN</v>
          </cell>
          <cell r="I263" t="str">
            <v>09/07/2013</v>
          </cell>
          <cell r="J263">
            <v>210.86538461538501</v>
          </cell>
          <cell r="K263">
            <v>170000</v>
          </cell>
          <cell r="L263">
            <v>9600</v>
          </cell>
          <cell r="M263">
            <v>8160</v>
          </cell>
          <cell r="N263">
            <v>68425</v>
          </cell>
          <cell r="O263">
            <v>85000</v>
          </cell>
          <cell r="P263">
            <v>15000</v>
          </cell>
          <cell r="R263">
            <v>25000</v>
          </cell>
          <cell r="S263">
            <v>20400</v>
          </cell>
          <cell r="T263">
            <v>91840</v>
          </cell>
          <cell r="U263">
            <v>493425</v>
          </cell>
          <cell r="V263">
            <v>396440</v>
          </cell>
          <cell r="W263">
            <v>28560</v>
          </cell>
          <cell r="X263">
            <v>425000</v>
          </cell>
        </row>
        <row r="264">
          <cell r="C264" t="str">
            <v>I00180</v>
          </cell>
          <cell r="D264" t="str">
            <v>uin</v>
          </cell>
          <cell r="E264" t="str">
            <v>WWN</v>
          </cell>
          <cell r="F264" t="str">
            <v>UU116</v>
          </cell>
          <cell r="G264" t="str">
            <v>6</v>
          </cell>
          <cell r="H264" t="str">
            <v>IN</v>
          </cell>
          <cell r="I264" t="str">
            <v>03/10/2012</v>
          </cell>
          <cell r="J264">
            <v>769.038461538462</v>
          </cell>
          <cell r="K264">
            <v>620000</v>
          </cell>
          <cell r="L264">
            <v>9600</v>
          </cell>
          <cell r="M264">
            <v>29760</v>
          </cell>
          <cell r="N264">
            <v>249550</v>
          </cell>
          <cell r="O264">
            <v>310000</v>
          </cell>
          <cell r="P264">
            <v>15000</v>
          </cell>
          <cell r="R264">
            <v>25000</v>
          </cell>
          <cell r="S264">
            <v>74400</v>
          </cell>
          <cell r="T264">
            <v>466240</v>
          </cell>
          <cell r="U264">
            <v>1799550</v>
          </cell>
          <cell r="V264">
            <v>1445840</v>
          </cell>
          <cell r="W264">
            <v>104160</v>
          </cell>
          <cell r="X264">
            <v>1550000</v>
          </cell>
        </row>
        <row r="265">
          <cell r="C265" t="str">
            <v>I00187</v>
          </cell>
          <cell r="D265" t="str">
            <v>uin</v>
          </cell>
          <cell r="E265" t="str">
            <v>WWN</v>
          </cell>
          <cell r="F265" t="str">
            <v>UU111</v>
          </cell>
          <cell r="G265" t="str">
            <v>8</v>
          </cell>
          <cell r="H265" t="str">
            <v>IN</v>
          </cell>
          <cell r="I265" t="str">
            <v>29/10/2012</v>
          </cell>
          <cell r="J265">
            <v>222.27672461538501</v>
          </cell>
          <cell r="K265">
            <v>179200</v>
          </cell>
          <cell r="L265">
            <v>9600</v>
          </cell>
          <cell r="M265">
            <v>8601.6</v>
          </cell>
          <cell r="N265">
            <v>72127.935599999997</v>
          </cell>
          <cell r="O265">
            <v>89600</v>
          </cell>
          <cell r="P265">
            <v>15000</v>
          </cell>
          <cell r="R265">
            <v>25000</v>
          </cell>
          <cell r="S265">
            <v>21504</v>
          </cell>
          <cell r="T265">
            <v>99494</v>
          </cell>
          <cell r="U265">
            <v>520127.5356</v>
          </cell>
          <cell r="V265">
            <v>417894</v>
          </cell>
          <cell r="W265">
            <v>30105.599999999999</v>
          </cell>
          <cell r="X265">
            <v>447999.6</v>
          </cell>
        </row>
        <row r="266">
          <cell r="C266" t="str">
            <v>I00073</v>
          </cell>
          <cell r="D266" t="str">
            <v>uin</v>
          </cell>
          <cell r="E266" t="str">
            <v>WWN</v>
          </cell>
          <cell r="F266" t="str">
            <v>UU116</v>
          </cell>
          <cell r="G266" t="str">
            <v>6</v>
          </cell>
          <cell r="H266" t="str">
            <v>IN</v>
          </cell>
          <cell r="I266" t="str">
            <v>03/01/2011</v>
          </cell>
          <cell r="J266">
            <v>527.78365384615404</v>
          </cell>
          <cell r="K266">
            <v>425500</v>
          </cell>
          <cell r="L266">
            <v>9600</v>
          </cell>
          <cell r="M266">
            <v>20424</v>
          </cell>
          <cell r="N266">
            <v>171263.75</v>
          </cell>
          <cell r="O266">
            <v>212750</v>
          </cell>
          <cell r="P266">
            <v>15000</v>
          </cell>
          <cell r="R266">
            <v>25000</v>
          </cell>
          <cell r="S266">
            <v>51060</v>
          </cell>
          <cell r="T266">
            <v>304416</v>
          </cell>
          <cell r="U266">
            <v>1235013.75</v>
          </cell>
          <cell r="V266">
            <v>992266</v>
          </cell>
          <cell r="W266">
            <v>71484</v>
          </cell>
          <cell r="X266">
            <v>1063750</v>
          </cell>
        </row>
        <row r="267">
          <cell r="C267" t="str">
            <v>I00381</v>
          </cell>
          <cell r="D267" t="str">
            <v>uin</v>
          </cell>
          <cell r="E267" t="str">
            <v>TRM</v>
          </cell>
          <cell r="F267" t="str">
            <v>UT111</v>
          </cell>
          <cell r="G267" t="str">
            <v>9</v>
          </cell>
          <cell r="H267" t="str">
            <v>IN</v>
          </cell>
          <cell r="I267" t="str">
            <v>07/04/2014</v>
          </cell>
          <cell r="J267">
            <v>139.810564102564</v>
          </cell>
          <cell r="K267">
            <v>140000</v>
          </cell>
          <cell r="L267">
            <v>9600</v>
          </cell>
          <cell r="M267">
            <v>6720</v>
          </cell>
          <cell r="N267">
            <v>44036.72</v>
          </cell>
          <cell r="O267">
            <v>70000</v>
          </cell>
          <cell r="P267">
            <v>15000</v>
          </cell>
          <cell r="R267">
            <v>25000</v>
          </cell>
          <cell r="S267">
            <v>16800</v>
          </cell>
          <cell r="T267">
            <v>0</v>
          </cell>
          <cell r="U267">
            <v>327156.71999999997</v>
          </cell>
          <cell r="V267">
            <v>259600</v>
          </cell>
          <cell r="W267">
            <v>23520</v>
          </cell>
          <cell r="X267">
            <v>283120</v>
          </cell>
        </row>
        <row r="268">
          <cell r="C268" t="str">
            <v>I00367</v>
          </cell>
          <cell r="D268" t="str">
            <v>uin</v>
          </cell>
          <cell r="E268" t="str">
            <v>TRM</v>
          </cell>
          <cell r="F268" t="str">
            <v>UT111</v>
          </cell>
          <cell r="G268" t="str">
            <v>8</v>
          </cell>
          <cell r="H268" t="str">
            <v>IN</v>
          </cell>
          <cell r="I268" t="str">
            <v>13/03/2014</v>
          </cell>
          <cell r="J268">
            <v>190.789776410256</v>
          </cell>
          <cell r="K268">
            <v>201600</v>
          </cell>
          <cell r="L268">
            <v>9600</v>
          </cell>
          <cell r="M268">
            <v>9676.7999999999993</v>
          </cell>
          <cell r="N268">
            <v>60579.2768</v>
          </cell>
          <cell r="O268">
            <v>100800</v>
          </cell>
          <cell r="P268">
            <v>15000</v>
          </cell>
          <cell r="R268">
            <v>25000</v>
          </cell>
          <cell r="S268">
            <v>24192</v>
          </cell>
          <cell r="T268">
            <v>0</v>
          </cell>
          <cell r="U268">
            <v>446448.07679999998</v>
          </cell>
          <cell r="V268">
            <v>352000</v>
          </cell>
          <cell r="W268">
            <v>33868.800000000003</v>
          </cell>
          <cell r="X268">
            <v>385868.79999999999</v>
          </cell>
        </row>
        <row r="269">
          <cell r="C269" t="str">
            <v>I00282</v>
          </cell>
          <cell r="D269" t="str">
            <v>uin</v>
          </cell>
          <cell r="E269" t="str">
            <v>WWN</v>
          </cell>
          <cell r="F269" t="str">
            <v>UU115</v>
          </cell>
          <cell r="G269" t="str">
            <v>9</v>
          </cell>
          <cell r="H269" t="str">
            <v>IN</v>
          </cell>
          <cell r="I269" t="str">
            <v>12/09/2013</v>
          </cell>
          <cell r="J269">
            <v>239.64210923076899</v>
          </cell>
          <cell r="K269">
            <v>193200</v>
          </cell>
          <cell r="L269">
            <v>9600</v>
          </cell>
          <cell r="M269">
            <v>9273.6</v>
          </cell>
          <cell r="N269">
            <v>77762.935599999997</v>
          </cell>
          <cell r="O269">
            <v>96600</v>
          </cell>
          <cell r="P269">
            <v>15000</v>
          </cell>
          <cell r="R269">
            <v>25000</v>
          </cell>
          <cell r="S269">
            <v>23184</v>
          </cell>
          <cell r="T269">
            <v>111142</v>
          </cell>
          <cell r="U269">
            <v>560762.53559999994</v>
          </cell>
          <cell r="V269">
            <v>450542</v>
          </cell>
          <cell r="W269">
            <v>32457.599999999999</v>
          </cell>
          <cell r="X269">
            <v>482999.6</v>
          </cell>
        </row>
        <row r="270">
          <cell r="C270" t="str">
            <v>I00045</v>
          </cell>
          <cell r="D270" t="str">
            <v>uin</v>
          </cell>
          <cell r="E270" t="str">
            <v>TRS</v>
          </cell>
          <cell r="F270" t="str">
            <v>UT111</v>
          </cell>
          <cell r="G270" t="str">
            <v>4</v>
          </cell>
          <cell r="H270" t="str">
            <v>IN</v>
          </cell>
          <cell r="I270" t="str">
            <v>08/11/2010</v>
          </cell>
          <cell r="J270">
            <v>1417.0153846153851</v>
          </cell>
          <cell r="K270">
            <v>1200000</v>
          </cell>
          <cell r="L270">
            <v>9600</v>
          </cell>
          <cell r="M270">
            <v>57600</v>
          </cell>
          <cell r="N270">
            <v>459816</v>
          </cell>
          <cell r="O270">
            <v>600000</v>
          </cell>
          <cell r="P270">
            <v>15000</v>
          </cell>
          <cell r="R270">
            <v>25000</v>
          </cell>
          <cell r="T270">
            <v>948800</v>
          </cell>
          <cell r="U270">
            <v>3315816</v>
          </cell>
          <cell r="V270">
            <v>2798400</v>
          </cell>
          <cell r="W270">
            <v>57600</v>
          </cell>
          <cell r="X270">
            <v>2856000</v>
          </cell>
        </row>
        <row r="271">
          <cell r="C271" t="str">
            <v>I00328</v>
          </cell>
          <cell r="D271" t="str">
            <v>uin</v>
          </cell>
          <cell r="E271" t="str">
            <v>TRM</v>
          </cell>
          <cell r="F271" t="str">
            <v>UU115</v>
          </cell>
          <cell r="G271" t="str">
            <v>7</v>
          </cell>
          <cell r="H271" t="str">
            <v>IN</v>
          </cell>
          <cell r="I271" t="str">
            <v>18/11/2013</v>
          </cell>
          <cell r="J271">
            <v>388.08594871794901</v>
          </cell>
          <cell r="K271">
            <v>440000</v>
          </cell>
          <cell r="L271">
            <v>9600</v>
          </cell>
          <cell r="M271">
            <v>21120</v>
          </cell>
          <cell r="N271">
            <v>124601.12</v>
          </cell>
          <cell r="O271">
            <v>220000</v>
          </cell>
          <cell r="P271">
            <v>15000</v>
          </cell>
          <cell r="R271">
            <v>25000</v>
          </cell>
          <cell r="S271">
            <v>52800</v>
          </cell>
          <cell r="T271">
            <v>0</v>
          </cell>
          <cell r="U271">
            <v>908121.12</v>
          </cell>
          <cell r="V271">
            <v>709600</v>
          </cell>
          <cell r="W271">
            <v>73920</v>
          </cell>
          <cell r="X271">
            <v>783520</v>
          </cell>
        </row>
        <row r="272">
          <cell r="C272" t="str">
            <v>I00189</v>
          </cell>
          <cell r="D272" t="str">
            <v>uin</v>
          </cell>
          <cell r="E272" t="str">
            <v>WWN</v>
          </cell>
          <cell r="F272" t="str">
            <v>UU116</v>
          </cell>
          <cell r="G272" t="str">
            <v>7</v>
          </cell>
          <cell r="H272" t="str">
            <v>IN</v>
          </cell>
          <cell r="I272" t="str">
            <v>29/10/2012</v>
          </cell>
          <cell r="J272">
            <v>421.730769230769</v>
          </cell>
          <cell r="K272">
            <v>340000</v>
          </cell>
          <cell r="L272">
            <v>9600</v>
          </cell>
          <cell r="M272">
            <v>16320</v>
          </cell>
          <cell r="N272">
            <v>136850</v>
          </cell>
          <cell r="O272">
            <v>170000</v>
          </cell>
          <cell r="P272">
            <v>15000</v>
          </cell>
          <cell r="R272">
            <v>25000</v>
          </cell>
          <cell r="S272">
            <v>40800</v>
          </cell>
          <cell r="T272">
            <v>233280</v>
          </cell>
          <cell r="U272">
            <v>986850</v>
          </cell>
          <cell r="V272">
            <v>792880</v>
          </cell>
          <cell r="W272">
            <v>57120</v>
          </cell>
          <cell r="X272">
            <v>850000</v>
          </cell>
        </row>
        <row r="273">
          <cell r="C273" t="str">
            <v>I00355</v>
          </cell>
          <cell r="D273" t="str">
            <v>uin</v>
          </cell>
          <cell r="E273" t="str">
            <v>TRM</v>
          </cell>
          <cell r="F273" t="str">
            <v>UT111</v>
          </cell>
          <cell r="G273" t="str">
            <v>8</v>
          </cell>
          <cell r="H273" t="str">
            <v>IN</v>
          </cell>
          <cell r="I273" t="str">
            <v>03/02/2014</v>
          </cell>
          <cell r="J273">
            <v>255.67241025640999</v>
          </cell>
          <cell r="K273">
            <v>280000</v>
          </cell>
          <cell r="L273">
            <v>9600</v>
          </cell>
          <cell r="M273">
            <v>13440</v>
          </cell>
          <cell r="N273">
            <v>81633.440000000002</v>
          </cell>
          <cell r="O273">
            <v>140000</v>
          </cell>
          <cell r="P273">
            <v>15000</v>
          </cell>
          <cell r="R273">
            <v>25000</v>
          </cell>
          <cell r="S273">
            <v>33600</v>
          </cell>
          <cell r="T273">
            <v>0</v>
          </cell>
          <cell r="U273">
            <v>598273.43999999994</v>
          </cell>
          <cell r="V273">
            <v>469600</v>
          </cell>
          <cell r="W273">
            <v>47040</v>
          </cell>
          <cell r="X273">
            <v>516639.99999999994</v>
          </cell>
        </row>
        <row r="274">
          <cell r="C274" t="str">
            <v>I00050</v>
          </cell>
          <cell r="D274" t="str">
            <v>uin</v>
          </cell>
          <cell r="E274" t="str">
            <v>WWN</v>
          </cell>
          <cell r="F274" t="str">
            <v>UU115</v>
          </cell>
          <cell r="G274" t="str">
            <v>6</v>
          </cell>
          <cell r="H274" t="str">
            <v>IN</v>
          </cell>
          <cell r="I274" t="str">
            <v>15/11/2010</v>
          </cell>
          <cell r="J274">
            <v>618.90244661538497</v>
          </cell>
          <cell r="K274">
            <v>498960</v>
          </cell>
          <cell r="L274">
            <v>9600</v>
          </cell>
          <cell r="M274">
            <v>23950.080000000002</v>
          </cell>
          <cell r="N274">
            <v>200831.44508</v>
          </cell>
          <cell r="O274">
            <v>249480</v>
          </cell>
          <cell r="P274">
            <v>15000</v>
          </cell>
          <cell r="R274">
            <v>25000</v>
          </cell>
          <cell r="S274">
            <v>59875.199999999997</v>
          </cell>
          <cell r="T274">
            <v>365535</v>
          </cell>
          <cell r="U274">
            <v>1448231.72508</v>
          </cell>
          <cell r="V274">
            <v>1163575</v>
          </cell>
          <cell r="W274">
            <v>83825.279999999999</v>
          </cell>
          <cell r="X274">
            <v>1247400.28</v>
          </cell>
        </row>
        <row r="275">
          <cell r="C275" t="str">
            <v>I00281</v>
          </cell>
          <cell r="D275" t="str">
            <v>uin</v>
          </cell>
          <cell r="E275" t="str">
            <v>WWN</v>
          </cell>
          <cell r="F275" t="str">
            <v>UU111</v>
          </cell>
          <cell r="G275" t="str">
            <v>8</v>
          </cell>
          <cell r="H275" t="str">
            <v>IN</v>
          </cell>
          <cell r="I275" t="str">
            <v>12/09/2013</v>
          </cell>
          <cell r="J275">
            <v>277.84615384615398</v>
          </cell>
          <cell r="K275">
            <v>224000</v>
          </cell>
          <cell r="L275">
            <v>9600</v>
          </cell>
          <cell r="M275">
            <v>10752</v>
          </cell>
          <cell r="N275">
            <v>90160</v>
          </cell>
          <cell r="O275">
            <v>112000</v>
          </cell>
          <cell r="P275">
            <v>15000</v>
          </cell>
          <cell r="R275">
            <v>25000</v>
          </cell>
          <cell r="S275">
            <v>26880</v>
          </cell>
          <cell r="T275">
            <v>136768</v>
          </cell>
          <cell r="U275">
            <v>650160</v>
          </cell>
          <cell r="V275">
            <v>522368</v>
          </cell>
          <cell r="W275">
            <v>37632</v>
          </cell>
          <cell r="X275">
            <v>560000</v>
          </cell>
        </row>
        <row r="276">
          <cell r="C276" t="str">
            <v>I00372</v>
          </cell>
          <cell r="D276" t="str">
            <v>uin</v>
          </cell>
          <cell r="E276" t="str">
            <v>AFF</v>
          </cell>
          <cell r="F276" t="str">
            <v>US111</v>
          </cell>
          <cell r="G276" t="str">
            <v>7</v>
          </cell>
          <cell r="H276" t="str">
            <v>IN</v>
          </cell>
          <cell r="I276" t="str">
            <v>20/03/2014</v>
          </cell>
          <cell r="J276">
            <v>0</v>
          </cell>
          <cell r="K276">
            <v>0</v>
          </cell>
          <cell r="U276">
            <v>0</v>
          </cell>
          <cell r="V276">
            <v>0</v>
          </cell>
          <cell r="W276">
            <v>0</v>
          </cell>
          <cell r="X276">
            <v>0</v>
          </cell>
        </row>
        <row r="277">
          <cell r="C277" t="str">
            <v>I00102</v>
          </cell>
          <cell r="D277" t="str">
            <v>uin</v>
          </cell>
          <cell r="E277" t="str">
            <v>THW</v>
          </cell>
          <cell r="F277" t="str">
            <v>UT211</v>
          </cell>
          <cell r="G277" t="str">
            <v>7</v>
          </cell>
          <cell r="H277" t="str">
            <v>IN</v>
          </cell>
          <cell r="I277" t="str">
            <v>16/08/2011</v>
          </cell>
          <cell r="J277">
            <v>354.09467999999998</v>
          </cell>
          <cell r="K277">
            <v>291060</v>
          </cell>
          <cell r="L277">
            <v>9600</v>
          </cell>
          <cell r="N277">
            <v>114902.3512</v>
          </cell>
          <cell r="O277">
            <v>145530</v>
          </cell>
          <cell r="P277">
            <v>15000</v>
          </cell>
          <cell r="R277">
            <v>25000</v>
          </cell>
          <cell r="S277">
            <v>34927.199999999997</v>
          </cell>
          <cell r="T277">
            <v>192562</v>
          </cell>
          <cell r="U277">
            <v>828581.55119999999</v>
          </cell>
          <cell r="V277">
            <v>678752</v>
          </cell>
          <cell r="W277">
            <v>34927.199999999997</v>
          </cell>
          <cell r="X277">
            <v>713679.2</v>
          </cell>
        </row>
        <row r="278">
          <cell r="C278" t="str">
            <v>I00032</v>
          </cell>
          <cell r="D278" t="str">
            <v>uin</v>
          </cell>
          <cell r="E278" t="str">
            <v>THW</v>
          </cell>
          <cell r="F278" t="str">
            <v>UT216</v>
          </cell>
          <cell r="G278" t="str">
            <v>7</v>
          </cell>
          <cell r="H278" t="str">
            <v>IN</v>
          </cell>
          <cell r="I278" t="str">
            <v>11/10/2010</v>
          </cell>
          <cell r="J278">
            <v>319.52307692307699</v>
          </cell>
          <cell r="K278">
            <v>322000</v>
          </cell>
          <cell r="L278">
            <v>9600</v>
          </cell>
          <cell r="M278">
            <v>15456</v>
          </cell>
          <cell r="N278">
            <v>103684</v>
          </cell>
          <cell r="P278">
            <v>15000</v>
          </cell>
          <cell r="R278">
            <v>25000</v>
          </cell>
          <cell r="S278">
            <v>38640</v>
          </cell>
          <cell r="T278">
            <v>218304</v>
          </cell>
          <cell r="U278">
            <v>747684</v>
          </cell>
          <cell r="V278">
            <v>589904</v>
          </cell>
          <cell r="W278">
            <v>54096</v>
          </cell>
          <cell r="X278">
            <v>644000</v>
          </cell>
        </row>
        <row r="279">
          <cell r="C279" t="str">
            <v>I00363</v>
          </cell>
          <cell r="D279" t="str">
            <v>uin</v>
          </cell>
          <cell r="E279" t="str">
            <v>THW</v>
          </cell>
          <cell r="F279" t="str">
            <v>UT211</v>
          </cell>
          <cell r="G279" t="str">
            <v>10</v>
          </cell>
          <cell r="H279" t="str">
            <v>IN</v>
          </cell>
          <cell r="I279" t="str">
            <v>05/03/2014</v>
          </cell>
          <cell r="J279">
            <v>156.36225641025601</v>
          </cell>
          <cell r="K279">
            <v>160000</v>
          </cell>
          <cell r="L279">
            <v>9600</v>
          </cell>
          <cell r="M279">
            <v>7680</v>
          </cell>
          <cell r="N279">
            <v>49407.68</v>
          </cell>
          <cell r="O279">
            <v>80000</v>
          </cell>
          <cell r="P279">
            <v>15000</v>
          </cell>
          <cell r="R279">
            <v>25000</v>
          </cell>
          <cell r="S279">
            <v>19200</v>
          </cell>
          <cell r="T279">
            <v>0</v>
          </cell>
          <cell r="U279">
            <v>365887.68</v>
          </cell>
          <cell r="V279">
            <v>289600</v>
          </cell>
          <cell r="W279">
            <v>26880</v>
          </cell>
          <cell r="X279">
            <v>316480</v>
          </cell>
        </row>
        <row r="280">
          <cell r="C280" t="str">
            <v>I00141</v>
          </cell>
          <cell r="D280" t="str">
            <v>uin</v>
          </cell>
          <cell r="E280" t="str">
            <v>WWN</v>
          </cell>
          <cell r="F280" t="str">
            <v>UU111</v>
          </cell>
          <cell r="G280" t="str">
            <v>7</v>
          </cell>
          <cell r="H280" t="str">
            <v>IN</v>
          </cell>
          <cell r="I280" t="str">
            <v>09/04/2012</v>
          </cell>
          <cell r="J280">
            <v>427.93269230769198</v>
          </cell>
          <cell r="K280">
            <v>345000</v>
          </cell>
          <cell r="L280">
            <v>9600</v>
          </cell>
          <cell r="M280">
            <v>16560</v>
          </cell>
          <cell r="N280">
            <v>138862.5</v>
          </cell>
          <cell r="O280">
            <v>172500</v>
          </cell>
          <cell r="P280">
            <v>15000</v>
          </cell>
          <cell r="R280">
            <v>25000</v>
          </cell>
          <cell r="S280">
            <v>41400</v>
          </cell>
          <cell r="T280">
            <v>237440</v>
          </cell>
          <cell r="U280">
            <v>1001362.5</v>
          </cell>
          <cell r="V280">
            <v>804540</v>
          </cell>
          <cell r="W280">
            <v>57960</v>
          </cell>
          <cell r="X280">
            <v>862500</v>
          </cell>
        </row>
        <row r="281">
          <cell r="C281" t="str">
            <v>I00284</v>
          </cell>
          <cell r="D281" t="str">
            <v>uin</v>
          </cell>
          <cell r="E281" t="str">
            <v>WWN</v>
          </cell>
          <cell r="F281" t="str">
            <v>UU111</v>
          </cell>
          <cell r="G281" t="str">
            <v>8</v>
          </cell>
          <cell r="H281" t="str">
            <v>IN</v>
          </cell>
          <cell r="I281" t="str">
            <v>18/09/2013</v>
          </cell>
          <cell r="J281">
            <v>198.46153846153899</v>
          </cell>
          <cell r="K281">
            <v>160000</v>
          </cell>
          <cell r="L281">
            <v>9600</v>
          </cell>
          <cell r="M281">
            <v>7680</v>
          </cell>
          <cell r="N281">
            <v>64400</v>
          </cell>
          <cell r="O281">
            <v>80000</v>
          </cell>
          <cell r="P281">
            <v>15000</v>
          </cell>
          <cell r="R281">
            <v>25000</v>
          </cell>
          <cell r="S281">
            <v>19200</v>
          </cell>
          <cell r="T281">
            <v>83520</v>
          </cell>
          <cell r="U281">
            <v>464400</v>
          </cell>
          <cell r="V281">
            <v>373120</v>
          </cell>
          <cell r="W281">
            <v>26880</v>
          </cell>
          <cell r="X281">
            <v>400000</v>
          </cell>
        </row>
        <row r="282">
          <cell r="C282" t="str">
            <v>I00393</v>
          </cell>
          <cell r="D282" t="str">
            <v>uin</v>
          </cell>
          <cell r="E282" t="str">
            <v>THW</v>
          </cell>
          <cell r="F282" t="str">
            <v>UT211</v>
          </cell>
          <cell r="G282" t="str">
            <v>5</v>
          </cell>
          <cell r="H282" t="str">
            <v>IN</v>
          </cell>
          <cell r="I282" t="str">
            <v>22/04/2014</v>
          </cell>
          <cell r="J282">
            <v>1553.31</v>
          </cell>
          <cell r="K282">
            <v>1300000</v>
          </cell>
          <cell r="M282">
            <v>62400</v>
          </cell>
          <cell r="N282">
            <v>504042</v>
          </cell>
          <cell r="O282">
            <v>650000</v>
          </cell>
          <cell r="S282">
            <v>156000</v>
          </cell>
          <cell r="T282">
            <v>962297</v>
          </cell>
          <cell r="U282">
            <v>3634739</v>
          </cell>
          <cell r="V282">
            <v>2912297</v>
          </cell>
          <cell r="W282">
            <v>218400</v>
          </cell>
          <cell r="X282">
            <v>3130697</v>
          </cell>
        </row>
        <row r="283">
          <cell r="C283" t="str">
            <v>I00303</v>
          </cell>
          <cell r="D283" t="str">
            <v>uin</v>
          </cell>
          <cell r="E283" t="str">
            <v>WWN</v>
          </cell>
          <cell r="F283" t="str">
            <v>UU111</v>
          </cell>
          <cell r="G283" t="str">
            <v>8</v>
          </cell>
          <cell r="H283" t="str">
            <v>IN</v>
          </cell>
          <cell r="I283" t="str">
            <v>28/10/2013</v>
          </cell>
          <cell r="J283">
            <v>338.43087179487202</v>
          </cell>
          <cell r="K283">
            <v>380000</v>
          </cell>
          <cell r="L283">
            <v>9600</v>
          </cell>
          <cell r="M283">
            <v>18240</v>
          </cell>
          <cell r="N283">
            <v>108488.24</v>
          </cell>
          <cell r="O283">
            <v>190000</v>
          </cell>
          <cell r="P283">
            <v>15000</v>
          </cell>
          <cell r="R283">
            <v>25000</v>
          </cell>
          <cell r="S283">
            <v>45600</v>
          </cell>
          <cell r="T283">
            <v>0</v>
          </cell>
          <cell r="U283">
            <v>791928.24</v>
          </cell>
          <cell r="V283">
            <v>619600</v>
          </cell>
          <cell r="W283">
            <v>63840</v>
          </cell>
          <cell r="X283">
            <v>683440</v>
          </cell>
        </row>
      </sheetData>
      <sheetData sheetId="26">
        <row r="3">
          <cell r="D3" t="str">
            <v>I00308</v>
          </cell>
          <cell r="E3" t="str">
            <v>uin</v>
          </cell>
          <cell r="F3" t="str">
            <v>THW</v>
          </cell>
          <cell r="G3" t="str">
            <v>UT216</v>
          </cell>
          <cell r="H3" t="str">
            <v>8</v>
          </cell>
          <cell r="I3" t="str">
            <v>IN</v>
          </cell>
          <cell r="J3" t="str">
            <v>05/11/2013</v>
          </cell>
          <cell r="K3">
            <v>2.9979624643280185</v>
          </cell>
          <cell r="L3">
            <v>3338.4064018852173</v>
          </cell>
          <cell r="M3">
            <v>0</v>
          </cell>
          <cell r="S3">
            <v>94.260886641464964</v>
          </cell>
          <cell r="V3">
            <v>160.24350729049044</v>
          </cell>
          <cell r="AA3">
            <v>959.75570720212079</v>
          </cell>
          <cell r="AB3">
            <v>1669.2032009426086</v>
          </cell>
          <cell r="AC3">
            <v>147.28263537728901</v>
          </cell>
          <cell r="AD3">
            <v>245.47105896214833</v>
          </cell>
          <cell r="AQ3">
            <v>400.60876822622612</v>
          </cell>
          <cell r="BA3">
            <v>0</v>
          </cell>
          <cell r="BG3">
            <v>7015.2321665275658</v>
          </cell>
          <cell r="BH3">
            <v>6055.4764593254449</v>
          </cell>
        </row>
        <row r="4">
          <cell r="D4" t="str">
            <v>I00383</v>
          </cell>
          <cell r="E4" t="str">
            <v>uin</v>
          </cell>
          <cell r="F4" t="str">
            <v>THW</v>
          </cell>
          <cell r="G4" t="str">
            <v>UT211</v>
          </cell>
          <cell r="H4" t="str">
            <v>6</v>
          </cell>
          <cell r="I4" t="str">
            <v>IN</v>
          </cell>
          <cell r="J4" t="str">
            <v>14/04/2014</v>
          </cell>
          <cell r="K4">
            <v>5.1919616410558493</v>
          </cell>
          <cell r="L4">
            <v>5989.4938386764197</v>
          </cell>
          <cell r="M4">
            <v>0</v>
          </cell>
          <cell r="S4">
            <v>94.260886641464964</v>
          </cell>
          <cell r="V4">
            <v>287.49570425646812</v>
          </cell>
          <cell r="AA4">
            <v>1671.6999361775245</v>
          </cell>
          <cell r="AB4">
            <v>2994.7469193382099</v>
          </cell>
          <cell r="AC4">
            <v>147.28263537728901</v>
          </cell>
          <cell r="AD4">
            <v>245.47105896214833</v>
          </cell>
          <cell r="AQ4">
            <v>718.7392606411704</v>
          </cell>
          <cell r="BA4">
            <v>0</v>
          </cell>
          <cell r="BG4">
            <v>12149.190240070697</v>
          </cell>
          <cell r="BH4">
            <v>10477.490303893172</v>
          </cell>
        </row>
        <row r="5">
          <cell r="D5" t="str">
            <v>I00362</v>
          </cell>
          <cell r="E5" t="str">
            <v>uin</v>
          </cell>
          <cell r="F5" t="str">
            <v>TRM</v>
          </cell>
          <cell r="G5" t="str">
            <v>UT111</v>
          </cell>
          <cell r="H5" t="str">
            <v>8</v>
          </cell>
          <cell r="I5" t="str">
            <v>IN</v>
          </cell>
          <cell r="J5" t="str">
            <v>03/03/2014</v>
          </cell>
          <cell r="K5">
            <v>1.6165555752771663</v>
          </cell>
          <cell r="L5">
            <v>1669.2032009426086</v>
          </cell>
          <cell r="M5">
            <v>0</v>
          </cell>
          <cell r="S5">
            <v>94.260886641464964</v>
          </cell>
          <cell r="V5">
            <v>80.121753645245221</v>
          </cell>
          <cell r="AA5">
            <v>511.49452599538512</v>
          </cell>
          <cell r="AB5">
            <v>834.60160047130432</v>
          </cell>
          <cell r="AC5">
            <v>147.28263537728901</v>
          </cell>
          <cell r="AD5">
            <v>245.47105896214833</v>
          </cell>
          <cell r="AQ5">
            <v>200.30438411311306</v>
          </cell>
          <cell r="BA5">
            <v>0</v>
          </cell>
          <cell r="BG5">
            <v>3782.7400461485586</v>
          </cell>
          <cell r="BH5">
            <v>3271.2455201531734</v>
          </cell>
        </row>
        <row r="6">
          <cell r="D6" t="str">
            <v>I00105</v>
          </cell>
          <cell r="E6" t="str">
            <v>uin</v>
          </cell>
          <cell r="F6" t="str">
            <v>WWN</v>
          </cell>
          <cell r="G6" t="str">
            <v>UU115</v>
          </cell>
          <cell r="H6" t="str">
            <v>7</v>
          </cell>
          <cell r="I6" t="str">
            <v>IN</v>
          </cell>
          <cell r="J6" t="str">
            <v>05/09/2011</v>
          </cell>
          <cell r="K6">
            <v>2.8012024305411365</v>
          </cell>
          <cell r="L6">
            <v>2258.3337424517645</v>
          </cell>
          <cell r="M6">
            <v>0</v>
          </cell>
          <cell r="S6">
            <v>94.260886641464964</v>
          </cell>
          <cell r="V6">
            <v>108.40001963768471</v>
          </cell>
          <cell r="AA6">
            <v>908.97933133683523</v>
          </cell>
          <cell r="AB6">
            <v>1129.1668712258822</v>
          </cell>
          <cell r="AC6">
            <v>147.28263537728901</v>
          </cell>
          <cell r="AD6">
            <v>245.47105896214833</v>
          </cell>
          <cell r="AQ6">
            <v>271.00004909421182</v>
          </cell>
          <cell r="BA6">
            <v>1391.9190927389659</v>
          </cell>
          <cell r="BG6">
            <v>6554.8136874662478</v>
          </cell>
          <cell r="BH6">
            <v>5645.8343561294123</v>
          </cell>
        </row>
        <row r="7">
          <cell r="D7" t="str">
            <v>A76303</v>
          </cell>
          <cell r="E7" t="str">
            <v>ugb</v>
          </cell>
          <cell r="F7" t="str">
            <v>TRL</v>
          </cell>
          <cell r="G7" t="str">
            <v>UT42</v>
          </cell>
          <cell r="H7" t="str">
            <v>6</v>
          </cell>
          <cell r="J7" t="str">
            <v>23/09/2013</v>
          </cell>
          <cell r="K7">
            <v>37.4</v>
          </cell>
          <cell r="L7">
            <v>37.4</v>
          </cell>
          <cell r="M7">
            <v>0</v>
          </cell>
          <cell r="BG7">
            <v>37.4</v>
          </cell>
          <cell r="BH7">
            <v>37.4</v>
          </cell>
        </row>
        <row r="8">
          <cell r="D8" t="str">
            <v>I00360</v>
          </cell>
          <cell r="E8" t="str">
            <v>uin</v>
          </cell>
          <cell r="F8" t="str">
            <v>THW</v>
          </cell>
          <cell r="G8" t="str">
            <v>UT211</v>
          </cell>
          <cell r="H8" t="str">
            <v>5</v>
          </cell>
          <cell r="I8" t="str">
            <v>IN</v>
          </cell>
          <cell r="J8" t="str">
            <v>24/02/2014</v>
          </cell>
          <cell r="K8">
            <v>8.0360346479252698</v>
          </cell>
          <cell r="L8">
            <v>9426.0886641464967</v>
          </cell>
          <cell r="M8">
            <v>0</v>
          </cell>
          <cell r="S8">
            <v>94.260886641464964</v>
          </cell>
          <cell r="V8">
            <v>452.45225587903184</v>
          </cell>
          <cell r="AA8">
            <v>2594.5906033678625</v>
          </cell>
          <cell r="AB8">
            <v>4713.0443320732484</v>
          </cell>
          <cell r="AC8">
            <v>147.28263537728901</v>
          </cell>
          <cell r="AD8">
            <v>245.47105896214833</v>
          </cell>
          <cell r="AQ8">
            <v>1131.1306396975797</v>
          </cell>
          <cell r="BA8">
            <v>0</v>
          </cell>
          <cell r="BG8">
            <v>18804.321076145123</v>
          </cell>
          <cell r="BH8">
            <v>16209.730472777261</v>
          </cell>
        </row>
        <row r="9">
          <cell r="D9" t="str">
            <v>A49871</v>
          </cell>
          <cell r="E9" t="str">
            <v>ugb</v>
          </cell>
          <cell r="F9" t="str">
            <v>TIS</v>
          </cell>
          <cell r="G9" t="str">
            <v>UT51</v>
          </cell>
          <cell r="H9" t="str">
            <v>5</v>
          </cell>
          <cell r="I9" t="str">
            <v>GB</v>
          </cell>
          <cell r="J9" t="str">
            <v>09/07/2007</v>
          </cell>
          <cell r="K9">
            <v>26.982395897436</v>
          </cell>
          <cell r="L9">
            <v>47200</v>
          </cell>
          <cell r="M9">
            <v>5415.6719999999996</v>
          </cell>
          <cell r="BG9">
            <v>52615.671999999999</v>
          </cell>
          <cell r="BH9">
            <v>52615.671999999999</v>
          </cell>
        </row>
        <row r="10">
          <cell r="D10" t="str">
            <v>A76268</v>
          </cell>
          <cell r="E10" t="str">
            <v>ugb</v>
          </cell>
          <cell r="F10" t="str">
            <v>THW</v>
          </cell>
          <cell r="G10" t="str">
            <v>UT21</v>
          </cell>
          <cell r="H10" t="str">
            <v>6</v>
          </cell>
          <cell r="I10" t="str">
            <v>GB</v>
          </cell>
          <cell r="J10" t="str">
            <v>27/08/2013</v>
          </cell>
          <cell r="K10">
            <v>28.114828959276</v>
          </cell>
          <cell r="L10">
            <v>45700</v>
          </cell>
          <cell r="M10">
            <v>5208.6719999999996</v>
          </cell>
          <cell r="U10">
            <v>799.75</v>
          </cell>
          <cell r="Y10">
            <v>414.1</v>
          </cell>
          <cell r="AA10">
            <v>8454.5</v>
          </cell>
          <cell r="AH10">
            <v>457</v>
          </cell>
          <cell r="AX10">
            <v>799.75</v>
          </cell>
          <cell r="BF10">
            <v>300</v>
          </cell>
          <cell r="BG10">
            <v>62133.771999999997</v>
          </cell>
          <cell r="BH10">
            <v>53379.271999999997</v>
          </cell>
        </row>
        <row r="11">
          <cell r="D11" t="str">
            <v>A50033</v>
          </cell>
          <cell r="E11" t="str">
            <v>ugb</v>
          </cell>
          <cell r="F11" t="str">
            <v>TIS</v>
          </cell>
          <cell r="G11" t="str">
            <v>UT51</v>
          </cell>
          <cell r="H11" t="str">
            <v>7</v>
          </cell>
          <cell r="I11" t="str">
            <v>GB</v>
          </cell>
          <cell r="J11" t="str">
            <v>12/01/2009</v>
          </cell>
          <cell r="K11">
            <v>20.212754871794999</v>
          </cell>
          <cell r="L11">
            <v>35600</v>
          </cell>
          <cell r="M11">
            <v>3814.8719999999998</v>
          </cell>
          <cell r="BG11">
            <v>39414.872000000003</v>
          </cell>
          <cell r="BH11">
            <v>39414.872000000003</v>
          </cell>
        </row>
        <row r="12">
          <cell r="D12" t="str">
            <v>A74698</v>
          </cell>
          <cell r="E12" t="str">
            <v>ugb</v>
          </cell>
          <cell r="F12" t="str">
            <v>TRL</v>
          </cell>
          <cell r="G12" t="str">
            <v>UT41</v>
          </cell>
          <cell r="H12" t="str">
            <v>6</v>
          </cell>
          <cell r="I12" t="str">
            <v>GB</v>
          </cell>
          <cell r="J12" t="str">
            <v>06/06/2011</v>
          </cell>
          <cell r="K12">
            <v>22.9434</v>
          </cell>
          <cell r="L12">
            <v>42900</v>
          </cell>
          <cell r="M12">
            <v>4822.2719999999999</v>
          </cell>
          <cell r="BG12">
            <v>47722.271999999997</v>
          </cell>
          <cell r="BH12">
            <v>47722.271999999997</v>
          </cell>
        </row>
        <row r="13">
          <cell r="D13" t="str">
            <v>A50148</v>
          </cell>
          <cell r="E13" t="str">
            <v>ugb</v>
          </cell>
          <cell r="F13" t="str">
            <v>SBS</v>
          </cell>
          <cell r="G13" t="str">
            <v>UP51</v>
          </cell>
          <cell r="H13" t="str">
            <v>6</v>
          </cell>
          <cell r="I13" t="str">
            <v>GB</v>
          </cell>
          <cell r="J13" t="str">
            <v>13/12/2010</v>
          </cell>
          <cell r="K13">
            <v>22.9434</v>
          </cell>
          <cell r="L13">
            <v>42900</v>
          </cell>
          <cell r="M13">
            <v>4822.2719999999999</v>
          </cell>
          <cell r="BG13">
            <v>47722.271999999997</v>
          </cell>
          <cell r="BH13">
            <v>47722.271999999997</v>
          </cell>
        </row>
        <row r="14">
          <cell r="D14" t="str">
            <v>U02532</v>
          </cell>
          <cell r="E14" t="str">
            <v>ugb</v>
          </cell>
          <cell r="F14" t="str">
            <v>THW</v>
          </cell>
          <cell r="G14" t="str">
            <v>UT23</v>
          </cell>
          <cell r="H14" t="str">
            <v>6</v>
          </cell>
          <cell r="J14" t="str">
            <v>02/05/2006</v>
          </cell>
          <cell r="K14">
            <v>0</v>
          </cell>
          <cell r="L14">
            <v>31.68</v>
          </cell>
          <cell r="M14">
            <v>0</v>
          </cell>
          <cell r="BG14">
            <v>31.68</v>
          </cell>
          <cell r="BH14">
            <v>31.68</v>
          </cell>
        </row>
        <row r="15">
          <cell r="D15" t="str">
            <v>A76401</v>
          </cell>
          <cell r="E15" t="str">
            <v>ugb</v>
          </cell>
          <cell r="F15" t="str">
            <v>BBI</v>
          </cell>
          <cell r="G15" t="str">
            <v>UP33</v>
          </cell>
          <cell r="H15" t="str">
            <v>3</v>
          </cell>
          <cell r="I15" t="str">
            <v>GB</v>
          </cell>
          <cell r="J15" t="str">
            <v>06/01/2014</v>
          </cell>
          <cell r="K15">
            <v>66.057329230769</v>
          </cell>
          <cell r="L15">
            <v>88500</v>
          </cell>
          <cell r="M15">
            <v>11527.691999999999</v>
          </cell>
          <cell r="O15">
            <v>2990</v>
          </cell>
          <cell r="U15">
            <v>1548.75</v>
          </cell>
          <cell r="Y15">
            <v>414.1</v>
          </cell>
          <cell r="AA15">
            <v>16372.5</v>
          </cell>
          <cell r="AM15">
            <v>5310</v>
          </cell>
          <cell r="AX15">
            <v>1548.75</v>
          </cell>
          <cell r="BD15">
            <v>600</v>
          </cell>
          <cell r="BG15">
            <v>128811.792</v>
          </cell>
          <cell r="BH15">
            <v>111839.292</v>
          </cell>
        </row>
        <row r="16">
          <cell r="D16" t="str">
            <v>U03017</v>
          </cell>
          <cell r="E16" t="str">
            <v>ugb</v>
          </cell>
          <cell r="F16" t="str">
            <v>TRL</v>
          </cell>
          <cell r="G16" t="str">
            <v>UT41</v>
          </cell>
          <cell r="H16" t="str">
            <v>0</v>
          </cell>
          <cell r="J16" t="str">
            <v>13/05/2009</v>
          </cell>
          <cell r="K16">
            <v>25.2</v>
          </cell>
          <cell r="L16">
            <v>25.2</v>
          </cell>
          <cell r="M16">
            <v>0</v>
          </cell>
          <cell r="BG16">
            <v>25.2</v>
          </cell>
          <cell r="BH16">
            <v>25.2</v>
          </cell>
        </row>
        <row r="17">
          <cell r="D17" t="str">
            <v>A49914</v>
          </cell>
          <cell r="E17" t="str">
            <v>ugb</v>
          </cell>
          <cell r="F17" t="str">
            <v>PEX</v>
          </cell>
          <cell r="G17" t="str">
            <v>UP11</v>
          </cell>
          <cell r="H17" t="str">
            <v>4</v>
          </cell>
          <cell r="I17" t="str">
            <v>GB</v>
          </cell>
          <cell r="J17" t="str">
            <v>09/07/2007</v>
          </cell>
          <cell r="K17">
            <v>29.491831794871999</v>
          </cell>
          <cell r="L17">
            <v>51500</v>
          </cell>
          <cell r="M17">
            <v>6009.0720000000001</v>
          </cell>
          <cell r="BG17">
            <v>57509.072</v>
          </cell>
          <cell r="BH17">
            <v>57509.072</v>
          </cell>
        </row>
        <row r="18">
          <cell r="D18" t="str">
            <v>U03188</v>
          </cell>
          <cell r="E18" t="str">
            <v>ugb</v>
          </cell>
          <cell r="F18" t="str">
            <v>MMA</v>
          </cell>
          <cell r="G18" t="str">
            <v>UU81</v>
          </cell>
          <cell r="H18" t="str">
            <v>10</v>
          </cell>
          <cell r="J18" t="str">
            <v>28/02/2011</v>
          </cell>
          <cell r="K18">
            <v>0</v>
          </cell>
          <cell r="L18">
            <v>0.01</v>
          </cell>
          <cell r="M18">
            <v>0</v>
          </cell>
          <cell r="BG18">
            <v>0.01</v>
          </cell>
          <cell r="BH18">
            <v>0.01</v>
          </cell>
        </row>
        <row r="19">
          <cell r="D19" t="str">
            <v>W01430</v>
          </cell>
          <cell r="E19" t="str">
            <v>ugb</v>
          </cell>
          <cell r="F19" t="str">
            <v>MAM</v>
          </cell>
          <cell r="G19" t="str">
            <v>UU23</v>
          </cell>
          <cell r="H19" t="str">
            <v>5</v>
          </cell>
          <cell r="I19" t="str">
            <v>GB</v>
          </cell>
          <cell r="J19" t="str">
            <v>19/05/1997</v>
          </cell>
          <cell r="K19">
            <v>24.531914235896998</v>
          </cell>
          <cell r="L19">
            <v>43001.02</v>
          </cell>
          <cell r="M19">
            <v>4836.2127600000003</v>
          </cell>
          <cell r="BG19">
            <v>47837.232759999999</v>
          </cell>
          <cell r="BH19">
            <v>47837.232759999999</v>
          </cell>
        </row>
        <row r="20">
          <cell r="D20" t="str">
            <v>S10222</v>
          </cell>
          <cell r="E20" t="str">
            <v>ugb</v>
          </cell>
          <cell r="F20" t="str">
            <v>WWN</v>
          </cell>
          <cell r="G20" t="str">
            <v>UU61</v>
          </cell>
          <cell r="H20" t="str">
            <v>6</v>
          </cell>
          <cell r="J20" t="str">
            <v>08/05/2007</v>
          </cell>
          <cell r="K20">
            <v>0</v>
          </cell>
          <cell r="L20">
            <v>28</v>
          </cell>
          <cell r="M20">
            <v>0</v>
          </cell>
          <cell r="BG20">
            <v>28</v>
          </cell>
          <cell r="BH20">
            <v>28</v>
          </cell>
        </row>
        <row r="21">
          <cell r="D21" t="str">
            <v>S10347</v>
          </cell>
          <cell r="E21" t="str">
            <v>ugb</v>
          </cell>
          <cell r="F21" t="str">
            <v>WWN</v>
          </cell>
          <cell r="G21" t="str">
            <v>UU61</v>
          </cell>
          <cell r="H21" t="str">
            <v>6</v>
          </cell>
          <cell r="J21" t="str">
            <v>01/01/2013</v>
          </cell>
          <cell r="K21">
            <v>28</v>
          </cell>
          <cell r="L21">
            <v>28</v>
          </cell>
          <cell r="M21">
            <v>0</v>
          </cell>
          <cell r="BG21">
            <v>28</v>
          </cell>
          <cell r="BH21">
            <v>28</v>
          </cell>
        </row>
        <row r="22">
          <cell r="D22" t="str">
            <v>A00066</v>
          </cell>
          <cell r="E22" t="str">
            <v>ugb</v>
          </cell>
          <cell r="F22" t="str">
            <v>WWN</v>
          </cell>
          <cell r="G22" t="str">
            <v>UU71</v>
          </cell>
          <cell r="H22" t="str">
            <v>8</v>
          </cell>
          <cell r="I22" t="str">
            <v>PH</v>
          </cell>
          <cell r="J22" t="str">
            <v>11/04/2006</v>
          </cell>
          <cell r="K22">
            <v>14.114242051282</v>
          </cell>
          <cell r="L22">
            <v>25150</v>
          </cell>
          <cell r="M22">
            <v>2372.7719999999999</v>
          </cell>
          <cell r="BG22">
            <v>27522.772000000001</v>
          </cell>
          <cell r="BH22">
            <v>27522.772000000001</v>
          </cell>
        </row>
        <row r="23">
          <cell r="D23" t="str">
            <v>U03138</v>
          </cell>
          <cell r="E23" t="str">
            <v>ugb</v>
          </cell>
          <cell r="F23" t="str">
            <v>GGE</v>
          </cell>
          <cell r="G23" t="str">
            <v>UP31</v>
          </cell>
          <cell r="H23" t="str">
            <v>7</v>
          </cell>
          <cell r="J23" t="str">
            <v>01/07/2010</v>
          </cell>
          <cell r="K23">
            <v>0</v>
          </cell>
          <cell r="L23">
            <v>37.5</v>
          </cell>
          <cell r="M23">
            <v>0</v>
          </cell>
          <cell r="BG23">
            <v>37.5</v>
          </cell>
          <cell r="BH23">
            <v>37.5</v>
          </cell>
        </row>
        <row r="24">
          <cell r="D24" t="str">
            <v>I00236</v>
          </cell>
          <cell r="E24" t="str">
            <v>uin</v>
          </cell>
          <cell r="F24" t="str">
            <v>WWN</v>
          </cell>
          <cell r="G24" t="str">
            <v>UU115</v>
          </cell>
          <cell r="H24" t="str">
            <v>8</v>
          </cell>
          <cell r="I24" t="str">
            <v>IN</v>
          </cell>
          <cell r="J24" t="str">
            <v>31/05/2013</v>
          </cell>
          <cell r="K24">
            <v>0</v>
          </cell>
          <cell r="L24">
            <v>5302.174873582404</v>
          </cell>
          <cell r="M24">
            <v>0</v>
          </cell>
          <cell r="BG24">
            <v>5302.174873582404</v>
          </cell>
          <cell r="BH24">
            <v>5302.174873582404</v>
          </cell>
        </row>
        <row r="25">
          <cell r="D25" t="str">
            <v>A74566</v>
          </cell>
          <cell r="E25" t="str">
            <v>ugb</v>
          </cell>
          <cell r="F25" t="str">
            <v>SBR</v>
          </cell>
          <cell r="G25" t="str">
            <v>UT31</v>
          </cell>
          <cell r="H25" t="str">
            <v>9</v>
          </cell>
          <cell r="I25" t="str">
            <v>IN</v>
          </cell>
          <cell r="J25" t="str">
            <v>02/02/2009</v>
          </cell>
          <cell r="K25">
            <v>16.069267692307999</v>
          </cell>
          <cell r="L25">
            <v>28500</v>
          </cell>
          <cell r="M25">
            <v>2835.0720000000001</v>
          </cell>
          <cell r="BG25">
            <v>31335.072</v>
          </cell>
          <cell r="BH25">
            <v>31335.072</v>
          </cell>
        </row>
        <row r="26">
          <cell r="D26" t="str">
            <v>I00026</v>
          </cell>
          <cell r="E26" t="str">
            <v>uin</v>
          </cell>
          <cell r="F26" t="str">
            <v>TRL</v>
          </cell>
          <cell r="G26" t="str">
            <v>UT111</v>
          </cell>
          <cell r="H26" t="str">
            <v>7</v>
          </cell>
          <cell r="I26" t="str">
            <v>IN</v>
          </cell>
          <cell r="J26" t="str">
            <v>20/09/2010</v>
          </cell>
          <cell r="K26">
            <v>0</v>
          </cell>
          <cell r="L26">
            <v>5105.7980264126854</v>
          </cell>
          <cell r="M26">
            <v>0</v>
          </cell>
          <cell r="BG26">
            <v>5105.7980264126854</v>
          </cell>
          <cell r="BH26">
            <v>5105.7980264126854</v>
          </cell>
        </row>
        <row r="27">
          <cell r="D27" t="str">
            <v>A76399</v>
          </cell>
          <cell r="E27" t="str">
            <v>ugb</v>
          </cell>
          <cell r="F27" t="str">
            <v>THW</v>
          </cell>
          <cell r="G27" t="str">
            <v>UT21</v>
          </cell>
          <cell r="H27" t="str">
            <v>9</v>
          </cell>
          <cell r="I27" t="str">
            <v>PK</v>
          </cell>
          <cell r="J27" t="str">
            <v>06/01/2014</v>
          </cell>
          <cell r="K27">
            <v>14.026703589744001</v>
          </cell>
          <cell r="L27">
            <v>25000</v>
          </cell>
          <cell r="M27">
            <v>2352.0720000000001</v>
          </cell>
          <cell r="BG27">
            <v>27352.072</v>
          </cell>
          <cell r="BH27">
            <v>27352.072</v>
          </cell>
        </row>
        <row r="28">
          <cell r="D28" t="str">
            <v>A76525</v>
          </cell>
          <cell r="E28" t="str">
            <v>ugb</v>
          </cell>
          <cell r="F28" t="str">
            <v>WWN</v>
          </cell>
          <cell r="G28" t="str">
            <v>UU31</v>
          </cell>
          <cell r="H28" t="str">
            <v>7</v>
          </cell>
          <cell r="I28" t="str">
            <v>BZ</v>
          </cell>
          <cell r="J28" t="str">
            <v>06/05/2014</v>
          </cell>
          <cell r="K28">
            <v>23.188754871794998</v>
          </cell>
          <cell r="L28">
            <v>32000</v>
          </cell>
          <cell r="M28">
            <v>3318.0720000000001</v>
          </cell>
          <cell r="U28">
            <v>560</v>
          </cell>
          <cell r="AA28">
            <v>5920</v>
          </cell>
          <cell r="AI28">
            <v>0</v>
          </cell>
          <cell r="AT28">
            <v>2560</v>
          </cell>
          <cell r="AX28">
            <v>560</v>
          </cell>
          <cell r="BF28">
            <v>300</v>
          </cell>
          <cell r="BG28">
            <v>45218.072</v>
          </cell>
          <cell r="BH28">
            <v>38998.072</v>
          </cell>
        </row>
        <row r="29">
          <cell r="D29" t="str">
            <v>A74948</v>
          </cell>
          <cell r="E29" t="str">
            <v>ugb</v>
          </cell>
          <cell r="F29" t="str">
            <v>WWN</v>
          </cell>
          <cell r="G29" t="str">
            <v>UU31</v>
          </cell>
          <cell r="H29" t="str">
            <v>7</v>
          </cell>
          <cell r="I29" t="str">
            <v>MY</v>
          </cell>
          <cell r="J29" t="str">
            <v>20/11/2012</v>
          </cell>
          <cell r="K29">
            <v>22.310118974359</v>
          </cell>
          <cell r="L29">
            <v>31620</v>
          </cell>
          <cell r="M29">
            <v>3265.6320000000001</v>
          </cell>
          <cell r="U29">
            <v>553.35</v>
          </cell>
          <cell r="Y29">
            <v>414.1</v>
          </cell>
          <cell r="AA29">
            <v>5849.7</v>
          </cell>
          <cell r="AJ29">
            <v>948.6</v>
          </cell>
          <cell r="AX29">
            <v>553.35</v>
          </cell>
          <cell r="BF29">
            <v>300</v>
          </cell>
          <cell r="BG29">
            <v>43504.732000000004</v>
          </cell>
          <cell r="BH29">
            <v>37355.032000000007</v>
          </cell>
        </row>
        <row r="30">
          <cell r="D30" t="str">
            <v>A00113</v>
          </cell>
          <cell r="E30" t="str">
            <v>ugb</v>
          </cell>
          <cell r="F30" t="str">
            <v>WEN</v>
          </cell>
          <cell r="G30" t="str">
            <v>UU41</v>
          </cell>
          <cell r="H30" t="str">
            <v>7</v>
          </cell>
          <cell r="I30" t="str">
            <v>GB</v>
          </cell>
          <cell r="J30" t="str">
            <v>22/05/2006</v>
          </cell>
          <cell r="K30">
            <v>21.945780512820999</v>
          </cell>
          <cell r="L30">
            <v>30450</v>
          </cell>
          <cell r="M30">
            <v>3104.172</v>
          </cell>
          <cell r="U30">
            <v>532.875</v>
          </cell>
          <cell r="Y30">
            <v>414.1</v>
          </cell>
          <cell r="AA30">
            <v>5633.25</v>
          </cell>
          <cell r="AM30">
            <v>1827</v>
          </cell>
          <cell r="AX30">
            <v>532.875</v>
          </cell>
          <cell r="BF30">
            <v>300</v>
          </cell>
          <cell r="BG30">
            <v>42794.271999999997</v>
          </cell>
          <cell r="BH30">
            <v>36861.021999999997</v>
          </cell>
        </row>
        <row r="31">
          <cell r="D31" t="str">
            <v>A74311</v>
          </cell>
          <cell r="E31" t="str">
            <v>ugb</v>
          </cell>
          <cell r="F31" t="str">
            <v>GGE</v>
          </cell>
          <cell r="G31" t="str">
            <v>UP31</v>
          </cell>
          <cell r="H31" t="str">
            <v>6</v>
          </cell>
          <cell r="I31" t="str">
            <v>GB</v>
          </cell>
          <cell r="J31" t="str">
            <v>21/08/2006</v>
          </cell>
          <cell r="K31">
            <v>15.209911111110999</v>
          </cell>
          <cell r="L31">
            <v>32240</v>
          </cell>
          <cell r="M31">
            <v>3351.192</v>
          </cell>
          <cell r="BG31">
            <v>35591.192000000003</v>
          </cell>
          <cell r="BH31">
            <v>35591.192000000003</v>
          </cell>
        </row>
        <row r="32">
          <cell r="D32" t="str">
            <v>A50247</v>
          </cell>
          <cell r="E32" t="str">
            <v>ugb</v>
          </cell>
          <cell r="F32" t="str">
            <v>MMA</v>
          </cell>
          <cell r="G32" t="str">
            <v>UU81</v>
          </cell>
          <cell r="H32" t="str">
            <v>7</v>
          </cell>
          <cell r="I32" t="str">
            <v>GB</v>
          </cell>
          <cell r="J32" t="str">
            <v>14/05/2012</v>
          </cell>
          <cell r="K32">
            <v>18.111831794872</v>
          </cell>
          <cell r="L32">
            <v>32000</v>
          </cell>
          <cell r="M32">
            <v>3318.0720000000001</v>
          </cell>
          <cell r="BG32">
            <v>35318.072</v>
          </cell>
          <cell r="BH32">
            <v>35318.072</v>
          </cell>
        </row>
        <row r="33">
          <cell r="D33" t="str">
            <v>A00403</v>
          </cell>
          <cell r="E33" t="str">
            <v>ugb</v>
          </cell>
          <cell r="F33" t="str">
            <v>TRL</v>
          </cell>
          <cell r="G33" t="str">
            <v>UT42</v>
          </cell>
          <cell r="H33" t="str">
            <v>0</v>
          </cell>
          <cell r="I33" t="str">
            <v>GB</v>
          </cell>
          <cell r="J33" t="str">
            <v>26/05/2009</v>
          </cell>
          <cell r="K33">
            <v>25.698498461538001</v>
          </cell>
          <cell r="L33">
            <v>45000</v>
          </cell>
          <cell r="M33">
            <v>5112.0720000000001</v>
          </cell>
          <cell r="BG33">
            <v>50112.072</v>
          </cell>
          <cell r="BH33">
            <v>50112.072</v>
          </cell>
        </row>
        <row r="34">
          <cell r="D34" t="str">
            <v>A76467</v>
          </cell>
          <cell r="E34" t="str">
            <v>ugb</v>
          </cell>
          <cell r="F34" t="str">
            <v>THW</v>
          </cell>
          <cell r="G34" t="str">
            <v>UT21</v>
          </cell>
          <cell r="H34" t="str">
            <v>11</v>
          </cell>
          <cell r="J34" t="str">
            <v>17/02/2014</v>
          </cell>
          <cell r="K34">
            <v>0</v>
          </cell>
          <cell r="L34">
            <v>0</v>
          </cell>
          <cell r="M34">
            <v>0</v>
          </cell>
          <cell r="BG34">
            <v>0</v>
          </cell>
          <cell r="BH34">
            <v>0</v>
          </cell>
        </row>
        <row r="35">
          <cell r="D35" t="str">
            <v>A74702</v>
          </cell>
          <cell r="E35" t="str">
            <v>ugb</v>
          </cell>
          <cell r="F35" t="str">
            <v>SBR</v>
          </cell>
          <cell r="G35" t="str">
            <v>UT31</v>
          </cell>
          <cell r="H35" t="str">
            <v>11</v>
          </cell>
          <cell r="J35" t="str">
            <v>27/06/2011</v>
          </cell>
          <cell r="K35">
            <v>0</v>
          </cell>
          <cell r="L35">
            <v>0.01</v>
          </cell>
          <cell r="M35">
            <v>0</v>
          </cell>
          <cell r="BG35">
            <v>0.01</v>
          </cell>
          <cell r="BH35">
            <v>0.01</v>
          </cell>
        </row>
        <row r="36">
          <cell r="D36" t="str">
            <v>A25120</v>
          </cell>
          <cell r="E36" t="str">
            <v>ugb</v>
          </cell>
          <cell r="F36" t="str">
            <v>TRL</v>
          </cell>
          <cell r="G36" t="str">
            <v>UT43</v>
          </cell>
          <cell r="H36" t="str">
            <v>7</v>
          </cell>
          <cell r="I36" t="str">
            <v>GB</v>
          </cell>
          <cell r="J36" t="str">
            <v>02/09/2009</v>
          </cell>
          <cell r="K36">
            <v>22.780549743590001</v>
          </cell>
          <cell r="L36">
            <v>40000</v>
          </cell>
          <cell r="M36">
            <v>4422.0720000000001</v>
          </cell>
          <cell r="BG36">
            <v>44422.072</v>
          </cell>
          <cell r="BH36">
            <v>44422.072</v>
          </cell>
        </row>
        <row r="37">
          <cell r="D37" t="str">
            <v>A49854</v>
          </cell>
          <cell r="E37" t="str">
            <v>ugb</v>
          </cell>
          <cell r="F37" t="str">
            <v>THW</v>
          </cell>
          <cell r="G37" t="str">
            <v>UT21</v>
          </cell>
          <cell r="H37" t="str">
            <v>0</v>
          </cell>
          <cell r="I37" t="str">
            <v>IQ</v>
          </cell>
          <cell r="J37" t="str">
            <v>15/01/2007</v>
          </cell>
          <cell r="K37">
            <v>15.782601025641</v>
          </cell>
          <cell r="L37">
            <v>23000</v>
          </cell>
          <cell r="M37">
            <v>2076.0720000000001</v>
          </cell>
          <cell r="U37">
            <v>402.5</v>
          </cell>
          <cell r="Y37">
            <v>340</v>
          </cell>
          <cell r="AA37">
            <v>4255</v>
          </cell>
          <cell r="AX37">
            <v>402.5</v>
          </cell>
          <cell r="BF37">
            <v>300</v>
          </cell>
          <cell r="BG37">
            <v>30776.072</v>
          </cell>
          <cell r="BH37">
            <v>26221.072</v>
          </cell>
        </row>
        <row r="38">
          <cell r="D38" t="str">
            <v>I00009</v>
          </cell>
          <cell r="E38" t="str">
            <v>uin</v>
          </cell>
          <cell r="F38" t="str">
            <v>WWN</v>
          </cell>
          <cell r="G38" t="str">
            <v>UU111</v>
          </cell>
          <cell r="H38" t="str">
            <v>8</v>
          </cell>
          <cell r="I38" t="str">
            <v>IN</v>
          </cell>
          <cell r="J38" t="str">
            <v>02/03/2010</v>
          </cell>
          <cell r="K38">
            <v>0</v>
          </cell>
          <cell r="L38">
            <v>1865.5800481123274</v>
          </cell>
          <cell r="M38">
            <v>0</v>
          </cell>
          <cell r="BG38">
            <v>1865.5800481123274</v>
          </cell>
          <cell r="BH38">
            <v>1865.5800481123274</v>
          </cell>
        </row>
        <row r="39">
          <cell r="D39" t="str">
            <v>A25103</v>
          </cell>
          <cell r="E39" t="str">
            <v>ugb</v>
          </cell>
          <cell r="F39" t="str">
            <v>GLR</v>
          </cell>
          <cell r="G39" t="str">
            <v>UP21</v>
          </cell>
          <cell r="H39" t="str">
            <v>0</v>
          </cell>
          <cell r="I39" t="str">
            <v>BH</v>
          </cell>
          <cell r="J39" t="str">
            <v>27/10/2008</v>
          </cell>
          <cell r="K39">
            <v>15.690861538462</v>
          </cell>
          <cell r="L39">
            <v>9600</v>
          </cell>
          <cell r="M39">
            <v>226.87200000000001</v>
          </cell>
          <cell r="U39">
            <v>168</v>
          </cell>
          <cell r="AA39">
            <v>1776</v>
          </cell>
          <cell r="AX39">
            <v>168</v>
          </cell>
          <cell r="BF39">
            <v>300</v>
          </cell>
          <cell r="BG39">
            <v>12238.871999999999</v>
          </cell>
          <cell r="BH39">
            <v>10162.871999999999</v>
          </cell>
        </row>
        <row r="40">
          <cell r="D40" t="str">
            <v>A24748</v>
          </cell>
          <cell r="E40" t="str">
            <v>ugb</v>
          </cell>
          <cell r="F40" t="str">
            <v>BBI</v>
          </cell>
          <cell r="G40" t="str">
            <v>UP21</v>
          </cell>
          <cell r="H40" t="str">
            <v>4</v>
          </cell>
          <cell r="I40" t="str">
            <v>GB</v>
          </cell>
          <cell r="J40" t="str">
            <v>22/03/2006</v>
          </cell>
          <cell r="K40">
            <v>45.686447179486997</v>
          </cell>
          <cell r="L40">
            <v>79250</v>
          </cell>
          <cell r="M40">
            <v>9838.5720000000001</v>
          </cell>
          <cell r="BG40">
            <v>89088.572</v>
          </cell>
          <cell r="BH40">
            <v>89088.572</v>
          </cell>
        </row>
        <row r="41">
          <cell r="D41" t="str">
            <v>A76483</v>
          </cell>
          <cell r="E41" t="str">
            <v>ugb</v>
          </cell>
          <cell r="F41" t="str">
            <v>TRL</v>
          </cell>
          <cell r="G41" t="str">
            <v>UT42</v>
          </cell>
          <cell r="H41" t="str">
            <v>8</v>
          </cell>
          <cell r="J41" t="str">
            <v>17/03/2014</v>
          </cell>
          <cell r="K41">
            <v>37.799999999999997</v>
          </cell>
          <cell r="L41">
            <v>37.799999999999997</v>
          </cell>
          <cell r="M41">
            <v>0</v>
          </cell>
          <cell r="BG41">
            <v>37.799999999999997</v>
          </cell>
          <cell r="BH41">
            <v>37.799999999999997</v>
          </cell>
        </row>
        <row r="42">
          <cell r="D42" t="str">
            <v>A76214</v>
          </cell>
          <cell r="E42" t="str">
            <v>ugb</v>
          </cell>
          <cell r="F42" t="str">
            <v>TRL</v>
          </cell>
          <cell r="G42" t="str">
            <v>UT42</v>
          </cell>
          <cell r="H42" t="str">
            <v>10</v>
          </cell>
          <cell r="I42" t="str">
            <v>AE</v>
          </cell>
          <cell r="J42" t="str">
            <v>08/07/2013</v>
          </cell>
          <cell r="K42">
            <v>16.934857435897001</v>
          </cell>
          <cell r="L42">
            <v>24600</v>
          </cell>
          <cell r="M42">
            <v>2296.8719999999998</v>
          </cell>
          <cell r="U42">
            <v>430.5</v>
          </cell>
          <cell r="Y42">
            <v>414.1</v>
          </cell>
          <cell r="AA42">
            <v>4551</v>
          </cell>
          <cell r="AX42">
            <v>430.5</v>
          </cell>
          <cell r="BF42">
            <v>300</v>
          </cell>
          <cell r="BG42">
            <v>33022.972000000002</v>
          </cell>
          <cell r="BH42">
            <v>28171.972000000002</v>
          </cell>
        </row>
        <row r="43">
          <cell r="D43" t="str">
            <v>A74562</v>
          </cell>
          <cell r="E43" t="str">
            <v>ugb</v>
          </cell>
          <cell r="F43" t="str">
            <v>TRL</v>
          </cell>
          <cell r="G43" t="str">
            <v>UT42</v>
          </cell>
          <cell r="H43" t="str">
            <v>7</v>
          </cell>
          <cell r="I43" t="str">
            <v>GB</v>
          </cell>
          <cell r="J43" t="str">
            <v>16/02/2009</v>
          </cell>
          <cell r="K43">
            <v>18.695421538462</v>
          </cell>
          <cell r="L43">
            <v>33000</v>
          </cell>
          <cell r="M43">
            <v>3456.0720000000001</v>
          </cell>
          <cell r="BG43">
            <v>36456.072</v>
          </cell>
          <cell r="BH43">
            <v>36456.072</v>
          </cell>
        </row>
        <row r="44">
          <cell r="D44" t="str">
            <v>A25215</v>
          </cell>
          <cell r="E44" t="str">
            <v>ugb</v>
          </cell>
          <cell r="F44" t="str">
            <v>WWN</v>
          </cell>
          <cell r="G44" t="str">
            <v>UU71</v>
          </cell>
          <cell r="H44" t="str">
            <v>5</v>
          </cell>
          <cell r="I44" t="str">
            <v>GB</v>
          </cell>
          <cell r="J44" t="str">
            <v>04/01/2011</v>
          </cell>
          <cell r="K44">
            <v>24.447753846154001</v>
          </cell>
          <cell r="L44">
            <v>26100</v>
          </cell>
          <cell r="M44">
            <v>2503.8719999999998</v>
          </cell>
          <cell r="BG44">
            <v>28603.871999999999</v>
          </cell>
          <cell r="BH44">
            <v>28603.871999999999</v>
          </cell>
        </row>
        <row r="45">
          <cell r="D45" t="str">
            <v>A74923</v>
          </cell>
          <cell r="E45" t="str">
            <v>ugb</v>
          </cell>
          <cell r="F45" t="str">
            <v>WWN</v>
          </cell>
          <cell r="G45" t="str">
            <v>UU31</v>
          </cell>
          <cell r="H45" t="str">
            <v>7</v>
          </cell>
          <cell r="J45" t="str">
            <v>04/10/2012</v>
          </cell>
          <cell r="K45">
            <v>0</v>
          </cell>
          <cell r="L45">
            <v>24.2</v>
          </cell>
          <cell r="M45">
            <v>0</v>
          </cell>
          <cell r="BG45">
            <v>24.2</v>
          </cell>
          <cell r="BH45">
            <v>24.2</v>
          </cell>
        </row>
        <row r="46">
          <cell r="D46" t="str">
            <v>I00398</v>
          </cell>
          <cell r="E46" t="str">
            <v>uin</v>
          </cell>
          <cell r="F46" t="str">
            <v>THW</v>
          </cell>
          <cell r="G46" t="str">
            <v>UT211</v>
          </cell>
          <cell r="H46" t="str">
            <v>7</v>
          </cell>
          <cell r="I46" t="str">
            <v>IN</v>
          </cell>
          <cell r="J46" t="str">
            <v>05/05/2014</v>
          </cell>
          <cell r="K46">
            <v>2.6729255492572341</v>
          </cell>
          <cell r="L46">
            <v>2945.6527075457798</v>
          </cell>
          <cell r="M46">
            <v>0</v>
          </cell>
          <cell r="S46">
            <v>94.260886641464964</v>
          </cell>
          <cell r="V46">
            <v>141.39132996219743</v>
          </cell>
          <cell r="AA46">
            <v>854.28248809465356</v>
          </cell>
          <cell r="AB46">
            <v>1472.8263537728899</v>
          </cell>
          <cell r="AC46">
            <v>147.28263537728901</v>
          </cell>
          <cell r="AD46">
            <v>245.47105896214833</v>
          </cell>
          <cell r="AQ46">
            <v>353.47832490549359</v>
          </cell>
          <cell r="BA46">
            <v>0</v>
          </cell>
          <cell r="BG46">
            <v>6254.6457852619169</v>
          </cell>
          <cell r="BH46">
            <v>5400.3632971672632</v>
          </cell>
        </row>
        <row r="47">
          <cell r="D47" t="str">
            <v>A74583</v>
          </cell>
          <cell r="E47" t="str">
            <v>ugb</v>
          </cell>
          <cell r="F47" t="str">
            <v>THW</v>
          </cell>
          <cell r="G47" t="str">
            <v>UT24</v>
          </cell>
          <cell r="H47" t="str">
            <v>6</v>
          </cell>
          <cell r="I47" t="str">
            <v>GB</v>
          </cell>
          <cell r="J47" t="str">
            <v>02/03/2009</v>
          </cell>
          <cell r="K47">
            <v>27.024997948717999</v>
          </cell>
          <cell r="L47">
            <v>47273</v>
          </cell>
          <cell r="M47">
            <v>5425.7460000000001</v>
          </cell>
          <cell r="BG47">
            <v>52698.745999999999</v>
          </cell>
          <cell r="BH47">
            <v>52698.745999999999</v>
          </cell>
        </row>
        <row r="48">
          <cell r="D48" t="str">
            <v>U03151</v>
          </cell>
          <cell r="E48" t="str">
            <v>ugb</v>
          </cell>
          <cell r="F48" t="str">
            <v>THW</v>
          </cell>
          <cell r="G48" t="str">
            <v>UT21</v>
          </cell>
          <cell r="H48" t="str">
            <v>6</v>
          </cell>
          <cell r="J48" t="str">
            <v>08/09/2010</v>
          </cell>
          <cell r="K48">
            <v>0</v>
          </cell>
          <cell r="L48">
            <v>34</v>
          </cell>
          <cell r="M48">
            <v>0</v>
          </cell>
          <cell r="BG48">
            <v>34</v>
          </cell>
          <cell r="BH48">
            <v>34</v>
          </cell>
        </row>
        <row r="49">
          <cell r="D49" t="str">
            <v>A98124</v>
          </cell>
          <cell r="E49" t="str">
            <v>ugb</v>
          </cell>
          <cell r="F49" t="str">
            <v>THW</v>
          </cell>
          <cell r="G49" t="str">
            <v>UT22</v>
          </cell>
          <cell r="H49" t="str">
            <v>7</v>
          </cell>
          <cell r="I49" t="str">
            <v>GB</v>
          </cell>
          <cell r="J49" t="str">
            <v>21/03/2005</v>
          </cell>
          <cell r="K49">
            <v>18.298580512821001</v>
          </cell>
          <cell r="L49">
            <v>32320</v>
          </cell>
          <cell r="M49">
            <v>3362.232</v>
          </cell>
          <cell r="BG49">
            <v>35682.232000000004</v>
          </cell>
          <cell r="BH49">
            <v>35682.232000000004</v>
          </cell>
        </row>
        <row r="50">
          <cell r="D50" t="str">
            <v>A74918</v>
          </cell>
          <cell r="E50" t="str">
            <v>ugb</v>
          </cell>
          <cell r="F50" t="str">
            <v>TRL</v>
          </cell>
          <cell r="G50" t="str">
            <v>UT42</v>
          </cell>
          <cell r="H50" t="str">
            <v>8</v>
          </cell>
          <cell r="J50" t="str">
            <v>15/10/2012</v>
          </cell>
          <cell r="K50">
            <v>0</v>
          </cell>
          <cell r="L50">
            <v>23.1</v>
          </cell>
          <cell r="M50">
            <v>0</v>
          </cell>
          <cell r="BG50">
            <v>23.1</v>
          </cell>
          <cell r="BH50">
            <v>23.1</v>
          </cell>
        </row>
        <row r="51">
          <cell r="D51" t="str">
            <v>W01465</v>
          </cell>
          <cell r="E51" t="str">
            <v>ugb</v>
          </cell>
          <cell r="F51" t="str">
            <v>TEX</v>
          </cell>
          <cell r="G51" t="str">
            <v>UT40</v>
          </cell>
          <cell r="H51" t="str">
            <v>2</v>
          </cell>
          <cell r="I51" t="str">
            <v>GB</v>
          </cell>
          <cell r="J51" t="str">
            <v>27/10/1997</v>
          </cell>
          <cell r="K51">
            <v>105.560531282051</v>
          </cell>
          <cell r="L51">
            <v>145600</v>
          </cell>
          <cell r="M51">
            <v>19812.936000000002</v>
          </cell>
          <cell r="P51">
            <v>5928</v>
          </cell>
          <cell r="U51">
            <v>2548</v>
          </cell>
          <cell r="Y51">
            <v>414.1</v>
          </cell>
          <cell r="AA51">
            <v>26936</v>
          </cell>
          <cell r="AH51">
            <v>1456</v>
          </cell>
          <cell r="AX51">
            <v>2548</v>
          </cell>
          <cell r="BD51">
            <v>600</v>
          </cell>
          <cell r="BG51">
            <v>205843.03599999999</v>
          </cell>
          <cell r="BH51">
            <v>178307.03599999999</v>
          </cell>
        </row>
        <row r="52">
          <cell r="D52" t="str">
            <v>A00246</v>
          </cell>
          <cell r="E52" t="str">
            <v>ugb</v>
          </cell>
          <cell r="F52" t="str">
            <v>WEN</v>
          </cell>
          <cell r="G52" t="str">
            <v>UU41</v>
          </cell>
          <cell r="H52" t="str">
            <v>9</v>
          </cell>
          <cell r="I52" t="str">
            <v>GB</v>
          </cell>
          <cell r="J52" t="str">
            <v>28/08/2007</v>
          </cell>
          <cell r="K52">
            <v>12.451011282051001</v>
          </cell>
          <cell r="L52">
            <v>22300</v>
          </cell>
          <cell r="M52">
            <v>1979.472</v>
          </cell>
          <cell r="BG52">
            <v>24279.472000000002</v>
          </cell>
          <cell r="BH52">
            <v>24279.472000000002</v>
          </cell>
        </row>
        <row r="53">
          <cell r="D53" t="str">
            <v>I00234</v>
          </cell>
          <cell r="E53" t="str">
            <v>uin</v>
          </cell>
          <cell r="F53" t="str">
            <v>TRS</v>
          </cell>
          <cell r="G53" t="str">
            <v>UT111</v>
          </cell>
          <cell r="H53" t="str">
            <v>7</v>
          </cell>
          <cell r="I53" t="str">
            <v>IN</v>
          </cell>
          <cell r="J53" t="str">
            <v>27/05/2013</v>
          </cell>
          <cell r="K53">
            <v>8.3896489260326472</v>
          </cell>
          <cell r="L53">
            <v>6480.4359566007161</v>
          </cell>
          <cell r="M53">
            <v>822.31312288281208</v>
          </cell>
          <cell r="S53">
            <v>94.260886641464964</v>
          </cell>
          <cell r="V53">
            <v>311.06092591683438</v>
          </cell>
          <cell r="AA53">
            <v>2608.375472531789</v>
          </cell>
          <cell r="AB53">
            <v>3240.217978300358</v>
          </cell>
          <cell r="AC53">
            <v>147.28263537728901</v>
          </cell>
          <cell r="AD53">
            <v>245.47105896214833</v>
          </cell>
          <cell r="AQ53">
            <v>777.65231479208603</v>
          </cell>
          <cell r="BA53">
            <v>4904.708134910893</v>
          </cell>
          <cell r="BG53">
            <v>19631.778486916392</v>
          </cell>
          <cell r="BH53">
            <v>17023.403014384603</v>
          </cell>
        </row>
        <row r="54">
          <cell r="D54" t="str">
            <v>A74289</v>
          </cell>
          <cell r="E54" t="str">
            <v>ugb</v>
          </cell>
          <cell r="F54" t="str">
            <v>TRL</v>
          </cell>
          <cell r="G54" t="str">
            <v>UT42</v>
          </cell>
          <cell r="H54" t="str">
            <v>7</v>
          </cell>
          <cell r="I54" t="str">
            <v>GB</v>
          </cell>
          <cell r="J54" t="str">
            <v>21/08/2006</v>
          </cell>
          <cell r="K54">
            <v>19.973483076922999</v>
          </cell>
          <cell r="L54">
            <v>35190</v>
          </cell>
          <cell r="M54">
            <v>3758.2919999999999</v>
          </cell>
          <cell r="BG54">
            <v>38948.292000000001</v>
          </cell>
          <cell r="BH54">
            <v>38948.292000000001</v>
          </cell>
        </row>
        <row r="55">
          <cell r="D55" t="str">
            <v>A74756</v>
          </cell>
          <cell r="E55" t="str">
            <v>ugb</v>
          </cell>
          <cell r="F55" t="str">
            <v>UEX</v>
          </cell>
          <cell r="G55" t="str">
            <v>UU11</v>
          </cell>
          <cell r="H55" t="str">
            <v>2</v>
          </cell>
          <cell r="I55" t="str">
            <v>GB</v>
          </cell>
          <cell r="J55" t="str">
            <v>18/06/2012</v>
          </cell>
          <cell r="K55">
            <v>66.701001025641006</v>
          </cell>
          <cell r="L55">
            <v>87550</v>
          </cell>
          <cell r="M55">
            <v>11646.371999999999</v>
          </cell>
          <cell r="O55">
            <v>4800</v>
          </cell>
          <cell r="U55">
            <v>1532.125</v>
          </cell>
          <cell r="X55">
            <v>956.58</v>
          </cell>
          <cell r="AA55">
            <v>16196.75</v>
          </cell>
          <cell r="AM55">
            <v>5253</v>
          </cell>
          <cell r="AX55">
            <v>1532.125</v>
          </cell>
          <cell r="BD55">
            <v>600</v>
          </cell>
          <cell r="BG55">
            <v>130066.952</v>
          </cell>
          <cell r="BH55">
            <v>113270.202</v>
          </cell>
        </row>
        <row r="56">
          <cell r="D56" t="str">
            <v>A00189</v>
          </cell>
          <cell r="E56" t="str">
            <v>ugb</v>
          </cell>
          <cell r="F56" t="str">
            <v>THW</v>
          </cell>
          <cell r="G56" t="str">
            <v>UT21</v>
          </cell>
          <cell r="H56" t="str">
            <v>8</v>
          </cell>
          <cell r="I56" t="str">
            <v>GB</v>
          </cell>
          <cell r="J56" t="str">
            <v>14/05/2007</v>
          </cell>
          <cell r="K56">
            <v>18.597266666667</v>
          </cell>
          <cell r="L56">
            <v>20085</v>
          </cell>
          <cell r="M56">
            <v>1673.8019999999999</v>
          </cell>
          <cell r="BG56">
            <v>21758.802</v>
          </cell>
          <cell r="BH56">
            <v>21758.802</v>
          </cell>
        </row>
        <row r="57">
          <cell r="D57" t="str">
            <v>W01449</v>
          </cell>
          <cell r="E57" t="str">
            <v>ugb</v>
          </cell>
          <cell r="F57" t="str">
            <v>WEN</v>
          </cell>
          <cell r="G57" t="str">
            <v>UU41</v>
          </cell>
          <cell r="H57" t="str">
            <v>7</v>
          </cell>
          <cell r="I57" t="str">
            <v>GB</v>
          </cell>
          <cell r="J57" t="str">
            <v>19/05/1997</v>
          </cell>
          <cell r="K57">
            <v>19.345496676922998</v>
          </cell>
          <cell r="L57">
            <v>34889.19</v>
          </cell>
          <cell r="M57">
            <v>2834.5285199999998</v>
          </cell>
          <cell r="BG57">
            <v>37723.718520000002</v>
          </cell>
          <cell r="BH57">
            <v>37723.718520000002</v>
          </cell>
        </row>
        <row r="58">
          <cell r="D58" t="str">
            <v>A74634</v>
          </cell>
          <cell r="E58" t="str">
            <v>ugb</v>
          </cell>
          <cell r="F58" t="str">
            <v>TRL</v>
          </cell>
          <cell r="G58" t="str">
            <v>UT42</v>
          </cell>
          <cell r="H58" t="str">
            <v>8</v>
          </cell>
          <cell r="I58" t="str">
            <v>GB</v>
          </cell>
          <cell r="J58" t="str">
            <v>02/11/2009</v>
          </cell>
          <cell r="K58">
            <v>14.244265384615</v>
          </cell>
          <cell r="L58">
            <v>27000</v>
          </cell>
          <cell r="M58">
            <v>2628.0720000000001</v>
          </cell>
          <cell r="BG58">
            <v>29628.072</v>
          </cell>
          <cell r="BH58">
            <v>29628.072</v>
          </cell>
        </row>
        <row r="59">
          <cell r="D59" t="str">
            <v>U02586</v>
          </cell>
          <cell r="E59" t="str">
            <v>ugb</v>
          </cell>
          <cell r="F59" t="str">
            <v>SBR</v>
          </cell>
          <cell r="G59" t="str">
            <v>UT31</v>
          </cell>
          <cell r="H59" t="str">
            <v>6</v>
          </cell>
          <cell r="J59" t="str">
            <v>29/08/2006</v>
          </cell>
          <cell r="K59">
            <v>0</v>
          </cell>
          <cell r="L59">
            <v>27</v>
          </cell>
          <cell r="M59">
            <v>0</v>
          </cell>
          <cell r="BG59">
            <v>27</v>
          </cell>
          <cell r="BH59">
            <v>27</v>
          </cell>
        </row>
        <row r="60">
          <cell r="D60" t="str">
            <v>W01023</v>
          </cell>
          <cell r="E60" t="str">
            <v>ugb</v>
          </cell>
          <cell r="F60" t="str">
            <v>WWN</v>
          </cell>
          <cell r="G60" t="str">
            <v>UU31</v>
          </cell>
          <cell r="H60" t="str">
            <v>5</v>
          </cell>
          <cell r="I60" t="str">
            <v>GB</v>
          </cell>
          <cell r="J60" t="str">
            <v>18/07/1988</v>
          </cell>
          <cell r="K60">
            <v>30.628704358974002</v>
          </cell>
          <cell r="L60">
            <v>32541.599999999999</v>
          </cell>
          <cell r="M60">
            <v>3711.5927999999999</v>
          </cell>
          <cell r="O60">
            <v>2310</v>
          </cell>
          <cell r="U60">
            <v>569.47799999999995</v>
          </cell>
          <cell r="AA60">
            <v>6020.1959999999999</v>
          </cell>
          <cell r="AN60">
            <v>2277.9119999999998</v>
          </cell>
          <cell r="BE60">
            <v>350</v>
          </cell>
          <cell r="BG60">
            <v>47780.7788</v>
          </cell>
          <cell r="BH60">
            <v>41410.582800000004</v>
          </cell>
        </row>
        <row r="61">
          <cell r="D61" t="str">
            <v>A74757</v>
          </cell>
          <cell r="E61" t="str">
            <v>ugb</v>
          </cell>
          <cell r="F61" t="str">
            <v>TRS</v>
          </cell>
          <cell r="G61" t="str">
            <v>UT43</v>
          </cell>
          <cell r="H61" t="str">
            <v>10</v>
          </cell>
          <cell r="I61" t="str">
            <v>GB</v>
          </cell>
          <cell r="J61" t="str">
            <v>18/06/2012</v>
          </cell>
          <cell r="K61">
            <v>9.9415753846149997</v>
          </cell>
          <cell r="L61">
            <v>18000</v>
          </cell>
          <cell r="M61">
            <v>1386.0719999999999</v>
          </cell>
          <cell r="BG61">
            <v>19386.072</v>
          </cell>
          <cell r="BH61">
            <v>19386.072</v>
          </cell>
        </row>
        <row r="62">
          <cell r="D62" t="str">
            <v>A74877</v>
          </cell>
          <cell r="E62" t="str">
            <v>ugb</v>
          </cell>
          <cell r="F62" t="str">
            <v>TRL</v>
          </cell>
          <cell r="G62" t="str">
            <v>UT43</v>
          </cell>
          <cell r="H62" t="str">
            <v>11</v>
          </cell>
          <cell r="I62" t="str">
            <v>GB</v>
          </cell>
          <cell r="J62" t="str">
            <v>28/08/2012</v>
          </cell>
          <cell r="K62">
            <v>14.497985641026</v>
          </cell>
          <cell r="L62">
            <v>20500</v>
          </cell>
          <cell r="M62">
            <v>1731.0719999999999</v>
          </cell>
          <cell r="U62">
            <v>358.75</v>
          </cell>
          <cell r="AA62">
            <v>3792.5</v>
          </cell>
          <cell r="AM62">
            <v>1230</v>
          </cell>
          <cell r="AX62">
            <v>358.75</v>
          </cell>
          <cell r="BF62">
            <v>300</v>
          </cell>
          <cell r="BG62">
            <v>28271.072</v>
          </cell>
          <cell r="BH62">
            <v>24178.572</v>
          </cell>
        </row>
        <row r="63">
          <cell r="D63" t="str">
            <v>U03044</v>
          </cell>
          <cell r="E63" t="str">
            <v>ugb</v>
          </cell>
          <cell r="F63" t="str">
            <v>WWN</v>
          </cell>
          <cell r="G63" t="str">
            <v>UU71</v>
          </cell>
          <cell r="H63" t="str">
            <v>0</v>
          </cell>
          <cell r="J63" t="str">
            <v>13/07/2009</v>
          </cell>
          <cell r="K63">
            <v>0.01</v>
          </cell>
          <cell r="L63">
            <v>0.01</v>
          </cell>
          <cell r="M63">
            <v>0</v>
          </cell>
          <cell r="BG63">
            <v>0.01</v>
          </cell>
          <cell r="BH63">
            <v>0.01</v>
          </cell>
        </row>
        <row r="64">
          <cell r="D64" t="str">
            <v>A24947</v>
          </cell>
          <cell r="E64" t="str">
            <v>ugb</v>
          </cell>
          <cell r="F64" t="str">
            <v>SWT</v>
          </cell>
          <cell r="G64" t="str">
            <v>UU21</v>
          </cell>
          <cell r="H64" t="str">
            <v>0</v>
          </cell>
          <cell r="I64" t="str">
            <v>GB</v>
          </cell>
          <cell r="J64" t="str">
            <v>01/10/2007</v>
          </cell>
          <cell r="K64">
            <v>15.34358974359</v>
          </cell>
          <cell r="L64">
            <v>24000</v>
          </cell>
          <cell r="M64">
            <v>0</v>
          </cell>
          <cell r="U64">
            <v>420</v>
          </cell>
          <cell r="Y64">
            <v>340</v>
          </cell>
          <cell r="AA64">
            <v>4440</v>
          </cell>
          <cell r="AX64">
            <v>420</v>
          </cell>
          <cell r="BF64">
            <v>300</v>
          </cell>
          <cell r="BG64">
            <v>29920</v>
          </cell>
          <cell r="BH64">
            <v>25180</v>
          </cell>
        </row>
        <row r="65">
          <cell r="D65" t="str">
            <v>A74917</v>
          </cell>
          <cell r="E65" t="str">
            <v>ugb</v>
          </cell>
          <cell r="F65" t="str">
            <v>TRL</v>
          </cell>
          <cell r="G65" t="str">
            <v>UT42</v>
          </cell>
          <cell r="H65" t="str">
            <v>10</v>
          </cell>
          <cell r="I65" t="str">
            <v>GB</v>
          </cell>
          <cell r="J65" t="str">
            <v>15/10/2012</v>
          </cell>
          <cell r="K65">
            <v>17.061011282050998</v>
          </cell>
          <cell r="L65">
            <v>24600</v>
          </cell>
          <cell r="M65">
            <v>2296.8719999999998</v>
          </cell>
          <cell r="U65">
            <v>430.5</v>
          </cell>
          <cell r="Y65">
            <v>414.1</v>
          </cell>
          <cell r="AA65">
            <v>4551</v>
          </cell>
          <cell r="AH65">
            <v>246</v>
          </cell>
          <cell r="AX65">
            <v>430.5</v>
          </cell>
          <cell r="BF65">
            <v>300</v>
          </cell>
          <cell r="BG65">
            <v>33268.972000000002</v>
          </cell>
          <cell r="BH65">
            <v>28417.972000000002</v>
          </cell>
        </row>
        <row r="66">
          <cell r="D66" t="str">
            <v>A00512</v>
          </cell>
          <cell r="E66" t="str">
            <v>ugb</v>
          </cell>
          <cell r="F66" t="str">
            <v>TRL</v>
          </cell>
          <cell r="G66" t="str">
            <v>UT41</v>
          </cell>
          <cell r="H66" t="str">
            <v>11</v>
          </cell>
          <cell r="I66" t="str">
            <v>GB</v>
          </cell>
          <cell r="J66" t="str">
            <v>25/07/2011</v>
          </cell>
          <cell r="K66">
            <v>5.03592</v>
          </cell>
          <cell r="L66">
            <v>9594</v>
          </cell>
          <cell r="M66">
            <v>226.04400000000001</v>
          </cell>
          <cell r="BG66">
            <v>9820.0439999999999</v>
          </cell>
          <cell r="BH66">
            <v>9820.0439999999999</v>
          </cell>
        </row>
        <row r="67">
          <cell r="D67" t="str">
            <v>A74784</v>
          </cell>
          <cell r="E67" t="str">
            <v>ugb</v>
          </cell>
          <cell r="F67" t="str">
            <v>TRL</v>
          </cell>
          <cell r="G67" t="str">
            <v>UT41</v>
          </cell>
          <cell r="H67" t="str">
            <v>11</v>
          </cell>
          <cell r="I67" t="str">
            <v>GB</v>
          </cell>
          <cell r="J67" t="str">
            <v>18/06/2012</v>
          </cell>
          <cell r="K67">
            <v>6.8777292307689999</v>
          </cell>
          <cell r="L67">
            <v>12750</v>
          </cell>
          <cell r="M67">
            <v>661.572</v>
          </cell>
          <cell r="BG67">
            <v>13411.572</v>
          </cell>
          <cell r="BH67">
            <v>13411.572</v>
          </cell>
        </row>
        <row r="68">
          <cell r="D68" t="str">
            <v>A00280</v>
          </cell>
          <cell r="E68" t="str">
            <v>ugb</v>
          </cell>
          <cell r="F68" t="str">
            <v>WWN</v>
          </cell>
          <cell r="G68" t="str">
            <v>UU21</v>
          </cell>
          <cell r="H68" t="str">
            <v>0</v>
          </cell>
          <cell r="I68" t="str">
            <v>IQ</v>
          </cell>
          <cell r="J68" t="str">
            <v>10/09/2007</v>
          </cell>
          <cell r="K68">
            <v>17.523370256410001</v>
          </cell>
          <cell r="L68">
            <v>25750</v>
          </cell>
          <cell r="M68">
            <v>2455.5720000000001</v>
          </cell>
          <cell r="U68">
            <v>450.625</v>
          </cell>
          <cell r="AA68">
            <v>4763.75</v>
          </cell>
          <cell r="AX68">
            <v>450.625</v>
          </cell>
          <cell r="BF68">
            <v>300</v>
          </cell>
          <cell r="BG68">
            <v>34170.572</v>
          </cell>
          <cell r="BH68">
            <v>29106.822</v>
          </cell>
        </row>
        <row r="69">
          <cell r="D69" t="str">
            <v>A25022</v>
          </cell>
          <cell r="E69" t="str">
            <v>ugb</v>
          </cell>
          <cell r="F69" t="str">
            <v>SBR</v>
          </cell>
          <cell r="G69" t="str">
            <v>UT31</v>
          </cell>
          <cell r="H69" t="str">
            <v>6</v>
          </cell>
          <cell r="I69" t="str">
            <v>AT</v>
          </cell>
          <cell r="J69" t="str">
            <v>12/05/2008</v>
          </cell>
          <cell r="K69">
            <v>22.488754871794999</v>
          </cell>
          <cell r="L69">
            <v>39500</v>
          </cell>
          <cell r="M69">
            <v>4353.0720000000001</v>
          </cell>
          <cell r="BG69">
            <v>43853.072</v>
          </cell>
          <cell r="BH69">
            <v>43853.072</v>
          </cell>
        </row>
        <row r="70">
          <cell r="D70" t="str">
            <v>A24865</v>
          </cell>
          <cell r="E70" t="str">
            <v>ugb</v>
          </cell>
          <cell r="F70" t="str">
            <v>TPL</v>
          </cell>
          <cell r="G70" t="str">
            <v>UT22</v>
          </cell>
          <cell r="H70" t="str">
            <v>8</v>
          </cell>
          <cell r="I70" t="str">
            <v>DE</v>
          </cell>
          <cell r="J70" t="str">
            <v>20/11/2006</v>
          </cell>
          <cell r="K70">
            <v>16.069267692307999</v>
          </cell>
          <cell r="L70">
            <v>28500</v>
          </cell>
          <cell r="M70">
            <v>2835.0720000000001</v>
          </cell>
          <cell r="BG70">
            <v>31335.072</v>
          </cell>
          <cell r="BH70">
            <v>31335.072</v>
          </cell>
        </row>
        <row r="71">
          <cell r="D71" t="str">
            <v>A98701</v>
          </cell>
          <cell r="E71" t="str">
            <v>ugb</v>
          </cell>
          <cell r="F71" t="str">
            <v>SBS</v>
          </cell>
          <cell r="G71" t="str">
            <v>UP51</v>
          </cell>
          <cell r="H71" t="str">
            <v>3</v>
          </cell>
          <cell r="I71" t="str">
            <v>GB</v>
          </cell>
          <cell r="J71" t="str">
            <v>03/04/2006</v>
          </cell>
          <cell r="K71">
            <v>53.749906666667002</v>
          </cell>
          <cell r="L71">
            <v>93067</v>
          </cell>
          <cell r="M71">
            <v>11745.317999999999</v>
          </cell>
          <cell r="BG71">
            <v>104812.318</v>
          </cell>
          <cell r="BH71">
            <v>104812.318</v>
          </cell>
        </row>
        <row r="72">
          <cell r="D72" t="str">
            <v>A95249</v>
          </cell>
          <cell r="E72" t="str">
            <v>ugb</v>
          </cell>
          <cell r="F72" t="str">
            <v>TEX</v>
          </cell>
          <cell r="G72" t="str">
            <v>UT11</v>
          </cell>
          <cell r="H72" t="str">
            <v>0</v>
          </cell>
          <cell r="I72" t="str">
            <v>PL</v>
          </cell>
          <cell r="J72" t="str">
            <v>08/03/2004</v>
          </cell>
          <cell r="K72">
            <v>19.467425641026001</v>
          </cell>
          <cell r="L72">
            <v>28600</v>
          </cell>
          <cell r="M72">
            <v>0</v>
          </cell>
          <cell r="T72">
            <v>141.47999999999999</v>
          </cell>
          <cell r="U72">
            <v>500.5</v>
          </cell>
          <cell r="Y72">
            <v>340</v>
          </cell>
          <cell r="AA72">
            <v>5291</v>
          </cell>
          <cell r="AT72">
            <v>2288</v>
          </cell>
          <cell r="AX72">
            <v>500.5</v>
          </cell>
          <cell r="BF72">
            <v>300</v>
          </cell>
          <cell r="BG72">
            <v>37961.480000000003</v>
          </cell>
          <cell r="BH72">
            <v>32370.480000000003</v>
          </cell>
        </row>
        <row r="73">
          <cell r="D73" t="str">
            <v>A86339</v>
          </cell>
          <cell r="E73" t="str">
            <v>ugb</v>
          </cell>
          <cell r="F73" t="str">
            <v>THW</v>
          </cell>
          <cell r="G73" t="str">
            <v>UT21</v>
          </cell>
          <cell r="H73" t="str">
            <v>5</v>
          </cell>
          <cell r="I73" t="str">
            <v>GB</v>
          </cell>
          <cell r="J73" t="str">
            <v>27/08/2002</v>
          </cell>
          <cell r="K73">
            <v>44.255392307691999</v>
          </cell>
          <cell r="L73">
            <v>61300</v>
          </cell>
          <cell r="M73">
            <v>8098.116</v>
          </cell>
          <cell r="P73">
            <v>5338</v>
          </cell>
          <cell r="U73">
            <v>1072.75</v>
          </cell>
          <cell r="Y73">
            <v>414.1</v>
          </cell>
          <cell r="AA73">
            <v>11340.5</v>
          </cell>
          <cell r="AL73">
            <v>3065</v>
          </cell>
          <cell r="AX73">
            <v>1072.75</v>
          </cell>
          <cell r="BE73">
            <v>350</v>
          </cell>
          <cell r="BG73">
            <v>92051.216</v>
          </cell>
          <cell r="BH73">
            <v>80360.716</v>
          </cell>
        </row>
        <row r="74">
          <cell r="D74" t="str">
            <v>I00366</v>
          </cell>
          <cell r="E74" t="str">
            <v>uin</v>
          </cell>
          <cell r="F74" t="str">
            <v>TRL</v>
          </cell>
          <cell r="G74" t="str">
            <v>UT111</v>
          </cell>
          <cell r="H74" t="str">
            <v>8</v>
          </cell>
          <cell r="I74" t="str">
            <v>IN</v>
          </cell>
          <cell r="J74" t="str">
            <v>10/03/2014</v>
          </cell>
          <cell r="K74">
            <v>1.9415924903479505</v>
          </cell>
          <cell r="L74">
            <v>2061.9568952820459</v>
          </cell>
          <cell r="M74">
            <v>0</v>
          </cell>
          <cell r="S74">
            <v>94.260886641464964</v>
          </cell>
          <cell r="V74">
            <v>98.973930973538202</v>
          </cell>
          <cell r="AA74">
            <v>616.96774510285229</v>
          </cell>
          <cell r="AB74">
            <v>1030.978447641023</v>
          </cell>
          <cell r="AC74">
            <v>147.28263537728901</v>
          </cell>
          <cell r="AD74">
            <v>245.47105896214833</v>
          </cell>
          <cell r="AQ74">
            <v>247.43482743384553</v>
          </cell>
          <cell r="BA74">
            <v>0</v>
          </cell>
          <cell r="BG74">
            <v>4543.3264274142075</v>
          </cell>
          <cell r="BH74">
            <v>3926.3586823113551</v>
          </cell>
        </row>
        <row r="75">
          <cell r="D75" t="str">
            <v>A00385</v>
          </cell>
          <cell r="E75" t="str">
            <v>ugb</v>
          </cell>
          <cell r="F75" t="str">
            <v>THW</v>
          </cell>
          <cell r="G75" t="str">
            <v>UT22</v>
          </cell>
          <cell r="H75" t="str">
            <v>8</v>
          </cell>
          <cell r="I75" t="str">
            <v>GH</v>
          </cell>
          <cell r="J75" t="str">
            <v>01/09/2008</v>
          </cell>
          <cell r="K75">
            <v>19.873318974359002</v>
          </cell>
          <cell r="L75">
            <v>27600</v>
          </cell>
          <cell r="M75">
            <v>2710.8719999999998</v>
          </cell>
          <cell r="U75">
            <v>483</v>
          </cell>
          <cell r="Y75">
            <v>414.1</v>
          </cell>
          <cell r="AA75">
            <v>5106</v>
          </cell>
          <cell r="AM75">
            <v>1656</v>
          </cell>
          <cell r="AX75">
            <v>483</v>
          </cell>
          <cell r="BF75">
            <v>300</v>
          </cell>
          <cell r="BG75">
            <v>38752.972000000002</v>
          </cell>
          <cell r="BH75">
            <v>33346.972000000002</v>
          </cell>
        </row>
        <row r="76">
          <cell r="D76" t="str">
            <v>A74487</v>
          </cell>
          <cell r="E76" t="str">
            <v>ugb</v>
          </cell>
          <cell r="F76" t="str">
            <v>WWN</v>
          </cell>
          <cell r="G76" t="str">
            <v>UU21</v>
          </cell>
          <cell r="H76" t="str">
            <v>0</v>
          </cell>
          <cell r="I76" t="str">
            <v>ZA</v>
          </cell>
          <cell r="J76" t="str">
            <v>25/02/2008</v>
          </cell>
          <cell r="K76">
            <v>12.822601025640999</v>
          </cell>
          <cell r="L76">
            <v>19000</v>
          </cell>
          <cell r="M76">
            <v>1524.0719999999999</v>
          </cell>
          <cell r="U76">
            <v>332.5</v>
          </cell>
          <cell r="AA76">
            <v>3515</v>
          </cell>
          <cell r="AX76">
            <v>332.5</v>
          </cell>
          <cell r="BF76">
            <v>300</v>
          </cell>
          <cell r="BG76">
            <v>25004.072</v>
          </cell>
          <cell r="BH76">
            <v>21189.072</v>
          </cell>
        </row>
        <row r="77">
          <cell r="D77" t="str">
            <v>A25140</v>
          </cell>
          <cell r="E77" t="str">
            <v>ugb</v>
          </cell>
          <cell r="F77" t="str">
            <v>TRL</v>
          </cell>
          <cell r="G77" t="str">
            <v>UT43</v>
          </cell>
          <cell r="H77" t="str">
            <v>9</v>
          </cell>
          <cell r="I77" t="str">
            <v>GB</v>
          </cell>
          <cell r="J77" t="str">
            <v>15/09/2009</v>
          </cell>
          <cell r="K77">
            <v>16.944652307691999</v>
          </cell>
          <cell r="L77">
            <v>30000</v>
          </cell>
          <cell r="M77">
            <v>3042.0720000000001</v>
          </cell>
          <cell r="BG77">
            <v>33042.072</v>
          </cell>
          <cell r="BH77">
            <v>33042.072</v>
          </cell>
        </row>
        <row r="78">
          <cell r="D78" t="str">
            <v>I00138</v>
          </cell>
          <cell r="E78" t="str">
            <v>uin</v>
          </cell>
          <cell r="F78" t="str">
            <v>WWN</v>
          </cell>
          <cell r="G78" t="str">
            <v>UU111</v>
          </cell>
          <cell r="H78" t="str">
            <v>9</v>
          </cell>
          <cell r="I78" t="str">
            <v>IN</v>
          </cell>
          <cell r="J78" t="str">
            <v>02/04/2012</v>
          </cell>
          <cell r="K78">
            <v>1.8219985196206885</v>
          </cell>
          <cell r="L78">
            <v>1468.8988168294957</v>
          </cell>
          <cell r="M78">
            <v>0</v>
          </cell>
          <cell r="S78">
            <v>94.260886641464964</v>
          </cell>
          <cell r="V78">
            <v>70.507143207815801</v>
          </cell>
          <cell r="AA78">
            <v>591.23145760714817</v>
          </cell>
          <cell r="AB78">
            <v>734.44940841474784</v>
          </cell>
          <cell r="AC78">
            <v>147.28263537728901</v>
          </cell>
          <cell r="AD78">
            <v>245.47105896214833</v>
          </cell>
          <cell r="AQ78">
            <v>176.26785801953949</v>
          </cell>
          <cell r="BA78">
            <v>735.10727085276642</v>
          </cell>
          <cell r="BG78">
            <v>4263.4765359124158</v>
          </cell>
          <cell r="BH78">
            <v>3672.2450783052677</v>
          </cell>
        </row>
        <row r="79">
          <cell r="D79" t="str">
            <v>I00005</v>
          </cell>
          <cell r="E79" t="str">
            <v>uin</v>
          </cell>
          <cell r="F79" t="str">
            <v>WWN</v>
          </cell>
          <cell r="G79" t="str">
            <v>UU115</v>
          </cell>
          <cell r="H79" t="str">
            <v>6</v>
          </cell>
          <cell r="I79" t="str">
            <v>IN</v>
          </cell>
          <cell r="J79" t="str">
            <v>05/01/2010</v>
          </cell>
          <cell r="K79">
            <v>4.6792240244413668</v>
          </cell>
          <cell r="L79">
            <v>3772.3992341302956</v>
          </cell>
          <cell r="M79">
            <v>0</v>
          </cell>
          <cell r="S79">
            <v>94.260886641464964</v>
          </cell>
          <cell r="V79">
            <v>181.07516323825422</v>
          </cell>
          <cell r="AA79">
            <v>1518.3900594039962</v>
          </cell>
          <cell r="AB79">
            <v>1886.1996170651478</v>
          </cell>
          <cell r="AC79">
            <v>147.28263537728901</v>
          </cell>
          <cell r="AD79">
            <v>245.47105896214833</v>
          </cell>
          <cell r="AQ79">
            <v>452.68790809563552</v>
          </cell>
          <cell r="BA79">
            <v>2651.6176542785606</v>
          </cell>
          <cell r="BG79">
            <v>10949.384217192792</v>
          </cell>
          <cell r="BH79">
            <v>9430.9941577887948</v>
          </cell>
        </row>
        <row r="80">
          <cell r="D80" t="str">
            <v>I00046</v>
          </cell>
          <cell r="E80" t="str">
            <v>uin</v>
          </cell>
          <cell r="F80" t="str">
            <v>WWN</v>
          </cell>
          <cell r="G80" t="str">
            <v>UU111</v>
          </cell>
          <cell r="H80" t="str">
            <v>8</v>
          </cell>
          <cell r="I80" t="str">
            <v>IN</v>
          </cell>
          <cell r="J80" t="str">
            <v>10/11/2010</v>
          </cell>
          <cell r="K80">
            <v>0.67137383647766702</v>
          </cell>
          <cell r="L80">
            <v>1571.0147773577494</v>
          </cell>
          <cell r="M80">
            <v>0</v>
          </cell>
          <cell r="BG80">
            <v>1571.0147773577494</v>
          </cell>
          <cell r="BH80">
            <v>1571.0147773577494</v>
          </cell>
        </row>
        <row r="81">
          <cell r="D81" t="str">
            <v>I00004</v>
          </cell>
          <cell r="E81" t="str">
            <v>uin</v>
          </cell>
          <cell r="F81" t="str">
            <v>WWN</v>
          </cell>
          <cell r="G81" t="str">
            <v>UU111</v>
          </cell>
          <cell r="H81" t="str">
            <v>8</v>
          </cell>
          <cell r="I81" t="str">
            <v>IN</v>
          </cell>
          <cell r="J81" t="str">
            <v>01/04/2010</v>
          </cell>
          <cell r="K81">
            <v>0.99900426867877667</v>
          </cell>
          <cell r="L81">
            <v>2337.6699887083314</v>
          </cell>
          <cell r="M81">
            <v>0</v>
          </cell>
          <cell r="BG81">
            <v>2337.6699887083314</v>
          </cell>
          <cell r="BH81">
            <v>2337.6699887083314</v>
          </cell>
        </row>
        <row r="82">
          <cell r="D82" t="str">
            <v>U02377</v>
          </cell>
          <cell r="E82" t="str">
            <v>ugb</v>
          </cell>
          <cell r="F82" t="str">
            <v>THW</v>
          </cell>
          <cell r="G82" t="str">
            <v>UT21</v>
          </cell>
          <cell r="H82" t="str">
            <v>5</v>
          </cell>
          <cell r="J82" t="str">
            <v>04/07/2005</v>
          </cell>
          <cell r="K82">
            <v>0</v>
          </cell>
          <cell r="L82">
            <v>30.5</v>
          </cell>
          <cell r="M82">
            <v>0</v>
          </cell>
          <cell r="BG82">
            <v>30.5</v>
          </cell>
          <cell r="BH82">
            <v>30.5</v>
          </cell>
        </row>
        <row r="83">
          <cell r="D83" t="str">
            <v>A00131</v>
          </cell>
          <cell r="E83" t="str">
            <v>ugb</v>
          </cell>
          <cell r="F83" t="str">
            <v>GGE</v>
          </cell>
          <cell r="G83" t="str">
            <v>UP31</v>
          </cell>
          <cell r="H83" t="str">
            <v>6</v>
          </cell>
          <cell r="I83" t="str">
            <v>RS</v>
          </cell>
          <cell r="J83" t="str">
            <v>16/10/2006</v>
          </cell>
          <cell r="K83">
            <v>19.660707692308002</v>
          </cell>
          <cell r="L83">
            <v>36900</v>
          </cell>
          <cell r="M83">
            <v>3994.2719999999999</v>
          </cell>
          <cell r="BG83">
            <v>40894.271999999997</v>
          </cell>
          <cell r="BH83">
            <v>40894.271999999997</v>
          </cell>
        </row>
        <row r="84">
          <cell r="D84" t="str">
            <v>I00209</v>
          </cell>
          <cell r="E84" t="str">
            <v>uin</v>
          </cell>
          <cell r="F84" t="str">
            <v>TRS</v>
          </cell>
          <cell r="G84" t="str">
            <v>UT111</v>
          </cell>
          <cell r="H84" t="str">
            <v>6</v>
          </cell>
          <cell r="I84" t="str">
            <v>IN</v>
          </cell>
          <cell r="J84" t="str">
            <v>25/02/2013</v>
          </cell>
          <cell r="K84">
            <v>0</v>
          </cell>
          <cell r="L84">
            <v>6284.0591094309975</v>
          </cell>
          <cell r="M84">
            <v>0</v>
          </cell>
          <cell r="BG84">
            <v>6284.0591094309975</v>
          </cell>
          <cell r="BH84">
            <v>6284.0591094309975</v>
          </cell>
        </row>
        <row r="85">
          <cell r="D85" t="str">
            <v>A76127</v>
          </cell>
          <cell r="E85" t="str">
            <v>ugb</v>
          </cell>
          <cell r="F85" t="str">
            <v>TRL</v>
          </cell>
          <cell r="G85" t="str">
            <v>UT43</v>
          </cell>
          <cell r="H85" t="str">
            <v>10</v>
          </cell>
          <cell r="J85" t="str">
            <v>29/04/2013</v>
          </cell>
          <cell r="K85">
            <v>0</v>
          </cell>
          <cell r="L85">
            <v>10</v>
          </cell>
          <cell r="M85">
            <v>0</v>
          </cell>
          <cell r="BG85">
            <v>10</v>
          </cell>
          <cell r="BH85">
            <v>10</v>
          </cell>
        </row>
        <row r="86">
          <cell r="D86" t="str">
            <v>A49873</v>
          </cell>
          <cell r="E86" t="str">
            <v>ugb</v>
          </cell>
          <cell r="F86" t="str">
            <v>SBR</v>
          </cell>
          <cell r="G86" t="str">
            <v>UT31</v>
          </cell>
          <cell r="H86" t="str">
            <v>9</v>
          </cell>
          <cell r="I86" t="str">
            <v>ID</v>
          </cell>
          <cell r="J86" t="str">
            <v>01/08/2007</v>
          </cell>
          <cell r="K86">
            <v>14.266558974359</v>
          </cell>
          <cell r="L86">
            <v>25411</v>
          </cell>
          <cell r="M86">
            <v>2408.79</v>
          </cell>
          <cell r="BG86">
            <v>27819.79</v>
          </cell>
          <cell r="BH86">
            <v>27819.79</v>
          </cell>
        </row>
        <row r="87">
          <cell r="D87" t="str">
            <v>S10256</v>
          </cell>
          <cell r="E87" t="str">
            <v>ugb</v>
          </cell>
          <cell r="F87" t="str">
            <v>GGE</v>
          </cell>
          <cell r="G87" t="str">
            <v>UP31</v>
          </cell>
          <cell r="H87" t="str">
            <v>6</v>
          </cell>
          <cell r="J87" t="str">
            <v>15/06/2009</v>
          </cell>
          <cell r="K87">
            <v>37</v>
          </cell>
          <cell r="L87">
            <v>37</v>
          </cell>
          <cell r="M87">
            <v>0</v>
          </cell>
          <cell r="BG87">
            <v>37</v>
          </cell>
          <cell r="BH87">
            <v>37</v>
          </cell>
        </row>
        <row r="88">
          <cell r="D88" t="str">
            <v>A74736</v>
          </cell>
          <cell r="E88" t="str">
            <v>ugb</v>
          </cell>
          <cell r="F88" t="str">
            <v>TRL</v>
          </cell>
          <cell r="G88" t="str">
            <v>UT42</v>
          </cell>
          <cell r="H88" t="str">
            <v>3</v>
          </cell>
          <cell r="I88" t="str">
            <v>GB</v>
          </cell>
          <cell r="J88" t="str">
            <v>24/07/2012</v>
          </cell>
          <cell r="K88">
            <v>52.938998051281999</v>
          </cell>
          <cell r="L88">
            <v>69679.5</v>
          </cell>
          <cell r="M88">
            <v>9114.8862000000008</v>
          </cell>
          <cell r="P88">
            <v>4326.3999999999996</v>
          </cell>
          <cell r="U88">
            <v>1219.3912499999999</v>
          </cell>
          <cell r="AA88">
            <v>12890.7075</v>
          </cell>
          <cell r="AM88">
            <v>4180.7700000000004</v>
          </cell>
          <cell r="AX88">
            <v>1219.3912499999999</v>
          </cell>
          <cell r="BD88">
            <v>600</v>
          </cell>
          <cell r="BG88">
            <v>103231.0462</v>
          </cell>
          <cell r="BH88">
            <v>89740.338699999993</v>
          </cell>
        </row>
        <row r="89">
          <cell r="D89" t="str">
            <v>U03031</v>
          </cell>
          <cell r="E89" t="str">
            <v>ugb</v>
          </cell>
          <cell r="F89" t="str">
            <v>WEN</v>
          </cell>
          <cell r="G89" t="str">
            <v>UU41</v>
          </cell>
          <cell r="H89" t="str">
            <v>0</v>
          </cell>
          <cell r="J89" t="str">
            <v>09/06/2009</v>
          </cell>
          <cell r="K89">
            <v>0.01</v>
          </cell>
          <cell r="L89">
            <v>0.01</v>
          </cell>
          <cell r="M89">
            <v>0</v>
          </cell>
          <cell r="BG89">
            <v>0.01</v>
          </cell>
          <cell r="BH89">
            <v>0.01</v>
          </cell>
        </row>
        <row r="90">
          <cell r="D90" t="str">
            <v>I00373</v>
          </cell>
          <cell r="E90" t="str">
            <v>uin</v>
          </cell>
          <cell r="F90" t="str">
            <v>AHR</v>
          </cell>
          <cell r="G90" t="str">
            <v>US111</v>
          </cell>
          <cell r="H90" t="str">
            <v>10</v>
          </cell>
          <cell r="I90" t="str">
            <v>IN</v>
          </cell>
          <cell r="J90" t="str">
            <v>20/03/2014</v>
          </cell>
          <cell r="K90">
            <v>0</v>
          </cell>
          <cell r="L90">
            <v>0</v>
          </cell>
          <cell r="M90">
            <v>0</v>
          </cell>
          <cell r="BG90">
            <v>0</v>
          </cell>
          <cell r="BH90">
            <v>0</v>
          </cell>
        </row>
        <row r="91">
          <cell r="D91" t="str">
            <v>A76429</v>
          </cell>
          <cell r="E91" t="str">
            <v>ugb</v>
          </cell>
          <cell r="F91" t="str">
            <v>TRL</v>
          </cell>
          <cell r="G91" t="str">
            <v>UT42</v>
          </cell>
          <cell r="H91" t="str">
            <v>9</v>
          </cell>
          <cell r="J91" t="str">
            <v>06/01/2014</v>
          </cell>
          <cell r="K91">
            <v>36.299999999999997</v>
          </cell>
          <cell r="L91">
            <v>36.299999999999997</v>
          </cell>
          <cell r="M91">
            <v>0</v>
          </cell>
          <cell r="BG91">
            <v>36.299999999999997</v>
          </cell>
          <cell r="BH91">
            <v>36.299999999999997</v>
          </cell>
        </row>
        <row r="92">
          <cell r="D92" t="str">
            <v>I00397</v>
          </cell>
          <cell r="E92" t="str">
            <v>uin</v>
          </cell>
          <cell r="F92" t="str">
            <v>THW</v>
          </cell>
          <cell r="G92" t="str">
            <v>UT211</v>
          </cell>
          <cell r="H92" t="str">
            <v>7</v>
          </cell>
          <cell r="I92" t="str">
            <v>IN</v>
          </cell>
          <cell r="J92" t="str">
            <v>02/05/2014</v>
          </cell>
          <cell r="K92">
            <v>2.1041109478833522</v>
          </cell>
          <cell r="L92">
            <v>2258.3337424517645</v>
          </cell>
          <cell r="M92">
            <v>0</v>
          </cell>
          <cell r="S92">
            <v>94.260886641464964</v>
          </cell>
          <cell r="V92">
            <v>108.40001963768471</v>
          </cell>
          <cell r="AA92">
            <v>669.70435465658591</v>
          </cell>
          <cell r="AB92">
            <v>1129.1668712258822</v>
          </cell>
          <cell r="AC92">
            <v>147.28263537728901</v>
          </cell>
          <cell r="AD92">
            <v>245.47105896214833</v>
          </cell>
          <cell r="AQ92">
            <v>271.00004909421182</v>
          </cell>
          <cell r="BA92">
            <v>0</v>
          </cell>
          <cell r="BG92">
            <v>4923.6196180470324</v>
          </cell>
          <cell r="BH92">
            <v>4253.9152633904469</v>
          </cell>
        </row>
        <row r="93">
          <cell r="D93" t="str">
            <v>A49748</v>
          </cell>
          <cell r="E93" t="str">
            <v>ugb</v>
          </cell>
          <cell r="F93" t="str">
            <v>EEC</v>
          </cell>
          <cell r="G93" t="str">
            <v>UE21</v>
          </cell>
          <cell r="H93" t="str">
            <v>0</v>
          </cell>
          <cell r="I93" t="str">
            <v>GB</v>
          </cell>
          <cell r="J93" t="str">
            <v>06/04/2006</v>
          </cell>
          <cell r="K93">
            <v>20.831025</v>
          </cell>
          <cell r="L93">
            <v>26520</v>
          </cell>
          <cell r="M93">
            <v>3638.232</v>
          </cell>
          <cell r="U93">
            <v>464.1</v>
          </cell>
          <cell r="AA93">
            <v>4906.2</v>
          </cell>
          <cell r="BB93">
            <v>7800</v>
          </cell>
          <cell r="BG93">
            <v>43328.531999999999</v>
          </cell>
          <cell r="BH93">
            <v>38422.332000000002</v>
          </cell>
        </row>
        <row r="94">
          <cell r="D94" t="str">
            <v>W02143</v>
          </cell>
          <cell r="E94" t="str">
            <v>ugb</v>
          </cell>
          <cell r="F94" t="str">
            <v>WWN</v>
          </cell>
          <cell r="G94" t="str">
            <v>UU31</v>
          </cell>
          <cell r="H94" t="str">
            <v>7</v>
          </cell>
          <cell r="I94" t="str">
            <v>GB</v>
          </cell>
          <cell r="J94" t="str">
            <v>05/09/2005</v>
          </cell>
          <cell r="K94">
            <v>18.578703589743998</v>
          </cell>
          <cell r="L94">
            <v>32800</v>
          </cell>
          <cell r="M94">
            <v>3428.4720000000002</v>
          </cell>
          <cell r="BG94">
            <v>36228.472000000002</v>
          </cell>
          <cell r="BH94">
            <v>36228.472000000002</v>
          </cell>
        </row>
        <row r="95">
          <cell r="D95" t="str">
            <v>W02070</v>
          </cell>
          <cell r="E95" t="str">
            <v>ugb</v>
          </cell>
          <cell r="F95" t="str">
            <v>THW</v>
          </cell>
          <cell r="G95" t="str">
            <v>UT21</v>
          </cell>
          <cell r="H95" t="str">
            <v>5</v>
          </cell>
          <cell r="I95" t="str">
            <v>GB</v>
          </cell>
          <cell r="J95" t="str">
            <v>07/04/2003</v>
          </cell>
          <cell r="K95">
            <v>34.387232820512999</v>
          </cell>
          <cell r="L95">
            <v>43500</v>
          </cell>
          <cell r="M95">
            <v>5597.0039999999999</v>
          </cell>
          <cell r="P95">
            <v>5014</v>
          </cell>
          <cell r="U95">
            <v>761.25</v>
          </cell>
          <cell r="Y95">
            <v>414.1</v>
          </cell>
          <cell r="AA95">
            <v>8047.5</v>
          </cell>
          <cell r="AM95">
            <v>2610</v>
          </cell>
          <cell r="AX95">
            <v>761.25</v>
          </cell>
          <cell r="BE95">
            <v>350</v>
          </cell>
          <cell r="BG95">
            <v>67055.104000000007</v>
          </cell>
          <cell r="BH95">
            <v>58657.604000000007</v>
          </cell>
        </row>
        <row r="96">
          <cell r="D96" t="str">
            <v>A76553</v>
          </cell>
          <cell r="E96" t="str">
            <v>ugb</v>
          </cell>
          <cell r="F96" t="str">
            <v>TRL</v>
          </cell>
          <cell r="G96" t="str">
            <v>UT41</v>
          </cell>
          <cell r="H96" t="str">
            <v>5</v>
          </cell>
          <cell r="J96" t="str">
            <v>06/05/2014</v>
          </cell>
          <cell r="K96">
            <v>74.290000000000006</v>
          </cell>
          <cell r="L96">
            <v>74.290000000000006</v>
          </cell>
          <cell r="M96">
            <v>0</v>
          </cell>
          <cell r="BG96">
            <v>74.290000000000006</v>
          </cell>
          <cell r="BH96">
            <v>74.290000000000006</v>
          </cell>
        </row>
        <row r="97">
          <cell r="D97" t="str">
            <v>A00523</v>
          </cell>
          <cell r="E97" t="str">
            <v>ugb</v>
          </cell>
          <cell r="F97" t="str">
            <v>WWN</v>
          </cell>
          <cell r="G97" t="str">
            <v>UU31</v>
          </cell>
          <cell r="H97" t="str">
            <v>5</v>
          </cell>
          <cell r="I97" t="str">
            <v>GB</v>
          </cell>
          <cell r="J97" t="str">
            <v>15/08/2011</v>
          </cell>
          <cell r="K97">
            <v>40.632354871795002</v>
          </cell>
          <cell r="L97">
            <v>53560</v>
          </cell>
          <cell r="M97">
            <v>6732.192</v>
          </cell>
          <cell r="P97">
            <v>3180</v>
          </cell>
          <cell r="U97">
            <v>937.3</v>
          </cell>
          <cell r="Y97">
            <v>414.1</v>
          </cell>
          <cell r="AA97">
            <v>9908.6</v>
          </cell>
          <cell r="AM97">
            <v>3213.6</v>
          </cell>
          <cell r="AX97">
            <v>937.3</v>
          </cell>
          <cell r="BE97">
            <v>350</v>
          </cell>
          <cell r="BG97">
            <v>79233.092000000004</v>
          </cell>
          <cell r="BH97">
            <v>68974.491999999998</v>
          </cell>
        </row>
        <row r="98">
          <cell r="D98" t="str">
            <v>U02992</v>
          </cell>
          <cell r="E98" t="str">
            <v>ugb</v>
          </cell>
          <cell r="F98" t="str">
            <v>TRL</v>
          </cell>
          <cell r="G98" t="str">
            <v>UT41</v>
          </cell>
          <cell r="H98" t="str">
            <v>5</v>
          </cell>
          <cell r="J98" t="str">
            <v>02/02/2009</v>
          </cell>
          <cell r="K98">
            <v>0</v>
          </cell>
          <cell r="L98">
            <v>80</v>
          </cell>
          <cell r="M98">
            <v>0</v>
          </cell>
          <cell r="BG98">
            <v>80</v>
          </cell>
          <cell r="BH98">
            <v>80</v>
          </cell>
        </row>
        <row r="99">
          <cell r="D99" t="str">
            <v>A96423</v>
          </cell>
          <cell r="E99" t="str">
            <v>ugb</v>
          </cell>
          <cell r="F99" t="str">
            <v>GGE</v>
          </cell>
          <cell r="G99" t="str">
            <v>UP31</v>
          </cell>
          <cell r="H99" t="str">
            <v>4</v>
          </cell>
          <cell r="I99" t="str">
            <v>GB</v>
          </cell>
          <cell r="J99" t="str">
            <v>04/04/2005</v>
          </cell>
          <cell r="K99">
            <v>28.733165128204998</v>
          </cell>
          <cell r="L99">
            <v>50200</v>
          </cell>
          <cell r="M99">
            <v>5829.6719999999996</v>
          </cell>
          <cell r="BG99">
            <v>56029.671999999999</v>
          </cell>
          <cell r="BH99">
            <v>56029.671999999999</v>
          </cell>
        </row>
        <row r="100">
          <cell r="D100" t="str">
            <v>A80039</v>
          </cell>
          <cell r="E100" t="str">
            <v>ugb</v>
          </cell>
          <cell r="F100" t="str">
            <v>ERE</v>
          </cell>
          <cell r="G100" t="str">
            <v>UU81</v>
          </cell>
          <cell r="H100" t="str">
            <v>9</v>
          </cell>
          <cell r="J100" t="str">
            <v>19/12/2012</v>
          </cell>
          <cell r="K100">
            <v>26.976642735043001</v>
          </cell>
          <cell r="L100">
            <v>28700</v>
          </cell>
          <cell r="M100">
            <v>2862.672</v>
          </cell>
          <cell r="BG100">
            <v>31562.671999999999</v>
          </cell>
          <cell r="BH100">
            <v>31562.671999999999</v>
          </cell>
        </row>
        <row r="101">
          <cell r="D101" t="str">
            <v>A00350</v>
          </cell>
          <cell r="E101" t="str">
            <v>ugb</v>
          </cell>
          <cell r="F101" t="str">
            <v>EEA</v>
          </cell>
          <cell r="G101" t="str">
            <v>UE31</v>
          </cell>
          <cell r="H101" t="str">
            <v>8</v>
          </cell>
          <cell r="I101" t="str">
            <v>GB</v>
          </cell>
          <cell r="J101" t="str">
            <v>31/07/2008</v>
          </cell>
          <cell r="K101">
            <v>20.137495958974</v>
          </cell>
          <cell r="L101">
            <v>28985.34</v>
          </cell>
          <cell r="M101">
            <v>2902.0489200000002</v>
          </cell>
          <cell r="U101">
            <v>507.24345</v>
          </cell>
          <cell r="Y101">
            <v>414.1</v>
          </cell>
          <cell r="AA101">
            <v>5362.2879000000003</v>
          </cell>
          <cell r="AH101">
            <v>289.85340000000002</v>
          </cell>
          <cell r="AX101">
            <v>507.24345</v>
          </cell>
          <cell r="BF101">
            <v>300</v>
          </cell>
          <cell r="BG101">
            <v>39268.117120000003</v>
          </cell>
          <cell r="BH101">
            <v>33605.82922</v>
          </cell>
        </row>
        <row r="102">
          <cell r="D102" t="str">
            <v>A25122</v>
          </cell>
          <cell r="E102" t="str">
            <v>ugb</v>
          </cell>
          <cell r="F102" t="str">
            <v>THW</v>
          </cell>
          <cell r="G102" t="str">
            <v>UT22</v>
          </cell>
          <cell r="H102" t="str">
            <v>10</v>
          </cell>
          <cell r="I102" t="str">
            <v>IQ</v>
          </cell>
          <cell r="J102" t="str">
            <v>01/09/2009</v>
          </cell>
          <cell r="K102">
            <v>11.692344615385</v>
          </cell>
          <cell r="L102">
            <v>21000</v>
          </cell>
          <cell r="M102">
            <v>1800.0719999999999</v>
          </cell>
          <cell r="BG102">
            <v>22800.072</v>
          </cell>
          <cell r="BH102">
            <v>22800.072</v>
          </cell>
        </row>
        <row r="103">
          <cell r="D103" t="str">
            <v>A25128</v>
          </cell>
          <cell r="E103" t="str">
            <v>ugb</v>
          </cell>
          <cell r="F103" t="str">
            <v>TRS</v>
          </cell>
          <cell r="G103" t="str">
            <v>UT42</v>
          </cell>
          <cell r="H103" t="str">
            <v>8</v>
          </cell>
          <cell r="I103" t="str">
            <v>GB</v>
          </cell>
          <cell r="J103" t="str">
            <v>07/09/2009</v>
          </cell>
          <cell r="K103">
            <v>24.481452504615</v>
          </cell>
          <cell r="L103">
            <v>35480.088000000003</v>
          </cell>
          <cell r="M103">
            <v>3798.3241440000002</v>
          </cell>
          <cell r="U103">
            <v>620.90153999999995</v>
          </cell>
          <cell r="AA103">
            <v>6563.81628</v>
          </cell>
          <cell r="AH103">
            <v>354.80088000000001</v>
          </cell>
          <cell r="AX103">
            <v>620.90153999999995</v>
          </cell>
          <cell r="BF103">
            <v>300</v>
          </cell>
          <cell r="BG103">
            <v>47738.832384000001</v>
          </cell>
          <cell r="BH103">
            <v>40875.016104000002</v>
          </cell>
        </row>
        <row r="104">
          <cell r="D104" t="str">
            <v>A00525</v>
          </cell>
          <cell r="E104" t="str">
            <v>ugb</v>
          </cell>
          <cell r="F104" t="str">
            <v>WEN</v>
          </cell>
          <cell r="G104" t="str">
            <v>UU41</v>
          </cell>
          <cell r="H104" t="str">
            <v>6</v>
          </cell>
          <cell r="I104" t="str">
            <v>GB</v>
          </cell>
          <cell r="J104" t="str">
            <v>26/09/2011</v>
          </cell>
          <cell r="K104">
            <v>18.987216410256</v>
          </cell>
          <cell r="L104">
            <v>33500</v>
          </cell>
          <cell r="M104">
            <v>3525.0720000000001</v>
          </cell>
          <cell r="BG104">
            <v>37025.072</v>
          </cell>
          <cell r="BH104">
            <v>37025.072</v>
          </cell>
        </row>
        <row r="105">
          <cell r="D105" t="str">
            <v>A49917</v>
          </cell>
          <cell r="E105" t="str">
            <v>ugb</v>
          </cell>
          <cell r="F105" t="str">
            <v>EEA</v>
          </cell>
          <cell r="G105" t="str">
            <v>UE31</v>
          </cell>
          <cell r="H105" t="str">
            <v>0</v>
          </cell>
          <cell r="I105" t="str">
            <v>GB</v>
          </cell>
          <cell r="J105" t="str">
            <v>29/10/2007</v>
          </cell>
          <cell r="K105">
            <v>15.251318974359</v>
          </cell>
          <cell r="L105">
            <v>21000</v>
          </cell>
          <cell r="M105">
            <v>1800.0719999999999</v>
          </cell>
          <cell r="U105">
            <v>367.5</v>
          </cell>
          <cell r="Y105">
            <v>340</v>
          </cell>
          <cell r="AA105">
            <v>3885</v>
          </cell>
          <cell r="AT105">
            <v>1680</v>
          </cell>
          <cell r="AX105">
            <v>367.5</v>
          </cell>
          <cell r="BF105">
            <v>300</v>
          </cell>
          <cell r="BG105">
            <v>29740.072</v>
          </cell>
          <cell r="BH105">
            <v>25555.072</v>
          </cell>
        </row>
        <row r="106">
          <cell r="D106" t="str">
            <v>A81450</v>
          </cell>
          <cell r="E106" t="str">
            <v>ugb</v>
          </cell>
          <cell r="F106" t="str">
            <v>SBR</v>
          </cell>
          <cell r="G106" t="str">
            <v>UT31</v>
          </cell>
          <cell r="H106" t="str">
            <v>8</v>
          </cell>
          <cell r="I106" t="str">
            <v>GB</v>
          </cell>
          <cell r="J106" t="str">
            <v>30/08/2000</v>
          </cell>
          <cell r="K106">
            <v>20.351226666666999</v>
          </cell>
          <cell r="L106">
            <v>29290</v>
          </cell>
          <cell r="M106">
            <v>2944.0920000000001</v>
          </cell>
          <cell r="U106">
            <v>512.57500000000005</v>
          </cell>
          <cell r="Y106">
            <v>414.1</v>
          </cell>
          <cell r="AA106">
            <v>5418.65</v>
          </cell>
          <cell r="AH106">
            <v>292.89999999999998</v>
          </cell>
          <cell r="AX106">
            <v>512.57500000000005</v>
          </cell>
          <cell r="BF106">
            <v>300</v>
          </cell>
          <cell r="BG106">
            <v>39684.892</v>
          </cell>
          <cell r="BH106">
            <v>33966.241999999998</v>
          </cell>
        </row>
        <row r="107">
          <cell r="D107" t="str">
            <v>A74555</v>
          </cell>
          <cell r="E107" t="str">
            <v>ugb</v>
          </cell>
          <cell r="F107" t="str">
            <v>GCL</v>
          </cell>
          <cell r="G107" t="str">
            <v>UP21</v>
          </cell>
          <cell r="H107" t="str">
            <v>6</v>
          </cell>
          <cell r="I107" t="str">
            <v>GB</v>
          </cell>
          <cell r="J107" t="str">
            <v>18/08/2008</v>
          </cell>
          <cell r="K107">
            <v>17.528242051282</v>
          </cell>
          <cell r="L107">
            <v>31000</v>
          </cell>
          <cell r="M107">
            <v>3180.0720000000001</v>
          </cell>
          <cell r="BG107">
            <v>34180.072</v>
          </cell>
          <cell r="BH107">
            <v>34180.072</v>
          </cell>
        </row>
        <row r="108">
          <cell r="D108" t="str">
            <v>A74898</v>
          </cell>
          <cell r="E108" t="str">
            <v>ugb</v>
          </cell>
          <cell r="F108" t="str">
            <v>WWN</v>
          </cell>
          <cell r="G108" t="str">
            <v>UU31</v>
          </cell>
          <cell r="H108" t="str">
            <v>6</v>
          </cell>
          <cell r="I108" t="str">
            <v>GB</v>
          </cell>
          <cell r="J108" t="str">
            <v>01/11/2012</v>
          </cell>
          <cell r="K108">
            <v>26.585626666667</v>
          </cell>
          <cell r="L108">
            <v>37925</v>
          </cell>
          <cell r="M108">
            <v>4135.7219999999998</v>
          </cell>
          <cell r="U108">
            <v>663.6875</v>
          </cell>
          <cell r="AA108">
            <v>7016.125</v>
          </cell>
          <cell r="AJ108">
            <v>1137.75</v>
          </cell>
          <cell r="AX108">
            <v>663.6875</v>
          </cell>
          <cell r="BF108">
            <v>300</v>
          </cell>
          <cell r="BG108">
            <v>51841.972000000002</v>
          </cell>
          <cell r="BH108">
            <v>44525.847000000002</v>
          </cell>
        </row>
        <row r="109">
          <cell r="D109" t="str">
            <v>I00179</v>
          </cell>
          <cell r="E109" t="str">
            <v>uin</v>
          </cell>
          <cell r="F109" t="str">
            <v>TRS</v>
          </cell>
          <cell r="G109" t="str">
            <v>UT111</v>
          </cell>
          <cell r="H109" t="str">
            <v>10</v>
          </cell>
          <cell r="I109" t="str">
            <v>IN</v>
          </cell>
          <cell r="J109" t="str">
            <v>28/09/2012</v>
          </cell>
          <cell r="K109">
            <v>1.7537963043387992</v>
          </cell>
          <cell r="L109">
            <v>1413.9132996219744</v>
          </cell>
          <cell r="M109">
            <v>0</v>
          </cell>
          <cell r="S109">
            <v>94.260886641464964</v>
          </cell>
          <cell r="V109">
            <v>67.867838381854781</v>
          </cell>
          <cell r="AA109">
            <v>569.10010309784479</v>
          </cell>
          <cell r="AB109">
            <v>706.95664981098719</v>
          </cell>
          <cell r="AC109">
            <v>147.28263537728901</v>
          </cell>
          <cell r="AD109">
            <v>245.47105896214833</v>
          </cell>
          <cell r="AQ109">
            <v>169.66959595463695</v>
          </cell>
          <cell r="BA109">
            <v>689.36128430458041</v>
          </cell>
          <cell r="BG109">
            <v>4103.8833521527804</v>
          </cell>
          <cell r="BH109">
            <v>3534.7832490549354</v>
          </cell>
        </row>
        <row r="110">
          <cell r="D110" t="str">
            <v>A24871</v>
          </cell>
          <cell r="E110" t="str">
            <v>ugb</v>
          </cell>
          <cell r="F110" t="str">
            <v>THW</v>
          </cell>
          <cell r="G110" t="str">
            <v>UT21</v>
          </cell>
          <cell r="H110" t="str">
            <v>0</v>
          </cell>
          <cell r="I110" t="str">
            <v>GB</v>
          </cell>
          <cell r="J110" t="str">
            <v>14/05/2007</v>
          </cell>
          <cell r="K110">
            <v>38.342967548076999</v>
          </cell>
          <cell r="L110">
            <v>52000</v>
          </cell>
          <cell r="M110">
            <v>6731.1225000000004</v>
          </cell>
          <cell r="P110">
            <v>4590.7700000000004</v>
          </cell>
          <cell r="T110">
            <v>141.47999999999999</v>
          </cell>
          <cell r="U110">
            <v>910</v>
          </cell>
          <cell r="Y110">
            <v>340</v>
          </cell>
          <cell r="AA110">
            <v>9620</v>
          </cell>
          <cell r="AT110">
            <v>4160</v>
          </cell>
          <cell r="AX110">
            <v>910</v>
          </cell>
          <cell r="BE110">
            <v>350</v>
          </cell>
          <cell r="BG110">
            <v>79753.372499999998</v>
          </cell>
          <cell r="BH110">
            <v>69783.372499999998</v>
          </cell>
        </row>
        <row r="111">
          <cell r="D111" t="str">
            <v>A00290</v>
          </cell>
          <cell r="E111" t="str">
            <v>ugb</v>
          </cell>
          <cell r="F111" t="str">
            <v>THW</v>
          </cell>
          <cell r="G111" t="str">
            <v>UT22</v>
          </cell>
          <cell r="H111" t="str">
            <v>8</v>
          </cell>
          <cell r="I111" t="str">
            <v>FR</v>
          </cell>
          <cell r="J111" t="str">
            <v>14/01/2008</v>
          </cell>
          <cell r="K111">
            <v>16.401913846153999</v>
          </cell>
          <cell r="L111">
            <v>29070</v>
          </cell>
          <cell r="M111">
            <v>2913.732</v>
          </cell>
          <cell r="BG111">
            <v>31983.732</v>
          </cell>
          <cell r="BH111">
            <v>31983.732</v>
          </cell>
        </row>
        <row r="112">
          <cell r="D112" t="str">
            <v>A76406</v>
          </cell>
          <cell r="E112" t="str">
            <v>ugb</v>
          </cell>
          <cell r="F112" t="str">
            <v>THW</v>
          </cell>
          <cell r="G112" t="str">
            <v>UT21</v>
          </cell>
          <cell r="H112" t="str">
            <v>7</v>
          </cell>
          <cell r="J112" t="str">
            <v>09/12/2013</v>
          </cell>
          <cell r="K112">
            <v>0</v>
          </cell>
          <cell r="L112">
            <v>35.64</v>
          </cell>
          <cell r="M112">
            <v>0</v>
          </cell>
          <cell r="BG112">
            <v>35.64</v>
          </cell>
          <cell r="BH112">
            <v>35.64</v>
          </cell>
        </row>
        <row r="113">
          <cell r="D113" t="str">
            <v>A99236</v>
          </cell>
          <cell r="E113" t="str">
            <v>ugb</v>
          </cell>
          <cell r="F113" t="str">
            <v>TRL</v>
          </cell>
          <cell r="G113" t="str">
            <v>UT42</v>
          </cell>
          <cell r="H113" t="str">
            <v>9</v>
          </cell>
          <cell r="I113" t="str">
            <v>GB</v>
          </cell>
          <cell r="J113" t="str">
            <v>09/05/2005</v>
          </cell>
          <cell r="K113">
            <v>17.349267692308</v>
          </cell>
          <cell r="L113">
            <v>25500</v>
          </cell>
          <cell r="M113">
            <v>2421.0720000000001</v>
          </cell>
          <cell r="U113">
            <v>446.25</v>
          </cell>
          <cell r="AA113">
            <v>4717.5</v>
          </cell>
          <cell r="AX113">
            <v>446.25</v>
          </cell>
          <cell r="BF113">
            <v>300</v>
          </cell>
          <cell r="BG113">
            <v>33831.072</v>
          </cell>
          <cell r="BH113">
            <v>28813.572</v>
          </cell>
        </row>
        <row r="114">
          <cell r="D114" t="str">
            <v>A74822</v>
          </cell>
          <cell r="E114" t="str">
            <v>ugb</v>
          </cell>
          <cell r="F114" t="str">
            <v>GGE</v>
          </cell>
          <cell r="G114" t="str">
            <v>UP31</v>
          </cell>
          <cell r="H114" t="str">
            <v>11</v>
          </cell>
          <cell r="J114" t="str">
            <v>16/07/2012</v>
          </cell>
          <cell r="K114">
            <v>0</v>
          </cell>
          <cell r="L114">
            <v>0.01</v>
          </cell>
          <cell r="M114">
            <v>0</v>
          </cell>
          <cell r="BG114">
            <v>0.01</v>
          </cell>
          <cell r="BH114">
            <v>0.01</v>
          </cell>
        </row>
        <row r="115">
          <cell r="D115" t="str">
            <v>S10320</v>
          </cell>
          <cell r="E115" t="str">
            <v>ugb</v>
          </cell>
          <cell r="F115" t="str">
            <v>TRL</v>
          </cell>
          <cell r="G115" t="str">
            <v>UT42</v>
          </cell>
          <cell r="H115" t="str">
            <v>5</v>
          </cell>
          <cell r="I115" t="str">
            <v>GB</v>
          </cell>
          <cell r="J115" t="str">
            <v>09/05/2012</v>
          </cell>
          <cell r="K115">
            <v>0</v>
          </cell>
          <cell r="L115">
            <v>70.37</v>
          </cell>
          <cell r="M115">
            <v>0</v>
          </cell>
          <cell r="BG115">
            <v>70.37</v>
          </cell>
          <cell r="BH115">
            <v>70.37</v>
          </cell>
        </row>
        <row r="116">
          <cell r="D116" t="str">
            <v>A76053</v>
          </cell>
          <cell r="E116" t="str">
            <v>ugb</v>
          </cell>
          <cell r="F116" t="str">
            <v>TRS</v>
          </cell>
          <cell r="G116" t="str">
            <v>UT42</v>
          </cell>
          <cell r="H116" t="str">
            <v>5</v>
          </cell>
          <cell r="J116" t="str">
            <v>21/01/2013</v>
          </cell>
          <cell r="K116">
            <v>69.45</v>
          </cell>
          <cell r="L116">
            <v>69.45</v>
          </cell>
          <cell r="M116">
            <v>0</v>
          </cell>
          <cell r="BG116">
            <v>69.45</v>
          </cell>
          <cell r="BH116">
            <v>69.45</v>
          </cell>
        </row>
        <row r="117">
          <cell r="D117" t="str">
            <v>A00123</v>
          </cell>
          <cell r="E117" t="str">
            <v>ugb</v>
          </cell>
          <cell r="F117" t="str">
            <v>SBS</v>
          </cell>
          <cell r="G117" t="str">
            <v>UP51</v>
          </cell>
          <cell r="H117" t="str">
            <v>7</v>
          </cell>
          <cell r="I117" t="str">
            <v>GB</v>
          </cell>
          <cell r="J117" t="str">
            <v>06/11/2006</v>
          </cell>
          <cell r="K117">
            <v>17.528242051282</v>
          </cell>
          <cell r="L117">
            <v>31000</v>
          </cell>
          <cell r="M117">
            <v>3180.0720000000001</v>
          </cell>
          <cell r="BG117">
            <v>34180.072</v>
          </cell>
          <cell r="BH117">
            <v>34180.072</v>
          </cell>
        </row>
        <row r="118">
          <cell r="D118" t="str">
            <v>I00203</v>
          </cell>
          <cell r="E118" t="str">
            <v>uin</v>
          </cell>
          <cell r="F118" t="str">
            <v>AIT</v>
          </cell>
          <cell r="G118" t="str">
            <v>US111</v>
          </cell>
          <cell r="H118" t="str">
            <v>6</v>
          </cell>
          <cell r="I118" t="str">
            <v>IN</v>
          </cell>
          <cell r="J118" t="str">
            <v>07/01/2013</v>
          </cell>
          <cell r="K118">
            <v>6.0895705011763761</v>
          </cell>
          <cell r="L118">
            <v>4909.4211792429669</v>
          </cell>
          <cell r="M118">
            <v>0</v>
          </cell>
          <cell r="S118">
            <v>94.260886641464964</v>
          </cell>
          <cell r="V118">
            <v>235.6522166036624</v>
          </cell>
          <cell r="AA118">
            <v>1976.0420246452941</v>
          </cell>
          <cell r="AB118">
            <v>2454.7105896214835</v>
          </cell>
          <cell r="AC118">
            <v>147.28263537728901</v>
          </cell>
          <cell r="AD118">
            <v>245.47105896214833</v>
          </cell>
          <cell r="AQ118">
            <v>589.13054150915605</v>
          </cell>
          <cell r="BA118">
            <v>3597.623840149246</v>
          </cell>
          <cell r="BG118">
            <v>14249.594972752713</v>
          </cell>
          <cell r="BH118">
            <v>12273.552948107419</v>
          </cell>
        </row>
        <row r="119">
          <cell r="D119" t="str">
            <v>U03080</v>
          </cell>
          <cell r="E119" t="str">
            <v>ugb</v>
          </cell>
          <cell r="F119" t="str">
            <v>TRL</v>
          </cell>
          <cell r="G119" t="str">
            <v>UT43</v>
          </cell>
          <cell r="H119" t="str">
            <v>7</v>
          </cell>
          <cell r="J119" t="str">
            <v>09/11/2009</v>
          </cell>
          <cell r="K119">
            <v>0</v>
          </cell>
          <cell r="L119">
            <v>35.700000000000003</v>
          </cell>
          <cell r="M119">
            <v>0</v>
          </cell>
          <cell r="BG119">
            <v>35.700000000000003</v>
          </cell>
          <cell r="BH119">
            <v>35.700000000000003</v>
          </cell>
        </row>
        <row r="120">
          <cell r="D120" t="str">
            <v>A74838</v>
          </cell>
          <cell r="E120" t="str">
            <v>ugb</v>
          </cell>
          <cell r="F120" t="str">
            <v>TRS</v>
          </cell>
          <cell r="G120" t="str">
            <v>UT43</v>
          </cell>
          <cell r="H120" t="str">
            <v>7</v>
          </cell>
          <cell r="J120" t="str">
            <v>16/07/2012</v>
          </cell>
          <cell r="K120">
            <v>0</v>
          </cell>
          <cell r="L120">
            <v>37.44</v>
          </cell>
          <cell r="M120">
            <v>0</v>
          </cell>
          <cell r="BG120">
            <v>37.44</v>
          </cell>
          <cell r="BH120">
            <v>37.44</v>
          </cell>
        </row>
        <row r="121">
          <cell r="D121" t="str">
            <v>A25037</v>
          </cell>
          <cell r="E121" t="str">
            <v>ugb</v>
          </cell>
          <cell r="F121" t="str">
            <v>THW</v>
          </cell>
          <cell r="G121" t="str">
            <v>UT21</v>
          </cell>
          <cell r="H121" t="str">
            <v>8</v>
          </cell>
          <cell r="I121" t="str">
            <v>GB</v>
          </cell>
          <cell r="J121" t="str">
            <v>02/06/2008</v>
          </cell>
          <cell r="K121">
            <v>12.699036923076999</v>
          </cell>
          <cell r="L121">
            <v>22725</v>
          </cell>
          <cell r="M121">
            <v>2038.1220000000001</v>
          </cell>
          <cell r="BG121">
            <v>24763.121999999999</v>
          </cell>
          <cell r="BH121">
            <v>24763.121999999999</v>
          </cell>
        </row>
        <row r="122">
          <cell r="D122" t="str">
            <v>A88196</v>
          </cell>
          <cell r="E122" t="str">
            <v>ugb</v>
          </cell>
          <cell r="F122" t="str">
            <v>SBR</v>
          </cell>
          <cell r="G122" t="str">
            <v>UT31</v>
          </cell>
          <cell r="H122" t="str">
            <v>8</v>
          </cell>
          <cell r="I122" t="str">
            <v>SO</v>
          </cell>
          <cell r="J122" t="str">
            <v>11/02/2002</v>
          </cell>
          <cell r="K122">
            <v>0</v>
          </cell>
          <cell r="L122">
            <v>27642</v>
          </cell>
          <cell r="M122">
            <v>2716.6680000000001</v>
          </cell>
          <cell r="BG122">
            <v>30358.668000000001</v>
          </cell>
          <cell r="BH122">
            <v>30358.668000000001</v>
          </cell>
        </row>
        <row r="123">
          <cell r="D123" t="str">
            <v>U03033</v>
          </cell>
          <cell r="E123" t="str">
            <v>ugb</v>
          </cell>
          <cell r="F123" t="str">
            <v>TRL</v>
          </cell>
          <cell r="G123" t="str">
            <v>UT42</v>
          </cell>
          <cell r="H123" t="str">
            <v>2</v>
          </cell>
          <cell r="J123" t="str">
            <v>15/06/2009</v>
          </cell>
          <cell r="K123">
            <v>0</v>
          </cell>
          <cell r="L123">
            <v>71.88</v>
          </cell>
          <cell r="M123">
            <v>0</v>
          </cell>
          <cell r="BG123">
            <v>71.88</v>
          </cell>
          <cell r="BH123">
            <v>71.88</v>
          </cell>
        </row>
        <row r="124">
          <cell r="D124" t="str">
            <v>S10214</v>
          </cell>
          <cell r="E124" t="str">
            <v>ugb</v>
          </cell>
          <cell r="F124" t="str">
            <v>WWN</v>
          </cell>
          <cell r="G124" t="str">
            <v>UU61</v>
          </cell>
          <cell r="H124" t="str">
            <v>4</v>
          </cell>
          <cell r="J124" t="str">
            <v>16/07/2007</v>
          </cell>
          <cell r="K124">
            <v>0</v>
          </cell>
          <cell r="L124">
            <v>40</v>
          </cell>
          <cell r="M124">
            <v>0</v>
          </cell>
          <cell r="BG124">
            <v>40</v>
          </cell>
          <cell r="BH124">
            <v>40</v>
          </cell>
        </row>
        <row r="125">
          <cell r="D125" t="str">
            <v>A76232</v>
          </cell>
          <cell r="E125" t="str">
            <v>ugb</v>
          </cell>
          <cell r="F125" t="str">
            <v>THW</v>
          </cell>
          <cell r="G125" t="str">
            <v>UT22</v>
          </cell>
          <cell r="H125" t="str">
            <v>10</v>
          </cell>
          <cell r="I125" t="str">
            <v>GB</v>
          </cell>
          <cell r="J125" t="str">
            <v>22/07/2013</v>
          </cell>
          <cell r="K125">
            <v>8.4700369230770001</v>
          </cell>
          <cell r="L125">
            <v>12750</v>
          </cell>
          <cell r="M125">
            <v>661.572</v>
          </cell>
          <cell r="U125">
            <v>223.125</v>
          </cell>
          <cell r="AA125">
            <v>2358.75</v>
          </cell>
          <cell r="AX125">
            <v>223.125</v>
          </cell>
          <cell r="BF125">
            <v>300</v>
          </cell>
          <cell r="BG125">
            <v>16516.572</v>
          </cell>
          <cell r="BH125">
            <v>13857.822</v>
          </cell>
        </row>
        <row r="126">
          <cell r="D126" t="str">
            <v>A00152</v>
          </cell>
          <cell r="E126" t="str">
            <v>ugb</v>
          </cell>
          <cell r="F126" t="str">
            <v>THW</v>
          </cell>
          <cell r="G126" t="str">
            <v>UT21</v>
          </cell>
          <cell r="H126" t="str">
            <v>3</v>
          </cell>
          <cell r="I126" t="str">
            <v>GB</v>
          </cell>
          <cell r="J126" t="str">
            <v>01/11/2006</v>
          </cell>
          <cell r="K126">
            <v>56.008192820513003</v>
          </cell>
          <cell r="L126">
            <v>72700</v>
          </cell>
          <cell r="M126">
            <v>9687.8760000000002</v>
          </cell>
          <cell r="P126">
            <v>5458</v>
          </cell>
          <cell r="U126">
            <v>1272.25</v>
          </cell>
          <cell r="Y126">
            <v>414.1</v>
          </cell>
          <cell r="AA126">
            <v>13449.5</v>
          </cell>
          <cell r="AM126">
            <v>4362</v>
          </cell>
          <cell r="AX126">
            <v>1272.25</v>
          </cell>
          <cell r="BD126">
            <v>600</v>
          </cell>
          <cell r="BG126">
            <v>109215.976</v>
          </cell>
          <cell r="BH126">
            <v>95166.475999999995</v>
          </cell>
        </row>
        <row r="127">
          <cell r="D127" t="str">
            <v>A24722</v>
          </cell>
          <cell r="E127" t="str">
            <v>ugb</v>
          </cell>
          <cell r="F127" t="str">
            <v>THW</v>
          </cell>
          <cell r="G127" t="str">
            <v>UT23</v>
          </cell>
          <cell r="H127" t="str">
            <v>7</v>
          </cell>
          <cell r="I127" t="str">
            <v>GB</v>
          </cell>
          <cell r="J127" t="str">
            <v>07/03/2006</v>
          </cell>
          <cell r="K127">
            <v>16.361062564103001</v>
          </cell>
          <cell r="L127">
            <v>29000</v>
          </cell>
          <cell r="M127">
            <v>2904.0720000000001</v>
          </cell>
          <cell r="BG127">
            <v>31904.072</v>
          </cell>
          <cell r="BH127">
            <v>31904.072</v>
          </cell>
        </row>
        <row r="128">
          <cell r="D128" t="str">
            <v>I00256</v>
          </cell>
          <cell r="E128" t="str">
            <v>uin</v>
          </cell>
          <cell r="F128" t="str">
            <v>WWN</v>
          </cell>
          <cell r="G128" t="str">
            <v>UU115</v>
          </cell>
          <cell r="H128" t="str">
            <v>9</v>
          </cell>
          <cell r="I128" t="str">
            <v>IN</v>
          </cell>
          <cell r="J128" t="str">
            <v>01/08/2013</v>
          </cell>
          <cell r="K128">
            <v>0</v>
          </cell>
          <cell r="L128">
            <v>1307.0842947616475</v>
          </cell>
          <cell r="M128">
            <v>160.12411016741126</v>
          </cell>
          <cell r="BG128">
            <v>1467.2084049290588</v>
          </cell>
          <cell r="BH128">
            <v>1467.2084049290588</v>
          </cell>
        </row>
        <row r="129">
          <cell r="D129" t="str">
            <v>I00089</v>
          </cell>
          <cell r="E129" t="str">
            <v>uin</v>
          </cell>
          <cell r="F129" t="str">
            <v>THW</v>
          </cell>
          <cell r="G129" t="str">
            <v>UT216</v>
          </cell>
          <cell r="H129" t="str">
            <v>8</v>
          </cell>
          <cell r="I129" t="str">
            <v>IN</v>
          </cell>
          <cell r="J129" t="str">
            <v>06/05/2011</v>
          </cell>
          <cell r="K129">
            <v>2.3527416328734843</v>
          </cell>
          <cell r="L129">
            <v>1896.7843291275958</v>
          </cell>
          <cell r="M129">
            <v>0</v>
          </cell>
          <cell r="S129">
            <v>94.260886641464964</v>
          </cell>
          <cell r="V129">
            <v>91.045647798124591</v>
          </cell>
          <cell r="AA129">
            <v>763.45554071382981</v>
          </cell>
          <cell r="AB129">
            <v>948.39216456379791</v>
          </cell>
          <cell r="AC129">
            <v>147.28263537728901</v>
          </cell>
          <cell r="AD129">
            <v>245.47105896214833</v>
          </cell>
          <cell r="AQ129">
            <v>227.61411949531151</v>
          </cell>
          <cell r="BA129">
            <v>1091.1090382443911</v>
          </cell>
          <cell r="BG129">
            <v>5505.4154209239532</v>
          </cell>
          <cell r="BH129">
            <v>4741.9598802101236</v>
          </cell>
        </row>
        <row r="130">
          <cell r="D130" t="str">
            <v>I00072</v>
          </cell>
          <cell r="E130" t="str">
            <v>uin</v>
          </cell>
          <cell r="F130" t="str">
            <v>WWN</v>
          </cell>
          <cell r="G130" t="str">
            <v>UU111</v>
          </cell>
          <cell r="H130" t="str">
            <v>9</v>
          </cell>
          <cell r="I130" t="str">
            <v>IN</v>
          </cell>
          <cell r="J130" t="str">
            <v>16/12/2010</v>
          </cell>
          <cell r="K130">
            <v>0.53709906918213945</v>
          </cell>
          <cell r="L130">
            <v>1256.8118218861996</v>
          </cell>
          <cell r="M130">
            <v>0</v>
          </cell>
          <cell r="BG130">
            <v>1256.8118218861996</v>
          </cell>
          <cell r="BH130">
            <v>1256.8118218861996</v>
          </cell>
        </row>
        <row r="131">
          <cell r="D131" t="str">
            <v>A96199</v>
          </cell>
          <cell r="E131" t="str">
            <v>ugb</v>
          </cell>
          <cell r="F131" t="str">
            <v>TPL</v>
          </cell>
          <cell r="G131" t="str">
            <v>UT22</v>
          </cell>
          <cell r="H131" t="str">
            <v>3</v>
          </cell>
          <cell r="I131" t="str">
            <v>GB</v>
          </cell>
          <cell r="J131" t="str">
            <v>01/12/2005</v>
          </cell>
          <cell r="K131">
            <v>52.492004769240999</v>
          </cell>
          <cell r="L131">
            <v>70021.591889999996</v>
          </cell>
          <cell r="M131">
            <v>8977.6716808199999</v>
          </cell>
          <cell r="O131">
            <v>2990</v>
          </cell>
          <cell r="U131">
            <v>1225.3778580749999</v>
          </cell>
          <cell r="Y131">
            <v>414.1</v>
          </cell>
          <cell r="AA131">
            <v>12953.99449965</v>
          </cell>
          <cell r="AM131">
            <v>4201.2955134000003</v>
          </cell>
          <cell r="AX131">
            <v>1225.3778580749999</v>
          </cell>
          <cell r="BE131">
            <v>350</v>
          </cell>
          <cell r="BG131">
            <v>102359.40930001999</v>
          </cell>
          <cell r="BH131">
            <v>89055.414800369996</v>
          </cell>
        </row>
        <row r="132">
          <cell r="D132" t="str">
            <v>A25102</v>
          </cell>
          <cell r="E132" t="str">
            <v>ugb</v>
          </cell>
          <cell r="F132" t="str">
            <v>EEA</v>
          </cell>
          <cell r="G132" t="str">
            <v>UE31</v>
          </cell>
          <cell r="H132" t="str">
            <v>0</v>
          </cell>
          <cell r="I132" t="str">
            <v>GB</v>
          </cell>
          <cell r="J132" t="str">
            <v>01/11/2008</v>
          </cell>
          <cell r="K132">
            <v>15.251318974359</v>
          </cell>
          <cell r="L132">
            <v>21000</v>
          </cell>
          <cell r="M132">
            <v>1800.0719999999999</v>
          </cell>
          <cell r="U132">
            <v>367.5</v>
          </cell>
          <cell r="Y132">
            <v>340</v>
          </cell>
          <cell r="AA132">
            <v>3885</v>
          </cell>
          <cell r="AT132">
            <v>1680</v>
          </cell>
          <cell r="AX132">
            <v>367.5</v>
          </cell>
          <cell r="BF132">
            <v>300</v>
          </cell>
          <cell r="BG132">
            <v>29740.072</v>
          </cell>
          <cell r="BH132">
            <v>25555.072</v>
          </cell>
        </row>
        <row r="133">
          <cell r="D133" t="str">
            <v>I00260</v>
          </cell>
          <cell r="E133" t="str">
            <v>uin</v>
          </cell>
          <cell r="F133" t="str">
            <v>WWN</v>
          </cell>
          <cell r="G133" t="str">
            <v>UU116</v>
          </cell>
          <cell r="H133" t="str">
            <v>9</v>
          </cell>
          <cell r="I133" t="str">
            <v>IN</v>
          </cell>
          <cell r="J133" t="str">
            <v>05/08/2013</v>
          </cell>
          <cell r="K133">
            <v>1.8999459963670284</v>
          </cell>
          <cell r="L133">
            <v>1531.7394079238056</v>
          </cell>
          <cell r="M133">
            <v>0</v>
          </cell>
          <cell r="S133">
            <v>94.260886641464964</v>
          </cell>
          <cell r="V133">
            <v>73.523491580342679</v>
          </cell>
          <cell r="AA133">
            <v>616.52511168933188</v>
          </cell>
          <cell r="AB133">
            <v>765.86970396190281</v>
          </cell>
          <cell r="AC133">
            <v>147.28263537728901</v>
          </cell>
          <cell r="AD133">
            <v>245.47105896214833</v>
          </cell>
          <cell r="AQ133">
            <v>183.80872895085668</v>
          </cell>
          <cell r="BA133">
            <v>787.39260641170404</v>
          </cell>
          <cell r="BG133">
            <v>4445.8736314988464</v>
          </cell>
          <cell r="BH133">
            <v>3829.3485198095145</v>
          </cell>
        </row>
        <row r="134">
          <cell r="D134" t="str">
            <v>A24853</v>
          </cell>
          <cell r="E134" t="str">
            <v>ugb</v>
          </cell>
          <cell r="F134" t="str">
            <v>TPL</v>
          </cell>
          <cell r="G134" t="str">
            <v>UT22</v>
          </cell>
          <cell r="H134" t="str">
            <v>3</v>
          </cell>
          <cell r="I134" t="str">
            <v>GB</v>
          </cell>
          <cell r="J134" t="str">
            <v>16/11/2006</v>
          </cell>
          <cell r="K134">
            <v>34.661738461538</v>
          </cell>
          <cell r="L134">
            <v>48480</v>
          </cell>
          <cell r="M134">
            <v>5592.3119999999999</v>
          </cell>
          <cell r="BG134">
            <v>54072.311999999998</v>
          </cell>
          <cell r="BH134">
            <v>54072.311999999998</v>
          </cell>
        </row>
        <row r="135">
          <cell r="D135" t="str">
            <v>A99155</v>
          </cell>
          <cell r="E135" t="str">
            <v>ugb</v>
          </cell>
          <cell r="F135" t="str">
            <v>THW</v>
          </cell>
          <cell r="G135" t="str">
            <v>UT21</v>
          </cell>
          <cell r="H135" t="str">
            <v>6</v>
          </cell>
          <cell r="I135" t="str">
            <v>IN</v>
          </cell>
          <cell r="J135" t="str">
            <v>03/10/2005</v>
          </cell>
          <cell r="K135">
            <v>29.497729230769</v>
          </cell>
          <cell r="L135">
            <v>40800</v>
          </cell>
          <cell r="M135">
            <v>4532.4719999999998</v>
          </cell>
          <cell r="U135">
            <v>714</v>
          </cell>
          <cell r="Y135">
            <v>414.1</v>
          </cell>
          <cell r="AA135">
            <v>7548</v>
          </cell>
          <cell r="AM135">
            <v>2448</v>
          </cell>
          <cell r="AX135">
            <v>714</v>
          </cell>
          <cell r="BE135">
            <v>350</v>
          </cell>
          <cell r="BG135">
            <v>57520.572</v>
          </cell>
          <cell r="BH135">
            <v>49622.572</v>
          </cell>
        </row>
        <row r="136">
          <cell r="D136" t="str">
            <v>A83887</v>
          </cell>
          <cell r="E136" t="str">
            <v>ugb</v>
          </cell>
          <cell r="F136" t="str">
            <v>THW</v>
          </cell>
          <cell r="G136" t="str">
            <v>UT21</v>
          </cell>
          <cell r="H136" t="str">
            <v>8</v>
          </cell>
          <cell r="I136" t="str">
            <v>GB</v>
          </cell>
          <cell r="J136" t="str">
            <v>04/06/2001</v>
          </cell>
          <cell r="K136">
            <v>9.0421487179490008</v>
          </cell>
          <cell r="L136">
            <v>13360</v>
          </cell>
          <cell r="M136">
            <v>745.75199999999995</v>
          </cell>
          <cell r="BG136">
            <v>14105.752</v>
          </cell>
          <cell r="BH136">
            <v>14105.752</v>
          </cell>
        </row>
        <row r="137">
          <cell r="D137" t="str">
            <v>A74660</v>
          </cell>
          <cell r="E137" t="str">
            <v>ugb</v>
          </cell>
          <cell r="F137" t="str">
            <v>TIS</v>
          </cell>
          <cell r="G137" t="str">
            <v>UT51</v>
          </cell>
          <cell r="H137" t="str">
            <v>9</v>
          </cell>
          <cell r="I137" t="str">
            <v>GB</v>
          </cell>
          <cell r="J137" t="str">
            <v>18/01/2010</v>
          </cell>
          <cell r="K137">
            <v>14.026703589744001</v>
          </cell>
          <cell r="L137">
            <v>25000</v>
          </cell>
          <cell r="M137">
            <v>2352.0720000000001</v>
          </cell>
          <cell r="BG137">
            <v>27352.072</v>
          </cell>
          <cell r="BH137">
            <v>27352.072</v>
          </cell>
        </row>
        <row r="138">
          <cell r="D138" t="str">
            <v>U03069</v>
          </cell>
          <cell r="E138" t="str">
            <v>ugb</v>
          </cell>
          <cell r="F138" t="str">
            <v>TRL</v>
          </cell>
          <cell r="G138" t="str">
            <v>UT42</v>
          </cell>
          <cell r="H138" t="str">
            <v>4</v>
          </cell>
          <cell r="J138" t="str">
            <v>21/09/2009</v>
          </cell>
          <cell r="K138">
            <v>0</v>
          </cell>
          <cell r="L138">
            <v>83.75</v>
          </cell>
          <cell r="M138">
            <v>0</v>
          </cell>
          <cell r="BG138">
            <v>83.75</v>
          </cell>
          <cell r="BH138">
            <v>83.75</v>
          </cell>
        </row>
        <row r="139">
          <cell r="D139" t="str">
            <v>A49920</v>
          </cell>
          <cell r="E139" t="str">
            <v>ugb</v>
          </cell>
          <cell r="F139" t="str">
            <v>WEN</v>
          </cell>
          <cell r="G139" t="str">
            <v>UU41</v>
          </cell>
          <cell r="H139" t="str">
            <v>9</v>
          </cell>
          <cell r="I139" t="str">
            <v>ZA</v>
          </cell>
          <cell r="J139" t="str">
            <v>08/10/2007</v>
          </cell>
          <cell r="K139">
            <v>15.531197948718001</v>
          </cell>
          <cell r="L139">
            <v>27578</v>
          </cell>
          <cell r="M139">
            <v>2707.8359999999998</v>
          </cell>
          <cell r="BG139">
            <v>30285.835999999999</v>
          </cell>
          <cell r="BH139">
            <v>30285.835999999999</v>
          </cell>
        </row>
        <row r="140">
          <cell r="D140" t="str">
            <v>A42179</v>
          </cell>
          <cell r="E140" t="str">
            <v>ugb</v>
          </cell>
          <cell r="F140" t="str">
            <v>SBR</v>
          </cell>
          <cell r="G140" t="str">
            <v>UT31</v>
          </cell>
          <cell r="H140" t="str">
            <v>3</v>
          </cell>
          <cell r="I140" t="str">
            <v>GB</v>
          </cell>
          <cell r="J140" t="str">
            <v>24/11/1997</v>
          </cell>
          <cell r="K140">
            <v>45.120365128205002</v>
          </cell>
          <cell r="L140">
            <v>78280</v>
          </cell>
          <cell r="M140">
            <v>9704.7119999999995</v>
          </cell>
          <cell r="BG140">
            <v>87984.712</v>
          </cell>
          <cell r="BH140">
            <v>87984.712</v>
          </cell>
        </row>
        <row r="141">
          <cell r="D141" t="str">
            <v>S10340</v>
          </cell>
          <cell r="E141" t="str">
            <v>ugb</v>
          </cell>
          <cell r="F141" t="str">
            <v>TRS</v>
          </cell>
          <cell r="G141" t="str">
            <v>UT43</v>
          </cell>
          <cell r="H141" t="str">
            <v>3</v>
          </cell>
          <cell r="J141" t="str">
            <v>03/12/2012</v>
          </cell>
          <cell r="K141">
            <v>62.5</v>
          </cell>
          <cell r="L141">
            <v>62.5</v>
          </cell>
          <cell r="M141">
            <v>0</v>
          </cell>
          <cell r="BG141">
            <v>62.5</v>
          </cell>
          <cell r="BH141">
            <v>62.5</v>
          </cell>
        </row>
        <row r="142">
          <cell r="D142" t="str">
            <v>A74429</v>
          </cell>
          <cell r="E142" t="str">
            <v>ugb</v>
          </cell>
          <cell r="F142" t="str">
            <v>SBS</v>
          </cell>
          <cell r="G142" t="str">
            <v>UP51</v>
          </cell>
          <cell r="H142" t="str">
            <v>0</v>
          </cell>
          <cell r="I142" t="str">
            <v>GB</v>
          </cell>
          <cell r="J142" t="str">
            <v>10/09/2007</v>
          </cell>
          <cell r="K142">
            <v>29.656960000000002</v>
          </cell>
          <cell r="L142">
            <v>40500</v>
          </cell>
          <cell r="M142">
            <v>4491.0720000000001</v>
          </cell>
          <cell r="U142">
            <v>708.75</v>
          </cell>
          <cell r="Y142">
            <v>340</v>
          </cell>
          <cell r="AA142">
            <v>7492.5</v>
          </cell>
          <cell r="AT142">
            <v>3240</v>
          </cell>
          <cell r="AX142">
            <v>708.75</v>
          </cell>
          <cell r="BE142">
            <v>350</v>
          </cell>
          <cell r="BG142">
            <v>57831.072</v>
          </cell>
          <cell r="BH142">
            <v>49988.572</v>
          </cell>
        </row>
        <row r="143">
          <cell r="D143" t="str">
            <v>A74692</v>
          </cell>
          <cell r="E143" t="str">
            <v>ugb</v>
          </cell>
          <cell r="F143" t="str">
            <v>EEC</v>
          </cell>
          <cell r="G143" t="str">
            <v>UE21</v>
          </cell>
          <cell r="H143" t="str">
            <v>8</v>
          </cell>
          <cell r="I143" t="str">
            <v>GB</v>
          </cell>
          <cell r="J143" t="str">
            <v>06/06/2011</v>
          </cell>
          <cell r="K143">
            <v>16.121072820513</v>
          </cell>
          <cell r="L143">
            <v>22440</v>
          </cell>
          <cell r="M143">
            <v>1998.7919999999999</v>
          </cell>
          <cell r="U143">
            <v>392.7</v>
          </cell>
          <cell r="Y143">
            <v>414.1</v>
          </cell>
          <cell r="AA143">
            <v>4151.3999999999996</v>
          </cell>
          <cell r="AM143">
            <v>1346.4</v>
          </cell>
          <cell r="AX143">
            <v>392.7</v>
          </cell>
          <cell r="BF143">
            <v>300</v>
          </cell>
          <cell r="BG143">
            <v>31436.092000000001</v>
          </cell>
          <cell r="BH143">
            <v>26984.692000000003</v>
          </cell>
        </row>
        <row r="144">
          <cell r="D144" t="str">
            <v>U03045</v>
          </cell>
          <cell r="E144" t="str">
            <v>ugb</v>
          </cell>
          <cell r="F144" t="str">
            <v>PUP</v>
          </cell>
          <cell r="G144" t="str">
            <v>UP21</v>
          </cell>
          <cell r="H144" t="str">
            <v>0</v>
          </cell>
          <cell r="J144" t="str">
            <v>27/07/2009</v>
          </cell>
          <cell r="K144">
            <v>26.8</v>
          </cell>
          <cell r="L144">
            <v>26.8</v>
          </cell>
          <cell r="M144">
            <v>0</v>
          </cell>
          <cell r="BG144">
            <v>26.8</v>
          </cell>
          <cell r="BH144">
            <v>26.8</v>
          </cell>
        </row>
        <row r="145">
          <cell r="D145" t="str">
            <v>W06130</v>
          </cell>
          <cell r="E145" t="str">
            <v>ugb</v>
          </cell>
          <cell r="F145" t="str">
            <v>PUP</v>
          </cell>
          <cell r="G145" t="str">
            <v>UP21</v>
          </cell>
          <cell r="H145" t="str">
            <v>0</v>
          </cell>
          <cell r="I145" t="str">
            <v>GB</v>
          </cell>
          <cell r="J145" t="str">
            <v>31/03/2003</v>
          </cell>
          <cell r="K145">
            <v>20.748437606837999</v>
          </cell>
          <cell r="L145">
            <v>17200</v>
          </cell>
          <cell r="M145">
            <v>1275.672</v>
          </cell>
          <cell r="U145">
            <v>301</v>
          </cell>
          <cell r="Y145">
            <v>340</v>
          </cell>
          <cell r="AA145">
            <v>3182</v>
          </cell>
          <cell r="AT145">
            <v>1376</v>
          </cell>
          <cell r="AX145">
            <v>301</v>
          </cell>
          <cell r="BF145">
            <v>300</v>
          </cell>
          <cell r="BG145">
            <v>24275.671999999999</v>
          </cell>
          <cell r="BH145">
            <v>20793.671999999999</v>
          </cell>
        </row>
        <row r="146">
          <cell r="D146" t="str">
            <v>A41299</v>
          </cell>
          <cell r="E146" t="str">
            <v>ugb</v>
          </cell>
          <cell r="F146" t="str">
            <v>SBS</v>
          </cell>
          <cell r="G146" t="str">
            <v>UP33</v>
          </cell>
          <cell r="H146" t="str">
            <v>4</v>
          </cell>
          <cell r="I146" t="str">
            <v>GB</v>
          </cell>
          <cell r="J146" t="str">
            <v>30/05/1995</v>
          </cell>
          <cell r="K146">
            <v>44.710252307692002</v>
          </cell>
          <cell r="L146">
            <v>55000</v>
          </cell>
          <cell r="M146">
            <v>7580.8919999999998</v>
          </cell>
          <cell r="P146">
            <v>5340</v>
          </cell>
          <cell r="U146">
            <v>962.5</v>
          </cell>
          <cell r="Y146">
            <v>414.1</v>
          </cell>
          <cell r="AA146">
            <v>10175</v>
          </cell>
          <cell r="AN146">
            <v>3850</v>
          </cell>
          <cell r="AX146">
            <v>962.5</v>
          </cell>
          <cell r="BB146">
            <v>2550</v>
          </cell>
          <cell r="BE146">
            <v>350</v>
          </cell>
          <cell r="BG146">
            <v>87184.991999999998</v>
          </cell>
          <cell r="BH146">
            <v>76659.991999999998</v>
          </cell>
        </row>
        <row r="147">
          <cell r="D147" t="str">
            <v>I00246</v>
          </cell>
          <cell r="E147" t="str">
            <v>uin</v>
          </cell>
          <cell r="F147" t="str">
            <v>WWN</v>
          </cell>
          <cell r="G147" t="str">
            <v>UU111</v>
          </cell>
          <cell r="H147" t="str">
            <v>8</v>
          </cell>
          <cell r="I147" t="str">
            <v>IN</v>
          </cell>
          <cell r="J147" t="str">
            <v>01/07/2013</v>
          </cell>
          <cell r="K147">
            <v>2.5819778924987875</v>
          </cell>
          <cell r="L147">
            <v>2081.5945799990182</v>
          </cell>
          <cell r="M147">
            <v>0</v>
          </cell>
          <cell r="S147">
            <v>94.260886641464964</v>
          </cell>
          <cell r="V147">
            <v>99.916539839952861</v>
          </cell>
          <cell r="AA147">
            <v>837.84181844960472</v>
          </cell>
          <cell r="AB147">
            <v>1040.7972899995091</v>
          </cell>
          <cell r="AC147">
            <v>147.28263537728901</v>
          </cell>
          <cell r="AD147">
            <v>245.47105896214833</v>
          </cell>
          <cell r="AQ147">
            <v>249.79134959988215</v>
          </cell>
          <cell r="BA147">
            <v>1244.8721095782805</v>
          </cell>
          <cell r="BG147">
            <v>6041.8282684471496</v>
          </cell>
          <cell r="BH147">
            <v>5203.9864499975447</v>
          </cell>
        </row>
        <row r="148">
          <cell r="D148" t="str">
            <v>A74624</v>
          </cell>
          <cell r="E148" t="str">
            <v>ugb</v>
          </cell>
          <cell r="F148" t="str">
            <v>THW</v>
          </cell>
          <cell r="G148" t="str">
            <v>UT23</v>
          </cell>
          <cell r="H148" t="str">
            <v>7</v>
          </cell>
          <cell r="I148" t="str">
            <v>ES</v>
          </cell>
          <cell r="J148" t="str">
            <v>01/10/2009</v>
          </cell>
          <cell r="K148">
            <v>22.579211282050998</v>
          </cell>
          <cell r="L148">
            <v>39655</v>
          </cell>
          <cell r="M148">
            <v>4374.4620000000004</v>
          </cell>
          <cell r="BG148">
            <v>44029.462</v>
          </cell>
          <cell r="BH148">
            <v>44029.462</v>
          </cell>
        </row>
        <row r="149">
          <cell r="D149" t="str">
            <v>U02762</v>
          </cell>
          <cell r="E149" t="str">
            <v>ugb</v>
          </cell>
          <cell r="F149" t="str">
            <v>THW</v>
          </cell>
          <cell r="G149" t="str">
            <v>UT23</v>
          </cell>
          <cell r="H149" t="str">
            <v>0</v>
          </cell>
          <cell r="J149" t="str">
            <v>01/09/2007</v>
          </cell>
          <cell r="K149">
            <v>29</v>
          </cell>
          <cell r="L149">
            <v>29</v>
          </cell>
          <cell r="M149">
            <v>0</v>
          </cell>
          <cell r="BG149">
            <v>29</v>
          </cell>
          <cell r="BH149">
            <v>29</v>
          </cell>
        </row>
        <row r="150">
          <cell r="D150" t="str">
            <v>I00068</v>
          </cell>
          <cell r="E150" t="str">
            <v>uin</v>
          </cell>
          <cell r="F150" t="str">
            <v>WWN</v>
          </cell>
          <cell r="G150" t="str">
            <v>UU111</v>
          </cell>
          <cell r="H150" t="str">
            <v>8</v>
          </cell>
          <cell r="I150" t="str">
            <v>IN</v>
          </cell>
          <cell r="J150" t="str">
            <v>08/12/2010</v>
          </cell>
          <cell r="K150">
            <v>0.8392172955970838</v>
          </cell>
          <cell r="L150">
            <v>1963.7684716971867</v>
          </cell>
          <cell r="M150">
            <v>0</v>
          </cell>
          <cell r="BG150">
            <v>1963.7684716971867</v>
          </cell>
          <cell r="BH150">
            <v>1963.7684716971867</v>
          </cell>
        </row>
        <row r="151">
          <cell r="D151" t="str">
            <v>W04979</v>
          </cell>
          <cell r="E151" t="str">
            <v>ugb</v>
          </cell>
          <cell r="F151" t="str">
            <v>WWN</v>
          </cell>
          <cell r="G151" t="str">
            <v>UU51</v>
          </cell>
          <cell r="H151" t="str">
            <v>3</v>
          </cell>
          <cell r="I151" t="str">
            <v>GB</v>
          </cell>
          <cell r="J151" t="str">
            <v>08/04/1996</v>
          </cell>
          <cell r="K151">
            <v>47.686876573538001</v>
          </cell>
          <cell r="L151">
            <v>63237.388800000001</v>
          </cell>
          <cell r="M151">
            <v>8041.4516543999998</v>
          </cell>
          <cell r="O151">
            <v>2990</v>
          </cell>
          <cell r="U151">
            <v>1106.6543039999999</v>
          </cell>
          <cell r="Y151">
            <v>414.1</v>
          </cell>
          <cell r="AA151">
            <v>11698.916928000001</v>
          </cell>
          <cell r="AM151">
            <v>3794.243328</v>
          </cell>
          <cell r="AX151">
            <v>1106.6543039999999</v>
          </cell>
          <cell r="BD151">
            <v>600</v>
          </cell>
          <cell r="BG151">
            <v>92989.409318399994</v>
          </cell>
          <cell r="BH151">
            <v>80690.492390399988</v>
          </cell>
        </row>
        <row r="152">
          <cell r="D152" t="str">
            <v>I00408</v>
          </cell>
          <cell r="E152" t="str">
            <v>uin</v>
          </cell>
          <cell r="F152" t="str">
            <v>AHR</v>
          </cell>
          <cell r="G152" t="str">
            <v>US111</v>
          </cell>
          <cell r="H152" t="str">
            <v>7</v>
          </cell>
          <cell r="I152" t="str">
            <v>IN</v>
          </cell>
          <cell r="J152" t="str">
            <v>12/05/2014</v>
          </cell>
          <cell r="K152">
            <v>3927.5369433943733</v>
          </cell>
          <cell r="L152">
            <v>3927.5369433943733</v>
          </cell>
          <cell r="M152">
            <v>0</v>
          </cell>
          <cell r="S152">
            <v>0</v>
          </cell>
          <cell r="V152">
            <v>0</v>
          </cell>
          <cell r="AA152">
            <v>0</v>
          </cell>
          <cell r="AB152">
            <v>0</v>
          </cell>
          <cell r="AC152">
            <v>0</v>
          </cell>
          <cell r="AD152">
            <v>0</v>
          </cell>
          <cell r="AQ152">
            <v>0</v>
          </cell>
          <cell r="BA152">
            <v>0</v>
          </cell>
          <cell r="BG152">
            <v>3927.5369433943733</v>
          </cell>
          <cell r="BH152">
            <v>3927.5369433943733</v>
          </cell>
        </row>
        <row r="153">
          <cell r="D153" t="str">
            <v>A01852</v>
          </cell>
          <cell r="E153" t="str">
            <v>ugb</v>
          </cell>
          <cell r="F153" t="str">
            <v>WWN</v>
          </cell>
          <cell r="G153" t="str">
            <v>UU61</v>
          </cell>
          <cell r="H153" t="str">
            <v>3</v>
          </cell>
          <cell r="I153" t="str">
            <v>GB</v>
          </cell>
          <cell r="J153" t="str">
            <v>04/09/1989</v>
          </cell>
          <cell r="K153">
            <v>28.616447179487</v>
          </cell>
          <cell r="L153">
            <v>50000</v>
          </cell>
          <cell r="M153">
            <v>5802.0720000000001</v>
          </cell>
          <cell r="BG153">
            <v>55802.072</v>
          </cell>
          <cell r="BH153">
            <v>55802.072</v>
          </cell>
        </row>
        <row r="154">
          <cell r="D154" t="str">
            <v>A40058</v>
          </cell>
          <cell r="E154" t="str">
            <v>ugb</v>
          </cell>
          <cell r="F154" t="str">
            <v>THW</v>
          </cell>
          <cell r="G154" t="str">
            <v>UT21</v>
          </cell>
          <cell r="H154" t="str">
            <v>5</v>
          </cell>
          <cell r="I154" t="str">
            <v>GB</v>
          </cell>
          <cell r="J154" t="str">
            <v>15/02/1993</v>
          </cell>
          <cell r="K154">
            <v>39.188549743590002</v>
          </cell>
          <cell r="L154">
            <v>50010</v>
          </cell>
          <cell r="M154">
            <v>6450.6719999999996</v>
          </cell>
          <cell r="P154">
            <v>4690</v>
          </cell>
          <cell r="U154">
            <v>875.17499999999995</v>
          </cell>
          <cell r="Y154">
            <v>414.1</v>
          </cell>
          <cell r="AA154">
            <v>9251.85</v>
          </cell>
          <cell r="AN154">
            <v>3500.7</v>
          </cell>
          <cell r="AX154">
            <v>875.17499999999995</v>
          </cell>
          <cell r="BE154">
            <v>350</v>
          </cell>
          <cell r="BG154">
            <v>76417.672000000006</v>
          </cell>
          <cell r="BH154">
            <v>66815.822</v>
          </cell>
        </row>
        <row r="155">
          <cell r="D155" t="str">
            <v>A25273</v>
          </cell>
          <cell r="E155" t="str">
            <v>ugb</v>
          </cell>
          <cell r="F155" t="str">
            <v>TRL</v>
          </cell>
          <cell r="G155" t="str">
            <v>UT41</v>
          </cell>
          <cell r="H155" t="str">
            <v>6</v>
          </cell>
          <cell r="J155" t="str">
            <v>13/02/2012</v>
          </cell>
          <cell r="K155">
            <v>0</v>
          </cell>
          <cell r="L155">
            <v>35.75</v>
          </cell>
          <cell r="M155">
            <v>0</v>
          </cell>
          <cell r="BG155">
            <v>35.75</v>
          </cell>
          <cell r="BH155">
            <v>35.75</v>
          </cell>
        </row>
        <row r="156">
          <cell r="D156" t="str">
            <v>A95370</v>
          </cell>
          <cell r="E156" t="str">
            <v>ugb</v>
          </cell>
          <cell r="F156" t="str">
            <v>GGE</v>
          </cell>
          <cell r="G156" t="str">
            <v>UP31</v>
          </cell>
          <cell r="H156" t="str">
            <v>5</v>
          </cell>
          <cell r="I156" t="str">
            <v>NG</v>
          </cell>
          <cell r="J156" t="str">
            <v>20/07/2004</v>
          </cell>
          <cell r="K156">
            <v>21.978113846153999</v>
          </cell>
          <cell r="L156">
            <v>38625</v>
          </cell>
          <cell r="M156">
            <v>4232.3220000000001</v>
          </cell>
          <cell r="BG156">
            <v>42857.322</v>
          </cell>
          <cell r="BH156">
            <v>42857.322</v>
          </cell>
        </row>
        <row r="157">
          <cell r="D157" t="str">
            <v>A25083</v>
          </cell>
          <cell r="E157" t="str">
            <v>ugb</v>
          </cell>
          <cell r="F157" t="str">
            <v>THW</v>
          </cell>
          <cell r="G157" t="str">
            <v>UT25</v>
          </cell>
          <cell r="H157" t="str">
            <v>0</v>
          </cell>
          <cell r="I157" t="str">
            <v>GB</v>
          </cell>
          <cell r="J157" t="str">
            <v>06/10/2008</v>
          </cell>
          <cell r="K157">
            <v>46.058940865384997</v>
          </cell>
          <cell r="L157">
            <v>69010</v>
          </cell>
          <cell r="M157">
            <v>8838.0720000000001</v>
          </cell>
          <cell r="O157">
            <v>2990</v>
          </cell>
          <cell r="U157">
            <v>1207.675</v>
          </cell>
          <cell r="AA157">
            <v>12766.85</v>
          </cell>
          <cell r="AC157">
            <v>990</v>
          </cell>
          <cell r="BG157">
            <v>95802.596999999994</v>
          </cell>
          <cell r="BH157">
            <v>83035.746999999988</v>
          </cell>
        </row>
        <row r="158">
          <cell r="D158" t="str">
            <v>A76052</v>
          </cell>
          <cell r="E158" t="str">
            <v>ugb</v>
          </cell>
          <cell r="F158" t="str">
            <v>TRS</v>
          </cell>
          <cell r="G158" t="str">
            <v>UT43</v>
          </cell>
          <cell r="H158" t="str">
            <v>8</v>
          </cell>
          <cell r="I158" t="str">
            <v>SL</v>
          </cell>
          <cell r="J158" t="str">
            <v>06/02/2013</v>
          </cell>
          <cell r="K158">
            <v>19.862601025640998</v>
          </cell>
          <cell r="L158">
            <v>35000</v>
          </cell>
          <cell r="M158">
            <v>3732.0720000000001</v>
          </cell>
          <cell r="BG158">
            <v>38732.072</v>
          </cell>
          <cell r="BH158">
            <v>38732.072</v>
          </cell>
        </row>
        <row r="159">
          <cell r="D159" t="str">
            <v>U02883</v>
          </cell>
          <cell r="E159" t="str">
            <v>ugb</v>
          </cell>
          <cell r="F159" t="str">
            <v>SBR</v>
          </cell>
          <cell r="G159" t="str">
            <v>UT31</v>
          </cell>
          <cell r="H159" t="str">
            <v>7</v>
          </cell>
          <cell r="J159" t="str">
            <v>07/04/2008</v>
          </cell>
          <cell r="K159">
            <v>0</v>
          </cell>
          <cell r="L159">
            <v>21</v>
          </cell>
          <cell r="M159">
            <v>0</v>
          </cell>
          <cell r="BG159">
            <v>21</v>
          </cell>
          <cell r="BH159">
            <v>21</v>
          </cell>
        </row>
        <row r="160">
          <cell r="D160" t="str">
            <v>A74375</v>
          </cell>
          <cell r="E160" t="str">
            <v>ugb</v>
          </cell>
          <cell r="F160" t="str">
            <v>GGE</v>
          </cell>
          <cell r="G160" t="str">
            <v>UP31</v>
          </cell>
          <cell r="H160" t="str">
            <v>0</v>
          </cell>
          <cell r="I160" t="str">
            <v>GB</v>
          </cell>
          <cell r="J160" t="str">
            <v>26/03/2007</v>
          </cell>
          <cell r="K160">
            <v>31.530450985577001</v>
          </cell>
          <cell r="L160">
            <v>35498.67</v>
          </cell>
          <cell r="M160">
            <v>4366.8830399999997</v>
          </cell>
          <cell r="P160">
            <v>4101.41</v>
          </cell>
          <cell r="U160">
            <v>621.22672499999999</v>
          </cell>
          <cell r="Y160">
            <v>340</v>
          </cell>
          <cell r="AA160">
            <v>6567.2539500000003</v>
          </cell>
          <cell r="AX160">
            <v>621.22672499999999</v>
          </cell>
          <cell r="BE160">
            <v>350</v>
          </cell>
          <cell r="BG160">
            <v>52466.670440000002</v>
          </cell>
          <cell r="BH160">
            <v>45549.416490000003</v>
          </cell>
        </row>
        <row r="161">
          <cell r="D161" t="str">
            <v>A74953</v>
          </cell>
          <cell r="E161" t="str">
            <v>ugb</v>
          </cell>
          <cell r="F161" t="str">
            <v>SBR</v>
          </cell>
          <cell r="G161" t="str">
            <v>UT31</v>
          </cell>
          <cell r="H161" t="str">
            <v>10</v>
          </cell>
          <cell r="I161" t="str">
            <v>GB</v>
          </cell>
          <cell r="J161" t="str">
            <v>26/11/2012</v>
          </cell>
          <cell r="K161">
            <v>18.019011282051</v>
          </cell>
          <cell r="L161">
            <v>25050</v>
          </cell>
          <cell r="M161">
            <v>2358.9720000000002</v>
          </cell>
          <cell r="U161">
            <v>438.375</v>
          </cell>
          <cell r="Y161">
            <v>414.1</v>
          </cell>
          <cell r="AA161">
            <v>4634.25</v>
          </cell>
          <cell r="AM161">
            <v>1503</v>
          </cell>
          <cell r="AX161">
            <v>438.375</v>
          </cell>
          <cell r="BF161">
            <v>300</v>
          </cell>
          <cell r="BG161">
            <v>35137.072</v>
          </cell>
          <cell r="BH161">
            <v>30202.822</v>
          </cell>
        </row>
        <row r="162">
          <cell r="D162" t="str">
            <v>A01857</v>
          </cell>
          <cell r="E162" t="str">
            <v>ugb</v>
          </cell>
          <cell r="F162" t="str">
            <v>GGE</v>
          </cell>
          <cell r="G162" t="str">
            <v>UP31</v>
          </cell>
          <cell r="H162" t="str">
            <v>4</v>
          </cell>
          <cell r="I162" t="str">
            <v>GB</v>
          </cell>
          <cell r="J162" t="str">
            <v>01/06/1989</v>
          </cell>
          <cell r="K162">
            <v>40.210729230768997</v>
          </cell>
          <cell r="L162">
            <v>53302.5</v>
          </cell>
          <cell r="M162">
            <v>6576.5969999999998</v>
          </cell>
          <cell r="O162">
            <v>2310</v>
          </cell>
          <cell r="U162">
            <v>932.79375000000005</v>
          </cell>
          <cell r="Y162">
            <v>414.1</v>
          </cell>
          <cell r="AA162">
            <v>9860.9624999999996</v>
          </cell>
          <cell r="AN162">
            <v>3731.1750000000002</v>
          </cell>
          <cell r="AX162">
            <v>932.79375000000005</v>
          </cell>
          <cell r="BE162">
            <v>350</v>
          </cell>
          <cell r="BG162">
            <v>78410.922000000006</v>
          </cell>
          <cell r="BH162">
            <v>68199.959500000012</v>
          </cell>
        </row>
        <row r="163">
          <cell r="D163" t="str">
            <v>A49999</v>
          </cell>
          <cell r="E163" t="str">
            <v>ugb</v>
          </cell>
          <cell r="F163" t="str">
            <v>THW</v>
          </cell>
          <cell r="G163" t="str">
            <v>UT25</v>
          </cell>
          <cell r="H163" t="str">
            <v>0</v>
          </cell>
          <cell r="I163" t="str">
            <v>RO</v>
          </cell>
          <cell r="J163" t="str">
            <v>19/05/2008</v>
          </cell>
          <cell r="K163">
            <v>13.111771153846</v>
          </cell>
          <cell r="L163">
            <v>21444</v>
          </cell>
          <cell r="M163">
            <v>1861.3440000000001</v>
          </cell>
          <cell r="AA163">
            <v>3967.14</v>
          </cell>
          <cell r="BG163">
            <v>27272.484</v>
          </cell>
          <cell r="BH163">
            <v>23305.344000000001</v>
          </cell>
        </row>
        <row r="164">
          <cell r="D164" t="str">
            <v>A40949</v>
          </cell>
          <cell r="E164" t="str">
            <v>ugb</v>
          </cell>
          <cell r="F164" t="str">
            <v>SBR</v>
          </cell>
          <cell r="G164" t="str">
            <v>UT31</v>
          </cell>
          <cell r="H164" t="str">
            <v>3</v>
          </cell>
          <cell r="I164" t="str">
            <v>GB</v>
          </cell>
          <cell r="J164" t="str">
            <v>09/01/1995</v>
          </cell>
          <cell r="K164">
            <v>35.156153846153998</v>
          </cell>
          <cell r="L164">
            <v>61206</v>
          </cell>
          <cell r="M164">
            <v>7348.5</v>
          </cell>
          <cell r="BG164">
            <v>68554.5</v>
          </cell>
          <cell r="BH164">
            <v>68554.5</v>
          </cell>
        </row>
        <row r="165">
          <cell r="D165" t="str">
            <v>A24917</v>
          </cell>
          <cell r="E165" t="str">
            <v>ugb</v>
          </cell>
          <cell r="F165" t="str">
            <v>WEN</v>
          </cell>
          <cell r="G165" t="str">
            <v>UU41</v>
          </cell>
          <cell r="H165" t="str">
            <v>9</v>
          </cell>
          <cell r="I165" t="str">
            <v>GB</v>
          </cell>
          <cell r="J165" t="str">
            <v>29/05/2007</v>
          </cell>
          <cell r="K165">
            <v>13.443113846154001</v>
          </cell>
          <cell r="L165">
            <v>24000</v>
          </cell>
          <cell r="M165">
            <v>2214.0720000000001</v>
          </cell>
          <cell r="BG165">
            <v>26214.072</v>
          </cell>
          <cell r="BH165">
            <v>26214.072</v>
          </cell>
        </row>
        <row r="166">
          <cell r="D166" t="str">
            <v>W06432</v>
          </cell>
          <cell r="E166" t="str">
            <v>ugb</v>
          </cell>
          <cell r="F166" t="str">
            <v>TRL</v>
          </cell>
          <cell r="G166" t="str">
            <v>UT41</v>
          </cell>
          <cell r="H166" t="str">
            <v>8</v>
          </cell>
          <cell r="I166" t="str">
            <v>GB</v>
          </cell>
          <cell r="J166" t="str">
            <v>28/06/2005</v>
          </cell>
          <cell r="K166">
            <v>15.560669230768999</v>
          </cell>
          <cell r="L166">
            <v>27628.5</v>
          </cell>
          <cell r="M166">
            <v>2714.8049999999998</v>
          </cell>
          <cell r="BG166">
            <v>30343.305</v>
          </cell>
          <cell r="BH166">
            <v>30343.305</v>
          </cell>
        </row>
        <row r="167">
          <cell r="D167" t="str">
            <v>A24861</v>
          </cell>
          <cell r="E167" t="str">
            <v>ugb</v>
          </cell>
          <cell r="F167" t="str">
            <v>ERE</v>
          </cell>
          <cell r="G167" t="str">
            <v>UU81</v>
          </cell>
          <cell r="H167" t="str">
            <v>4</v>
          </cell>
          <cell r="I167" t="str">
            <v>GB</v>
          </cell>
          <cell r="J167" t="str">
            <v>04/01/2007</v>
          </cell>
          <cell r="K167">
            <v>28.266293333333</v>
          </cell>
          <cell r="L167">
            <v>49400</v>
          </cell>
          <cell r="M167">
            <v>5719.2719999999999</v>
          </cell>
          <cell r="BG167">
            <v>55119.271999999997</v>
          </cell>
          <cell r="BH167">
            <v>55119.271999999997</v>
          </cell>
        </row>
        <row r="168">
          <cell r="D168" t="str">
            <v>A51049</v>
          </cell>
          <cell r="E168" t="str">
            <v>ugb</v>
          </cell>
          <cell r="F168" t="str">
            <v>ESD</v>
          </cell>
          <cell r="G168" t="str">
            <v>UE21</v>
          </cell>
          <cell r="H168" t="str">
            <v>6</v>
          </cell>
          <cell r="I168" t="str">
            <v>GB</v>
          </cell>
          <cell r="J168" t="str">
            <v>20/01/2011</v>
          </cell>
          <cell r="K168">
            <v>20.271113846154002</v>
          </cell>
          <cell r="L168">
            <v>35700</v>
          </cell>
          <cell r="M168">
            <v>3828.672</v>
          </cell>
          <cell r="BG168">
            <v>39528.671999999999</v>
          </cell>
          <cell r="BH168">
            <v>39528.671999999999</v>
          </cell>
        </row>
        <row r="169">
          <cell r="D169" t="str">
            <v>U03043</v>
          </cell>
          <cell r="E169" t="str">
            <v>ugb</v>
          </cell>
          <cell r="F169" t="str">
            <v>GGE</v>
          </cell>
          <cell r="G169" t="str">
            <v>UP31</v>
          </cell>
          <cell r="H169" t="str">
            <v>6</v>
          </cell>
          <cell r="J169" t="str">
            <v>20/07/2009</v>
          </cell>
          <cell r="K169">
            <v>0</v>
          </cell>
          <cell r="L169">
            <v>25</v>
          </cell>
          <cell r="M169">
            <v>0</v>
          </cell>
          <cell r="BG169">
            <v>25</v>
          </cell>
          <cell r="BH169">
            <v>25</v>
          </cell>
        </row>
        <row r="170">
          <cell r="D170" t="str">
            <v>A76560</v>
          </cell>
          <cell r="E170" t="str">
            <v>ugb</v>
          </cell>
          <cell r="F170" t="str">
            <v>TRL</v>
          </cell>
          <cell r="G170" t="str">
            <v>UT43</v>
          </cell>
          <cell r="H170" t="str">
            <v>10</v>
          </cell>
          <cell r="I170" t="str">
            <v>GB</v>
          </cell>
          <cell r="J170" t="str">
            <v>01/05/2014</v>
          </cell>
          <cell r="K170">
            <v>14.535472820513</v>
          </cell>
          <cell r="L170">
            <v>21000</v>
          </cell>
          <cell r="M170">
            <v>1800.0719999999999</v>
          </cell>
          <cell r="U170">
            <v>367.5</v>
          </cell>
          <cell r="Y170">
            <v>414.1</v>
          </cell>
          <cell r="AA170">
            <v>3885</v>
          </cell>
          <cell r="AH170">
            <v>210</v>
          </cell>
          <cell r="AX170">
            <v>367.5</v>
          </cell>
          <cell r="BF170">
            <v>300</v>
          </cell>
          <cell r="BG170">
            <v>28344.171999999999</v>
          </cell>
          <cell r="BH170">
            <v>24159.171999999999</v>
          </cell>
        </row>
        <row r="171">
          <cell r="D171" t="str">
            <v>A00543</v>
          </cell>
          <cell r="E171" t="str">
            <v>ugb</v>
          </cell>
          <cell r="F171" t="str">
            <v>EEA</v>
          </cell>
          <cell r="G171" t="str">
            <v>UE31</v>
          </cell>
          <cell r="H171" t="str">
            <v>3</v>
          </cell>
          <cell r="I171" t="str">
            <v>GB</v>
          </cell>
          <cell r="J171" t="str">
            <v>21/09/2011</v>
          </cell>
          <cell r="K171">
            <v>40.288242051281998</v>
          </cell>
          <cell r="L171">
            <v>70000</v>
          </cell>
          <cell r="M171">
            <v>8562.0720000000001</v>
          </cell>
          <cell r="BG171">
            <v>78562.072</v>
          </cell>
          <cell r="BH171">
            <v>78562.072</v>
          </cell>
        </row>
        <row r="172">
          <cell r="D172" t="str">
            <v>A76036</v>
          </cell>
          <cell r="E172" t="str">
            <v>ugb</v>
          </cell>
          <cell r="F172" t="str">
            <v>TRL</v>
          </cell>
          <cell r="G172" t="str">
            <v>UT43</v>
          </cell>
          <cell r="H172" t="str">
            <v>6</v>
          </cell>
          <cell r="I172" t="str">
            <v>GB</v>
          </cell>
          <cell r="J172" t="str">
            <v>21/01/2013</v>
          </cell>
          <cell r="K172">
            <v>19.862601025640998</v>
          </cell>
          <cell r="L172">
            <v>35000</v>
          </cell>
          <cell r="M172">
            <v>3732.0720000000001</v>
          </cell>
          <cell r="BG172">
            <v>38732.072</v>
          </cell>
          <cell r="BH172">
            <v>38732.072</v>
          </cell>
        </row>
        <row r="173">
          <cell r="D173" t="str">
            <v>A76145</v>
          </cell>
          <cell r="E173" t="str">
            <v>ugb</v>
          </cell>
          <cell r="F173" t="str">
            <v>TRS</v>
          </cell>
          <cell r="G173" t="str">
            <v>UT43</v>
          </cell>
          <cell r="H173" t="str">
            <v>4</v>
          </cell>
          <cell r="J173" t="str">
            <v>01/07/2013</v>
          </cell>
          <cell r="K173">
            <v>60.13</v>
          </cell>
          <cell r="L173">
            <v>60.13</v>
          </cell>
          <cell r="M173">
            <v>0</v>
          </cell>
          <cell r="BG173">
            <v>60.13</v>
          </cell>
          <cell r="BH173">
            <v>60.13</v>
          </cell>
        </row>
        <row r="174">
          <cell r="D174" t="str">
            <v>A74755</v>
          </cell>
          <cell r="E174" t="str">
            <v>ugb</v>
          </cell>
          <cell r="F174" t="str">
            <v>TRL</v>
          </cell>
          <cell r="G174" t="str">
            <v>UT43</v>
          </cell>
          <cell r="H174" t="str">
            <v>3</v>
          </cell>
          <cell r="I174" t="str">
            <v>GB</v>
          </cell>
          <cell r="J174" t="str">
            <v>18/06/2012</v>
          </cell>
          <cell r="K174">
            <v>71.493040615384999</v>
          </cell>
          <cell r="L174">
            <v>93275</v>
          </cell>
          <cell r="M174">
            <v>12650.9292</v>
          </cell>
          <cell r="P174">
            <v>6354.4</v>
          </cell>
          <cell r="U174">
            <v>1632.3125</v>
          </cell>
          <cell r="Y174">
            <v>414.1</v>
          </cell>
          <cell r="AA174">
            <v>17255.875</v>
          </cell>
          <cell r="AM174">
            <v>5596.5</v>
          </cell>
          <cell r="AX174">
            <v>1632.3125</v>
          </cell>
          <cell r="BD174">
            <v>600</v>
          </cell>
          <cell r="BG174">
            <v>139411.42920000001</v>
          </cell>
          <cell r="BH174">
            <v>121555.55420000001</v>
          </cell>
        </row>
        <row r="175">
          <cell r="D175" t="str">
            <v>U03121</v>
          </cell>
          <cell r="E175" t="str">
            <v>ugb</v>
          </cell>
          <cell r="F175" t="str">
            <v>EEA</v>
          </cell>
          <cell r="G175" t="str">
            <v>UE31</v>
          </cell>
          <cell r="H175" t="str">
            <v>7</v>
          </cell>
          <cell r="J175" t="str">
            <v>05/05/2010</v>
          </cell>
          <cell r="K175">
            <v>0</v>
          </cell>
          <cell r="L175">
            <v>78.959999999999994</v>
          </cell>
          <cell r="M175">
            <v>0</v>
          </cell>
          <cell r="BG175">
            <v>78.959999999999994</v>
          </cell>
          <cell r="BH175">
            <v>78.959999999999994</v>
          </cell>
        </row>
        <row r="176">
          <cell r="D176" t="str">
            <v>U02966</v>
          </cell>
          <cell r="E176" t="str">
            <v>ugb</v>
          </cell>
          <cell r="F176" t="str">
            <v>TRL</v>
          </cell>
          <cell r="G176" t="str">
            <v>UT41</v>
          </cell>
          <cell r="H176" t="str">
            <v>7</v>
          </cell>
          <cell r="J176" t="str">
            <v>24/11/2008</v>
          </cell>
          <cell r="K176">
            <v>0</v>
          </cell>
          <cell r="L176">
            <v>24</v>
          </cell>
          <cell r="M176">
            <v>0</v>
          </cell>
          <cell r="BG176">
            <v>24</v>
          </cell>
          <cell r="BH176">
            <v>24</v>
          </cell>
        </row>
        <row r="177">
          <cell r="D177" t="str">
            <v>A00250</v>
          </cell>
          <cell r="E177" t="str">
            <v>ugb</v>
          </cell>
          <cell r="F177" t="str">
            <v>TRL</v>
          </cell>
          <cell r="G177" t="str">
            <v>UT42</v>
          </cell>
          <cell r="H177" t="str">
            <v>6</v>
          </cell>
          <cell r="I177" t="str">
            <v>ZA</v>
          </cell>
          <cell r="J177" t="str">
            <v>30/08/2007</v>
          </cell>
          <cell r="K177">
            <v>25.815216410255999</v>
          </cell>
          <cell r="L177">
            <v>45200</v>
          </cell>
          <cell r="M177">
            <v>5139.6719999999996</v>
          </cell>
          <cell r="BG177">
            <v>50339.671999999999</v>
          </cell>
          <cell r="BH177">
            <v>50339.671999999999</v>
          </cell>
        </row>
        <row r="178">
          <cell r="D178" t="str">
            <v>A76459</v>
          </cell>
          <cell r="E178" t="str">
            <v>ugb</v>
          </cell>
          <cell r="F178" t="str">
            <v>TRL</v>
          </cell>
          <cell r="G178" t="str">
            <v>UT42</v>
          </cell>
          <cell r="H178" t="str">
            <v>10</v>
          </cell>
          <cell r="J178" t="str">
            <v>10/02/2014</v>
          </cell>
          <cell r="K178">
            <v>36.72</v>
          </cell>
          <cell r="L178">
            <v>36.72</v>
          </cell>
          <cell r="M178">
            <v>0</v>
          </cell>
          <cell r="BG178">
            <v>36.72</v>
          </cell>
          <cell r="BH178">
            <v>36.72</v>
          </cell>
        </row>
        <row r="179">
          <cell r="D179" t="str">
            <v>U02672</v>
          </cell>
          <cell r="E179" t="str">
            <v>ugb</v>
          </cell>
          <cell r="F179" t="str">
            <v>THW</v>
          </cell>
          <cell r="G179" t="str">
            <v>UT23</v>
          </cell>
          <cell r="H179" t="str">
            <v>0</v>
          </cell>
          <cell r="J179" t="str">
            <v>02/04/2007</v>
          </cell>
          <cell r="K179">
            <v>33</v>
          </cell>
          <cell r="L179">
            <v>33</v>
          </cell>
          <cell r="M179">
            <v>0</v>
          </cell>
          <cell r="BG179">
            <v>33</v>
          </cell>
          <cell r="BH179">
            <v>33</v>
          </cell>
        </row>
        <row r="180">
          <cell r="D180" t="str">
            <v>A42404</v>
          </cell>
          <cell r="E180" t="str">
            <v>ugb</v>
          </cell>
          <cell r="F180" t="str">
            <v>SBS</v>
          </cell>
          <cell r="G180" t="str">
            <v>UP33</v>
          </cell>
          <cell r="H180" t="str">
            <v>6</v>
          </cell>
          <cell r="I180" t="str">
            <v>GB</v>
          </cell>
          <cell r="J180" t="str">
            <v>17/01/2000</v>
          </cell>
          <cell r="K180">
            <v>18.403626666667002</v>
          </cell>
          <cell r="L180">
            <v>32500</v>
          </cell>
          <cell r="M180">
            <v>3387.0720000000001</v>
          </cell>
          <cell r="BG180">
            <v>35887.072</v>
          </cell>
          <cell r="BH180">
            <v>35887.072</v>
          </cell>
        </row>
        <row r="181">
          <cell r="D181" t="str">
            <v>A24855</v>
          </cell>
          <cell r="E181" t="str">
            <v>ugb</v>
          </cell>
          <cell r="F181" t="str">
            <v>WTC</v>
          </cell>
          <cell r="G181" t="str">
            <v>UU22</v>
          </cell>
          <cell r="H181" t="str">
            <v>8</v>
          </cell>
          <cell r="I181" t="str">
            <v>GB</v>
          </cell>
          <cell r="J181" t="str">
            <v>06/11/2006</v>
          </cell>
          <cell r="K181">
            <v>12.859524102564</v>
          </cell>
          <cell r="L181">
            <v>23000</v>
          </cell>
          <cell r="M181">
            <v>2076.0720000000001</v>
          </cell>
          <cell r="BG181">
            <v>25076.072</v>
          </cell>
          <cell r="BH181">
            <v>25076.072</v>
          </cell>
        </row>
        <row r="182">
          <cell r="D182" t="str">
            <v>A01600</v>
          </cell>
          <cell r="E182" t="str">
            <v>ugb</v>
          </cell>
          <cell r="F182" t="str">
            <v>THW</v>
          </cell>
          <cell r="G182" t="str">
            <v>UT21</v>
          </cell>
          <cell r="H182" t="str">
            <v>4</v>
          </cell>
          <cell r="I182" t="str">
            <v>GB</v>
          </cell>
          <cell r="J182" t="str">
            <v>01/09/1969</v>
          </cell>
          <cell r="K182">
            <v>24.785302884615</v>
          </cell>
          <cell r="L182">
            <v>51553.43</v>
          </cell>
          <cell r="M182">
            <v>7331.1809999999996</v>
          </cell>
          <cell r="BG182">
            <v>58884.610999999997</v>
          </cell>
          <cell r="BH182">
            <v>58884.610999999997</v>
          </cell>
        </row>
        <row r="183">
          <cell r="D183" t="str">
            <v>A99430</v>
          </cell>
          <cell r="E183" t="str">
            <v>ugb</v>
          </cell>
          <cell r="F183" t="str">
            <v>GGE</v>
          </cell>
          <cell r="G183" t="str">
            <v>UP31</v>
          </cell>
          <cell r="H183" t="str">
            <v>3</v>
          </cell>
          <cell r="I183" t="str">
            <v>GB</v>
          </cell>
          <cell r="J183" t="str">
            <v>04/07/2005</v>
          </cell>
          <cell r="K183">
            <v>38.425697876923003</v>
          </cell>
          <cell r="L183">
            <v>66808.47</v>
          </cell>
          <cell r="M183">
            <v>8121.6408600000004</v>
          </cell>
          <cell r="BG183">
            <v>74930.110860000001</v>
          </cell>
          <cell r="BH183">
            <v>74930.110860000001</v>
          </cell>
        </row>
        <row r="184">
          <cell r="D184" t="str">
            <v>A76076</v>
          </cell>
          <cell r="E184" t="str">
            <v>ugb</v>
          </cell>
          <cell r="F184" t="str">
            <v>WWN</v>
          </cell>
          <cell r="G184" t="str">
            <v>UU61</v>
          </cell>
          <cell r="H184" t="str">
            <v>7</v>
          </cell>
          <cell r="I184" t="str">
            <v>GB</v>
          </cell>
          <cell r="J184" t="str">
            <v>25/03/2013</v>
          </cell>
          <cell r="K184">
            <v>18.695421538462</v>
          </cell>
          <cell r="L184">
            <v>33000</v>
          </cell>
          <cell r="M184">
            <v>3456.0720000000001</v>
          </cell>
          <cell r="BG184">
            <v>36456.072</v>
          </cell>
          <cell r="BH184">
            <v>36456.072</v>
          </cell>
        </row>
        <row r="185">
          <cell r="D185" t="str">
            <v>S10335</v>
          </cell>
          <cell r="E185" t="str">
            <v>ugb</v>
          </cell>
          <cell r="F185" t="str">
            <v>GGE</v>
          </cell>
          <cell r="G185" t="str">
            <v>UP31</v>
          </cell>
          <cell r="H185" t="str">
            <v>3</v>
          </cell>
          <cell r="J185" t="str">
            <v>24/09/2012</v>
          </cell>
          <cell r="K185">
            <v>0</v>
          </cell>
          <cell r="L185">
            <v>50</v>
          </cell>
          <cell r="M185">
            <v>0</v>
          </cell>
          <cell r="BG185">
            <v>50</v>
          </cell>
          <cell r="BH185">
            <v>50</v>
          </cell>
        </row>
        <row r="186">
          <cell r="D186" t="str">
            <v>A40148</v>
          </cell>
          <cell r="E186" t="str">
            <v>ugb</v>
          </cell>
          <cell r="F186" t="str">
            <v>GGE</v>
          </cell>
          <cell r="G186" t="str">
            <v>UP31</v>
          </cell>
          <cell r="H186" t="str">
            <v>3</v>
          </cell>
          <cell r="I186" t="str">
            <v>GB</v>
          </cell>
          <cell r="J186" t="str">
            <v>07/09/1987</v>
          </cell>
          <cell r="K186">
            <v>55.059395479795</v>
          </cell>
          <cell r="L186">
            <v>70311.925199999998</v>
          </cell>
          <cell r="M186">
            <v>9459.3376776000005</v>
          </cell>
          <cell r="P186">
            <v>6190</v>
          </cell>
          <cell r="U186">
            <v>1230.458691</v>
          </cell>
          <cell r="Y186">
            <v>414.1</v>
          </cell>
          <cell r="AA186">
            <v>13007.706162</v>
          </cell>
          <cell r="AN186">
            <v>4921.8347640000002</v>
          </cell>
          <cell r="AX186">
            <v>1230.458691</v>
          </cell>
          <cell r="BD186">
            <v>600</v>
          </cell>
          <cell r="BG186">
            <v>107365.8211856</v>
          </cell>
          <cell r="BH186">
            <v>93758.115023599996</v>
          </cell>
        </row>
        <row r="187">
          <cell r="D187" t="str">
            <v>A76341</v>
          </cell>
          <cell r="E187" t="str">
            <v>ugb</v>
          </cell>
          <cell r="F187" t="str">
            <v>SBR</v>
          </cell>
          <cell r="G187" t="str">
            <v>UT31</v>
          </cell>
          <cell r="H187" t="str">
            <v>5</v>
          </cell>
          <cell r="I187" t="str">
            <v>GB</v>
          </cell>
          <cell r="J187" t="str">
            <v>02/12/2013</v>
          </cell>
          <cell r="K187">
            <v>36.914960000000001</v>
          </cell>
          <cell r="L187">
            <v>51000</v>
          </cell>
          <cell r="M187">
            <v>5940.0720000000001</v>
          </cell>
          <cell r="U187">
            <v>892.5</v>
          </cell>
          <cell r="Y187">
            <v>414.1</v>
          </cell>
          <cell r="AA187">
            <v>9435</v>
          </cell>
          <cell r="AM187">
            <v>3060</v>
          </cell>
          <cell r="AX187">
            <v>892.5</v>
          </cell>
          <cell r="BE187">
            <v>350</v>
          </cell>
          <cell r="BG187">
            <v>71984.172000000006</v>
          </cell>
          <cell r="BH187">
            <v>62199.172000000006</v>
          </cell>
        </row>
        <row r="188">
          <cell r="D188" t="str">
            <v>A41273</v>
          </cell>
          <cell r="E188" t="str">
            <v>ugb</v>
          </cell>
          <cell r="F188" t="str">
            <v>SBS</v>
          </cell>
          <cell r="G188" t="str">
            <v>UP33</v>
          </cell>
          <cell r="H188" t="str">
            <v>3</v>
          </cell>
          <cell r="I188" t="str">
            <v>GB</v>
          </cell>
          <cell r="J188" t="str">
            <v>01/06/1989</v>
          </cell>
          <cell r="K188">
            <v>43.831949948717998</v>
          </cell>
          <cell r="L188">
            <v>54900</v>
          </cell>
          <cell r="M188">
            <v>7346.4023999999999</v>
          </cell>
          <cell r="P188">
            <v>6290.8</v>
          </cell>
          <cell r="U188">
            <v>960.75</v>
          </cell>
          <cell r="Y188">
            <v>414.1</v>
          </cell>
          <cell r="AA188">
            <v>10156.5</v>
          </cell>
          <cell r="AN188">
            <v>3843</v>
          </cell>
          <cell r="AX188">
            <v>960.75</v>
          </cell>
          <cell r="BD188">
            <v>600</v>
          </cell>
          <cell r="BG188">
            <v>85472.3024</v>
          </cell>
          <cell r="BH188">
            <v>74715.8024</v>
          </cell>
        </row>
        <row r="189">
          <cell r="D189" t="str">
            <v>A76491</v>
          </cell>
          <cell r="E189" t="str">
            <v>ugb</v>
          </cell>
          <cell r="F189" t="str">
            <v>WWN</v>
          </cell>
          <cell r="G189" t="str">
            <v>UU61</v>
          </cell>
          <cell r="H189" t="str">
            <v>9</v>
          </cell>
          <cell r="I189" t="str">
            <v>GB</v>
          </cell>
          <cell r="J189" t="str">
            <v>17/03/2014</v>
          </cell>
          <cell r="K189">
            <v>17.132908717949</v>
          </cell>
          <cell r="L189">
            <v>23500</v>
          </cell>
          <cell r="M189">
            <v>2145.0720000000001</v>
          </cell>
          <cell r="U189">
            <v>411.25</v>
          </cell>
          <cell r="Y189">
            <v>414.1</v>
          </cell>
          <cell r="AA189">
            <v>4347.5</v>
          </cell>
          <cell r="AT189">
            <v>1880</v>
          </cell>
          <cell r="AX189">
            <v>411.25</v>
          </cell>
          <cell r="BF189">
            <v>300</v>
          </cell>
          <cell r="BG189">
            <v>33409.171999999999</v>
          </cell>
          <cell r="BH189">
            <v>28761.671999999999</v>
          </cell>
        </row>
        <row r="190">
          <cell r="D190" t="str">
            <v>A76097</v>
          </cell>
          <cell r="E190" t="str">
            <v>ugb</v>
          </cell>
          <cell r="F190" t="str">
            <v>TRS</v>
          </cell>
          <cell r="G190" t="str">
            <v>UT43</v>
          </cell>
          <cell r="H190" t="str">
            <v>6</v>
          </cell>
          <cell r="I190" t="str">
            <v>AE</v>
          </cell>
          <cell r="J190" t="str">
            <v>25/03/2013</v>
          </cell>
          <cell r="K190">
            <v>25.698498461538001</v>
          </cell>
          <cell r="L190">
            <v>45000</v>
          </cell>
          <cell r="M190">
            <v>5112.0720000000001</v>
          </cell>
          <cell r="BG190">
            <v>50112.072</v>
          </cell>
          <cell r="BH190">
            <v>50112.072</v>
          </cell>
        </row>
        <row r="191">
          <cell r="D191" t="str">
            <v>U03176</v>
          </cell>
          <cell r="E191" t="str">
            <v>ugb</v>
          </cell>
          <cell r="F191" t="str">
            <v>TRL</v>
          </cell>
          <cell r="G191" t="str">
            <v>UT41</v>
          </cell>
          <cell r="H191" t="str">
            <v>11</v>
          </cell>
          <cell r="J191" t="str">
            <v>28/02/2011</v>
          </cell>
          <cell r="K191">
            <v>0</v>
          </cell>
          <cell r="L191">
            <v>1</v>
          </cell>
          <cell r="M191">
            <v>0</v>
          </cell>
          <cell r="BG191">
            <v>1</v>
          </cell>
          <cell r="BH191">
            <v>1</v>
          </cell>
        </row>
        <row r="192">
          <cell r="D192" t="str">
            <v>A50157</v>
          </cell>
          <cell r="E192" t="str">
            <v>ugb</v>
          </cell>
          <cell r="F192" t="str">
            <v>UEX</v>
          </cell>
          <cell r="G192" t="str">
            <v>UU11</v>
          </cell>
          <cell r="H192" t="str">
            <v>7</v>
          </cell>
          <cell r="I192" t="str">
            <v>GB</v>
          </cell>
          <cell r="J192" t="str">
            <v>07/02/2011</v>
          </cell>
          <cell r="K192">
            <v>12.275934358974</v>
          </cell>
          <cell r="L192">
            <v>22000</v>
          </cell>
          <cell r="M192">
            <v>1938.0719999999999</v>
          </cell>
          <cell r="BG192">
            <v>23938.072</v>
          </cell>
          <cell r="BH192">
            <v>23938.072</v>
          </cell>
        </row>
        <row r="193">
          <cell r="D193" t="str">
            <v>A25288</v>
          </cell>
          <cell r="E193" t="str">
            <v>ugb</v>
          </cell>
          <cell r="F193" t="str">
            <v>EEA</v>
          </cell>
          <cell r="G193" t="str">
            <v>UE31</v>
          </cell>
          <cell r="H193" t="str">
            <v>9</v>
          </cell>
          <cell r="I193" t="str">
            <v>GB</v>
          </cell>
          <cell r="J193" t="str">
            <v>12/03/2012</v>
          </cell>
          <cell r="K193">
            <v>23.771001025640999</v>
          </cell>
          <cell r="L193">
            <v>32960</v>
          </cell>
          <cell r="M193">
            <v>3450.5520000000001</v>
          </cell>
          <cell r="U193">
            <v>576.79999999999995</v>
          </cell>
          <cell r="Y193">
            <v>414.1</v>
          </cell>
          <cell r="AA193">
            <v>6097.6</v>
          </cell>
          <cell r="AM193">
            <v>1977.6</v>
          </cell>
          <cell r="AX193">
            <v>576.79999999999995</v>
          </cell>
          <cell r="BF193">
            <v>300</v>
          </cell>
          <cell r="BG193">
            <v>46353.451999999997</v>
          </cell>
          <cell r="BH193">
            <v>39955.851999999999</v>
          </cell>
        </row>
        <row r="194">
          <cell r="D194" t="str">
            <v>A74954</v>
          </cell>
          <cell r="E194" t="str">
            <v>ugb</v>
          </cell>
          <cell r="F194" t="str">
            <v>THW</v>
          </cell>
          <cell r="G194" t="str">
            <v>UT21</v>
          </cell>
          <cell r="H194" t="str">
            <v>5</v>
          </cell>
          <cell r="J194" t="str">
            <v>12/11/2012</v>
          </cell>
          <cell r="K194">
            <v>0</v>
          </cell>
          <cell r="L194">
            <v>35.1</v>
          </cell>
          <cell r="M194">
            <v>0</v>
          </cell>
          <cell r="BG194">
            <v>35.1</v>
          </cell>
          <cell r="BH194">
            <v>35.1</v>
          </cell>
        </row>
        <row r="195">
          <cell r="D195" t="str">
            <v>A00427</v>
          </cell>
          <cell r="E195" t="str">
            <v>ugb</v>
          </cell>
          <cell r="F195" t="str">
            <v>TRL</v>
          </cell>
          <cell r="G195" t="str">
            <v>UT43</v>
          </cell>
          <cell r="H195" t="str">
            <v>3</v>
          </cell>
          <cell r="I195" t="str">
            <v>GB</v>
          </cell>
          <cell r="J195" t="str">
            <v>07/07/2009</v>
          </cell>
          <cell r="K195">
            <v>57.795934358974002</v>
          </cell>
          <cell r="L195">
            <v>100000</v>
          </cell>
          <cell r="M195">
            <v>12702.072</v>
          </cell>
          <cell r="BG195">
            <v>112702.072</v>
          </cell>
          <cell r="BH195">
            <v>112702.072</v>
          </cell>
        </row>
        <row r="196">
          <cell r="D196" t="str">
            <v>U03167</v>
          </cell>
          <cell r="E196" t="str">
            <v>ugb</v>
          </cell>
          <cell r="F196" t="str">
            <v>TRS</v>
          </cell>
          <cell r="G196" t="str">
            <v>UT42</v>
          </cell>
          <cell r="H196" t="str">
            <v>5</v>
          </cell>
          <cell r="J196" t="str">
            <v>13/12/2010</v>
          </cell>
          <cell r="K196">
            <v>0</v>
          </cell>
          <cell r="L196">
            <v>76.39</v>
          </cell>
          <cell r="M196">
            <v>0</v>
          </cell>
          <cell r="BG196">
            <v>76.39</v>
          </cell>
          <cell r="BH196">
            <v>76.39</v>
          </cell>
        </row>
        <row r="197">
          <cell r="D197" t="str">
            <v>I00329</v>
          </cell>
          <cell r="E197" t="str">
            <v>uin</v>
          </cell>
          <cell r="F197" t="str">
            <v>WWN</v>
          </cell>
          <cell r="G197" t="str">
            <v>UU116</v>
          </cell>
          <cell r="H197" t="str">
            <v>8</v>
          </cell>
          <cell r="I197" t="str">
            <v>IN</v>
          </cell>
          <cell r="J197" t="str">
            <v>16/11/2013</v>
          </cell>
          <cell r="K197">
            <v>0</v>
          </cell>
          <cell r="L197">
            <v>1.8753988904708137</v>
          </cell>
          <cell r="M197">
            <v>0</v>
          </cell>
          <cell r="BG197">
            <v>1.8753988904708137</v>
          </cell>
          <cell r="BH197">
            <v>1.8753988904708137</v>
          </cell>
        </row>
        <row r="198">
          <cell r="D198" t="str">
            <v>S10724</v>
          </cell>
          <cell r="E198" t="str">
            <v>ugb</v>
          </cell>
          <cell r="F198" t="str">
            <v>EEC</v>
          </cell>
          <cell r="G198" t="str">
            <v>UE21</v>
          </cell>
          <cell r="H198" t="str">
            <v>8</v>
          </cell>
          <cell r="J198" t="str">
            <v>02/11/2009</v>
          </cell>
          <cell r="K198">
            <v>0</v>
          </cell>
          <cell r="L198">
            <v>65</v>
          </cell>
          <cell r="M198">
            <v>0</v>
          </cell>
          <cell r="BG198">
            <v>65</v>
          </cell>
          <cell r="BH198">
            <v>65</v>
          </cell>
        </row>
        <row r="199">
          <cell r="D199" t="str">
            <v>A74973</v>
          </cell>
          <cell r="E199" t="str">
            <v>ugb</v>
          </cell>
          <cell r="F199" t="str">
            <v>TRS</v>
          </cell>
          <cell r="G199" t="str">
            <v>UT43</v>
          </cell>
          <cell r="H199" t="str">
            <v>5</v>
          </cell>
          <cell r="I199" t="str">
            <v>GB</v>
          </cell>
          <cell r="J199" t="str">
            <v>18/02/2013</v>
          </cell>
          <cell r="K199">
            <v>31.534395897435999</v>
          </cell>
          <cell r="L199">
            <v>55000</v>
          </cell>
          <cell r="M199">
            <v>6492.0720000000001</v>
          </cell>
          <cell r="BG199">
            <v>61492.072</v>
          </cell>
          <cell r="BH199">
            <v>61492.072</v>
          </cell>
        </row>
        <row r="200">
          <cell r="D200" t="str">
            <v>A25020</v>
          </cell>
          <cell r="E200" t="str">
            <v>ugb</v>
          </cell>
          <cell r="F200" t="str">
            <v>EEC</v>
          </cell>
          <cell r="G200" t="str">
            <v>UE21</v>
          </cell>
          <cell r="H200" t="str">
            <v>8</v>
          </cell>
          <cell r="I200" t="str">
            <v>GB</v>
          </cell>
          <cell r="J200" t="str">
            <v>06/05/2008</v>
          </cell>
          <cell r="K200">
            <v>14.443353846154</v>
          </cell>
          <cell r="L200">
            <v>8568</v>
          </cell>
          <cell r="M200">
            <v>84.456000000000003</v>
          </cell>
          <cell r="U200">
            <v>149.94</v>
          </cell>
          <cell r="AA200">
            <v>1585.08</v>
          </cell>
          <cell r="AL200">
            <v>428.4</v>
          </cell>
          <cell r="AX200">
            <v>149.94</v>
          </cell>
          <cell r="BF200">
            <v>300</v>
          </cell>
          <cell r="BG200">
            <v>11265.816000000001</v>
          </cell>
          <cell r="BH200">
            <v>9380.7360000000008</v>
          </cell>
        </row>
        <row r="201">
          <cell r="D201" t="str">
            <v>A74903</v>
          </cell>
          <cell r="E201" t="str">
            <v>ugb</v>
          </cell>
          <cell r="F201" t="str">
            <v>TRL</v>
          </cell>
          <cell r="G201" t="str">
            <v>UT42</v>
          </cell>
          <cell r="H201" t="str">
            <v>7</v>
          </cell>
          <cell r="J201" t="str">
            <v>01/10/2012</v>
          </cell>
          <cell r="K201">
            <v>0</v>
          </cell>
          <cell r="L201">
            <v>38.5</v>
          </cell>
          <cell r="M201">
            <v>0</v>
          </cell>
          <cell r="BG201">
            <v>38.5</v>
          </cell>
          <cell r="BH201">
            <v>38.5</v>
          </cell>
        </row>
        <row r="202">
          <cell r="D202" t="str">
            <v>A00439</v>
          </cell>
          <cell r="E202" t="str">
            <v>ugb</v>
          </cell>
          <cell r="F202" t="str">
            <v>SBR</v>
          </cell>
          <cell r="G202" t="str">
            <v>UT31</v>
          </cell>
          <cell r="H202" t="str">
            <v>0</v>
          </cell>
          <cell r="I202" t="str">
            <v>GB</v>
          </cell>
          <cell r="J202" t="str">
            <v>07/07/2009</v>
          </cell>
          <cell r="K202">
            <v>9.7484984615380004</v>
          </cell>
          <cell r="L202">
            <v>15000</v>
          </cell>
          <cell r="M202">
            <v>972.072</v>
          </cell>
          <cell r="AA202">
            <v>2775</v>
          </cell>
          <cell r="AX202">
            <v>262.5</v>
          </cell>
          <cell r="BG202">
            <v>19009.572</v>
          </cell>
          <cell r="BH202">
            <v>16234.572</v>
          </cell>
        </row>
        <row r="203">
          <cell r="D203" t="str">
            <v>A25163</v>
          </cell>
          <cell r="E203" t="str">
            <v>ugb</v>
          </cell>
          <cell r="F203" t="str">
            <v>SBR</v>
          </cell>
          <cell r="G203" t="str">
            <v>UT31</v>
          </cell>
          <cell r="H203" t="str">
            <v>11</v>
          </cell>
          <cell r="I203" t="str">
            <v>GB</v>
          </cell>
          <cell r="J203" t="str">
            <v>28/09/2009</v>
          </cell>
          <cell r="K203">
            <v>7.023626666667</v>
          </cell>
          <cell r="L203">
            <v>13000</v>
          </cell>
          <cell r="M203">
            <v>696.072</v>
          </cell>
          <cell r="BG203">
            <v>13696.072</v>
          </cell>
          <cell r="BH203">
            <v>13696.072</v>
          </cell>
        </row>
        <row r="204">
          <cell r="D204" t="str">
            <v>A76116</v>
          </cell>
          <cell r="E204" t="str">
            <v>ugb</v>
          </cell>
          <cell r="F204" t="str">
            <v>SBR</v>
          </cell>
          <cell r="G204" t="str">
            <v>UT31</v>
          </cell>
          <cell r="H204" t="str">
            <v>11</v>
          </cell>
          <cell r="I204" t="str">
            <v>GB</v>
          </cell>
          <cell r="J204" t="str">
            <v>01/07/2013</v>
          </cell>
          <cell r="K204">
            <v>8.7743958974359995</v>
          </cell>
          <cell r="L204">
            <v>16000</v>
          </cell>
          <cell r="M204">
            <v>1110.0719999999999</v>
          </cell>
          <cell r="BG204">
            <v>17110.072</v>
          </cell>
          <cell r="BH204">
            <v>17110.072</v>
          </cell>
        </row>
        <row r="205">
          <cell r="D205" t="str">
            <v>A74378</v>
          </cell>
          <cell r="E205" t="str">
            <v>ugb</v>
          </cell>
          <cell r="F205" t="str">
            <v>THW</v>
          </cell>
          <cell r="G205" t="str">
            <v>UT22</v>
          </cell>
          <cell r="H205" t="str">
            <v>6</v>
          </cell>
          <cell r="I205" t="str">
            <v>GB</v>
          </cell>
          <cell r="J205" t="str">
            <v>05/03/2007</v>
          </cell>
          <cell r="K205">
            <v>27.446442482051001</v>
          </cell>
          <cell r="L205">
            <v>38014.379999999997</v>
          </cell>
          <cell r="M205">
            <v>4148.0564400000003</v>
          </cell>
          <cell r="U205">
            <v>665.25165000000004</v>
          </cell>
          <cell r="Y205">
            <v>414.1</v>
          </cell>
          <cell r="AA205">
            <v>7032.6602999999996</v>
          </cell>
          <cell r="AM205">
            <v>2280.8627999999999</v>
          </cell>
          <cell r="AX205">
            <v>665.25165000000004</v>
          </cell>
          <cell r="BF205">
            <v>300</v>
          </cell>
          <cell r="BG205">
            <v>53520.562839999999</v>
          </cell>
          <cell r="BH205">
            <v>46187.902539999995</v>
          </cell>
        </row>
        <row r="206">
          <cell r="D206" t="str">
            <v>A76246</v>
          </cell>
          <cell r="E206" t="str">
            <v>ugb</v>
          </cell>
          <cell r="F206" t="str">
            <v>GGE</v>
          </cell>
          <cell r="G206" t="str">
            <v>UP31</v>
          </cell>
          <cell r="H206" t="str">
            <v>8</v>
          </cell>
          <cell r="I206" t="str">
            <v>GB</v>
          </cell>
          <cell r="J206" t="str">
            <v>27/08/2013</v>
          </cell>
          <cell r="K206">
            <v>18.528036923077</v>
          </cell>
          <cell r="L206">
            <v>25750</v>
          </cell>
          <cell r="M206">
            <v>2455.5720000000001</v>
          </cell>
          <cell r="U206">
            <v>450.625</v>
          </cell>
          <cell r="Y206">
            <v>414.1</v>
          </cell>
          <cell r="AA206">
            <v>4763.75</v>
          </cell>
          <cell r="AM206">
            <v>1545</v>
          </cell>
          <cell r="AX206">
            <v>450.625</v>
          </cell>
          <cell r="BF206">
            <v>300</v>
          </cell>
          <cell r="BG206">
            <v>36129.671999999999</v>
          </cell>
          <cell r="BH206">
            <v>31065.921999999999</v>
          </cell>
        </row>
        <row r="207">
          <cell r="D207" t="str">
            <v>A74966</v>
          </cell>
          <cell r="E207" t="str">
            <v>ugb</v>
          </cell>
          <cell r="F207" t="str">
            <v>TRL</v>
          </cell>
          <cell r="G207" t="str">
            <v>UT43</v>
          </cell>
          <cell r="H207" t="str">
            <v>6</v>
          </cell>
          <cell r="I207" t="str">
            <v>GB</v>
          </cell>
          <cell r="J207" t="str">
            <v>07/01/2013</v>
          </cell>
          <cell r="K207">
            <v>25.747113846154001</v>
          </cell>
          <cell r="L207">
            <v>36225</v>
          </cell>
          <cell r="M207">
            <v>3901.1219999999998</v>
          </cell>
          <cell r="U207">
            <v>633.9375</v>
          </cell>
          <cell r="AA207">
            <v>6701.625</v>
          </cell>
          <cell r="AL207">
            <v>1811.25</v>
          </cell>
          <cell r="AX207">
            <v>633.9375</v>
          </cell>
          <cell r="BF207">
            <v>300</v>
          </cell>
          <cell r="BG207">
            <v>50206.872000000003</v>
          </cell>
          <cell r="BH207">
            <v>43205.247000000003</v>
          </cell>
        </row>
        <row r="208">
          <cell r="D208" t="str">
            <v>A76096</v>
          </cell>
          <cell r="E208" t="str">
            <v>ugb</v>
          </cell>
          <cell r="F208" t="str">
            <v>TRL</v>
          </cell>
          <cell r="G208" t="str">
            <v>UT41</v>
          </cell>
          <cell r="H208" t="str">
            <v>4</v>
          </cell>
          <cell r="J208" t="str">
            <v>20/03/2013</v>
          </cell>
          <cell r="K208">
            <v>0</v>
          </cell>
          <cell r="L208">
            <v>41.25</v>
          </cell>
          <cell r="M208">
            <v>0</v>
          </cell>
          <cell r="BG208">
            <v>41.25</v>
          </cell>
          <cell r="BH208">
            <v>41.25</v>
          </cell>
        </row>
        <row r="209">
          <cell r="D209" t="str">
            <v>A80002</v>
          </cell>
          <cell r="E209" t="str">
            <v>ugb</v>
          </cell>
          <cell r="F209" t="str">
            <v>ERE</v>
          </cell>
          <cell r="G209" t="str">
            <v>UU81</v>
          </cell>
          <cell r="H209" t="str">
            <v>10</v>
          </cell>
          <cell r="J209" t="str">
            <v>19/12/2012</v>
          </cell>
          <cell r="K209">
            <v>0</v>
          </cell>
          <cell r="L209">
            <v>16.399999999999999</v>
          </cell>
          <cell r="M209">
            <v>0</v>
          </cell>
          <cell r="BG209">
            <v>16.399999999999999</v>
          </cell>
          <cell r="BH209">
            <v>16.399999999999999</v>
          </cell>
        </row>
        <row r="210">
          <cell r="D210" t="str">
            <v>A00037</v>
          </cell>
          <cell r="E210" t="str">
            <v>ugb</v>
          </cell>
          <cell r="F210" t="str">
            <v>WEN</v>
          </cell>
          <cell r="G210" t="str">
            <v>UU41</v>
          </cell>
          <cell r="H210" t="str">
            <v>6</v>
          </cell>
          <cell r="I210" t="str">
            <v>GB</v>
          </cell>
          <cell r="J210" t="str">
            <v>17/05/2006</v>
          </cell>
          <cell r="K210">
            <v>18.505754871794998</v>
          </cell>
          <cell r="L210">
            <v>32675</v>
          </cell>
          <cell r="M210">
            <v>3411.2220000000002</v>
          </cell>
          <cell r="BG210">
            <v>36086.222000000002</v>
          </cell>
          <cell r="BH210">
            <v>36086.222000000002</v>
          </cell>
        </row>
        <row r="211">
          <cell r="D211" t="str">
            <v>A25161</v>
          </cell>
          <cell r="E211" t="str">
            <v>ugb</v>
          </cell>
          <cell r="F211" t="str">
            <v>TRL</v>
          </cell>
          <cell r="G211" t="str">
            <v>UT43</v>
          </cell>
          <cell r="H211" t="str">
            <v>8</v>
          </cell>
          <cell r="I211" t="str">
            <v>GB</v>
          </cell>
          <cell r="J211" t="str">
            <v>01/10/2009</v>
          </cell>
          <cell r="K211">
            <v>19.862601025640998</v>
          </cell>
          <cell r="L211">
            <v>35000</v>
          </cell>
          <cell r="M211">
            <v>3732.0720000000001</v>
          </cell>
          <cell r="BG211">
            <v>38732.072</v>
          </cell>
          <cell r="BH211">
            <v>38732.072</v>
          </cell>
        </row>
        <row r="212">
          <cell r="D212" t="str">
            <v>A24778</v>
          </cell>
          <cell r="E212" t="str">
            <v>ugb</v>
          </cell>
          <cell r="F212" t="str">
            <v>SBR</v>
          </cell>
          <cell r="G212" t="str">
            <v>UT31</v>
          </cell>
          <cell r="H212" t="str">
            <v>7</v>
          </cell>
          <cell r="I212" t="str">
            <v>GB</v>
          </cell>
          <cell r="J212" t="str">
            <v>04/09/2006</v>
          </cell>
          <cell r="K212">
            <v>27.404703589743999</v>
          </cell>
          <cell r="L212">
            <v>38500</v>
          </cell>
          <cell r="M212">
            <v>4215.0720000000001</v>
          </cell>
          <cell r="U212">
            <v>673.75</v>
          </cell>
          <cell r="Y212">
            <v>414.1</v>
          </cell>
          <cell r="AA212">
            <v>7122.5</v>
          </cell>
          <cell r="AK212">
            <v>1540</v>
          </cell>
          <cell r="AX212">
            <v>673.75</v>
          </cell>
          <cell r="BF212">
            <v>300</v>
          </cell>
          <cell r="BG212">
            <v>53439.171999999999</v>
          </cell>
          <cell r="BH212">
            <v>46016.671999999999</v>
          </cell>
        </row>
        <row r="213">
          <cell r="D213" t="str">
            <v>A76257</v>
          </cell>
          <cell r="E213" t="str">
            <v>ugb</v>
          </cell>
          <cell r="F213" t="str">
            <v>TRL</v>
          </cell>
          <cell r="G213" t="str">
            <v>UT43</v>
          </cell>
          <cell r="H213" t="str">
            <v>4</v>
          </cell>
          <cell r="I213" t="str">
            <v>GB</v>
          </cell>
          <cell r="J213" t="str">
            <v>20/08/2013</v>
          </cell>
          <cell r="K213">
            <v>56.807727179487003</v>
          </cell>
          <cell r="L213">
            <v>74000</v>
          </cell>
          <cell r="M213">
            <v>10003.067999999999</v>
          </cell>
          <cell r="P213">
            <v>6442</v>
          </cell>
          <cell r="U213">
            <v>1295</v>
          </cell>
          <cell r="AA213">
            <v>13690</v>
          </cell>
          <cell r="AL213">
            <v>3700</v>
          </cell>
          <cell r="AX213">
            <v>1295</v>
          </cell>
          <cell r="BE213">
            <v>350</v>
          </cell>
          <cell r="BG213">
            <v>110775.068</v>
          </cell>
          <cell r="BH213">
            <v>96735.067999999999</v>
          </cell>
        </row>
        <row r="214">
          <cell r="D214" t="str">
            <v>A50183</v>
          </cell>
          <cell r="E214" t="str">
            <v>ugb</v>
          </cell>
          <cell r="F214" t="str">
            <v>THW</v>
          </cell>
          <cell r="G214" t="str">
            <v>UT21</v>
          </cell>
          <cell r="H214" t="str">
            <v>3</v>
          </cell>
          <cell r="I214" t="str">
            <v>GB</v>
          </cell>
          <cell r="J214" t="str">
            <v>28/04/2011</v>
          </cell>
          <cell r="K214">
            <v>65.062268717948996</v>
          </cell>
          <cell r="L214">
            <v>84000</v>
          </cell>
          <cell r="M214">
            <v>11343.324000000001</v>
          </cell>
          <cell r="P214">
            <v>6154</v>
          </cell>
          <cell r="U214">
            <v>1470</v>
          </cell>
          <cell r="Y214">
            <v>414.1</v>
          </cell>
          <cell r="AA214">
            <v>15540</v>
          </cell>
          <cell r="AN214">
            <v>5880</v>
          </cell>
          <cell r="AX214">
            <v>1470</v>
          </cell>
          <cell r="BD214">
            <v>600</v>
          </cell>
          <cell r="BG214">
            <v>126871.424</v>
          </cell>
          <cell r="BH214">
            <v>110731.424</v>
          </cell>
        </row>
        <row r="215">
          <cell r="D215" t="str">
            <v>A76490</v>
          </cell>
          <cell r="E215" t="str">
            <v>ugb</v>
          </cell>
          <cell r="F215" t="str">
            <v>TRL</v>
          </cell>
          <cell r="G215" t="str">
            <v>UT42</v>
          </cell>
          <cell r="H215" t="str">
            <v>6</v>
          </cell>
          <cell r="I215" t="str">
            <v>GB</v>
          </cell>
          <cell r="J215" t="str">
            <v>17/03/2014</v>
          </cell>
          <cell r="K215">
            <v>35.937524102563998</v>
          </cell>
          <cell r="L215">
            <v>49000</v>
          </cell>
          <cell r="M215">
            <v>5664.0720000000001</v>
          </cell>
          <cell r="U215">
            <v>857.5</v>
          </cell>
          <cell r="Y215">
            <v>414.1</v>
          </cell>
          <cell r="AA215">
            <v>9065</v>
          </cell>
          <cell r="AT215">
            <v>3920</v>
          </cell>
          <cell r="AX215">
            <v>857.5</v>
          </cell>
          <cell r="BF215">
            <v>300</v>
          </cell>
          <cell r="BG215">
            <v>70078.172000000006</v>
          </cell>
          <cell r="BH215">
            <v>60713.172000000006</v>
          </cell>
        </row>
        <row r="216">
          <cell r="D216" t="str">
            <v>W04154</v>
          </cell>
          <cell r="E216" t="str">
            <v>ugb</v>
          </cell>
          <cell r="F216" t="str">
            <v>TRL</v>
          </cell>
          <cell r="G216" t="str">
            <v>UT41</v>
          </cell>
          <cell r="H216" t="str">
            <v>4</v>
          </cell>
          <cell r="I216" t="str">
            <v>GB</v>
          </cell>
          <cell r="J216" t="str">
            <v>24/08/1987</v>
          </cell>
          <cell r="K216">
            <v>33.652279175178997</v>
          </cell>
          <cell r="L216">
            <v>47198.143199999999</v>
          </cell>
          <cell r="M216">
            <v>5734.1957616</v>
          </cell>
          <cell r="O216">
            <v>2310</v>
          </cell>
          <cell r="U216">
            <v>825.96750599999996</v>
          </cell>
          <cell r="AA216">
            <v>8731.6564920000001</v>
          </cell>
          <cell r="AH216">
            <v>471.98143199999998</v>
          </cell>
          <cell r="BE216">
            <v>350</v>
          </cell>
          <cell r="BG216">
            <v>65621.944391600002</v>
          </cell>
          <cell r="BH216">
            <v>56540.2878996</v>
          </cell>
        </row>
        <row r="217">
          <cell r="D217" t="str">
            <v>A92789</v>
          </cell>
          <cell r="E217" t="str">
            <v>ugb</v>
          </cell>
          <cell r="F217" t="str">
            <v>BBI</v>
          </cell>
          <cell r="G217" t="str">
            <v>UP21</v>
          </cell>
          <cell r="H217" t="str">
            <v>5</v>
          </cell>
          <cell r="I217" t="str">
            <v>GB</v>
          </cell>
          <cell r="J217" t="str">
            <v>23/08/2004</v>
          </cell>
          <cell r="K217">
            <v>26.807318974358999</v>
          </cell>
          <cell r="L217">
            <v>46900</v>
          </cell>
          <cell r="M217">
            <v>5374.2719999999999</v>
          </cell>
          <cell r="BG217">
            <v>52274.271999999997</v>
          </cell>
          <cell r="BH217">
            <v>52274.271999999997</v>
          </cell>
        </row>
        <row r="218">
          <cell r="D218" t="str">
            <v>W49190</v>
          </cell>
          <cell r="E218" t="str">
            <v>ugb</v>
          </cell>
          <cell r="F218" t="str">
            <v>WWN</v>
          </cell>
          <cell r="G218" t="str">
            <v>UU31</v>
          </cell>
          <cell r="H218" t="str">
            <v>6</v>
          </cell>
          <cell r="I218" t="str">
            <v>GB</v>
          </cell>
          <cell r="J218" t="str">
            <v>04/11/2002</v>
          </cell>
          <cell r="K218">
            <v>22.16204005641</v>
          </cell>
          <cell r="L218">
            <v>30747.395</v>
          </cell>
          <cell r="M218">
            <v>3145.2125099999998</v>
          </cell>
          <cell r="U218">
            <v>538.07941249999999</v>
          </cell>
          <cell r="Y218">
            <v>414.1</v>
          </cell>
          <cell r="AA218">
            <v>5688.268075</v>
          </cell>
          <cell r="AM218">
            <v>1844.8436999999999</v>
          </cell>
          <cell r="AX218">
            <v>538.07941249999999</v>
          </cell>
          <cell r="BF218">
            <v>300</v>
          </cell>
          <cell r="BG218">
            <v>43215.978109999996</v>
          </cell>
          <cell r="BH218">
            <v>37227.710034999996</v>
          </cell>
        </row>
        <row r="219">
          <cell r="D219" t="str">
            <v>A87440</v>
          </cell>
          <cell r="E219" t="str">
            <v>ugb</v>
          </cell>
          <cell r="F219" t="str">
            <v>WWN</v>
          </cell>
          <cell r="G219" t="str">
            <v>UU71</v>
          </cell>
          <cell r="H219" t="str">
            <v>0</v>
          </cell>
          <cell r="I219" t="str">
            <v>GB</v>
          </cell>
          <cell r="J219" t="str">
            <v>01/10/2002</v>
          </cell>
          <cell r="K219">
            <v>12.803031794872</v>
          </cell>
          <cell r="L219">
            <v>17680</v>
          </cell>
          <cell r="M219">
            <v>1341.912</v>
          </cell>
          <cell r="U219">
            <v>309.39999999999998</v>
          </cell>
          <cell r="Y219">
            <v>340</v>
          </cell>
          <cell r="AA219">
            <v>3270.8</v>
          </cell>
          <cell r="AT219">
            <v>1414.4</v>
          </cell>
          <cell r="AX219">
            <v>309.39999999999998</v>
          </cell>
          <cell r="BF219">
            <v>300</v>
          </cell>
          <cell r="BG219">
            <v>24965.912</v>
          </cell>
          <cell r="BH219">
            <v>21395.112000000001</v>
          </cell>
        </row>
        <row r="220">
          <cell r="D220" t="str">
            <v>A76546</v>
          </cell>
          <cell r="E220" t="str">
            <v>ugb</v>
          </cell>
          <cell r="F220" t="str">
            <v>TRS</v>
          </cell>
          <cell r="G220" t="str">
            <v>UT42</v>
          </cell>
          <cell r="H220" t="str">
            <v>5</v>
          </cell>
          <cell r="J220" t="str">
            <v>22/04/2014</v>
          </cell>
          <cell r="K220">
            <v>38.880000000000003</v>
          </cell>
          <cell r="L220">
            <v>38.880000000000003</v>
          </cell>
          <cell r="M220">
            <v>0</v>
          </cell>
          <cell r="BG220">
            <v>38.880000000000003</v>
          </cell>
          <cell r="BH220">
            <v>38.880000000000003</v>
          </cell>
        </row>
        <row r="221">
          <cell r="D221" t="str">
            <v>A50010</v>
          </cell>
          <cell r="E221" t="str">
            <v>ugb</v>
          </cell>
          <cell r="F221" t="str">
            <v>SBS</v>
          </cell>
          <cell r="G221" t="str">
            <v>UP33</v>
          </cell>
          <cell r="H221" t="str">
            <v>7</v>
          </cell>
          <cell r="I221" t="str">
            <v>GB</v>
          </cell>
          <cell r="J221" t="str">
            <v>01/06/2009</v>
          </cell>
          <cell r="K221">
            <v>17.469883076923001</v>
          </cell>
          <cell r="L221">
            <v>30900</v>
          </cell>
          <cell r="M221">
            <v>3166.2719999999999</v>
          </cell>
          <cell r="BG221">
            <v>34066.271999999997</v>
          </cell>
          <cell r="BH221">
            <v>34066.271999999997</v>
          </cell>
        </row>
        <row r="222">
          <cell r="D222" t="str">
            <v>A76275</v>
          </cell>
          <cell r="E222" t="str">
            <v>ugb</v>
          </cell>
          <cell r="F222" t="str">
            <v>TRL</v>
          </cell>
          <cell r="G222" t="str">
            <v>UT43</v>
          </cell>
          <cell r="H222" t="str">
            <v>11</v>
          </cell>
          <cell r="I222" t="str">
            <v>GB</v>
          </cell>
          <cell r="J222" t="str">
            <v>02/09/2013</v>
          </cell>
          <cell r="K222">
            <v>8.1600882051279999</v>
          </cell>
          <cell r="L222">
            <v>12000</v>
          </cell>
          <cell r="M222">
            <v>558.072</v>
          </cell>
          <cell r="U222">
            <v>210</v>
          </cell>
          <cell r="Y222">
            <v>414.1</v>
          </cell>
          <cell r="AA222">
            <v>2220</v>
          </cell>
          <cell r="AX222">
            <v>210</v>
          </cell>
          <cell r="BF222">
            <v>300</v>
          </cell>
          <cell r="BG222">
            <v>15912.172</v>
          </cell>
          <cell r="BH222">
            <v>13392.172</v>
          </cell>
        </row>
        <row r="223">
          <cell r="D223" t="str">
            <v>A74620</v>
          </cell>
          <cell r="E223" t="str">
            <v>ugb</v>
          </cell>
          <cell r="F223" t="str">
            <v>SBS</v>
          </cell>
          <cell r="G223" t="str">
            <v>UP51</v>
          </cell>
          <cell r="H223" t="str">
            <v>0</v>
          </cell>
          <cell r="I223" t="str">
            <v>GB</v>
          </cell>
          <cell r="J223" t="str">
            <v>12/10/2009</v>
          </cell>
          <cell r="K223">
            <v>28.309267692308001</v>
          </cell>
          <cell r="L223">
            <v>42000</v>
          </cell>
          <cell r="M223">
            <v>4698.0720000000001</v>
          </cell>
          <cell r="U223">
            <v>735</v>
          </cell>
          <cell r="AA223">
            <v>7770</v>
          </cell>
          <cell r="BG223">
            <v>55203.072</v>
          </cell>
          <cell r="BH223">
            <v>47433.072</v>
          </cell>
        </row>
        <row r="224">
          <cell r="D224" t="str">
            <v>A74708</v>
          </cell>
          <cell r="E224" t="str">
            <v>ugb</v>
          </cell>
          <cell r="F224" t="str">
            <v>WEN</v>
          </cell>
          <cell r="G224" t="str">
            <v>UU41</v>
          </cell>
          <cell r="H224" t="str">
            <v>8</v>
          </cell>
          <cell r="I224" t="str">
            <v>GB</v>
          </cell>
          <cell r="J224" t="str">
            <v>04/07/2011</v>
          </cell>
          <cell r="K224">
            <v>21.945780512820999</v>
          </cell>
          <cell r="L224">
            <v>30450</v>
          </cell>
          <cell r="M224">
            <v>3104.172</v>
          </cell>
          <cell r="U224">
            <v>532.875</v>
          </cell>
          <cell r="Y224">
            <v>414.1</v>
          </cell>
          <cell r="AA224">
            <v>5633.25</v>
          </cell>
          <cell r="AM224">
            <v>1827</v>
          </cell>
          <cell r="AX224">
            <v>532.875</v>
          </cell>
          <cell r="BF224">
            <v>300</v>
          </cell>
          <cell r="BG224">
            <v>42794.271999999997</v>
          </cell>
          <cell r="BH224">
            <v>36861.021999999997</v>
          </cell>
        </row>
        <row r="225">
          <cell r="D225" t="str">
            <v>A84522</v>
          </cell>
          <cell r="E225" t="str">
            <v>ugb</v>
          </cell>
          <cell r="F225" t="str">
            <v>WTC</v>
          </cell>
          <cell r="G225" t="str">
            <v>UU22</v>
          </cell>
          <cell r="H225" t="str">
            <v>6</v>
          </cell>
          <cell r="I225" t="str">
            <v>GB</v>
          </cell>
          <cell r="J225" t="str">
            <v>08/07/2002</v>
          </cell>
          <cell r="K225">
            <v>30.134526153846</v>
          </cell>
          <cell r="L225">
            <v>42003</v>
          </cell>
          <cell r="M225">
            <v>4698.4859999999999</v>
          </cell>
          <cell r="U225">
            <v>735.05250000000001</v>
          </cell>
          <cell r="AA225">
            <v>7770.5550000000003</v>
          </cell>
          <cell r="AM225">
            <v>2520.1799999999998</v>
          </cell>
          <cell r="AX225">
            <v>735.05250000000001</v>
          </cell>
          <cell r="BF225">
            <v>300</v>
          </cell>
          <cell r="BG225">
            <v>58762.326000000001</v>
          </cell>
          <cell r="BH225">
            <v>50691.771000000001</v>
          </cell>
        </row>
        <row r="226">
          <cell r="D226" t="str">
            <v>A74408</v>
          </cell>
          <cell r="E226" t="str">
            <v>ugb</v>
          </cell>
          <cell r="F226" t="str">
            <v>SBS</v>
          </cell>
          <cell r="G226" t="str">
            <v>UP33</v>
          </cell>
          <cell r="H226" t="str">
            <v>7</v>
          </cell>
          <cell r="I226" t="str">
            <v>GB</v>
          </cell>
          <cell r="J226" t="str">
            <v>01/08/2007</v>
          </cell>
          <cell r="K226">
            <v>24.216703589744</v>
          </cell>
          <cell r="L226">
            <v>34800</v>
          </cell>
          <cell r="M226">
            <v>3704.4720000000002</v>
          </cell>
          <cell r="U226">
            <v>609</v>
          </cell>
          <cell r="Y226">
            <v>414.1</v>
          </cell>
          <cell r="AA226">
            <v>6438</v>
          </cell>
          <cell r="AH226">
            <v>348</v>
          </cell>
          <cell r="AX226">
            <v>609</v>
          </cell>
          <cell r="BF226">
            <v>300</v>
          </cell>
          <cell r="BG226">
            <v>47222.572</v>
          </cell>
          <cell r="BH226">
            <v>40484.572</v>
          </cell>
        </row>
        <row r="227">
          <cell r="D227" t="str">
            <v>A74607</v>
          </cell>
          <cell r="E227" t="str">
            <v>ugb</v>
          </cell>
          <cell r="F227" t="str">
            <v>TRL</v>
          </cell>
          <cell r="G227" t="str">
            <v>UT41</v>
          </cell>
          <cell r="H227" t="str">
            <v>11</v>
          </cell>
          <cell r="I227" t="str">
            <v>GB</v>
          </cell>
          <cell r="J227" t="str">
            <v>01/09/2009</v>
          </cell>
          <cell r="K227">
            <v>5.4187548717949996</v>
          </cell>
          <cell r="L227">
            <v>10250</v>
          </cell>
          <cell r="M227">
            <v>316.572</v>
          </cell>
          <cell r="BG227">
            <v>10566.572</v>
          </cell>
          <cell r="BH227">
            <v>10566.572</v>
          </cell>
        </row>
        <row r="228">
          <cell r="D228" t="str">
            <v>A74693</v>
          </cell>
          <cell r="E228" t="str">
            <v>ugb</v>
          </cell>
          <cell r="F228" t="str">
            <v>TRL</v>
          </cell>
          <cell r="G228" t="str">
            <v>UT41</v>
          </cell>
          <cell r="H228" t="str">
            <v>11</v>
          </cell>
          <cell r="I228" t="str">
            <v>GB</v>
          </cell>
          <cell r="J228" t="str">
            <v>01/08/2011</v>
          </cell>
          <cell r="K228">
            <v>6.5859343589739998</v>
          </cell>
          <cell r="L228">
            <v>12250</v>
          </cell>
          <cell r="M228">
            <v>592.572</v>
          </cell>
          <cell r="BG228">
            <v>12842.572</v>
          </cell>
          <cell r="BH228">
            <v>12842.572</v>
          </cell>
        </row>
        <row r="229">
          <cell r="D229" t="str">
            <v>A76180</v>
          </cell>
          <cell r="E229" t="str">
            <v>ugb</v>
          </cell>
          <cell r="F229" t="str">
            <v>TRL</v>
          </cell>
          <cell r="G229" t="str">
            <v>UT41</v>
          </cell>
          <cell r="H229" t="str">
            <v>11</v>
          </cell>
          <cell r="I229" t="str">
            <v>GB</v>
          </cell>
          <cell r="J229" t="str">
            <v>08/07/2013</v>
          </cell>
          <cell r="K229">
            <v>6.8777292307689999</v>
          </cell>
          <cell r="L229">
            <v>12750</v>
          </cell>
          <cell r="M229">
            <v>661.572</v>
          </cell>
          <cell r="BG229">
            <v>13411.572</v>
          </cell>
          <cell r="BH229">
            <v>13411.572</v>
          </cell>
        </row>
        <row r="230">
          <cell r="D230" t="str">
            <v>A74827</v>
          </cell>
          <cell r="E230" t="str">
            <v>ugb</v>
          </cell>
          <cell r="F230" t="str">
            <v>TRL</v>
          </cell>
          <cell r="G230" t="str">
            <v>UT41</v>
          </cell>
          <cell r="H230" t="str">
            <v>11</v>
          </cell>
          <cell r="I230" t="str">
            <v>GB</v>
          </cell>
          <cell r="J230" t="str">
            <v>16/07/2012</v>
          </cell>
          <cell r="K230">
            <v>6.1538461538459996</v>
          </cell>
          <cell r="L230">
            <v>12000</v>
          </cell>
          <cell r="M230">
            <v>0</v>
          </cell>
          <cell r="BG230">
            <v>12000</v>
          </cell>
          <cell r="BH230">
            <v>12000</v>
          </cell>
        </row>
        <row r="231">
          <cell r="D231" t="str">
            <v>W04200</v>
          </cell>
          <cell r="E231" t="str">
            <v>ugb</v>
          </cell>
          <cell r="F231" t="str">
            <v>WWN</v>
          </cell>
          <cell r="G231" t="str">
            <v>UU31</v>
          </cell>
          <cell r="H231" t="str">
            <v>6</v>
          </cell>
          <cell r="I231" t="str">
            <v>GB</v>
          </cell>
          <cell r="J231" t="str">
            <v>01/02/1991</v>
          </cell>
          <cell r="K231">
            <v>23.304546623846001</v>
          </cell>
          <cell r="L231">
            <v>32783.972999999998</v>
          </cell>
          <cell r="M231">
            <v>3426.2602740000002</v>
          </cell>
          <cell r="U231">
            <v>573.71952750000003</v>
          </cell>
          <cell r="AA231">
            <v>6065.0350049999997</v>
          </cell>
          <cell r="AN231">
            <v>2294.8781100000001</v>
          </cell>
          <cell r="BF231">
            <v>300</v>
          </cell>
          <cell r="BG231">
            <v>45443.865916499999</v>
          </cell>
          <cell r="BH231">
            <v>39078.830911500001</v>
          </cell>
        </row>
        <row r="232">
          <cell r="D232" t="str">
            <v>A00132</v>
          </cell>
          <cell r="E232" t="str">
            <v>ugb</v>
          </cell>
          <cell r="F232" t="str">
            <v>EEA</v>
          </cell>
          <cell r="G232" t="str">
            <v>UE31</v>
          </cell>
          <cell r="H232" t="str">
            <v>7</v>
          </cell>
          <cell r="I232" t="str">
            <v>GB</v>
          </cell>
          <cell r="J232" t="str">
            <v>18/09/2006</v>
          </cell>
          <cell r="K232">
            <v>24.769563897436001</v>
          </cell>
          <cell r="L232">
            <v>34333.199999999997</v>
          </cell>
          <cell r="M232">
            <v>3640.0536000000002</v>
          </cell>
          <cell r="U232">
            <v>600.83100000000002</v>
          </cell>
          <cell r="Y232">
            <v>414.1</v>
          </cell>
          <cell r="AA232">
            <v>6351.6419999999998</v>
          </cell>
          <cell r="AM232">
            <v>2059.9920000000002</v>
          </cell>
          <cell r="AX232">
            <v>600.83100000000002</v>
          </cell>
          <cell r="BF232">
            <v>300</v>
          </cell>
          <cell r="BG232">
            <v>48300.649599999997</v>
          </cell>
          <cell r="BH232">
            <v>41649.007599999997</v>
          </cell>
        </row>
        <row r="233">
          <cell r="D233" t="str">
            <v>U02521</v>
          </cell>
          <cell r="E233" t="str">
            <v>ugb</v>
          </cell>
          <cell r="F233" t="str">
            <v>THW</v>
          </cell>
          <cell r="G233" t="str">
            <v>UT22</v>
          </cell>
          <cell r="H233" t="str">
            <v>8</v>
          </cell>
          <cell r="J233" t="str">
            <v>18/04/2006</v>
          </cell>
          <cell r="K233">
            <v>0</v>
          </cell>
          <cell r="L233">
            <v>23.5</v>
          </cell>
          <cell r="M233">
            <v>0</v>
          </cell>
          <cell r="BG233">
            <v>23.5</v>
          </cell>
          <cell r="BH233">
            <v>23.5</v>
          </cell>
        </row>
        <row r="234">
          <cell r="D234" t="str">
            <v>A76469</v>
          </cell>
          <cell r="E234" t="str">
            <v>ugb</v>
          </cell>
          <cell r="F234" t="str">
            <v>TRL</v>
          </cell>
          <cell r="G234" t="str">
            <v>UT42</v>
          </cell>
          <cell r="H234" t="str">
            <v>8</v>
          </cell>
          <cell r="J234" t="str">
            <v>24/02/2014</v>
          </cell>
          <cell r="K234">
            <v>32.4</v>
          </cell>
          <cell r="L234">
            <v>32.4</v>
          </cell>
          <cell r="M234">
            <v>0</v>
          </cell>
          <cell r="BG234">
            <v>32.4</v>
          </cell>
          <cell r="BH234">
            <v>32.4</v>
          </cell>
        </row>
        <row r="235">
          <cell r="D235" t="str">
            <v>A24757</v>
          </cell>
          <cell r="E235" t="str">
            <v>ugb</v>
          </cell>
          <cell r="F235" t="str">
            <v>WEN</v>
          </cell>
          <cell r="G235" t="str">
            <v>UU41</v>
          </cell>
          <cell r="H235" t="str">
            <v>0</v>
          </cell>
          <cell r="I235" t="str">
            <v>GB</v>
          </cell>
          <cell r="J235" t="str">
            <v>22/03/2006</v>
          </cell>
          <cell r="K235">
            <v>61.516141671794998</v>
          </cell>
          <cell r="L235">
            <v>79250</v>
          </cell>
          <cell r="M235">
            <v>10584.706260000001</v>
          </cell>
          <cell r="P235">
            <v>5406.77</v>
          </cell>
          <cell r="U235">
            <v>1386.875</v>
          </cell>
          <cell r="Y235">
            <v>340</v>
          </cell>
          <cell r="AA235">
            <v>14661.25</v>
          </cell>
          <cell r="AT235">
            <v>6340</v>
          </cell>
          <cell r="AX235">
            <v>1386.875</v>
          </cell>
          <cell r="BD235">
            <v>600</v>
          </cell>
          <cell r="BG235">
            <v>119956.47626</v>
          </cell>
          <cell r="BH235">
            <v>104695.22626</v>
          </cell>
        </row>
        <row r="236">
          <cell r="D236" t="str">
            <v>A00452</v>
          </cell>
          <cell r="E236" t="str">
            <v>ugb</v>
          </cell>
          <cell r="F236" t="str">
            <v>TRL</v>
          </cell>
          <cell r="G236" t="str">
            <v>UT42</v>
          </cell>
          <cell r="H236" t="str">
            <v>5</v>
          </cell>
          <cell r="I236" t="str">
            <v>GB</v>
          </cell>
          <cell r="J236" t="str">
            <v>22/07/2009</v>
          </cell>
          <cell r="K236">
            <v>24.239524102564001</v>
          </cell>
          <cell r="L236">
            <v>42500</v>
          </cell>
          <cell r="M236">
            <v>4767.0720000000001</v>
          </cell>
          <cell r="BG236">
            <v>47267.072</v>
          </cell>
          <cell r="BH236">
            <v>47267.072</v>
          </cell>
        </row>
        <row r="237">
          <cell r="D237" t="str">
            <v>I00379</v>
          </cell>
          <cell r="E237" t="str">
            <v>uin</v>
          </cell>
          <cell r="F237" t="str">
            <v>AHR</v>
          </cell>
          <cell r="G237" t="str">
            <v>US111</v>
          </cell>
          <cell r="H237" t="str">
            <v>10</v>
          </cell>
          <cell r="I237" t="str">
            <v>IN</v>
          </cell>
          <cell r="J237" t="str">
            <v>29/03/2014</v>
          </cell>
          <cell r="K237">
            <v>0</v>
          </cell>
          <cell r="L237">
            <v>0</v>
          </cell>
          <cell r="M237">
            <v>0</v>
          </cell>
          <cell r="BG237">
            <v>0</v>
          </cell>
          <cell r="BH237">
            <v>0</v>
          </cell>
        </row>
        <row r="238">
          <cell r="D238" t="str">
            <v>W05819</v>
          </cell>
          <cell r="E238" t="str">
            <v>ugb</v>
          </cell>
          <cell r="F238" t="str">
            <v>WTC</v>
          </cell>
          <cell r="G238" t="str">
            <v>UU22</v>
          </cell>
          <cell r="H238" t="str">
            <v>8</v>
          </cell>
          <cell r="I238" t="str">
            <v>GB</v>
          </cell>
          <cell r="J238" t="str">
            <v>05/06/2000</v>
          </cell>
          <cell r="K238">
            <v>12.948717948718</v>
          </cell>
          <cell r="L238">
            <v>25250</v>
          </cell>
          <cell r="M238">
            <v>2508.5639999999999</v>
          </cell>
          <cell r="BG238">
            <v>27758.563999999998</v>
          </cell>
          <cell r="BH238">
            <v>27758.563999999998</v>
          </cell>
        </row>
        <row r="239">
          <cell r="D239" t="str">
            <v>A49934</v>
          </cell>
          <cell r="E239" t="str">
            <v>ugb</v>
          </cell>
          <cell r="F239" t="str">
            <v>EEA</v>
          </cell>
          <cell r="G239" t="str">
            <v>UE31</v>
          </cell>
          <cell r="H239" t="str">
            <v>0</v>
          </cell>
          <cell r="I239" t="str">
            <v>GB</v>
          </cell>
          <cell r="J239" t="str">
            <v>15/10/2007</v>
          </cell>
          <cell r="K239">
            <v>13.693370256410001</v>
          </cell>
          <cell r="L239">
            <v>20000</v>
          </cell>
          <cell r="M239">
            <v>1662.0719999999999</v>
          </cell>
          <cell r="U239">
            <v>350</v>
          </cell>
          <cell r="Y239">
            <v>340</v>
          </cell>
          <cell r="AA239">
            <v>3700</v>
          </cell>
          <cell r="AX239">
            <v>350</v>
          </cell>
          <cell r="BF239">
            <v>300</v>
          </cell>
          <cell r="BG239">
            <v>26702.072</v>
          </cell>
          <cell r="BH239">
            <v>22702.072</v>
          </cell>
        </row>
        <row r="240">
          <cell r="D240" t="str">
            <v>I00272</v>
          </cell>
          <cell r="E240" t="str">
            <v>uin</v>
          </cell>
          <cell r="F240" t="str">
            <v>AIT</v>
          </cell>
          <cell r="G240" t="str">
            <v>US111</v>
          </cell>
          <cell r="H240" t="str">
            <v>9</v>
          </cell>
          <cell r="I240" t="str">
            <v>IN</v>
          </cell>
          <cell r="J240" t="str">
            <v>21/08/2013</v>
          </cell>
          <cell r="K240">
            <v>1.9730208423811477</v>
          </cell>
          <cell r="L240">
            <v>1590.6524620747214</v>
          </cell>
          <cell r="M240">
            <v>0</v>
          </cell>
          <cell r="S240">
            <v>94.260886641464964</v>
          </cell>
          <cell r="V240">
            <v>76.351318179586627</v>
          </cell>
          <cell r="AA240">
            <v>640.23761598507531</v>
          </cell>
          <cell r="AB240">
            <v>795.32623103736069</v>
          </cell>
          <cell r="AC240">
            <v>147.28263537728901</v>
          </cell>
          <cell r="AD240">
            <v>245.47105896214833</v>
          </cell>
          <cell r="AQ240">
            <v>190.87829544896655</v>
          </cell>
          <cell r="BA240">
            <v>836.40826746526579</v>
          </cell>
          <cell r="BG240">
            <v>4616.8687711718785</v>
          </cell>
          <cell r="BH240">
            <v>3976.631155186803</v>
          </cell>
        </row>
        <row r="241">
          <cell r="D241" t="str">
            <v>A49944</v>
          </cell>
          <cell r="E241" t="str">
            <v>ugb</v>
          </cell>
          <cell r="F241" t="str">
            <v>THW</v>
          </cell>
          <cell r="G241" t="str">
            <v>UT22</v>
          </cell>
          <cell r="H241" t="str">
            <v>7</v>
          </cell>
          <cell r="I241" t="str">
            <v>NP</v>
          </cell>
          <cell r="J241" t="str">
            <v>22/10/2007</v>
          </cell>
          <cell r="K241">
            <v>14.35632</v>
          </cell>
          <cell r="L241">
            <v>15724.8</v>
          </cell>
          <cell r="M241">
            <v>1072.0944</v>
          </cell>
          <cell r="BG241">
            <v>16796.894400000001</v>
          </cell>
          <cell r="BH241">
            <v>16796.894400000001</v>
          </cell>
        </row>
        <row r="242">
          <cell r="D242" t="str">
            <v>I00088</v>
          </cell>
          <cell r="E242" t="str">
            <v>uin</v>
          </cell>
          <cell r="F242" t="str">
            <v>AHR</v>
          </cell>
          <cell r="G242" t="str">
            <v>US111</v>
          </cell>
          <cell r="H242" t="str">
            <v>7</v>
          </cell>
          <cell r="I242" t="str">
            <v>IN</v>
          </cell>
          <cell r="J242" t="str">
            <v>25/04/2011</v>
          </cell>
          <cell r="K242">
            <v>4.1409079407999316</v>
          </cell>
          <cell r="L242">
            <v>3338.4064018852173</v>
          </cell>
          <cell r="M242">
            <v>0</v>
          </cell>
          <cell r="S242">
            <v>94.260886641464964</v>
          </cell>
          <cell r="V242">
            <v>160.24350729049044</v>
          </cell>
          <cell r="AA242">
            <v>1343.7085767588001</v>
          </cell>
          <cell r="AB242">
            <v>1669.2032009426086</v>
          </cell>
          <cell r="AC242">
            <v>147.28263537728901</v>
          </cell>
          <cell r="AD242">
            <v>245.47105896214833</v>
          </cell>
          <cell r="AQ242">
            <v>400.60876822622612</v>
          </cell>
          <cell r="BA242">
            <v>2290.5395453875985</v>
          </cell>
          <cell r="BG242">
            <v>9689.7245814718444</v>
          </cell>
          <cell r="BH242">
            <v>8346.0160047130448</v>
          </cell>
        </row>
        <row r="243">
          <cell r="D243" t="str">
            <v>I00387</v>
          </cell>
          <cell r="E243" t="str">
            <v>uin</v>
          </cell>
          <cell r="F243" t="str">
            <v>THW</v>
          </cell>
          <cell r="G243" t="str">
            <v>UT211</v>
          </cell>
          <cell r="H243" t="str">
            <v>10</v>
          </cell>
          <cell r="I243" t="str">
            <v>IN</v>
          </cell>
          <cell r="J243" t="str">
            <v>14/04/2014</v>
          </cell>
          <cell r="K243">
            <v>1.5352963465094605</v>
          </cell>
          <cell r="L243">
            <v>1571.0147773577494</v>
          </cell>
          <cell r="M243">
            <v>0</v>
          </cell>
          <cell r="S243">
            <v>94.260886641464964</v>
          </cell>
          <cell r="V243">
            <v>75.408709313171983</v>
          </cell>
          <cell r="AA243">
            <v>485.12622121851831</v>
          </cell>
          <cell r="AB243">
            <v>785.50738867887469</v>
          </cell>
          <cell r="AC243">
            <v>147.28263537728901</v>
          </cell>
          <cell r="AD243">
            <v>245.47105896214833</v>
          </cell>
          <cell r="AQ243">
            <v>188.52177328292993</v>
          </cell>
          <cell r="BA243">
            <v>0</v>
          </cell>
          <cell r="BG243">
            <v>3592.5934508321466</v>
          </cell>
          <cell r="BH243">
            <v>3107.4672296136282</v>
          </cell>
        </row>
        <row r="244">
          <cell r="D244" t="str">
            <v>I00276</v>
          </cell>
          <cell r="E244" t="str">
            <v>uin</v>
          </cell>
          <cell r="F244" t="str">
            <v>WWN</v>
          </cell>
          <cell r="G244" t="str">
            <v>UU111</v>
          </cell>
          <cell r="H244" t="str">
            <v>8</v>
          </cell>
          <cell r="I244" t="str">
            <v>IN</v>
          </cell>
          <cell r="J244" t="str">
            <v>02/09/2013</v>
          </cell>
          <cell r="K244">
            <v>3.6225633100072856</v>
          </cell>
          <cell r="L244">
            <v>2920.5164711080561</v>
          </cell>
          <cell r="M244">
            <v>0</v>
          </cell>
          <cell r="S244">
            <v>94.260886641464964</v>
          </cell>
          <cell r="V244">
            <v>140.18479061318672</v>
          </cell>
          <cell r="AA244">
            <v>1175.5077531543029</v>
          </cell>
          <cell r="AB244">
            <v>1460.258235554028</v>
          </cell>
          <cell r="AC244">
            <v>147.28263537728901</v>
          </cell>
          <cell r="AD244">
            <v>245.47105896214833</v>
          </cell>
          <cell r="AQ244">
            <v>350.46197653296679</v>
          </cell>
          <cell r="BA244">
            <v>1942.8543374736118</v>
          </cell>
          <cell r="BG244">
            <v>8476.7981454170549</v>
          </cell>
          <cell r="BH244">
            <v>7301.290392262752</v>
          </cell>
        </row>
        <row r="245">
          <cell r="D245" t="str">
            <v>A76345</v>
          </cell>
          <cell r="E245" t="str">
            <v>ugb</v>
          </cell>
          <cell r="F245" t="str">
            <v>TRL</v>
          </cell>
          <cell r="G245" t="str">
            <v>UT41</v>
          </cell>
          <cell r="H245" t="str">
            <v>11</v>
          </cell>
          <cell r="I245" t="str">
            <v>GB</v>
          </cell>
          <cell r="J245" t="str">
            <v>21/10/2013</v>
          </cell>
          <cell r="K245">
            <v>0</v>
          </cell>
          <cell r="L245">
            <v>0</v>
          </cell>
          <cell r="M245">
            <v>0</v>
          </cell>
          <cell r="BG245">
            <v>0</v>
          </cell>
          <cell r="BH245">
            <v>0</v>
          </cell>
        </row>
        <row r="246">
          <cell r="D246" t="str">
            <v>A76279</v>
          </cell>
          <cell r="E246" t="str">
            <v>ugb</v>
          </cell>
          <cell r="F246" t="str">
            <v>THW</v>
          </cell>
          <cell r="G246" t="str">
            <v>UT21</v>
          </cell>
          <cell r="H246" t="str">
            <v>10</v>
          </cell>
          <cell r="I246" t="str">
            <v>GB</v>
          </cell>
          <cell r="J246" t="str">
            <v>03/09/2013</v>
          </cell>
          <cell r="K246">
            <v>13.503472820513</v>
          </cell>
          <cell r="L246">
            <v>18450</v>
          </cell>
          <cell r="M246">
            <v>1448.172</v>
          </cell>
          <cell r="U246">
            <v>322.875</v>
          </cell>
          <cell r="Y246">
            <v>414.1</v>
          </cell>
          <cell r="AA246">
            <v>3413.25</v>
          </cell>
          <cell r="AH246">
            <v>184.5</v>
          </cell>
          <cell r="AX246">
            <v>322.875</v>
          </cell>
          <cell r="BF246">
            <v>300</v>
          </cell>
          <cell r="BG246">
            <v>24855.772000000001</v>
          </cell>
          <cell r="BH246">
            <v>21142.522000000001</v>
          </cell>
        </row>
        <row r="247">
          <cell r="D247" t="str">
            <v>A25105</v>
          </cell>
          <cell r="E247" t="str">
            <v>ugb</v>
          </cell>
          <cell r="F247" t="str">
            <v>TRL</v>
          </cell>
          <cell r="G247" t="str">
            <v>UT42</v>
          </cell>
          <cell r="H247" t="str">
            <v>4</v>
          </cell>
          <cell r="I247" t="str">
            <v>GB</v>
          </cell>
          <cell r="J247" t="str">
            <v>27/10/2008</v>
          </cell>
          <cell r="K247">
            <v>42.622601025641004</v>
          </cell>
          <cell r="L247">
            <v>74000</v>
          </cell>
          <cell r="M247">
            <v>9114.0720000000001</v>
          </cell>
          <cell r="BG247">
            <v>83114.072</v>
          </cell>
          <cell r="BH247">
            <v>83114.072</v>
          </cell>
        </row>
        <row r="248">
          <cell r="D248" t="str">
            <v>A00141</v>
          </cell>
          <cell r="E248" t="str">
            <v>ugb</v>
          </cell>
          <cell r="F248" t="str">
            <v>THW</v>
          </cell>
          <cell r="G248" t="str">
            <v>UT24</v>
          </cell>
          <cell r="H248" t="str">
            <v>0</v>
          </cell>
          <cell r="I248" t="str">
            <v>PL</v>
          </cell>
          <cell r="J248" t="str">
            <v>18/10/2006</v>
          </cell>
          <cell r="K248">
            <v>37.13530974359</v>
          </cell>
          <cell r="L248">
            <v>50189</v>
          </cell>
          <cell r="M248">
            <v>5828.1540000000005</v>
          </cell>
          <cell r="U248">
            <v>878.3075</v>
          </cell>
          <cell r="AA248">
            <v>9284.9650000000001</v>
          </cell>
          <cell r="AC248">
            <v>990</v>
          </cell>
          <cell r="AT248">
            <v>4015.12</v>
          </cell>
          <cell r="AX248">
            <v>878.3075</v>
          </cell>
          <cell r="BE248">
            <v>350</v>
          </cell>
          <cell r="BG248">
            <v>72413.854000000007</v>
          </cell>
          <cell r="BH248">
            <v>62778.88900000001</v>
          </cell>
        </row>
        <row r="249">
          <cell r="D249" t="str">
            <v>U02630</v>
          </cell>
          <cell r="E249" t="str">
            <v>ugb</v>
          </cell>
          <cell r="F249" t="str">
            <v>THW</v>
          </cell>
          <cell r="G249" t="str">
            <v>UT22</v>
          </cell>
          <cell r="H249" t="str">
            <v>0</v>
          </cell>
          <cell r="J249" t="str">
            <v>04/12/2006</v>
          </cell>
          <cell r="K249">
            <v>26</v>
          </cell>
          <cell r="L249">
            <v>26</v>
          </cell>
          <cell r="M249">
            <v>0</v>
          </cell>
          <cell r="BG249">
            <v>26</v>
          </cell>
          <cell r="BH249">
            <v>26</v>
          </cell>
        </row>
        <row r="250">
          <cell r="D250" t="str">
            <v>A25263</v>
          </cell>
          <cell r="E250" t="str">
            <v>ugb</v>
          </cell>
          <cell r="F250" t="str">
            <v>TRL</v>
          </cell>
          <cell r="G250" t="str">
            <v>UT41</v>
          </cell>
          <cell r="H250" t="str">
            <v>4</v>
          </cell>
          <cell r="I250" t="str">
            <v>GB</v>
          </cell>
          <cell r="J250" t="str">
            <v>03/09/2012</v>
          </cell>
          <cell r="K250">
            <v>43.401484358974002</v>
          </cell>
          <cell r="L250">
            <v>58066.25</v>
          </cell>
          <cell r="M250">
            <v>7233.9944999999998</v>
          </cell>
          <cell r="O250">
            <v>2310</v>
          </cell>
          <cell r="U250">
            <v>1016.159375</v>
          </cell>
          <cell r="Y250">
            <v>414.1</v>
          </cell>
          <cell r="AA250">
            <v>10742.25625</v>
          </cell>
          <cell r="AM250">
            <v>3483.9749999999999</v>
          </cell>
          <cell r="AX250">
            <v>1016.159375</v>
          </cell>
          <cell r="BE250">
            <v>350</v>
          </cell>
          <cell r="BG250">
            <v>84632.894499999995</v>
          </cell>
          <cell r="BH250">
            <v>73540.638249999989</v>
          </cell>
        </row>
        <row r="251">
          <cell r="D251" t="str">
            <v>A74328</v>
          </cell>
          <cell r="E251" t="str">
            <v>ugb</v>
          </cell>
          <cell r="F251" t="str">
            <v>TEX</v>
          </cell>
          <cell r="G251" t="str">
            <v>UT11</v>
          </cell>
          <cell r="H251" t="str">
            <v>8</v>
          </cell>
          <cell r="I251" t="str">
            <v>GB</v>
          </cell>
          <cell r="J251" t="str">
            <v>18/09/2006</v>
          </cell>
          <cell r="K251">
            <v>10.962857435897</v>
          </cell>
          <cell r="L251">
            <v>19750</v>
          </cell>
          <cell r="M251">
            <v>1627.5719999999999</v>
          </cell>
          <cell r="BG251">
            <v>21377.572</v>
          </cell>
          <cell r="BH251">
            <v>21377.572</v>
          </cell>
        </row>
        <row r="252">
          <cell r="D252" t="str">
            <v>A74670</v>
          </cell>
          <cell r="E252" t="str">
            <v>ugb</v>
          </cell>
          <cell r="F252" t="str">
            <v>WTC</v>
          </cell>
          <cell r="G252" t="str">
            <v>UU22</v>
          </cell>
          <cell r="H252" t="str">
            <v>6</v>
          </cell>
          <cell r="I252" t="str">
            <v>GB</v>
          </cell>
          <cell r="J252" t="str">
            <v>23/05/2011</v>
          </cell>
          <cell r="K252">
            <v>29.013965128205001</v>
          </cell>
          <cell r="L252">
            <v>40170</v>
          </cell>
          <cell r="M252">
            <v>4445.5320000000002</v>
          </cell>
          <cell r="U252">
            <v>702.97500000000002</v>
          </cell>
          <cell r="Y252">
            <v>414.1</v>
          </cell>
          <cell r="AA252">
            <v>7431.45</v>
          </cell>
          <cell r="AM252">
            <v>2410.1999999999998</v>
          </cell>
          <cell r="AX252">
            <v>702.97500000000002</v>
          </cell>
          <cell r="BF252">
            <v>300</v>
          </cell>
          <cell r="BG252">
            <v>56577.232000000004</v>
          </cell>
          <cell r="BH252">
            <v>48845.782000000007</v>
          </cell>
        </row>
        <row r="253">
          <cell r="D253" t="str">
            <v>A76132</v>
          </cell>
          <cell r="E253" t="str">
            <v>ugb</v>
          </cell>
          <cell r="F253" t="str">
            <v>TRS</v>
          </cell>
          <cell r="G253" t="str">
            <v>UT42</v>
          </cell>
          <cell r="H253" t="str">
            <v>5</v>
          </cell>
          <cell r="I253" t="str">
            <v>GB</v>
          </cell>
          <cell r="J253" t="str">
            <v>29/04/2013</v>
          </cell>
          <cell r="K253">
            <v>44.025729230769002</v>
          </cell>
          <cell r="L253">
            <v>63000</v>
          </cell>
          <cell r="M253">
            <v>7596.0720000000001</v>
          </cell>
          <cell r="U253">
            <v>1102.5</v>
          </cell>
          <cell r="Y253">
            <v>414.1</v>
          </cell>
          <cell r="AA253">
            <v>11655</v>
          </cell>
          <cell r="AH253">
            <v>630</v>
          </cell>
          <cell r="AX253">
            <v>1102.5</v>
          </cell>
          <cell r="BE253">
            <v>350</v>
          </cell>
          <cell r="BG253">
            <v>85850.172000000006</v>
          </cell>
          <cell r="BH253">
            <v>73845.172000000006</v>
          </cell>
        </row>
        <row r="254">
          <cell r="D254" t="str">
            <v>A96210</v>
          </cell>
          <cell r="E254" t="str">
            <v>ugb</v>
          </cell>
          <cell r="F254" t="str">
            <v>TRL</v>
          </cell>
          <cell r="G254" t="str">
            <v>UT41</v>
          </cell>
          <cell r="H254" t="str">
            <v>3</v>
          </cell>
          <cell r="I254" t="str">
            <v>GB</v>
          </cell>
          <cell r="J254" t="str">
            <v>29/11/2004</v>
          </cell>
          <cell r="K254">
            <v>51.420353846154001</v>
          </cell>
          <cell r="L254">
            <v>66625</v>
          </cell>
          <cell r="M254">
            <v>8839.59</v>
          </cell>
          <cell r="P254">
            <v>5386</v>
          </cell>
          <cell r="U254">
            <v>1165.9375</v>
          </cell>
          <cell r="Y254">
            <v>414.1</v>
          </cell>
          <cell r="AA254">
            <v>12325.625</v>
          </cell>
          <cell r="AM254">
            <v>3997.5</v>
          </cell>
          <cell r="AX254">
            <v>1165.9375</v>
          </cell>
          <cell r="BE254">
            <v>350</v>
          </cell>
          <cell r="BG254">
            <v>100269.69</v>
          </cell>
          <cell r="BH254">
            <v>87594.065000000002</v>
          </cell>
        </row>
        <row r="255">
          <cell r="D255" t="str">
            <v>A76426</v>
          </cell>
          <cell r="E255" t="str">
            <v>ugb</v>
          </cell>
          <cell r="F255" t="str">
            <v>EEC</v>
          </cell>
          <cell r="G255" t="str">
            <v>UE21</v>
          </cell>
          <cell r="H255" t="str">
            <v>10</v>
          </cell>
          <cell r="I255" t="str">
            <v>GB</v>
          </cell>
          <cell r="J255" t="str">
            <v>13/01/2014</v>
          </cell>
          <cell r="K255">
            <v>12.403113846154</v>
          </cell>
          <cell r="L255">
            <v>18000</v>
          </cell>
          <cell r="M255">
            <v>1386.0719999999999</v>
          </cell>
          <cell r="U255">
            <v>315</v>
          </cell>
          <cell r="AA255">
            <v>3330</v>
          </cell>
          <cell r="AJ255">
            <v>540</v>
          </cell>
          <cell r="AX255">
            <v>315</v>
          </cell>
          <cell r="BF255">
            <v>300</v>
          </cell>
          <cell r="BG255">
            <v>24186.072</v>
          </cell>
          <cell r="BH255">
            <v>20556.072</v>
          </cell>
        </row>
        <row r="256">
          <cell r="D256" t="str">
            <v>A24936</v>
          </cell>
          <cell r="E256" t="str">
            <v>ugb</v>
          </cell>
          <cell r="F256" t="str">
            <v>EEX</v>
          </cell>
          <cell r="G256" t="str">
            <v>UE11</v>
          </cell>
          <cell r="H256" t="str">
            <v>0</v>
          </cell>
          <cell r="I256" t="str">
            <v>GB</v>
          </cell>
          <cell r="J256" t="str">
            <v>02/01/2008</v>
          </cell>
          <cell r="K256">
            <v>24.689267692308</v>
          </cell>
          <cell r="L256">
            <v>34000</v>
          </cell>
          <cell r="M256">
            <v>3594.0720000000001</v>
          </cell>
          <cell r="U256">
            <v>595</v>
          </cell>
          <cell r="AA256">
            <v>6290</v>
          </cell>
          <cell r="AT256">
            <v>2720</v>
          </cell>
          <cell r="AX256">
            <v>595</v>
          </cell>
          <cell r="BE256">
            <v>350</v>
          </cell>
          <cell r="BG256">
            <v>48144.072</v>
          </cell>
          <cell r="BH256">
            <v>41504.072</v>
          </cell>
        </row>
        <row r="257">
          <cell r="D257" t="str">
            <v>I00247</v>
          </cell>
          <cell r="E257" t="str">
            <v>uin</v>
          </cell>
          <cell r="F257" t="str">
            <v>WWN</v>
          </cell>
          <cell r="G257" t="str">
            <v>UU115</v>
          </cell>
          <cell r="H257" t="str">
            <v>8</v>
          </cell>
          <cell r="I257" t="str">
            <v>IN</v>
          </cell>
          <cell r="J257" t="str">
            <v>08/07/2013</v>
          </cell>
          <cell r="K257">
            <v>4.7133275679105111</v>
          </cell>
          <cell r="L257">
            <v>3799.8919927340562</v>
          </cell>
          <cell r="M257">
            <v>0</v>
          </cell>
          <cell r="S257">
            <v>94.260886641464964</v>
          </cell>
          <cell r="V257">
            <v>182.39481565123469</v>
          </cell>
          <cell r="AA257">
            <v>1529.4565270754576</v>
          </cell>
          <cell r="AB257">
            <v>1899.9459963670281</v>
          </cell>
          <cell r="AC257">
            <v>147.28263537728901</v>
          </cell>
          <cell r="AD257">
            <v>245.47105896214833</v>
          </cell>
          <cell r="AQ257">
            <v>455.98703912808674</v>
          </cell>
          <cell r="BA257">
            <v>2674.4955569738327</v>
          </cell>
          <cell r="BG257">
            <v>11029.186508910601</v>
          </cell>
          <cell r="BH257">
            <v>9499.7299818351439</v>
          </cell>
        </row>
        <row r="258">
          <cell r="D258" t="str">
            <v>I00396</v>
          </cell>
          <cell r="E258" t="str">
            <v>uin</v>
          </cell>
          <cell r="F258" t="str">
            <v>THW</v>
          </cell>
          <cell r="G258" t="str">
            <v>UT211</v>
          </cell>
          <cell r="H258" t="str">
            <v>8</v>
          </cell>
          <cell r="I258" t="str">
            <v>IN</v>
          </cell>
          <cell r="J258" t="str">
            <v>30/04/2014</v>
          </cell>
          <cell r="K258">
            <v>2.0000981884235851</v>
          </cell>
          <cell r="L258">
            <v>2.0000981884235851</v>
          </cell>
          <cell r="M258">
            <v>0</v>
          </cell>
          <cell r="BG258">
            <v>2.0000981884235851</v>
          </cell>
          <cell r="BH258">
            <v>2.0000981884235851</v>
          </cell>
        </row>
        <row r="259">
          <cell r="D259" t="str">
            <v>U02755</v>
          </cell>
          <cell r="E259" t="str">
            <v>ugb</v>
          </cell>
          <cell r="F259" t="str">
            <v>THW</v>
          </cell>
          <cell r="G259" t="str">
            <v>UT23</v>
          </cell>
          <cell r="H259" t="str">
            <v>6</v>
          </cell>
          <cell r="J259" t="str">
            <v>06/08/2007</v>
          </cell>
          <cell r="K259">
            <v>0</v>
          </cell>
          <cell r="L259">
            <v>26.5</v>
          </cell>
          <cell r="M259">
            <v>0</v>
          </cell>
          <cell r="BG259">
            <v>26.5</v>
          </cell>
          <cell r="BH259">
            <v>26.5</v>
          </cell>
        </row>
        <row r="260">
          <cell r="D260" t="str">
            <v>S10209</v>
          </cell>
          <cell r="E260" t="str">
            <v>ugb</v>
          </cell>
          <cell r="F260" t="str">
            <v>TPL</v>
          </cell>
          <cell r="G260" t="str">
            <v>UT22</v>
          </cell>
          <cell r="H260" t="str">
            <v>9</v>
          </cell>
          <cell r="J260" t="str">
            <v>16/02/2007</v>
          </cell>
          <cell r="K260">
            <v>0</v>
          </cell>
          <cell r="L260">
            <v>65.33</v>
          </cell>
          <cell r="M260">
            <v>0</v>
          </cell>
          <cell r="BG260">
            <v>65.33</v>
          </cell>
          <cell r="BH260">
            <v>65.33</v>
          </cell>
        </row>
        <row r="261">
          <cell r="D261" t="str">
            <v>A74302</v>
          </cell>
          <cell r="E261" t="str">
            <v>ugb</v>
          </cell>
          <cell r="F261" t="str">
            <v>EEA</v>
          </cell>
          <cell r="G261" t="str">
            <v>UE31</v>
          </cell>
          <cell r="H261" t="str">
            <v>8</v>
          </cell>
          <cell r="I261" t="str">
            <v>GB</v>
          </cell>
          <cell r="J261" t="str">
            <v>02/10/2006</v>
          </cell>
          <cell r="K261">
            <v>13.384754871795</v>
          </cell>
          <cell r="L261">
            <v>23900</v>
          </cell>
          <cell r="M261">
            <v>2200.2719999999999</v>
          </cell>
          <cell r="BG261">
            <v>26100.272000000001</v>
          </cell>
          <cell r="BH261">
            <v>26100.272000000001</v>
          </cell>
        </row>
        <row r="262">
          <cell r="D262" t="str">
            <v>A76276</v>
          </cell>
          <cell r="E262" t="str">
            <v>ugb</v>
          </cell>
          <cell r="F262" t="str">
            <v>TRL</v>
          </cell>
          <cell r="G262" t="str">
            <v>UT43</v>
          </cell>
          <cell r="H262" t="str">
            <v>10</v>
          </cell>
          <cell r="I262" t="str">
            <v>GB</v>
          </cell>
          <cell r="J262" t="str">
            <v>02/09/2013</v>
          </cell>
          <cell r="K262">
            <v>12.565206153846001</v>
          </cell>
          <cell r="L262">
            <v>18360</v>
          </cell>
          <cell r="M262">
            <v>1435.752</v>
          </cell>
          <cell r="U262">
            <v>321.3</v>
          </cell>
          <cell r="AA262">
            <v>3396.6</v>
          </cell>
          <cell r="AI262">
            <v>367.2</v>
          </cell>
          <cell r="AX262">
            <v>321.3</v>
          </cell>
          <cell r="BF262">
            <v>300</v>
          </cell>
          <cell r="BG262">
            <v>24502.151999999998</v>
          </cell>
          <cell r="BH262">
            <v>20805.552</v>
          </cell>
        </row>
        <row r="263">
          <cell r="D263" t="str">
            <v>A74895</v>
          </cell>
          <cell r="E263" t="str">
            <v>ugb</v>
          </cell>
          <cell r="F263" t="str">
            <v>BBI</v>
          </cell>
          <cell r="G263" t="str">
            <v>UP33</v>
          </cell>
          <cell r="H263" t="str">
            <v>9</v>
          </cell>
          <cell r="I263" t="str">
            <v>GB</v>
          </cell>
          <cell r="J263" t="str">
            <v>24/09/2012</v>
          </cell>
          <cell r="K263">
            <v>17.341626666667</v>
          </cell>
          <cell r="L263">
            <v>25000</v>
          </cell>
          <cell r="M263">
            <v>2352.0720000000001</v>
          </cell>
          <cell r="U263">
            <v>437.5</v>
          </cell>
          <cell r="Y263">
            <v>414.1</v>
          </cell>
          <cell r="AA263">
            <v>4625</v>
          </cell>
          <cell r="AH263">
            <v>250</v>
          </cell>
          <cell r="AX263">
            <v>437.5</v>
          </cell>
          <cell r="BF263">
            <v>300</v>
          </cell>
          <cell r="BG263">
            <v>33816.171999999999</v>
          </cell>
          <cell r="BH263">
            <v>28891.171999999999</v>
          </cell>
        </row>
        <row r="264">
          <cell r="D264" t="str">
            <v>A76577</v>
          </cell>
          <cell r="E264" t="str">
            <v>ugb</v>
          </cell>
          <cell r="F264" t="str">
            <v>SBS</v>
          </cell>
          <cell r="G264" t="str">
            <v>UP33</v>
          </cell>
          <cell r="H264" t="str">
            <v>8</v>
          </cell>
          <cell r="J264" t="str">
            <v>15/05/2014</v>
          </cell>
          <cell r="K264">
            <v>43.2</v>
          </cell>
          <cell r="L264">
            <v>43.2</v>
          </cell>
          <cell r="M264">
            <v>0</v>
          </cell>
          <cell r="BG264">
            <v>43.2</v>
          </cell>
          <cell r="BH264">
            <v>43.2</v>
          </cell>
        </row>
        <row r="265">
          <cell r="D265" t="str">
            <v>A74495</v>
          </cell>
          <cell r="E265" t="str">
            <v>ugb</v>
          </cell>
          <cell r="F265" t="str">
            <v>WTC</v>
          </cell>
          <cell r="G265" t="str">
            <v>UU22</v>
          </cell>
          <cell r="H265" t="str">
            <v>5</v>
          </cell>
          <cell r="I265" t="str">
            <v>GB</v>
          </cell>
          <cell r="J265" t="str">
            <v>03/03/2008</v>
          </cell>
          <cell r="K265">
            <v>24.823113846154001</v>
          </cell>
          <cell r="L265">
            <v>43500</v>
          </cell>
          <cell r="M265">
            <v>4905.0720000000001</v>
          </cell>
          <cell r="BG265">
            <v>48405.072</v>
          </cell>
          <cell r="BH265">
            <v>48405.072</v>
          </cell>
        </row>
        <row r="266">
          <cell r="D266" t="str">
            <v>A95613</v>
          </cell>
          <cell r="E266" t="str">
            <v>ugb</v>
          </cell>
          <cell r="F266" t="str">
            <v>SBR</v>
          </cell>
          <cell r="G266" t="str">
            <v>UT31</v>
          </cell>
          <cell r="H266" t="str">
            <v>6</v>
          </cell>
          <cell r="I266" t="str">
            <v>GB</v>
          </cell>
          <cell r="J266" t="str">
            <v>03/11/2003</v>
          </cell>
          <cell r="K266">
            <v>33.345064333332999</v>
          </cell>
          <cell r="L266">
            <v>46126.025000000001</v>
          </cell>
          <cell r="M266">
            <v>5267.4634500000002</v>
          </cell>
          <cell r="U266">
            <v>807.20543750000002</v>
          </cell>
          <cell r="Y266">
            <v>414.1</v>
          </cell>
          <cell r="AA266">
            <v>8533.3146250000009</v>
          </cell>
          <cell r="AM266">
            <v>2767.5614999999998</v>
          </cell>
          <cell r="AX266">
            <v>807.20543750000002</v>
          </cell>
          <cell r="BF266">
            <v>300</v>
          </cell>
          <cell r="BG266">
            <v>65022.87545</v>
          </cell>
          <cell r="BH266">
            <v>56189.560825</v>
          </cell>
        </row>
        <row r="267">
          <cell r="D267" t="str">
            <v>A74466</v>
          </cell>
          <cell r="E267" t="str">
            <v>ugb</v>
          </cell>
          <cell r="F267" t="str">
            <v>GLR</v>
          </cell>
          <cell r="G267" t="str">
            <v>UP21</v>
          </cell>
          <cell r="H267" t="str">
            <v>0</v>
          </cell>
          <cell r="I267" t="str">
            <v>GB</v>
          </cell>
          <cell r="J267" t="str">
            <v>26/11/2007</v>
          </cell>
          <cell r="K267">
            <v>14.513883076922999</v>
          </cell>
          <cell r="L267">
            <v>20000</v>
          </cell>
          <cell r="M267">
            <v>1662.0719999999999</v>
          </cell>
          <cell r="U267">
            <v>350</v>
          </cell>
          <cell r="Y267">
            <v>340</v>
          </cell>
          <cell r="AA267">
            <v>3700</v>
          </cell>
          <cell r="AT267">
            <v>1600</v>
          </cell>
          <cell r="AX267">
            <v>350</v>
          </cell>
          <cell r="BF267">
            <v>300</v>
          </cell>
          <cell r="BG267">
            <v>28302.072</v>
          </cell>
          <cell r="BH267">
            <v>24302.072</v>
          </cell>
        </row>
        <row r="268">
          <cell r="D268" t="str">
            <v>I00407</v>
          </cell>
          <cell r="E268" t="str">
            <v>uin</v>
          </cell>
          <cell r="F268" t="str">
            <v>AHR</v>
          </cell>
          <cell r="G268" t="str">
            <v>US111</v>
          </cell>
          <cell r="H268" t="str">
            <v>10</v>
          </cell>
          <cell r="I268" t="str">
            <v>IN</v>
          </cell>
          <cell r="J268" t="str">
            <v>06/05/2014</v>
          </cell>
          <cell r="K268">
            <v>0</v>
          </cell>
          <cell r="L268">
            <v>0</v>
          </cell>
          <cell r="M268">
            <v>0</v>
          </cell>
          <cell r="BG268">
            <v>0</v>
          </cell>
          <cell r="BH268">
            <v>0</v>
          </cell>
        </row>
        <row r="269">
          <cell r="D269" t="str">
            <v>A24839</v>
          </cell>
          <cell r="E269" t="str">
            <v>ugb</v>
          </cell>
          <cell r="F269" t="str">
            <v>TRL</v>
          </cell>
          <cell r="G269" t="str">
            <v>UT41</v>
          </cell>
          <cell r="H269" t="str">
            <v>8</v>
          </cell>
          <cell r="I269" t="str">
            <v>GB</v>
          </cell>
          <cell r="J269" t="str">
            <v>20/11/2006</v>
          </cell>
          <cell r="K269">
            <v>23.646083181538</v>
          </cell>
          <cell r="L269">
            <v>33553.498</v>
          </cell>
          <cell r="M269">
            <v>3532.4547240000002</v>
          </cell>
          <cell r="U269">
            <v>587.18621499999995</v>
          </cell>
          <cell r="AA269">
            <v>6207.3971300000003</v>
          </cell>
          <cell r="AK269">
            <v>1342.1399200000001</v>
          </cell>
          <cell r="AX269">
            <v>587.18621499999995</v>
          </cell>
          <cell r="BF269">
            <v>300</v>
          </cell>
          <cell r="BG269">
            <v>46109.862203999997</v>
          </cell>
          <cell r="BH269">
            <v>39602.465074</v>
          </cell>
        </row>
        <row r="270">
          <cell r="D270" t="str">
            <v>A25079</v>
          </cell>
          <cell r="E270" t="str">
            <v>ugb</v>
          </cell>
          <cell r="F270" t="str">
            <v>THW</v>
          </cell>
          <cell r="G270" t="str">
            <v>UT25</v>
          </cell>
          <cell r="H270" t="str">
            <v>6</v>
          </cell>
          <cell r="I270" t="str">
            <v>RO</v>
          </cell>
          <cell r="J270" t="str">
            <v>15/09/2008</v>
          </cell>
          <cell r="K270">
            <v>4.5865384615379998</v>
          </cell>
          <cell r="L270">
            <v>9540</v>
          </cell>
          <cell r="M270">
            <v>0</v>
          </cell>
          <cell r="BG270">
            <v>9540</v>
          </cell>
          <cell r="BH270">
            <v>9540</v>
          </cell>
        </row>
        <row r="271">
          <cell r="D271" t="str">
            <v>A50054</v>
          </cell>
          <cell r="E271" t="str">
            <v>ugb</v>
          </cell>
          <cell r="F271" t="str">
            <v>WEN</v>
          </cell>
          <cell r="G271" t="str">
            <v>UU41</v>
          </cell>
          <cell r="H271" t="str">
            <v>0</v>
          </cell>
          <cell r="I271" t="str">
            <v>CH</v>
          </cell>
          <cell r="J271" t="str">
            <v>19/01/2009</v>
          </cell>
          <cell r="K271">
            <v>19.264652307692</v>
          </cell>
          <cell r="L271">
            <v>28000</v>
          </cell>
          <cell r="M271">
            <v>2766.0720000000001</v>
          </cell>
          <cell r="U271">
            <v>490</v>
          </cell>
          <cell r="Y271">
            <v>340</v>
          </cell>
          <cell r="AA271">
            <v>5180</v>
          </cell>
          <cell r="AX271">
            <v>490</v>
          </cell>
          <cell r="BF271">
            <v>300</v>
          </cell>
          <cell r="BG271">
            <v>37566.072</v>
          </cell>
          <cell r="BH271">
            <v>32086.072</v>
          </cell>
        </row>
        <row r="272">
          <cell r="D272" t="str">
            <v>A85545</v>
          </cell>
          <cell r="E272" t="str">
            <v>ugb</v>
          </cell>
          <cell r="F272" t="str">
            <v>TPL</v>
          </cell>
          <cell r="G272" t="str">
            <v>UT22</v>
          </cell>
          <cell r="H272" t="str">
            <v>5</v>
          </cell>
          <cell r="I272" t="str">
            <v>GB</v>
          </cell>
          <cell r="J272" t="str">
            <v>21/10/2002</v>
          </cell>
          <cell r="K272">
            <v>30.873759389743999</v>
          </cell>
          <cell r="L272">
            <v>42727.544999999998</v>
          </cell>
          <cell r="M272">
            <v>4798.4732100000001</v>
          </cell>
          <cell r="U272">
            <v>747.73203750000005</v>
          </cell>
          <cell r="Y272">
            <v>414.1</v>
          </cell>
          <cell r="AA272">
            <v>7904.5958250000003</v>
          </cell>
          <cell r="AM272">
            <v>2563.6527000000001</v>
          </cell>
          <cell r="AX272">
            <v>747.73203750000005</v>
          </cell>
          <cell r="BF272">
            <v>300</v>
          </cell>
          <cell r="BG272">
            <v>60203.830809999999</v>
          </cell>
          <cell r="BH272">
            <v>51999.234985000003</v>
          </cell>
        </row>
        <row r="273">
          <cell r="D273" t="str">
            <v>A76435</v>
          </cell>
          <cell r="E273" t="str">
            <v>ugb</v>
          </cell>
          <cell r="F273" t="str">
            <v>THW</v>
          </cell>
          <cell r="G273" t="str">
            <v>UT21</v>
          </cell>
          <cell r="H273" t="str">
            <v>7</v>
          </cell>
          <cell r="J273" t="str">
            <v>06/01/2014</v>
          </cell>
          <cell r="K273">
            <v>29.37</v>
          </cell>
          <cell r="L273">
            <v>29.37</v>
          </cell>
          <cell r="M273">
            <v>0</v>
          </cell>
          <cell r="BG273">
            <v>29.37</v>
          </cell>
          <cell r="BH273">
            <v>29.37</v>
          </cell>
        </row>
        <row r="274">
          <cell r="D274" t="str">
            <v>A74230</v>
          </cell>
          <cell r="E274" t="str">
            <v>ugb</v>
          </cell>
          <cell r="F274" t="str">
            <v>EEC</v>
          </cell>
          <cell r="G274" t="str">
            <v>UE21</v>
          </cell>
          <cell r="H274" t="str">
            <v>7</v>
          </cell>
          <cell r="I274" t="str">
            <v>GB</v>
          </cell>
          <cell r="J274" t="str">
            <v>06/04/2006</v>
          </cell>
          <cell r="K274">
            <v>11.699347692308001</v>
          </cell>
          <cell r="L274">
            <v>21012</v>
          </cell>
          <cell r="M274">
            <v>1801.7280000000001</v>
          </cell>
          <cell r="BG274">
            <v>22813.727999999999</v>
          </cell>
          <cell r="BH274">
            <v>22813.727999999999</v>
          </cell>
        </row>
        <row r="275">
          <cell r="D275" t="str">
            <v>S10385</v>
          </cell>
          <cell r="E275" t="str">
            <v>ugb</v>
          </cell>
          <cell r="F275" t="str">
            <v>TRL</v>
          </cell>
          <cell r="G275" t="str">
            <v>UT43</v>
          </cell>
          <cell r="H275" t="str">
            <v>5</v>
          </cell>
          <cell r="J275" t="str">
            <v>25/11/2013</v>
          </cell>
          <cell r="K275">
            <v>45</v>
          </cell>
          <cell r="L275">
            <v>45</v>
          </cell>
          <cell r="M275">
            <v>0</v>
          </cell>
          <cell r="BG275">
            <v>45</v>
          </cell>
          <cell r="BH275">
            <v>45</v>
          </cell>
        </row>
        <row r="276">
          <cell r="D276" t="str">
            <v>I00287</v>
          </cell>
          <cell r="E276" t="str">
            <v>uin</v>
          </cell>
          <cell r="F276" t="str">
            <v>WWN</v>
          </cell>
          <cell r="G276" t="str">
            <v>UU115</v>
          </cell>
          <cell r="H276" t="str">
            <v>7</v>
          </cell>
          <cell r="I276" t="str">
            <v>IN</v>
          </cell>
          <cell r="J276" t="str">
            <v>23/09/2013</v>
          </cell>
          <cell r="K276">
            <v>3.5667770657019</v>
          </cell>
          <cell r="L276">
            <v>4025.7253669792326</v>
          </cell>
          <cell r="M276">
            <v>0</v>
          </cell>
          <cell r="S276">
            <v>94.260886641464964</v>
          </cell>
          <cell r="V276">
            <v>193.23481761500318</v>
          </cell>
          <cell r="AA276">
            <v>1144.3338406401883</v>
          </cell>
          <cell r="AB276">
            <v>2012.8626834896163</v>
          </cell>
          <cell r="AC276">
            <v>147.28263537728901</v>
          </cell>
          <cell r="AD276">
            <v>245.47105896214833</v>
          </cell>
          <cell r="AQ276">
            <v>483.08704403750801</v>
          </cell>
          <cell r="BA276">
            <v>0</v>
          </cell>
          <cell r="BG276">
            <v>8346.2583337424512</v>
          </cell>
          <cell r="BH276">
            <v>7201.9244931022631</v>
          </cell>
        </row>
        <row r="277">
          <cell r="D277" t="str">
            <v>U02902</v>
          </cell>
          <cell r="E277" t="str">
            <v>ugb</v>
          </cell>
          <cell r="F277" t="str">
            <v>TPL</v>
          </cell>
          <cell r="G277" t="str">
            <v>UT22</v>
          </cell>
          <cell r="H277" t="str">
            <v>0</v>
          </cell>
          <cell r="J277" t="str">
            <v>09/06/2008</v>
          </cell>
          <cell r="K277">
            <v>27.5</v>
          </cell>
          <cell r="L277">
            <v>27.5</v>
          </cell>
          <cell r="M277">
            <v>0</v>
          </cell>
          <cell r="BG277">
            <v>27.5</v>
          </cell>
          <cell r="BH277">
            <v>27.5</v>
          </cell>
        </row>
        <row r="278">
          <cell r="D278" t="str">
            <v>A97292</v>
          </cell>
          <cell r="E278" t="str">
            <v>ugb</v>
          </cell>
          <cell r="F278" t="str">
            <v>SBR</v>
          </cell>
          <cell r="G278" t="str">
            <v>UT31</v>
          </cell>
          <cell r="H278" t="str">
            <v>6</v>
          </cell>
          <cell r="I278" t="str">
            <v>GB</v>
          </cell>
          <cell r="J278" t="str">
            <v>01/02/2006</v>
          </cell>
          <cell r="K278">
            <v>34.390963932692003</v>
          </cell>
          <cell r="L278">
            <v>41701.360000000001</v>
          </cell>
          <cell r="M278">
            <v>6201.1141799999996</v>
          </cell>
          <cell r="P278">
            <v>5197.6000000000004</v>
          </cell>
          <cell r="U278">
            <v>729.77380000000005</v>
          </cell>
          <cell r="Y278">
            <v>414.1</v>
          </cell>
          <cell r="AA278">
            <v>7714.7515999999996</v>
          </cell>
          <cell r="AM278">
            <v>2502.0816</v>
          </cell>
          <cell r="AX278">
            <v>729.77380000000005</v>
          </cell>
          <cell r="AZ278">
            <v>5992.65</v>
          </cell>
          <cell r="BE278">
            <v>350</v>
          </cell>
          <cell r="BG278">
            <v>71533.204979999995</v>
          </cell>
          <cell r="BH278">
            <v>63468.453379999992</v>
          </cell>
        </row>
        <row r="279">
          <cell r="D279" t="str">
            <v>A86444</v>
          </cell>
          <cell r="E279" t="str">
            <v>ugb</v>
          </cell>
          <cell r="F279" t="str">
            <v>WWN</v>
          </cell>
          <cell r="G279" t="str">
            <v>UU61</v>
          </cell>
          <cell r="H279" t="str">
            <v>3</v>
          </cell>
          <cell r="I279" t="str">
            <v>GB</v>
          </cell>
          <cell r="J279" t="str">
            <v>16/12/2002</v>
          </cell>
          <cell r="K279">
            <v>45.204508717948997</v>
          </cell>
          <cell r="L279">
            <v>60000</v>
          </cell>
          <cell r="M279">
            <v>7594.692</v>
          </cell>
          <cell r="O279">
            <v>2990</v>
          </cell>
          <cell r="U279">
            <v>1050</v>
          </cell>
          <cell r="Y279">
            <v>414.1</v>
          </cell>
          <cell r="AA279">
            <v>11100</v>
          </cell>
          <cell r="AM279">
            <v>3600</v>
          </cell>
          <cell r="AX279">
            <v>1050</v>
          </cell>
          <cell r="BE279">
            <v>350</v>
          </cell>
          <cell r="BG279">
            <v>88148.792000000001</v>
          </cell>
          <cell r="BH279">
            <v>76698.792000000001</v>
          </cell>
        </row>
        <row r="280">
          <cell r="D280" t="str">
            <v>A40389</v>
          </cell>
          <cell r="E280" t="str">
            <v>ugb</v>
          </cell>
          <cell r="F280" t="str">
            <v>SBR</v>
          </cell>
          <cell r="G280" t="str">
            <v>UT31</v>
          </cell>
          <cell r="H280" t="str">
            <v>3</v>
          </cell>
          <cell r="I280" t="str">
            <v>GB</v>
          </cell>
          <cell r="J280" t="str">
            <v>04/01/1994</v>
          </cell>
          <cell r="K280">
            <v>43.710724102564001</v>
          </cell>
          <cell r="L280">
            <v>57540</v>
          </cell>
          <cell r="M280">
            <v>7255.2120000000004</v>
          </cell>
          <cell r="O280">
            <v>2990</v>
          </cell>
          <cell r="U280">
            <v>1006.95</v>
          </cell>
          <cell r="Y280">
            <v>414.1</v>
          </cell>
          <cell r="AA280">
            <v>10644.9</v>
          </cell>
          <cell r="AN280">
            <v>4027.8</v>
          </cell>
          <cell r="AX280">
            <v>1006.95</v>
          </cell>
          <cell r="BE280">
            <v>350</v>
          </cell>
          <cell r="BG280">
            <v>85235.911999999997</v>
          </cell>
          <cell r="BH280">
            <v>74241.012000000002</v>
          </cell>
        </row>
        <row r="281">
          <cell r="D281" t="str">
            <v>A25009</v>
          </cell>
          <cell r="E281" t="str">
            <v>ugb</v>
          </cell>
          <cell r="F281" t="str">
            <v>GCL</v>
          </cell>
          <cell r="G281" t="str">
            <v>UP21</v>
          </cell>
          <cell r="H281" t="str">
            <v>9</v>
          </cell>
          <cell r="I281" t="str">
            <v>GB</v>
          </cell>
          <cell r="J281" t="str">
            <v>14/04/2008</v>
          </cell>
          <cell r="K281">
            <v>12.859524102564</v>
          </cell>
          <cell r="L281">
            <v>23000</v>
          </cell>
          <cell r="M281">
            <v>2076.0720000000001</v>
          </cell>
          <cell r="BG281">
            <v>25076.072</v>
          </cell>
          <cell r="BH281">
            <v>25076.072</v>
          </cell>
        </row>
        <row r="282">
          <cell r="D282" t="str">
            <v>A74632</v>
          </cell>
          <cell r="E282" t="str">
            <v>ugb</v>
          </cell>
          <cell r="F282" t="str">
            <v>WEN</v>
          </cell>
          <cell r="G282" t="str">
            <v>UU41</v>
          </cell>
          <cell r="H282" t="str">
            <v>7</v>
          </cell>
          <cell r="I282" t="str">
            <v>NZ</v>
          </cell>
          <cell r="J282" t="str">
            <v>09/11/2009</v>
          </cell>
          <cell r="K282">
            <v>16.652857435897001</v>
          </cell>
          <cell r="L282">
            <v>29500</v>
          </cell>
          <cell r="M282">
            <v>2973.0720000000001</v>
          </cell>
          <cell r="BG282">
            <v>32473.072</v>
          </cell>
          <cell r="BH282">
            <v>32473.072</v>
          </cell>
        </row>
        <row r="283">
          <cell r="D283" t="str">
            <v>W05320</v>
          </cell>
          <cell r="E283" t="str">
            <v>ugb</v>
          </cell>
          <cell r="F283" t="str">
            <v>BBI</v>
          </cell>
          <cell r="G283" t="str">
            <v>UP33</v>
          </cell>
          <cell r="H283" t="str">
            <v>3</v>
          </cell>
          <cell r="I283" t="str">
            <v>GB</v>
          </cell>
          <cell r="J283" t="str">
            <v>01/10/1997</v>
          </cell>
          <cell r="K283">
            <v>36.591994707692002</v>
          </cell>
          <cell r="L283">
            <v>63666.36</v>
          </cell>
          <cell r="M283">
            <v>7688.0296799999996</v>
          </cell>
          <cell r="BG283">
            <v>71354.389679999993</v>
          </cell>
          <cell r="BH283">
            <v>71354.389679999993</v>
          </cell>
        </row>
        <row r="284">
          <cell r="D284" t="str">
            <v>A76163</v>
          </cell>
          <cell r="E284" t="str">
            <v>ugb</v>
          </cell>
          <cell r="F284" t="str">
            <v>TRS</v>
          </cell>
          <cell r="G284" t="str">
            <v>UT43</v>
          </cell>
          <cell r="H284" t="str">
            <v>4</v>
          </cell>
          <cell r="I284" t="str">
            <v>GB</v>
          </cell>
          <cell r="J284" t="str">
            <v>10/06/2013</v>
          </cell>
          <cell r="K284">
            <v>42.622601025641004</v>
          </cell>
          <cell r="L284">
            <v>74000</v>
          </cell>
          <cell r="M284">
            <v>9114.0720000000001</v>
          </cell>
          <cell r="BG284">
            <v>83114.072</v>
          </cell>
          <cell r="BH284">
            <v>83114.072</v>
          </cell>
        </row>
        <row r="285">
          <cell r="D285" t="str">
            <v>A74949</v>
          </cell>
          <cell r="E285" t="str">
            <v>ugb</v>
          </cell>
          <cell r="F285" t="str">
            <v>TRL</v>
          </cell>
          <cell r="G285" t="str">
            <v>UT42</v>
          </cell>
          <cell r="H285" t="str">
            <v>6</v>
          </cell>
          <cell r="I285" t="str">
            <v>GB</v>
          </cell>
          <cell r="J285" t="str">
            <v>19/11/2012</v>
          </cell>
          <cell r="K285">
            <v>28.032857435897</v>
          </cell>
          <cell r="L285">
            <v>49000</v>
          </cell>
          <cell r="M285">
            <v>5664.0720000000001</v>
          </cell>
          <cell r="BG285">
            <v>54664.072</v>
          </cell>
          <cell r="BH285">
            <v>54664.072</v>
          </cell>
        </row>
        <row r="286">
          <cell r="D286" t="str">
            <v>A74817</v>
          </cell>
          <cell r="E286" t="str">
            <v>ugb</v>
          </cell>
          <cell r="F286" t="str">
            <v>TRL</v>
          </cell>
          <cell r="G286" t="str">
            <v>UT42</v>
          </cell>
          <cell r="H286" t="str">
            <v>5</v>
          </cell>
          <cell r="I286" t="str">
            <v>GB</v>
          </cell>
          <cell r="J286" t="str">
            <v>16/07/2012</v>
          </cell>
          <cell r="K286">
            <v>0</v>
          </cell>
          <cell r="L286">
            <v>33.33</v>
          </cell>
          <cell r="M286">
            <v>0</v>
          </cell>
          <cell r="BG286">
            <v>33.33</v>
          </cell>
          <cell r="BH286">
            <v>33.33</v>
          </cell>
        </row>
        <row r="287">
          <cell r="D287" t="str">
            <v>A76507</v>
          </cell>
          <cell r="E287" t="str">
            <v>ugb</v>
          </cell>
          <cell r="F287" t="str">
            <v>TRL</v>
          </cell>
          <cell r="G287" t="str">
            <v>UT41</v>
          </cell>
          <cell r="H287" t="str">
            <v>4</v>
          </cell>
          <cell r="J287" t="str">
            <v>31/03/2014</v>
          </cell>
          <cell r="K287">
            <v>45.5</v>
          </cell>
          <cell r="L287">
            <v>45.5</v>
          </cell>
          <cell r="M287">
            <v>0</v>
          </cell>
          <cell r="BG287">
            <v>45.5</v>
          </cell>
          <cell r="BH287">
            <v>45.5</v>
          </cell>
        </row>
        <row r="288">
          <cell r="D288" t="str">
            <v>A41934</v>
          </cell>
          <cell r="E288" t="str">
            <v>ugb</v>
          </cell>
          <cell r="F288" t="str">
            <v>TEX</v>
          </cell>
          <cell r="G288" t="str">
            <v>UT11</v>
          </cell>
          <cell r="H288" t="str">
            <v>5</v>
          </cell>
          <cell r="I288" t="str">
            <v>GB</v>
          </cell>
          <cell r="J288" t="str">
            <v>08/09/1997</v>
          </cell>
          <cell r="K288">
            <v>23.717948717949</v>
          </cell>
          <cell r="L288">
            <v>46250</v>
          </cell>
          <cell r="M288">
            <v>5992.6624199999997</v>
          </cell>
          <cell r="BG288">
            <v>52242.662420000001</v>
          </cell>
          <cell r="BH288">
            <v>52242.662420000001</v>
          </cell>
        </row>
        <row r="289">
          <cell r="D289" t="str">
            <v>A40584</v>
          </cell>
          <cell r="E289" t="str">
            <v>ugb</v>
          </cell>
          <cell r="F289" t="str">
            <v>SBS</v>
          </cell>
          <cell r="G289" t="str">
            <v>UP33</v>
          </cell>
          <cell r="H289" t="str">
            <v>5</v>
          </cell>
          <cell r="I289" t="str">
            <v>GB</v>
          </cell>
          <cell r="J289" t="str">
            <v>04/09/1994</v>
          </cell>
          <cell r="K289">
            <v>35.906160820513001</v>
          </cell>
          <cell r="L289">
            <v>44800</v>
          </cell>
          <cell r="M289">
            <v>5857.7136</v>
          </cell>
          <cell r="P289">
            <v>5603.2</v>
          </cell>
          <cell r="U289">
            <v>784</v>
          </cell>
          <cell r="Y289">
            <v>414.1</v>
          </cell>
          <cell r="AA289">
            <v>8288</v>
          </cell>
          <cell r="AN289">
            <v>3136</v>
          </cell>
          <cell r="AX289">
            <v>784</v>
          </cell>
          <cell r="BE289">
            <v>350</v>
          </cell>
          <cell r="BG289">
            <v>70017.013600000006</v>
          </cell>
          <cell r="BH289">
            <v>61379.013600000006</v>
          </cell>
        </row>
        <row r="290">
          <cell r="D290" t="str">
            <v>U03162</v>
          </cell>
          <cell r="E290" t="str">
            <v>ugb</v>
          </cell>
          <cell r="F290" t="str">
            <v>TRL</v>
          </cell>
          <cell r="G290" t="str">
            <v>UT24</v>
          </cell>
          <cell r="H290" t="str">
            <v>6</v>
          </cell>
          <cell r="J290" t="str">
            <v>11/10/2010</v>
          </cell>
          <cell r="K290">
            <v>0</v>
          </cell>
          <cell r="L290">
            <v>31.83</v>
          </cell>
          <cell r="M290">
            <v>0</v>
          </cell>
          <cell r="BG290">
            <v>31.83</v>
          </cell>
          <cell r="BH290">
            <v>31.83</v>
          </cell>
        </row>
        <row r="291">
          <cell r="D291" t="str">
            <v>A50180</v>
          </cell>
          <cell r="E291" t="str">
            <v>ugb</v>
          </cell>
          <cell r="F291" t="str">
            <v>THW</v>
          </cell>
          <cell r="G291" t="str">
            <v>UT21</v>
          </cell>
          <cell r="H291" t="str">
            <v>6</v>
          </cell>
          <cell r="I291" t="str">
            <v>GB</v>
          </cell>
          <cell r="J291" t="str">
            <v>21/03/2011</v>
          </cell>
          <cell r="K291">
            <v>21.613370256410001</v>
          </cell>
          <cell r="L291">
            <v>38000</v>
          </cell>
          <cell r="M291">
            <v>4146.0720000000001</v>
          </cell>
          <cell r="BG291">
            <v>42146.072</v>
          </cell>
          <cell r="BH291">
            <v>42146.072</v>
          </cell>
        </row>
        <row r="292">
          <cell r="D292" t="str">
            <v>A01902</v>
          </cell>
          <cell r="E292" t="str">
            <v>ugb</v>
          </cell>
          <cell r="F292" t="str">
            <v>THW</v>
          </cell>
          <cell r="G292" t="str">
            <v>UT21</v>
          </cell>
          <cell r="H292" t="str">
            <v>6</v>
          </cell>
          <cell r="I292" t="str">
            <v>GB</v>
          </cell>
          <cell r="J292" t="str">
            <v>23/05/1983</v>
          </cell>
          <cell r="K292">
            <v>24.059110153845999</v>
          </cell>
          <cell r="L292">
            <v>33087.599999999999</v>
          </cell>
          <cell r="M292">
            <v>3468.1608000000001</v>
          </cell>
          <cell r="U292">
            <v>579.03300000000002</v>
          </cell>
          <cell r="Y292">
            <v>414.1</v>
          </cell>
          <cell r="AA292">
            <v>6121.2060000000001</v>
          </cell>
          <cell r="AN292">
            <v>2316.1320000000001</v>
          </cell>
          <cell r="AX292">
            <v>579.03300000000002</v>
          </cell>
          <cell r="BE292">
            <v>350</v>
          </cell>
          <cell r="BG292">
            <v>46915.264799999997</v>
          </cell>
          <cell r="BH292">
            <v>40444.058799999999</v>
          </cell>
        </row>
        <row r="293">
          <cell r="D293" t="str">
            <v>A24922</v>
          </cell>
          <cell r="E293" t="str">
            <v>ugb</v>
          </cell>
          <cell r="F293" t="str">
            <v>SBR</v>
          </cell>
          <cell r="G293" t="str">
            <v>UT31</v>
          </cell>
          <cell r="H293" t="str">
            <v>4</v>
          </cell>
          <cell r="I293" t="str">
            <v>GB</v>
          </cell>
          <cell r="J293" t="str">
            <v>10/07/2007</v>
          </cell>
          <cell r="K293">
            <v>44.979486892308003</v>
          </cell>
          <cell r="L293">
            <v>56063.08</v>
          </cell>
          <cell r="M293">
            <v>7675.1570400000001</v>
          </cell>
          <cell r="O293">
            <v>2310</v>
          </cell>
          <cell r="U293">
            <v>981.10389999999995</v>
          </cell>
          <cell r="Y293">
            <v>414.1</v>
          </cell>
          <cell r="AA293">
            <v>10371.6698</v>
          </cell>
          <cell r="AM293">
            <v>3363.7847999999999</v>
          </cell>
          <cell r="AX293">
            <v>981.10389999999995</v>
          </cell>
          <cell r="AZ293">
            <v>5200</v>
          </cell>
          <cell r="BE293">
            <v>350</v>
          </cell>
          <cell r="BG293">
            <v>87709.99944</v>
          </cell>
          <cell r="BH293">
            <v>76988.329639999996</v>
          </cell>
        </row>
        <row r="294">
          <cell r="D294" t="str">
            <v>U02520</v>
          </cell>
          <cell r="E294" t="str">
            <v>ugb</v>
          </cell>
          <cell r="F294" t="str">
            <v>THW</v>
          </cell>
          <cell r="G294" t="str">
            <v>UT23</v>
          </cell>
          <cell r="H294" t="str">
            <v>0</v>
          </cell>
          <cell r="J294" t="str">
            <v>12/04/2006</v>
          </cell>
          <cell r="K294">
            <v>27</v>
          </cell>
          <cell r="L294">
            <v>27</v>
          </cell>
          <cell r="M294">
            <v>0</v>
          </cell>
          <cell r="BG294">
            <v>27</v>
          </cell>
          <cell r="BH294">
            <v>27</v>
          </cell>
        </row>
        <row r="295">
          <cell r="D295" t="str">
            <v>U03008</v>
          </cell>
          <cell r="E295" t="str">
            <v>ugb</v>
          </cell>
          <cell r="F295" t="str">
            <v>ERE</v>
          </cell>
          <cell r="G295" t="str">
            <v>UU81</v>
          </cell>
          <cell r="H295" t="str">
            <v>3</v>
          </cell>
          <cell r="J295" t="str">
            <v>01/04/2009</v>
          </cell>
          <cell r="K295">
            <v>0</v>
          </cell>
          <cell r="L295">
            <v>0.01</v>
          </cell>
          <cell r="M295">
            <v>0</v>
          </cell>
          <cell r="BG295">
            <v>0.01</v>
          </cell>
          <cell r="BH295">
            <v>0.01</v>
          </cell>
        </row>
        <row r="296">
          <cell r="D296" t="str">
            <v>A25244</v>
          </cell>
          <cell r="E296" t="str">
            <v>ugb</v>
          </cell>
          <cell r="F296" t="str">
            <v>THW</v>
          </cell>
          <cell r="G296" t="str">
            <v>UT21</v>
          </cell>
          <cell r="H296" t="str">
            <v>10</v>
          </cell>
          <cell r="I296" t="str">
            <v>GB</v>
          </cell>
          <cell r="J296" t="str">
            <v>05/12/2011</v>
          </cell>
          <cell r="K296">
            <v>11.108754871795</v>
          </cell>
          <cell r="L296">
            <v>20000</v>
          </cell>
          <cell r="M296">
            <v>1662.0719999999999</v>
          </cell>
          <cell r="BG296">
            <v>21662.072</v>
          </cell>
          <cell r="BH296">
            <v>21662.072</v>
          </cell>
        </row>
        <row r="297">
          <cell r="D297" t="str">
            <v>A25191</v>
          </cell>
          <cell r="E297" t="str">
            <v>ugb</v>
          </cell>
          <cell r="F297" t="str">
            <v>WWN</v>
          </cell>
          <cell r="G297" t="str">
            <v>UU61</v>
          </cell>
          <cell r="H297" t="str">
            <v>7</v>
          </cell>
          <cell r="I297" t="str">
            <v>GB</v>
          </cell>
          <cell r="J297" t="str">
            <v>05/03/2010</v>
          </cell>
          <cell r="K297">
            <v>16.944652307691999</v>
          </cell>
          <cell r="L297">
            <v>30000</v>
          </cell>
          <cell r="M297">
            <v>3042.0720000000001</v>
          </cell>
          <cell r="BG297">
            <v>33042.072</v>
          </cell>
          <cell r="BH297">
            <v>33042.072</v>
          </cell>
        </row>
        <row r="298">
          <cell r="D298" t="str">
            <v>A25137</v>
          </cell>
          <cell r="E298" t="str">
            <v>ugb</v>
          </cell>
          <cell r="F298" t="str">
            <v>TRL</v>
          </cell>
          <cell r="G298" t="str">
            <v>UT42</v>
          </cell>
          <cell r="H298" t="str">
            <v>5</v>
          </cell>
          <cell r="I298" t="str">
            <v>GB</v>
          </cell>
          <cell r="J298" t="str">
            <v>14/09/2009</v>
          </cell>
          <cell r="K298">
            <v>30.769230769231001</v>
          </cell>
          <cell r="L298">
            <v>60000</v>
          </cell>
          <cell r="M298">
            <v>7246.6559999999999</v>
          </cell>
          <cell r="BG298">
            <v>67246.656000000003</v>
          </cell>
          <cell r="BH298">
            <v>67246.656000000003</v>
          </cell>
        </row>
        <row r="299">
          <cell r="D299" t="str">
            <v>A24943</v>
          </cell>
          <cell r="E299" t="str">
            <v>ugb</v>
          </cell>
          <cell r="F299" t="str">
            <v>THW</v>
          </cell>
          <cell r="G299" t="str">
            <v>UT21</v>
          </cell>
          <cell r="H299" t="str">
            <v>8</v>
          </cell>
          <cell r="I299" t="str">
            <v>GB</v>
          </cell>
          <cell r="J299" t="str">
            <v>10/09/2007</v>
          </cell>
          <cell r="K299">
            <v>14.756190769231001</v>
          </cell>
          <cell r="L299">
            <v>26250</v>
          </cell>
          <cell r="M299">
            <v>2524.5720000000001</v>
          </cell>
          <cell r="BG299">
            <v>28774.572</v>
          </cell>
          <cell r="BH299">
            <v>28774.572</v>
          </cell>
        </row>
        <row r="300">
          <cell r="D300" t="str">
            <v>U03174</v>
          </cell>
          <cell r="E300" t="str">
            <v>ugb</v>
          </cell>
          <cell r="F300" t="str">
            <v>WWN</v>
          </cell>
          <cell r="G300" t="str">
            <v>UU31</v>
          </cell>
          <cell r="H300" t="str">
            <v>9</v>
          </cell>
          <cell r="J300" t="str">
            <v>04/01/2011</v>
          </cell>
          <cell r="K300">
            <v>0</v>
          </cell>
          <cell r="L300">
            <v>0.01</v>
          </cell>
          <cell r="M300">
            <v>0</v>
          </cell>
          <cell r="BG300">
            <v>0.01</v>
          </cell>
          <cell r="BH300">
            <v>0.01</v>
          </cell>
        </row>
        <row r="301">
          <cell r="D301" t="str">
            <v>A93750</v>
          </cell>
          <cell r="E301" t="str">
            <v>ugb</v>
          </cell>
          <cell r="F301" t="str">
            <v>WWN</v>
          </cell>
          <cell r="G301" t="str">
            <v>UU31</v>
          </cell>
          <cell r="H301" t="str">
            <v>4</v>
          </cell>
          <cell r="I301" t="str">
            <v>GB</v>
          </cell>
          <cell r="J301" t="str">
            <v>04/05/2004</v>
          </cell>
          <cell r="K301">
            <v>44.644013948717998</v>
          </cell>
          <cell r="L301">
            <v>57680</v>
          </cell>
          <cell r="M301">
            <v>7540.9272000000001</v>
          </cell>
          <cell r="P301">
            <v>4920.3999999999996</v>
          </cell>
          <cell r="U301">
            <v>1009.4</v>
          </cell>
          <cell r="Y301">
            <v>414.1</v>
          </cell>
          <cell r="AA301">
            <v>10670.8</v>
          </cell>
          <cell r="AM301">
            <v>3460.8</v>
          </cell>
          <cell r="AX301">
            <v>1009.4</v>
          </cell>
          <cell r="BE301">
            <v>350</v>
          </cell>
          <cell r="BG301">
            <v>87055.8272</v>
          </cell>
          <cell r="BH301">
            <v>76035.027199999997</v>
          </cell>
        </row>
        <row r="302">
          <cell r="D302" t="str">
            <v>A74648</v>
          </cell>
          <cell r="E302" t="str">
            <v>ugb</v>
          </cell>
          <cell r="F302" t="str">
            <v>EEA</v>
          </cell>
          <cell r="G302" t="str">
            <v>UE31</v>
          </cell>
          <cell r="H302" t="str">
            <v>3</v>
          </cell>
          <cell r="I302" t="str">
            <v>GB</v>
          </cell>
          <cell r="J302" t="str">
            <v>07/12/2009</v>
          </cell>
          <cell r="K302">
            <v>37.370293333333002</v>
          </cell>
          <cell r="L302">
            <v>65000</v>
          </cell>
          <cell r="M302">
            <v>7872.0720000000001</v>
          </cell>
          <cell r="BG302">
            <v>72872.072</v>
          </cell>
          <cell r="BH302">
            <v>72872.072</v>
          </cell>
        </row>
        <row r="303">
          <cell r="D303" t="str">
            <v>A50227</v>
          </cell>
          <cell r="E303" t="str">
            <v>ugb</v>
          </cell>
          <cell r="F303" t="str">
            <v>THW</v>
          </cell>
          <cell r="G303" t="str">
            <v>UT22</v>
          </cell>
          <cell r="H303" t="str">
            <v>11</v>
          </cell>
          <cell r="I303" t="str">
            <v>GB</v>
          </cell>
          <cell r="J303" t="str">
            <v>01/04/2012</v>
          </cell>
          <cell r="K303">
            <v>10.81696</v>
          </cell>
          <cell r="L303">
            <v>19500</v>
          </cell>
          <cell r="M303">
            <v>1593.0719999999999</v>
          </cell>
          <cell r="BG303">
            <v>21093.072</v>
          </cell>
          <cell r="BH303">
            <v>21093.072</v>
          </cell>
        </row>
        <row r="304">
          <cell r="D304" t="str">
            <v>A00204</v>
          </cell>
          <cell r="E304" t="str">
            <v>ugb</v>
          </cell>
          <cell r="F304" t="str">
            <v>GCL</v>
          </cell>
          <cell r="G304" t="str">
            <v>UP21</v>
          </cell>
          <cell r="H304" t="str">
            <v>10</v>
          </cell>
          <cell r="I304" t="str">
            <v>GB</v>
          </cell>
          <cell r="J304" t="str">
            <v>10/04/2007</v>
          </cell>
          <cell r="K304">
            <v>11.984139487179</v>
          </cell>
          <cell r="L304">
            <v>21500</v>
          </cell>
          <cell r="M304">
            <v>1869.0719999999999</v>
          </cell>
          <cell r="BG304">
            <v>23369.072</v>
          </cell>
          <cell r="BH304">
            <v>23369.072</v>
          </cell>
        </row>
        <row r="305">
          <cell r="D305" t="str">
            <v>A24773</v>
          </cell>
          <cell r="E305" t="str">
            <v>ugb</v>
          </cell>
          <cell r="F305" t="str">
            <v>TPL</v>
          </cell>
          <cell r="G305" t="str">
            <v>UT22</v>
          </cell>
          <cell r="H305" t="str">
            <v>6</v>
          </cell>
          <cell r="I305" t="str">
            <v>GB</v>
          </cell>
          <cell r="J305" t="str">
            <v>22/03/2006</v>
          </cell>
          <cell r="K305">
            <v>20.139946215384999</v>
          </cell>
          <cell r="L305">
            <v>35475.24</v>
          </cell>
          <cell r="M305">
            <v>3797.6551199999999</v>
          </cell>
          <cell r="BG305">
            <v>39272.895120000001</v>
          </cell>
          <cell r="BH305">
            <v>39272.895120000001</v>
          </cell>
        </row>
        <row r="306">
          <cell r="D306" t="str">
            <v>W06491</v>
          </cell>
          <cell r="E306" t="str">
            <v>ugb</v>
          </cell>
          <cell r="F306" t="str">
            <v>BBI</v>
          </cell>
          <cell r="G306" t="str">
            <v>UP33</v>
          </cell>
          <cell r="H306" t="str">
            <v>8</v>
          </cell>
          <cell r="I306" t="str">
            <v>GB</v>
          </cell>
          <cell r="J306" t="str">
            <v>05/09/2005</v>
          </cell>
          <cell r="K306">
            <v>16.662778461538</v>
          </cell>
          <cell r="L306">
            <v>29517</v>
          </cell>
          <cell r="M306">
            <v>2975.4180000000001</v>
          </cell>
          <cell r="BG306">
            <v>32492.418000000001</v>
          </cell>
          <cell r="BH306">
            <v>32492.418000000001</v>
          </cell>
        </row>
        <row r="307">
          <cell r="D307" t="str">
            <v>A98205</v>
          </cell>
          <cell r="E307" t="str">
            <v>ugb</v>
          </cell>
          <cell r="F307" t="str">
            <v>SBR</v>
          </cell>
          <cell r="G307" t="str">
            <v>UT31</v>
          </cell>
          <cell r="H307" t="str">
            <v>5</v>
          </cell>
          <cell r="I307" t="str">
            <v>GB</v>
          </cell>
          <cell r="J307" t="str">
            <v>03/01/2006</v>
          </cell>
          <cell r="K307">
            <v>36.193662717949003</v>
          </cell>
          <cell r="L307">
            <v>50043.35</v>
          </cell>
          <cell r="M307">
            <v>5808.0542999999998</v>
          </cell>
          <cell r="U307">
            <v>875.75862500000005</v>
          </cell>
          <cell r="Y307">
            <v>414.1</v>
          </cell>
          <cell r="AA307">
            <v>9258.0197499999995</v>
          </cell>
          <cell r="AM307">
            <v>3002.6010000000001</v>
          </cell>
          <cell r="AX307">
            <v>875.75862500000005</v>
          </cell>
          <cell r="BF307">
            <v>300</v>
          </cell>
          <cell r="BG307">
            <v>70577.642300000007</v>
          </cell>
          <cell r="BH307">
            <v>61019.622550000007</v>
          </cell>
        </row>
        <row r="308">
          <cell r="D308" t="str">
            <v>A24923</v>
          </cell>
          <cell r="E308" t="str">
            <v>ugb</v>
          </cell>
          <cell r="F308" t="str">
            <v>WTC</v>
          </cell>
          <cell r="G308" t="str">
            <v>UU22</v>
          </cell>
          <cell r="H308" t="str">
            <v>8</v>
          </cell>
          <cell r="I308" t="str">
            <v>GB</v>
          </cell>
          <cell r="J308" t="str">
            <v>04/06/2007</v>
          </cell>
          <cell r="K308">
            <v>0</v>
          </cell>
          <cell r="L308">
            <v>21000</v>
          </cell>
          <cell r="M308">
            <v>1800.0719999999999</v>
          </cell>
          <cell r="BG308">
            <v>22800.072</v>
          </cell>
          <cell r="BH308">
            <v>22800.072</v>
          </cell>
        </row>
        <row r="309">
          <cell r="D309" t="str">
            <v>A76334</v>
          </cell>
          <cell r="E309" t="str">
            <v>ugb</v>
          </cell>
          <cell r="F309" t="str">
            <v>WWN</v>
          </cell>
          <cell r="G309" t="str">
            <v>UU61</v>
          </cell>
          <cell r="H309" t="str">
            <v>8</v>
          </cell>
          <cell r="I309" t="str">
            <v>GB</v>
          </cell>
          <cell r="J309" t="str">
            <v>04/11/2013</v>
          </cell>
          <cell r="K309">
            <v>20.849318974359001</v>
          </cell>
          <cell r="L309">
            <v>30000</v>
          </cell>
          <cell r="M309">
            <v>3042.0720000000001</v>
          </cell>
          <cell r="U309">
            <v>525</v>
          </cell>
          <cell r="Y309">
            <v>414.1</v>
          </cell>
          <cell r="AA309">
            <v>5550</v>
          </cell>
          <cell r="AH309">
            <v>300</v>
          </cell>
          <cell r="AX309">
            <v>525</v>
          </cell>
          <cell r="BF309">
            <v>300</v>
          </cell>
          <cell r="BG309">
            <v>40656.171999999999</v>
          </cell>
          <cell r="BH309">
            <v>34806.171999999999</v>
          </cell>
        </row>
        <row r="310">
          <cell r="D310" t="str">
            <v>A76511</v>
          </cell>
          <cell r="E310" t="str">
            <v>ugb</v>
          </cell>
          <cell r="F310" t="str">
            <v>TRL</v>
          </cell>
          <cell r="G310" t="str">
            <v>UT42</v>
          </cell>
          <cell r="H310" t="str">
            <v>5</v>
          </cell>
          <cell r="I310" t="str">
            <v>GB</v>
          </cell>
          <cell r="J310" t="str">
            <v>07/04/2014</v>
          </cell>
          <cell r="K310">
            <v>45.762139487178999</v>
          </cell>
          <cell r="L310">
            <v>65000</v>
          </cell>
          <cell r="M310">
            <v>7872.0720000000001</v>
          </cell>
          <cell r="U310">
            <v>1137.5</v>
          </cell>
          <cell r="Y310">
            <v>414.1</v>
          </cell>
          <cell r="AA310">
            <v>12025</v>
          </cell>
          <cell r="AI310">
            <v>1300</v>
          </cell>
          <cell r="AX310">
            <v>1137.5</v>
          </cell>
          <cell r="BE310">
            <v>350</v>
          </cell>
          <cell r="BG310">
            <v>89236.172000000006</v>
          </cell>
          <cell r="BH310">
            <v>76861.172000000006</v>
          </cell>
        </row>
        <row r="311">
          <cell r="D311" t="str">
            <v>A80005</v>
          </cell>
          <cell r="E311" t="str">
            <v>ugb</v>
          </cell>
          <cell r="F311" t="str">
            <v>ERE</v>
          </cell>
          <cell r="G311" t="str">
            <v>UU81</v>
          </cell>
          <cell r="H311" t="str">
            <v>8</v>
          </cell>
          <cell r="J311" t="str">
            <v>19/12/2012</v>
          </cell>
          <cell r="K311">
            <v>0</v>
          </cell>
          <cell r="L311">
            <v>41.5</v>
          </cell>
          <cell r="M311">
            <v>0</v>
          </cell>
          <cell r="BG311">
            <v>41.5</v>
          </cell>
          <cell r="BH311">
            <v>41.5</v>
          </cell>
        </row>
        <row r="312">
          <cell r="D312" t="str">
            <v>A74231</v>
          </cell>
          <cell r="E312" t="str">
            <v>ugb</v>
          </cell>
          <cell r="F312" t="str">
            <v>GGE</v>
          </cell>
          <cell r="G312" t="str">
            <v>UP31</v>
          </cell>
          <cell r="H312" t="str">
            <v>8</v>
          </cell>
          <cell r="I312" t="str">
            <v>GB</v>
          </cell>
          <cell r="J312" t="str">
            <v>06/04/2006</v>
          </cell>
          <cell r="K312">
            <v>13.151318974359</v>
          </cell>
          <cell r="L312">
            <v>23500</v>
          </cell>
          <cell r="M312">
            <v>2145.0720000000001</v>
          </cell>
          <cell r="BG312">
            <v>25645.072</v>
          </cell>
          <cell r="BH312">
            <v>25645.072</v>
          </cell>
        </row>
        <row r="313">
          <cell r="D313" t="str">
            <v>A25091</v>
          </cell>
          <cell r="E313" t="str">
            <v>ugb</v>
          </cell>
          <cell r="F313" t="str">
            <v>THW</v>
          </cell>
          <cell r="G313" t="str">
            <v>UT23</v>
          </cell>
          <cell r="H313" t="str">
            <v>0</v>
          </cell>
          <cell r="I313" t="str">
            <v>GB</v>
          </cell>
          <cell r="J313" t="str">
            <v>13/10/2008</v>
          </cell>
          <cell r="K313">
            <v>10.73337025641</v>
          </cell>
          <cell r="L313">
            <v>16000</v>
          </cell>
          <cell r="M313">
            <v>1110.0719999999999</v>
          </cell>
          <cell r="U313">
            <v>280</v>
          </cell>
          <cell r="AA313">
            <v>2960</v>
          </cell>
          <cell r="AX313">
            <v>280</v>
          </cell>
          <cell r="BF313">
            <v>300</v>
          </cell>
          <cell r="BG313">
            <v>20930.072</v>
          </cell>
          <cell r="BH313">
            <v>17670.072</v>
          </cell>
        </row>
        <row r="314">
          <cell r="D314" t="str">
            <v>A00260</v>
          </cell>
          <cell r="E314" t="str">
            <v>ugb</v>
          </cell>
          <cell r="F314" t="str">
            <v>GGE</v>
          </cell>
          <cell r="G314" t="str">
            <v>UP31</v>
          </cell>
          <cell r="H314" t="str">
            <v>0</v>
          </cell>
          <cell r="I314" t="str">
            <v>GB</v>
          </cell>
          <cell r="J314" t="str">
            <v>06/08/2007</v>
          </cell>
          <cell r="K314">
            <v>14.737985641026</v>
          </cell>
          <cell r="L314">
            <v>21500</v>
          </cell>
          <cell r="M314">
            <v>1869.0719999999999</v>
          </cell>
          <cell r="U314">
            <v>376.25</v>
          </cell>
          <cell r="Y314">
            <v>340</v>
          </cell>
          <cell r="AA314">
            <v>3977.5</v>
          </cell>
          <cell r="AX314">
            <v>376.25</v>
          </cell>
          <cell r="BF314">
            <v>300</v>
          </cell>
          <cell r="BG314">
            <v>28739.072</v>
          </cell>
          <cell r="BH314">
            <v>24461.572</v>
          </cell>
        </row>
        <row r="315">
          <cell r="D315" t="str">
            <v>U03115</v>
          </cell>
          <cell r="E315" t="str">
            <v>ugb</v>
          </cell>
          <cell r="F315" t="str">
            <v>WWN</v>
          </cell>
          <cell r="G315" t="str">
            <v>UU31</v>
          </cell>
          <cell r="H315" t="str">
            <v>8</v>
          </cell>
          <cell r="J315" t="str">
            <v>12/04/2010</v>
          </cell>
          <cell r="K315">
            <v>0</v>
          </cell>
          <cell r="L315">
            <v>25</v>
          </cell>
          <cell r="M315">
            <v>0</v>
          </cell>
          <cell r="BG315">
            <v>25</v>
          </cell>
          <cell r="BH315">
            <v>25</v>
          </cell>
        </row>
        <row r="316">
          <cell r="D316" t="str">
            <v>W05932</v>
          </cell>
          <cell r="E316" t="str">
            <v>ugb</v>
          </cell>
          <cell r="F316" t="str">
            <v>WTC</v>
          </cell>
          <cell r="G316" t="str">
            <v>UU22</v>
          </cell>
          <cell r="H316" t="str">
            <v>5</v>
          </cell>
          <cell r="I316" t="str">
            <v>GB</v>
          </cell>
          <cell r="J316" t="str">
            <v>13/08/2001</v>
          </cell>
          <cell r="K316">
            <v>22.692307692307999</v>
          </cell>
          <cell r="L316">
            <v>44250</v>
          </cell>
          <cell r="M316">
            <v>0</v>
          </cell>
          <cell r="BG316">
            <v>44250</v>
          </cell>
          <cell r="BH316">
            <v>44250</v>
          </cell>
        </row>
        <row r="317">
          <cell r="D317" t="str">
            <v>S10305</v>
          </cell>
          <cell r="E317" t="str">
            <v>ugb</v>
          </cell>
          <cell r="F317" t="str">
            <v>WTC</v>
          </cell>
          <cell r="G317" t="str">
            <v>UU22</v>
          </cell>
          <cell r="H317" t="str">
            <v>5</v>
          </cell>
          <cell r="J317" t="str">
            <v>20/06/2011</v>
          </cell>
          <cell r="K317">
            <v>36</v>
          </cell>
          <cell r="L317">
            <v>36</v>
          </cell>
          <cell r="M317">
            <v>0</v>
          </cell>
          <cell r="BG317">
            <v>36</v>
          </cell>
          <cell r="BH317">
            <v>36</v>
          </cell>
        </row>
        <row r="318">
          <cell r="D318" t="str">
            <v>A74449</v>
          </cell>
          <cell r="E318" t="str">
            <v>ugb</v>
          </cell>
          <cell r="F318" t="str">
            <v>SBR</v>
          </cell>
          <cell r="G318" t="str">
            <v>UT31</v>
          </cell>
          <cell r="H318" t="str">
            <v>9</v>
          </cell>
          <cell r="I318" t="str">
            <v>PT</v>
          </cell>
          <cell r="J318" t="str">
            <v>19/11/2007</v>
          </cell>
          <cell r="K318">
            <v>17.143072820513002</v>
          </cell>
          <cell r="L318">
            <v>30340</v>
          </cell>
          <cell r="M318">
            <v>3088.9920000000002</v>
          </cell>
          <cell r="BG318">
            <v>33428.991999999998</v>
          </cell>
          <cell r="BH318">
            <v>33428.991999999998</v>
          </cell>
        </row>
        <row r="319">
          <cell r="D319" t="str">
            <v>A03045</v>
          </cell>
          <cell r="E319" t="str">
            <v>ugb</v>
          </cell>
          <cell r="F319" t="str">
            <v>SBS</v>
          </cell>
          <cell r="G319" t="str">
            <v>UP33</v>
          </cell>
          <cell r="H319" t="str">
            <v>6</v>
          </cell>
          <cell r="I319" t="str">
            <v>GB</v>
          </cell>
          <cell r="J319" t="str">
            <v>01/07/1987</v>
          </cell>
          <cell r="K319">
            <v>29.780190769231002</v>
          </cell>
          <cell r="L319">
            <v>40900</v>
          </cell>
          <cell r="M319">
            <v>4546.2719999999999</v>
          </cell>
          <cell r="U319">
            <v>715.75</v>
          </cell>
          <cell r="Y319">
            <v>414.1</v>
          </cell>
          <cell r="AA319">
            <v>7566.5</v>
          </cell>
          <cell r="AN319">
            <v>2863</v>
          </cell>
          <cell r="AX319">
            <v>715.75</v>
          </cell>
          <cell r="BE319">
            <v>350</v>
          </cell>
          <cell r="BG319">
            <v>58071.372000000003</v>
          </cell>
          <cell r="BH319">
            <v>50154.872000000003</v>
          </cell>
        </row>
        <row r="320">
          <cell r="D320" t="str">
            <v>A00078</v>
          </cell>
          <cell r="E320" t="str">
            <v>ugb</v>
          </cell>
          <cell r="F320" t="str">
            <v>SWT</v>
          </cell>
          <cell r="G320" t="str">
            <v>UU21</v>
          </cell>
          <cell r="H320" t="str">
            <v>0</v>
          </cell>
          <cell r="I320" t="str">
            <v>GB</v>
          </cell>
          <cell r="J320" t="str">
            <v>07/08/2006</v>
          </cell>
          <cell r="K320">
            <v>17.561538461537999</v>
          </cell>
          <cell r="L320">
            <v>25850</v>
          </cell>
          <cell r="M320">
            <v>0</v>
          </cell>
          <cell r="U320">
            <v>452.375</v>
          </cell>
          <cell r="Y320">
            <v>340</v>
          </cell>
          <cell r="AA320">
            <v>4782.25</v>
          </cell>
          <cell r="AT320">
            <v>2068</v>
          </cell>
          <cell r="AX320">
            <v>452.375</v>
          </cell>
          <cell r="BF320">
            <v>300</v>
          </cell>
          <cell r="BG320">
            <v>34245</v>
          </cell>
          <cell r="BH320">
            <v>29162.75</v>
          </cell>
        </row>
        <row r="321">
          <cell r="D321" t="str">
            <v>W06467</v>
          </cell>
          <cell r="E321" t="str">
            <v>ugb</v>
          </cell>
          <cell r="F321" t="str">
            <v>THW</v>
          </cell>
          <cell r="G321" t="str">
            <v>UT21</v>
          </cell>
          <cell r="H321" t="str">
            <v>0</v>
          </cell>
          <cell r="I321" t="str">
            <v>GB</v>
          </cell>
          <cell r="J321" t="str">
            <v>22/08/2005</v>
          </cell>
          <cell r="K321">
            <v>18.385421538462001</v>
          </cell>
          <cell r="L321">
            <v>25250</v>
          </cell>
          <cell r="M321">
            <v>2386.5720000000001</v>
          </cell>
          <cell r="U321">
            <v>441.875</v>
          </cell>
          <cell r="Y321">
            <v>340</v>
          </cell>
          <cell r="AA321">
            <v>4671.25</v>
          </cell>
          <cell r="AT321">
            <v>2020</v>
          </cell>
          <cell r="AX321">
            <v>441.875</v>
          </cell>
          <cell r="BF321">
            <v>300</v>
          </cell>
          <cell r="BG321">
            <v>35851.572</v>
          </cell>
          <cell r="BH321">
            <v>30880.322</v>
          </cell>
        </row>
        <row r="322">
          <cell r="D322" t="str">
            <v>U02674</v>
          </cell>
          <cell r="E322" t="str">
            <v>ugb</v>
          </cell>
          <cell r="F322" t="str">
            <v>THW</v>
          </cell>
          <cell r="G322" t="str">
            <v>UT23</v>
          </cell>
          <cell r="H322" t="str">
            <v>6</v>
          </cell>
          <cell r="J322" t="str">
            <v>10/04/2007</v>
          </cell>
          <cell r="K322">
            <v>0</v>
          </cell>
          <cell r="L322">
            <v>34.5</v>
          </cell>
          <cell r="M322">
            <v>0</v>
          </cell>
          <cell r="BG322">
            <v>34.5</v>
          </cell>
          <cell r="BH322">
            <v>34.5</v>
          </cell>
        </row>
        <row r="323">
          <cell r="D323" t="str">
            <v>A00387</v>
          </cell>
          <cell r="E323" t="str">
            <v>ugb</v>
          </cell>
          <cell r="F323" t="str">
            <v>TPL</v>
          </cell>
          <cell r="G323" t="str">
            <v>UT22</v>
          </cell>
          <cell r="H323" t="str">
            <v>9</v>
          </cell>
          <cell r="I323" t="str">
            <v>GB</v>
          </cell>
          <cell r="J323" t="str">
            <v>08/09/2008</v>
          </cell>
          <cell r="K323">
            <v>13.288462564103</v>
          </cell>
          <cell r="L323">
            <v>23735</v>
          </cell>
          <cell r="M323">
            <v>2177.502</v>
          </cell>
          <cell r="BG323">
            <v>25912.502</v>
          </cell>
          <cell r="BH323">
            <v>25912.502</v>
          </cell>
        </row>
        <row r="324">
          <cell r="D324" t="str">
            <v>A25135</v>
          </cell>
          <cell r="E324" t="str">
            <v>ugb</v>
          </cell>
          <cell r="F324" t="str">
            <v>TRL</v>
          </cell>
          <cell r="G324" t="str">
            <v>UT41</v>
          </cell>
          <cell r="H324" t="str">
            <v>6</v>
          </cell>
          <cell r="I324" t="str">
            <v>GB</v>
          </cell>
          <cell r="J324" t="str">
            <v>14/09/2009</v>
          </cell>
          <cell r="K324">
            <v>26.818990769231</v>
          </cell>
          <cell r="L324">
            <v>46920</v>
          </cell>
          <cell r="M324">
            <v>5377.0320000000002</v>
          </cell>
          <cell r="BG324">
            <v>52297.031999999999</v>
          </cell>
          <cell r="BH324">
            <v>52297.031999999999</v>
          </cell>
        </row>
        <row r="325">
          <cell r="D325" t="str">
            <v>W09520</v>
          </cell>
          <cell r="E325" t="str">
            <v>ugb</v>
          </cell>
          <cell r="F325" t="str">
            <v>TRL</v>
          </cell>
          <cell r="G325" t="str">
            <v>UT41</v>
          </cell>
          <cell r="H325" t="str">
            <v>5</v>
          </cell>
          <cell r="I325" t="str">
            <v>GB</v>
          </cell>
          <cell r="J325" t="str">
            <v>10/03/2003</v>
          </cell>
          <cell r="K325">
            <v>35.240305274872</v>
          </cell>
          <cell r="L325">
            <v>49749.584499999997</v>
          </cell>
          <cell r="M325">
            <v>5767.5146610000002</v>
          </cell>
          <cell r="U325">
            <v>870.61772874999997</v>
          </cell>
          <cell r="Y325">
            <v>414.1</v>
          </cell>
          <cell r="AA325">
            <v>9203.6731325000001</v>
          </cell>
          <cell r="AJ325">
            <v>1492.487535</v>
          </cell>
          <cell r="AX325">
            <v>870.61772874999997</v>
          </cell>
          <cell r="BE325">
            <v>350</v>
          </cell>
          <cell r="BG325">
            <v>68718.595285999996</v>
          </cell>
          <cell r="BH325">
            <v>59164.922153499996</v>
          </cell>
        </row>
        <row r="326">
          <cell r="D326" t="str">
            <v>A74380</v>
          </cell>
          <cell r="E326" t="str">
            <v>ugb</v>
          </cell>
          <cell r="F326" t="str">
            <v>THW</v>
          </cell>
          <cell r="G326" t="str">
            <v>UT21</v>
          </cell>
          <cell r="H326" t="str">
            <v>0</v>
          </cell>
          <cell r="I326" t="str">
            <v>GB</v>
          </cell>
          <cell r="J326" t="str">
            <v>08/03/2007</v>
          </cell>
          <cell r="K326">
            <v>23.828717948718001</v>
          </cell>
          <cell r="L326">
            <v>37800</v>
          </cell>
          <cell r="M326">
            <v>0</v>
          </cell>
          <cell r="U326">
            <v>661.5</v>
          </cell>
          <cell r="AA326">
            <v>6993</v>
          </cell>
          <cell r="AX326">
            <v>661.5</v>
          </cell>
          <cell r="BE326">
            <v>350</v>
          </cell>
          <cell r="BG326">
            <v>46466</v>
          </cell>
          <cell r="BH326">
            <v>39123</v>
          </cell>
        </row>
        <row r="327">
          <cell r="D327" t="str">
            <v>A00505</v>
          </cell>
          <cell r="E327" t="str">
            <v>ugb</v>
          </cell>
          <cell r="F327" t="str">
            <v>TRL</v>
          </cell>
          <cell r="G327" t="str">
            <v>UT43</v>
          </cell>
          <cell r="H327" t="str">
            <v>8</v>
          </cell>
          <cell r="I327" t="str">
            <v>GB</v>
          </cell>
          <cell r="J327" t="str">
            <v>21/10/2010</v>
          </cell>
          <cell r="K327">
            <v>25</v>
          </cell>
          <cell r="L327">
            <v>48750</v>
          </cell>
          <cell r="M327">
            <v>0</v>
          </cell>
          <cell r="BG327">
            <v>48750</v>
          </cell>
          <cell r="BH327">
            <v>48750</v>
          </cell>
        </row>
        <row r="328">
          <cell r="D328" t="str">
            <v>A00458</v>
          </cell>
          <cell r="E328" t="str">
            <v>ugb</v>
          </cell>
          <cell r="F328" t="str">
            <v>WWN</v>
          </cell>
          <cell r="G328" t="str">
            <v>UU61</v>
          </cell>
          <cell r="H328" t="str">
            <v>3</v>
          </cell>
          <cell r="I328" t="str">
            <v>GB</v>
          </cell>
          <cell r="J328" t="str">
            <v>01/09/1975</v>
          </cell>
          <cell r="K328">
            <v>37.467297364922999</v>
          </cell>
          <cell r="L328">
            <v>48839.242200000001</v>
          </cell>
          <cell r="M328">
            <v>6054.5074236</v>
          </cell>
          <cell r="O328">
            <v>2990</v>
          </cell>
          <cell r="U328">
            <v>854.68673850000005</v>
          </cell>
          <cell r="Y328">
            <v>414.1</v>
          </cell>
          <cell r="AA328">
            <v>9035.2598070000004</v>
          </cell>
          <cell r="AN328">
            <v>3418.7469540000002</v>
          </cell>
          <cell r="AX328">
            <v>854.68673850000005</v>
          </cell>
          <cell r="BD328">
            <v>600</v>
          </cell>
          <cell r="BG328">
            <v>73061.229861600004</v>
          </cell>
          <cell r="BH328">
            <v>63425.970054600002</v>
          </cell>
        </row>
        <row r="329">
          <cell r="D329" t="str">
            <v>A00412</v>
          </cell>
          <cell r="E329" t="str">
            <v>ugb</v>
          </cell>
          <cell r="F329" t="str">
            <v>WWN</v>
          </cell>
          <cell r="G329" t="str">
            <v>UU61</v>
          </cell>
          <cell r="H329" t="str">
            <v>0</v>
          </cell>
          <cell r="I329" t="str">
            <v>GB</v>
          </cell>
          <cell r="J329" t="str">
            <v>08/06/2009</v>
          </cell>
          <cell r="K329">
            <v>6.4400369230769998</v>
          </cell>
          <cell r="L329">
            <v>12000</v>
          </cell>
          <cell r="M329">
            <v>558.072</v>
          </cell>
          <cell r="BG329">
            <v>12558.072</v>
          </cell>
          <cell r="BH329">
            <v>12558.072</v>
          </cell>
        </row>
        <row r="330">
          <cell r="D330" t="str">
            <v>A00520</v>
          </cell>
          <cell r="E330" t="str">
            <v>ugb</v>
          </cell>
          <cell r="F330" t="str">
            <v>WWN</v>
          </cell>
          <cell r="G330" t="str">
            <v>UU61</v>
          </cell>
          <cell r="H330" t="str">
            <v>11</v>
          </cell>
          <cell r="I330" t="str">
            <v>GB</v>
          </cell>
          <cell r="J330" t="str">
            <v>25/07/2011</v>
          </cell>
          <cell r="K330">
            <v>7.023626666667</v>
          </cell>
          <cell r="L330">
            <v>13000</v>
          </cell>
          <cell r="M330">
            <v>696.072</v>
          </cell>
          <cell r="BG330">
            <v>13696.072</v>
          </cell>
          <cell r="BH330">
            <v>13696.072</v>
          </cell>
        </row>
        <row r="331">
          <cell r="D331" t="str">
            <v>W09679</v>
          </cell>
          <cell r="E331" t="str">
            <v>ugb</v>
          </cell>
          <cell r="F331" t="str">
            <v>ESD</v>
          </cell>
          <cell r="G331" t="str">
            <v>UE21</v>
          </cell>
          <cell r="H331" t="str">
            <v>4</v>
          </cell>
          <cell r="I331" t="str">
            <v>GB</v>
          </cell>
          <cell r="J331" t="str">
            <v>01/08/2004</v>
          </cell>
          <cell r="K331">
            <v>36.807726769231003</v>
          </cell>
          <cell r="L331">
            <v>47654.400000000001</v>
          </cell>
          <cell r="M331">
            <v>5797.1592000000001</v>
          </cell>
          <cell r="O331">
            <v>2310</v>
          </cell>
          <cell r="U331">
            <v>833.952</v>
          </cell>
          <cell r="Y331">
            <v>414.1</v>
          </cell>
          <cell r="AA331">
            <v>8816.0640000000003</v>
          </cell>
          <cell r="AP331">
            <v>4765.4399999999996</v>
          </cell>
          <cell r="AX331">
            <v>833.952</v>
          </cell>
          <cell r="BE331">
            <v>350</v>
          </cell>
          <cell r="BG331">
            <v>71775.067200000005</v>
          </cell>
          <cell r="BH331">
            <v>62609.003200000006</v>
          </cell>
        </row>
        <row r="332">
          <cell r="D332" t="str">
            <v>A50113</v>
          </cell>
          <cell r="E332" t="str">
            <v>ugb</v>
          </cell>
          <cell r="F332" t="str">
            <v>WWN</v>
          </cell>
          <cell r="G332" t="str">
            <v>UU71</v>
          </cell>
          <cell r="H332" t="str">
            <v>8</v>
          </cell>
          <cell r="I332" t="str">
            <v>GB</v>
          </cell>
          <cell r="J332" t="str">
            <v>18/05/2010</v>
          </cell>
          <cell r="K332">
            <v>14.818523076923</v>
          </cell>
          <cell r="L332">
            <v>16200</v>
          </cell>
          <cell r="M332">
            <v>1137.672</v>
          </cell>
          <cell r="BG332">
            <v>17337.671999999999</v>
          </cell>
          <cell r="BH332">
            <v>17337.671999999999</v>
          </cell>
        </row>
        <row r="333">
          <cell r="D333" t="str">
            <v>S10271</v>
          </cell>
          <cell r="E333" t="str">
            <v>ugb</v>
          </cell>
          <cell r="F333" t="str">
            <v>WWN</v>
          </cell>
          <cell r="G333" t="str">
            <v>UU61</v>
          </cell>
          <cell r="H333" t="str">
            <v>5</v>
          </cell>
          <cell r="J333" t="str">
            <v>03/01/2010</v>
          </cell>
          <cell r="K333">
            <v>0</v>
          </cell>
          <cell r="L333">
            <v>55</v>
          </cell>
          <cell r="M333">
            <v>0</v>
          </cell>
          <cell r="BG333">
            <v>55</v>
          </cell>
          <cell r="BH333">
            <v>55</v>
          </cell>
        </row>
        <row r="334">
          <cell r="D334" t="str">
            <v>S10254</v>
          </cell>
          <cell r="E334" t="str">
            <v>ugb</v>
          </cell>
          <cell r="F334" t="str">
            <v>MMA</v>
          </cell>
          <cell r="G334" t="str">
            <v>UU81</v>
          </cell>
          <cell r="H334" t="str">
            <v>5</v>
          </cell>
          <cell r="J334" t="str">
            <v>01/04/2009</v>
          </cell>
          <cell r="K334">
            <v>0</v>
          </cell>
          <cell r="L334">
            <v>73.33</v>
          </cell>
          <cell r="M334">
            <v>0</v>
          </cell>
          <cell r="BG334">
            <v>73.33</v>
          </cell>
          <cell r="BH334">
            <v>73.33</v>
          </cell>
        </row>
        <row r="335">
          <cell r="D335" t="str">
            <v>U03079</v>
          </cell>
          <cell r="E335" t="str">
            <v>ugb</v>
          </cell>
          <cell r="F335" t="str">
            <v>SBR</v>
          </cell>
          <cell r="G335" t="str">
            <v>UT31</v>
          </cell>
          <cell r="H335" t="str">
            <v>7</v>
          </cell>
          <cell r="J335" t="str">
            <v>09/11/2009</v>
          </cell>
          <cell r="K335">
            <v>0</v>
          </cell>
          <cell r="L335">
            <v>35.299999999999997</v>
          </cell>
          <cell r="M335">
            <v>0</v>
          </cell>
          <cell r="BG335">
            <v>35.299999999999997</v>
          </cell>
          <cell r="BH335">
            <v>35.299999999999997</v>
          </cell>
        </row>
        <row r="336">
          <cell r="D336" t="str">
            <v>A74841</v>
          </cell>
          <cell r="E336" t="str">
            <v>ugb</v>
          </cell>
          <cell r="F336" t="str">
            <v>TRL</v>
          </cell>
          <cell r="G336" t="str">
            <v>UT41</v>
          </cell>
          <cell r="H336" t="str">
            <v>7</v>
          </cell>
          <cell r="J336" t="str">
            <v>30/07/2012</v>
          </cell>
          <cell r="K336">
            <v>0</v>
          </cell>
          <cell r="L336">
            <v>37.4</v>
          </cell>
          <cell r="M336">
            <v>0</v>
          </cell>
          <cell r="BG336">
            <v>37.4</v>
          </cell>
          <cell r="BH336">
            <v>37.4</v>
          </cell>
        </row>
        <row r="337">
          <cell r="D337" t="str">
            <v>A76252</v>
          </cell>
          <cell r="E337" t="str">
            <v>ugb</v>
          </cell>
          <cell r="F337" t="str">
            <v>TRL</v>
          </cell>
          <cell r="G337" t="str">
            <v>UT42</v>
          </cell>
          <cell r="H337" t="str">
            <v>9</v>
          </cell>
          <cell r="J337" t="str">
            <v>09/08/2013</v>
          </cell>
          <cell r="K337">
            <v>0</v>
          </cell>
          <cell r="L337">
            <v>37.630000000000003</v>
          </cell>
          <cell r="M337">
            <v>0</v>
          </cell>
          <cell r="BG337">
            <v>37.630000000000003</v>
          </cell>
          <cell r="BH337">
            <v>37.630000000000003</v>
          </cell>
        </row>
        <row r="338">
          <cell r="D338" t="str">
            <v>A74431</v>
          </cell>
          <cell r="E338" t="str">
            <v>ugb</v>
          </cell>
          <cell r="F338" t="str">
            <v>BBS</v>
          </cell>
          <cell r="G338" t="str">
            <v>UP41</v>
          </cell>
          <cell r="H338" t="str">
            <v>0</v>
          </cell>
          <cell r="I338" t="str">
            <v>GB</v>
          </cell>
          <cell r="J338" t="str">
            <v>23/04/2007</v>
          </cell>
          <cell r="K338">
            <v>18.889278586279001</v>
          </cell>
          <cell r="L338">
            <v>28300</v>
          </cell>
          <cell r="M338">
            <v>2807.4720000000002</v>
          </cell>
          <cell r="AA338">
            <v>5235.5</v>
          </cell>
          <cell r="BG338">
            <v>36342.972000000002</v>
          </cell>
          <cell r="BH338">
            <v>31107.472000000002</v>
          </cell>
        </row>
        <row r="339">
          <cell r="D339" t="str">
            <v>W06327</v>
          </cell>
          <cell r="E339" t="str">
            <v>ugb</v>
          </cell>
          <cell r="F339" t="str">
            <v>EER</v>
          </cell>
          <cell r="G339" t="str">
            <v>UE31</v>
          </cell>
          <cell r="H339" t="str">
            <v>5</v>
          </cell>
          <cell r="I339" t="str">
            <v>GB</v>
          </cell>
          <cell r="J339" t="str">
            <v>09/08/2004</v>
          </cell>
          <cell r="K339">
            <v>19.804242051281999</v>
          </cell>
          <cell r="L339">
            <v>34900</v>
          </cell>
          <cell r="M339">
            <v>3718.2719999999999</v>
          </cell>
          <cell r="BG339">
            <v>38618.271999999997</v>
          </cell>
          <cell r="BH339">
            <v>38618.271999999997</v>
          </cell>
        </row>
        <row r="340">
          <cell r="D340" t="str">
            <v>A00513</v>
          </cell>
          <cell r="E340" t="str">
            <v>ugb</v>
          </cell>
          <cell r="F340" t="str">
            <v>THW</v>
          </cell>
          <cell r="G340" t="str">
            <v>UT22</v>
          </cell>
          <cell r="H340" t="str">
            <v>7</v>
          </cell>
          <cell r="I340" t="str">
            <v>GB</v>
          </cell>
          <cell r="J340" t="str">
            <v>12/11/1981</v>
          </cell>
          <cell r="K340">
            <v>17.528242051282</v>
          </cell>
          <cell r="L340">
            <v>31000</v>
          </cell>
          <cell r="M340">
            <v>3180.0720000000001</v>
          </cell>
          <cell r="BG340">
            <v>34180.072</v>
          </cell>
          <cell r="BH340">
            <v>34180.072</v>
          </cell>
        </row>
        <row r="341">
          <cell r="D341" t="str">
            <v>W05045</v>
          </cell>
          <cell r="E341" t="str">
            <v>ugb</v>
          </cell>
          <cell r="F341" t="str">
            <v>SWT</v>
          </cell>
          <cell r="G341" t="str">
            <v>UU21</v>
          </cell>
          <cell r="H341" t="str">
            <v>0</v>
          </cell>
          <cell r="I341" t="str">
            <v>GB</v>
          </cell>
          <cell r="J341" t="str">
            <v>24/09/1965</v>
          </cell>
          <cell r="K341">
            <v>22.855288461537999</v>
          </cell>
          <cell r="L341">
            <v>32165</v>
          </cell>
          <cell r="M341">
            <v>0</v>
          </cell>
          <cell r="O341">
            <v>1584</v>
          </cell>
          <cell r="U341">
            <v>562.88750000000005</v>
          </cell>
          <cell r="Y341">
            <v>340</v>
          </cell>
          <cell r="AA341">
            <v>5950.5249999999996</v>
          </cell>
          <cell r="AF341">
            <v>1005.96</v>
          </cell>
          <cell r="AS341">
            <v>5017.74</v>
          </cell>
          <cell r="AX341">
            <v>562.88750000000005</v>
          </cell>
          <cell r="BE341">
            <v>350</v>
          </cell>
          <cell r="BG341">
            <v>47539</v>
          </cell>
          <cell r="BH341">
            <v>41238.474999999999</v>
          </cell>
        </row>
        <row r="342">
          <cell r="D342" t="str">
            <v>W06300</v>
          </cell>
          <cell r="E342" t="str">
            <v>ugb</v>
          </cell>
          <cell r="F342" t="str">
            <v>THW</v>
          </cell>
          <cell r="G342" t="str">
            <v>UT21</v>
          </cell>
          <cell r="H342" t="str">
            <v>3</v>
          </cell>
          <cell r="I342" t="str">
            <v>GB</v>
          </cell>
          <cell r="J342" t="str">
            <v>22/03/2004</v>
          </cell>
          <cell r="K342">
            <v>48.349682051282002</v>
          </cell>
          <cell r="L342">
            <v>62700</v>
          </cell>
          <cell r="M342">
            <v>8322.7800000000007</v>
          </cell>
          <cell r="P342">
            <v>5566</v>
          </cell>
          <cell r="U342">
            <v>1097.25</v>
          </cell>
          <cell r="Y342">
            <v>414.1</v>
          </cell>
          <cell r="AA342">
            <v>11599.5</v>
          </cell>
          <cell r="AL342">
            <v>3135</v>
          </cell>
          <cell r="AX342">
            <v>1097.25</v>
          </cell>
          <cell r="BE342">
            <v>350</v>
          </cell>
          <cell r="BG342">
            <v>94281.88</v>
          </cell>
          <cell r="BH342">
            <v>82332.38</v>
          </cell>
        </row>
        <row r="343">
          <cell r="D343" t="str">
            <v>A25218</v>
          </cell>
          <cell r="E343" t="str">
            <v>ugb</v>
          </cell>
          <cell r="F343" t="str">
            <v>MAM</v>
          </cell>
          <cell r="G343" t="str">
            <v>UU23</v>
          </cell>
          <cell r="H343" t="str">
            <v>7</v>
          </cell>
          <cell r="I343" t="str">
            <v>GB</v>
          </cell>
          <cell r="J343" t="str">
            <v>22/11/2010</v>
          </cell>
          <cell r="K343">
            <v>13.443113846154001</v>
          </cell>
          <cell r="L343">
            <v>24000</v>
          </cell>
          <cell r="M343">
            <v>2214.0720000000001</v>
          </cell>
          <cell r="BG343">
            <v>26214.072</v>
          </cell>
          <cell r="BH343">
            <v>26214.072</v>
          </cell>
        </row>
        <row r="344">
          <cell r="D344" t="str">
            <v>M01962</v>
          </cell>
          <cell r="E344" t="str">
            <v>ugb</v>
          </cell>
          <cell r="F344" t="str">
            <v>WWN</v>
          </cell>
          <cell r="G344" t="str">
            <v>UU51</v>
          </cell>
          <cell r="H344" t="str">
            <v>7</v>
          </cell>
          <cell r="I344" t="str">
            <v>GB</v>
          </cell>
          <cell r="J344" t="str">
            <v>30/08/1990</v>
          </cell>
          <cell r="K344">
            <v>24.688807712820999</v>
          </cell>
          <cell r="L344">
            <v>33996.6</v>
          </cell>
          <cell r="M344">
            <v>3879.7430399999998</v>
          </cell>
          <cell r="T344">
            <v>141.47999999999999</v>
          </cell>
          <cell r="U344">
            <v>594.94050000000004</v>
          </cell>
          <cell r="Y344">
            <v>414.1</v>
          </cell>
          <cell r="AA344">
            <v>6289.3710000000001</v>
          </cell>
          <cell r="AF344">
            <v>1932</v>
          </cell>
          <cell r="AX344">
            <v>594.94050000000004</v>
          </cell>
          <cell r="BF344">
            <v>300</v>
          </cell>
          <cell r="BG344">
            <v>48143.175040000002</v>
          </cell>
          <cell r="BH344">
            <v>41553.804040000003</v>
          </cell>
        </row>
        <row r="345">
          <cell r="D345" t="str">
            <v>A80034</v>
          </cell>
          <cell r="E345" t="str">
            <v>ugb</v>
          </cell>
          <cell r="F345" t="str">
            <v>ERE</v>
          </cell>
          <cell r="G345" t="str">
            <v>UU81</v>
          </cell>
          <cell r="H345" t="str">
            <v>8</v>
          </cell>
          <cell r="J345" t="str">
            <v>19/12/2012</v>
          </cell>
          <cell r="K345">
            <v>22.780549743590001</v>
          </cell>
          <cell r="L345">
            <v>40000</v>
          </cell>
          <cell r="M345">
            <v>4422.0720000000001</v>
          </cell>
          <cell r="BG345">
            <v>44422.072</v>
          </cell>
          <cell r="BH345">
            <v>44422.072</v>
          </cell>
        </row>
        <row r="346">
          <cell r="D346" t="str">
            <v>A98337</v>
          </cell>
          <cell r="E346" t="str">
            <v>ugb</v>
          </cell>
          <cell r="F346" t="str">
            <v>GGE</v>
          </cell>
          <cell r="G346" t="str">
            <v>UP31</v>
          </cell>
          <cell r="H346" t="str">
            <v>4</v>
          </cell>
          <cell r="I346" t="str">
            <v>GB</v>
          </cell>
          <cell r="J346" t="str">
            <v>27/06/2005</v>
          </cell>
          <cell r="K346">
            <v>29.841985641026</v>
          </cell>
          <cell r="L346">
            <v>52100</v>
          </cell>
          <cell r="M346">
            <v>6091.8720000000003</v>
          </cell>
          <cell r="BG346">
            <v>58191.872000000003</v>
          </cell>
          <cell r="BH346">
            <v>58191.872000000003</v>
          </cell>
        </row>
        <row r="347">
          <cell r="D347" t="str">
            <v>A00240</v>
          </cell>
          <cell r="E347" t="str">
            <v>ugb</v>
          </cell>
          <cell r="F347" t="str">
            <v>BBS</v>
          </cell>
          <cell r="G347" t="str">
            <v>UP41</v>
          </cell>
          <cell r="H347" t="str">
            <v>0</v>
          </cell>
          <cell r="I347" t="str">
            <v>GB</v>
          </cell>
          <cell r="J347" t="str">
            <v>23/04/2007</v>
          </cell>
          <cell r="K347">
            <v>32.958974358973997</v>
          </cell>
          <cell r="L347">
            <v>46400</v>
          </cell>
          <cell r="M347">
            <v>0</v>
          </cell>
          <cell r="O347">
            <v>3600</v>
          </cell>
          <cell r="U347">
            <v>812</v>
          </cell>
          <cell r="AA347">
            <v>8584</v>
          </cell>
          <cell r="AT347">
            <v>3712</v>
          </cell>
          <cell r="AX347">
            <v>812</v>
          </cell>
          <cell r="BE347">
            <v>350</v>
          </cell>
          <cell r="BG347">
            <v>64270</v>
          </cell>
          <cell r="BH347">
            <v>55336</v>
          </cell>
        </row>
        <row r="348">
          <cell r="D348" t="str">
            <v>A01956</v>
          </cell>
          <cell r="E348" t="str">
            <v>ugb</v>
          </cell>
          <cell r="F348" t="str">
            <v>SBS</v>
          </cell>
          <cell r="G348" t="str">
            <v>UP33</v>
          </cell>
          <cell r="H348" t="str">
            <v>6</v>
          </cell>
          <cell r="I348" t="str">
            <v>GB</v>
          </cell>
          <cell r="J348" t="str">
            <v>28/08/1990</v>
          </cell>
          <cell r="K348">
            <v>18.491165128205001</v>
          </cell>
          <cell r="L348">
            <v>32650</v>
          </cell>
          <cell r="M348">
            <v>3407.7719999999999</v>
          </cell>
          <cell r="BG348">
            <v>36057.771999999997</v>
          </cell>
          <cell r="BH348">
            <v>36057.771999999997</v>
          </cell>
        </row>
        <row r="349">
          <cell r="D349" t="str">
            <v>A76207</v>
          </cell>
          <cell r="E349" t="str">
            <v>ugb</v>
          </cell>
          <cell r="F349" t="str">
            <v>THW</v>
          </cell>
          <cell r="G349" t="str">
            <v>UT21</v>
          </cell>
          <cell r="H349" t="str">
            <v>6</v>
          </cell>
          <cell r="J349" t="str">
            <v>01/07/2013</v>
          </cell>
          <cell r="K349">
            <v>0</v>
          </cell>
          <cell r="L349">
            <v>24.96</v>
          </cell>
          <cell r="M349">
            <v>0</v>
          </cell>
          <cell r="BG349">
            <v>24.96</v>
          </cell>
          <cell r="BH349">
            <v>24.96</v>
          </cell>
        </row>
        <row r="350">
          <cell r="D350" t="str">
            <v>A76451</v>
          </cell>
          <cell r="E350" t="str">
            <v>ugb</v>
          </cell>
          <cell r="F350" t="str">
            <v>THW</v>
          </cell>
          <cell r="G350" t="str">
            <v>UT22</v>
          </cell>
          <cell r="H350" t="str">
            <v>6</v>
          </cell>
          <cell r="I350" t="str">
            <v>AU</v>
          </cell>
          <cell r="J350" t="str">
            <v>10/03/2014</v>
          </cell>
          <cell r="K350">
            <v>25.570344615385</v>
          </cell>
          <cell r="L350">
            <v>37000</v>
          </cell>
          <cell r="M350">
            <v>4008.0720000000001</v>
          </cell>
          <cell r="U350">
            <v>647.5</v>
          </cell>
          <cell r="Y350">
            <v>414.1</v>
          </cell>
          <cell r="AA350">
            <v>6845</v>
          </cell>
          <cell r="AX350">
            <v>647.5</v>
          </cell>
          <cell r="BF350">
            <v>300</v>
          </cell>
          <cell r="BG350">
            <v>49862.171999999999</v>
          </cell>
          <cell r="BH350">
            <v>42717.171999999999</v>
          </cell>
        </row>
        <row r="351">
          <cell r="D351" t="str">
            <v>A74379</v>
          </cell>
          <cell r="E351" t="str">
            <v>ugb</v>
          </cell>
          <cell r="F351" t="str">
            <v>GGE</v>
          </cell>
          <cell r="G351" t="str">
            <v>UP31</v>
          </cell>
          <cell r="H351" t="str">
            <v>6</v>
          </cell>
          <cell r="I351" t="str">
            <v>GB</v>
          </cell>
          <cell r="J351" t="str">
            <v>26/03/2007</v>
          </cell>
          <cell r="K351">
            <v>25.099921538461999</v>
          </cell>
          <cell r="L351">
            <v>34787.5</v>
          </cell>
          <cell r="M351">
            <v>3702.7469999999998</v>
          </cell>
          <cell r="U351">
            <v>608.78125</v>
          </cell>
          <cell r="Y351">
            <v>414.1</v>
          </cell>
          <cell r="AA351">
            <v>6435.6875</v>
          </cell>
          <cell r="AM351">
            <v>2087.25</v>
          </cell>
          <cell r="AX351">
            <v>608.78125</v>
          </cell>
          <cell r="BF351">
            <v>300</v>
          </cell>
          <cell r="BG351">
            <v>48944.847000000002</v>
          </cell>
          <cell r="BH351">
            <v>42209.159500000002</v>
          </cell>
        </row>
        <row r="352">
          <cell r="D352" t="str">
            <v>A76384</v>
          </cell>
          <cell r="E352" t="str">
            <v>ugb</v>
          </cell>
          <cell r="F352" t="str">
            <v>GGE</v>
          </cell>
          <cell r="G352" t="str">
            <v>UP31</v>
          </cell>
          <cell r="H352" t="str">
            <v>4</v>
          </cell>
          <cell r="I352" t="str">
            <v>NZ</v>
          </cell>
          <cell r="J352" t="str">
            <v>09/12/2013</v>
          </cell>
          <cell r="K352">
            <v>44.650112820513002</v>
          </cell>
          <cell r="L352">
            <v>58000</v>
          </cell>
          <cell r="M352">
            <v>7581.72</v>
          </cell>
          <cell r="P352">
            <v>4896</v>
          </cell>
          <cell r="U352">
            <v>1015</v>
          </cell>
          <cell r="AA352">
            <v>10730</v>
          </cell>
          <cell r="AM352">
            <v>3480</v>
          </cell>
          <cell r="AX352">
            <v>1015</v>
          </cell>
          <cell r="BE352">
            <v>350</v>
          </cell>
          <cell r="BG352">
            <v>87067.72</v>
          </cell>
          <cell r="BH352">
            <v>75987.72</v>
          </cell>
        </row>
        <row r="353">
          <cell r="D353" t="str">
            <v>A25114</v>
          </cell>
          <cell r="E353" t="str">
            <v>ugb</v>
          </cell>
          <cell r="F353" t="str">
            <v>TRL</v>
          </cell>
          <cell r="G353" t="str">
            <v>UT42</v>
          </cell>
          <cell r="H353" t="str">
            <v>8</v>
          </cell>
          <cell r="I353" t="str">
            <v>GB</v>
          </cell>
          <cell r="J353" t="str">
            <v>06/08/2009</v>
          </cell>
          <cell r="K353">
            <v>14.155093333332999</v>
          </cell>
          <cell r="L353">
            <v>25220</v>
          </cell>
          <cell r="M353">
            <v>2382.4319999999998</v>
          </cell>
          <cell r="BG353">
            <v>27602.432000000001</v>
          </cell>
          <cell r="BH353">
            <v>27602.432000000001</v>
          </cell>
        </row>
        <row r="354">
          <cell r="D354" t="str">
            <v>A01906</v>
          </cell>
          <cell r="E354" t="str">
            <v>ugb</v>
          </cell>
          <cell r="F354" t="str">
            <v>GGE</v>
          </cell>
          <cell r="G354" t="str">
            <v>UP31</v>
          </cell>
          <cell r="H354" t="str">
            <v>3</v>
          </cell>
          <cell r="I354" t="str">
            <v>GB</v>
          </cell>
          <cell r="J354" t="str">
            <v>29/01/1990</v>
          </cell>
          <cell r="K354">
            <v>55.693702644231003</v>
          </cell>
          <cell r="L354">
            <v>55926.15</v>
          </cell>
          <cell r="M354">
            <v>8213.9876999999997</v>
          </cell>
          <cell r="O354">
            <v>2551.5</v>
          </cell>
          <cell r="U354">
            <v>978.70762500000001</v>
          </cell>
          <cell r="Y354">
            <v>414.1</v>
          </cell>
          <cell r="AA354">
            <v>10346.337750000001</v>
          </cell>
          <cell r="AE354">
            <v>9000</v>
          </cell>
          <cell r="AN354">
            <v>3914.8305</v>
          </cell>
          <cell r="AX354">
            <v>978.70762500000001</v>
          </cell>
          <cell r="BE354">
            <v>350</v>
          </cell>
          <cell r="BG354">
            <v>92674.321200000006</v>
          </cell>
          <cell r="BH354">
            <v>81977.98345</v>
          </cell>
        </row>
        <row r="355">
          <cell r="D355" t="str">
            <v>A00330</v>
          </cell>
          <cell r="E355" t="str">
            <v>ugb</v>
          </cell>
          <cell r="F355" t="str">
            <v>THW</v>
          </cell>
          <cell r="G355" t="str">
            <v>UT25</v>
          </cell>
          <cell r="H355" t="str">
            <v>6</v>
          </cell>
          <cell r="I355" t="str">
            <v>RO</v>
          </cell>
          <cell r="J355" t="str">
            <v>01/02/2008</v>
          </cell>
          <cell r="K355">
            <v>3.7312500000000002</v>
          </cell>
          <cell r="L355">
            <v>7761</v>
          </cell>
          <cell r="M355">
            <v>8.9700000000000006</v>
          </cell>
          <cell r="BG355">
            <v>7769.97</v>
          </cell>
          <cell r="BH355">
            <v>7769.97</v>
          </cell>
        </row>
        <row r="356">
          <cell r="D356" t="str">
            <v>W94390</v>
          </cell>
          <cell r="E356" t="str">
            <v>ugb</v>
          </cell>
          <cell r="F356" t="str">
            <v>BBI</v>
          </cell>
          <cell r="G356" t="str">
            <v>UP33</v>
          </cell>
          <cell r="H356" t="str">
            <v>6</v>
          </cell>
          <cell r="I356" t="str">
            <v>GB</v>
          </cell>
          <cell r="J356" t="str">
            <v>29/01/1979</v>
          </cell>
          <cell r="K356">
            <v>28.310175000000001</v>
          </cell>
          <cell r="L356">
            <v>41000</v>
          </cell>
          <cell r="M356">
            <v>4778.6639999999998</v>
          </cell>
          <cell r="O356">
            <v>1584</v>
          </cell>
          <cell r="U356">
            <v>717.5</v>
          </cell>
          <cell r="AA356">
            <v>7585</v>
          </cell>
          <cell r="AN356">
            <v>2870</v>
          </cell>
          <cell r="BE356">
            <v>350</v>
          </cell>
          <cell r="BG356">
            <v>58885.163999999997</v>
          </cell>
          <cell r="BH356">
            <v>50950.163999999997</v>
          </cell>
        </row>
        <row r="357">
          <cell r="D357" t="str">
            <v>A25261</v>
          </cell>
          <cell r="E357" t="str">
            <v>ugb</v>
          </cell>
          <cell r="F357" t="str">
            <v>TRL</v>
          </cell>
          <cell r="G357" t="str">
            <v>UT41</v>
          </cell>
          <cell r="H357" t="str">
            <v>9</v>
          </cell>
          <cell r="J357" t="str">
            <v>16/01/2012</v>
          </cell>
          <cell r="K357">
            <v>0</v>
          </cell>
          <cell r="L357">
            <v>21.21</v>
          </cell>
          <cell r="M357">
            <v>0</v>
          </cell>
          <cell r="BG357">
            <v>21.21</v>
          </cell>
          <cell r="BH357">
            <v>21.21</v>
          </cell>
        </row>
        <row r="358">
          <cell r="D358" t="str">
            <v>A76287</v>
          </cell>
          <cell r="E358" t="str">
            <v>ugb</v>
          </cell>
          <cell r="F358" t="str">
            <v>THW</v>
          </cell>
          <cell r="G358" t="str">
            <v>UT21</v>
          </cell>
          <cell r="H358" t="str">
            <v>8</v>
          </cell>
          <cell r="I358" t="str">
            <v>GR</v>
          </cell>
          <cell r="J358" t="str">
            <v>23/09/2013</v>
          </cell>
          <cell r="K358">
            <v>19.937318974358998</v>
          </cell>
          <cell r="L358">
            <v>28700</v>
          </cell>
          <cell r="M358">
            <v>2862.672</v>
          </cell>
          <cell r="U358">
            <v>502.25</v>
          </cell>
          <cell r="Y358">
            <v>414.1</v>
          </cell>
          <cell r="AA358">
            <v>5309.5</v>
          </cell>
          <cell r="AH358">
            <v>287</v>
          </cell>
          <cell r="AX358">
            <v>502.25</v>
          </cell>
          <cell r="BF358">
            <v>300</v>
          </cell>
          <cell r="BG358">
            <v>38877.771999999997</v>
          </cell>
          <cell r="BH358">
            <v>33268.271999999997</v>
          </cell>
        </row>
        <row r="359">
          <cell r="D359" t="str">
            <v>A00404</v>
          </cell>
          <cell r="E359" t="str">
            <v>ugb</v>
          </cell>
          <cell r="F359" t="str">
            <v>SWT</v>
          </cell>
          <cell r="G359" t="str">
            <v>UU21</v>
          </cell>
          <cell r="H359" t="str">
            <v>0</v>
          </cell>
          <cell r="I359" t="str">
            <v>GB</v>
          </cell>
          <cell r="J359" t="str">
            <v>01/06/2009</v>
          </cell>
          <cell r="K359">
            <v>7.9177292307689999</v>
          </cell>
          <cell r="L359">
            <v>12500</v>
          </cell>
          <cell r="M359">
            <v>627.072</v>
          </cell>
          <cell r="AA359">
            <v>2312.5</v>
          </cell>
          <cell r="BG359">
            <v>15439.572</v>
          </cell>
          <cell r="BH359">
            <v>13127.072</v>
          </cell>
        </row>
        <row r="360">
          <cell r="D360" t="str">
            <v>A50123</v>
          </cell>
          <cell r="E360" t="str">
            <v>ugb</v>
          </cell>
          <cell r="F360" t="str">
            <v>WWN</v>
          </cell>
          <cell r="G360" t="str">
            <v>UU71</v>
          </cell>
          <cell r="H360" t="str">
            <v>11</v>
          </cell>
          <cell r="I360" t="str">
            <v>GB</v>
          </cell>
          <cell r="J360" t="str">
            <v>07/06/2010</v>
          </cell>
          <cell r="K360">
            <v>6.4102564102560002</v>
          </cell>
          <cell r="L360">
            <v>5000</v>
          </cell>
          <cell r="M360">
            <v>868.48</v>
          </cell>
          <cell r="BG360">
            <v>5868.48</v>
          </cell>
          <cell r="BH360">
            <v>5868.48</v>
          </cell>
        </row>
        <row r="361">
          <cell r="D361" t="str">
            <v>A97373</v>
          </cell>
          <cell r="E361" t="str">
            <v>ugb</v>
          </cell>
          <cell r="F361" t="str">
            <v>THW</v>
          </cell>
          <cell r="G361" t="str">
            <v>UT22</v>
          </cell>
          <cell r="H361" t="str">
            <v>0</v>
          </cell>
          <cell r="I361" t="str">
            <v>GB</v>
          </cell>
          <cell r="J361" t="str">
            <v>19/09/2005</v>
          </cell>
          <cell r="K361">
            <v>43.300949743590003</v>
          </cell>
          <cell r="L361">
            <v>57000</v>
          </cell>
          <cell r="M361">
            <v>7086.8519999999999</v>
          </cell>
          <cell r="O361">
            <v>2310</v>
          </cell>
          <cell r="U361">
            <v>997.5</v>
          </cell>
          <cell r="Y361">
            <v>340</v>
          </cell>
          <cell r="AA361">
            <v>10545</v>
          </cell>
          <cell r="AT361">
            <v>4560</v>
          </cell>
          <cell r="AX361">
            <v>997.5</v>
          </cell>
          <cell r="BD361">
            <v>600</v>
          </cell>
          <cell r="BG361">
            <v>84436.851999999999</v>
          </cell>
          <cell r="BH361">
            <v>73291.851999999999</v>
          </cell>
        </row>
        <row r="362">
          <cell r="D362" t="str">
            <v>A76242</v>
          </cell>
          <cell r="E362" t="str">
            <v>ugb</v>
          </cell>
          <cell r="F362" t="str">
            <v>TRL</v>
          </cell>
          <cell r="G362" t="str">
            <v>UT42</v>
          </cell>
          <cell r="H362" t="str">
            <v>10</v>
          </cell>
          <cell r="J362" t="str">
            <v>29/07/2013</v>
          </cell>
          <cell r="K362">
            <v>38.5</v>
          </cell>
          <cell r="L362">
            <v>38.5</v>
          </cell>
          <cell r="M362">
            <v>0</v>
          </cell>
          <cell r="BG362">
            <v>38.5</v>
          </cell>
          <cell r="BH362">
            <v>38.5</v>
          </cell>
        </row>
        <row r="363">
          <cell r="D363" t="str">
            <v>A24980</v>
          </cell>
          <cell r="E363" t="str">
            <v>ugb</v>
          </cell>
          <cell r="F363" t="str">
            <v>SBS</v>
          </cell>
          <cell r="G363" t="str">
            <v>UP51</v>
          </cell>
          <cell r="H363" t="str">
            <v>8</v>
          </cell>
          <cell r="I363" t="str">
            <v>GB</v>
          </cell>
          <cell r="J363" t="str">
            <v>10/09/2007</v>
          </cell>
          <cell r="K363">
            <v>13.639783589744001</v>
          </cell>
          <cell r="L363">
            <v>24337</v>
          </cell>
          <cell r="M363">
            <v>2260.578</v>
          </cell>
          <cell r="BG363">
            <v>26597.578000000001</v>
          </cell>
          <cell r="BH363">
            <v>26597.578000000001</v>
          </cell>
        </row>
        <row r="364">
          <cell r="D364" t="str">
            <v>U03089</v>
          </cell>
          <cell r="E364" t="str">
            <v>ugb</v>
          </cell>
          <cell r="F364" t="str">
            <v>THW</v>
          </cell>
          <cell r="G364" t="str">
            <v>UT23</v>
          </cell>
          <cell r="H364" t="str">
            <v>4</v>
          </cell>
          <cell r="J364" t="str">
            <v>11/01/2010</v>
          </cell>
          <cell r="K364">
            <v>0</v>
          </cell>
          <cell r="L364">
            <v>35</v>
          </cell>
          <cell r="M364">
            <v>0</v>
          </cell>
          <cell r="BG364">
            <v>35</v>
          </cell>
          <cell r="BH364">
            <v>35</v>
          </cell>
        </row>
        <row r="365">
          <cell r="D365" t="str">
            <v>A76455</v>
          </cell>
          <cell r="E365" t="str">
            <v>ugb</v>
          </cell>
          <cell r="F365" t="str">
            <v>THW</v>
          </cell>
          <cell r="G365" t="str">
            <v>UT22</v>
          </cell>
          <cell r="H365" t="str">
            <v>7</v>
          </cell>
          <cell r="J365" t="str">
            <v>17/02/2014</v>
          </cell>
          <cell r="K365">
            <v>32.630000000000003</v>
          </cell>
          <cell r="L365">
            <v>32.630000000000003</v>
          </cell>
          <cell r="M365">
            <v>0</v>
          </cell>
          <cell r="BG365">
            <v>32.630000000000003</v>
          </cell>
          <cell r="BH365">
            <v>32.630000000000003</v>
          </cell>
        </row>
        <row r="366">
          <cell r="D366" t="str">
            <v>A00342</v>
          </cell>
          <cell r="E366" t="str">
            <v>ugb</v>
          </cell>
          <cell r="F366" t="str">
            <v>EEA</v>
          </cell>
          <cell r="G366" t="str">
            <v>UE31</v>
          </cell>
          <cell r="H366" t="str">
            <v>7</v>
          </cell>
          <cell r="I366" t="str">
            <v>GB</v>
          </cell>
          <cell r="J366" t="str">
            <v>18/08/2008</v>
          </cell>
          <cell r="K366">
            <v>20.147780512821001</v>
          </cell>
          <cell r="L366">
            <v>29000</v>
          </cell>
          <cell r="M366">
            <v>2904.0720000000001</v>
          </cell>
          <cell r="U366">
            <v>507.5</v>
          </cell>
          <cell r="Y366">
            <v>414.1</v>
          </cell>
          <cell r="AA366">
            <v>5365</v>
          </cell>
          <cell r="AH366">
            <v>290</v>
          </cell>
          <cell r="AX366">
            <v>507.5</v>
          </cell>
          <cell r="BF366">
            <v>300</v>
          </cell>
          <cell r="BG366">
            <v>39288.171999999999</v>
          </cell>
          <cell r="BH366">
            <v>33623.171999999999</v>
          </cell>
        </row>
        <row r="367">
          <cell r="D367" t="str">
            <v>A76233</v>
          </cell>
          <cell r="E367" t="str">
            <v>ugb</v>
          </cell>
          <cell r="F367" t="str">
            <v>WEN</v>
          </cell>
          <cell r="G367" t="str">
            <v>UU41</v>
          </cell>
          <cell r="H367" t="str">
            <v>5</v>
          </cell>
          <cell r="I367" t="str">
            <v>GB</v>
          </cell>
          <cell r="J367" t="str">
            <v>10/09/2013</v>
          </cell>
          <cell r="K367">
            <v>34.703997596153997</v>
          </cell>
          <cell r="L367">
            <v>40960</v>
          </cell>
          <cell r="M367">
            <v>4554.5519999999997</v>
          </cell>
          <cell r="U367">
            <v>716.8</v>
          </cell>
          <cell r="Y367">
            <v>414.1</v>
          </cell>
          <cell r="AA367">
            <v>7577.6</v>
          </cell>
          <cell r="AM367">
            <v>2457.6</v>
          </cell>
          <cell r="AX367">
            <v>716.8</v>
          </cell>
          <cell r="BE367">
            <v>350</v>
          </cell>
          <cell r="BG367">
            <v>57747.451999999997</v>
          </cell>
          <cell r="BH367">
            <v>49819.851999999999</v>
          </cell>
        </row>
        <row r="368">
          <cell r="D368" t="str">
            <v>A03137</v>
          </cell>
          <cell r="E368" t="str">
            <v>ugb</v>
          </cell>
          <cell r="F368" t="str">
            <v>THW</v>
          </cell>
          <cell r="G368" t="str">
            <v>UT21</v>
          </cell>
          <cell r="H368" t="str">
            <v>5</v>
          </cell>
          <cell r="I368" t="str">
            <v>GB</v>
          </cell>
          <cell r="J368" t="str">
            <v>04/01/1993</v>
          </cell>
          <cell r="K368">
            <v>32.708303589743998</v>
          </cell>
          <cell r="L368">
            <v>41400</v>
          </cell>
          <cell r="M368">
            <v>5221.0919999999996</v>
          </cell>
          <cell r="P368">
            <v>4390</v>
          </cell>
          <cell r="U368">
            <v>724.5</v>
          </cell>
          <cell r="Y368">
            <v>414.1</v>
          </cell>
          <cell r="AA368">
            <v>7659</v>
          </cell>
          <cell r="AN368">
            <v>2898</v>
          </cell>
          <cell r="AX368">
            <v>724.5</v>
          </cell>
          <cell r="BE368">
            <v>350</v>
          </cell>
          <cell r="BG368">
            <v>63781.192000000003</v>
          </cell>
          <cell r="BH368">
            <v>55772.192000000003</v>
          </cell>
        </row>
        <row r="369">
          <cell r="D369" t="str">
            <v>A91367</v>
          </cell>
          <cell r="E369" t="str">
            <v>ugb</v>
          </cell>
          <cell r="F369" t="str">
            <v>WWN</v>
          </cell>
          <cell r="G369" t="str">
            <v>UU52</v>
          </cell>
          <cell r="H369" t="str">
            <v>0</v>
          </cell>
          <cell r="I369" t="str">
            <v>GB</v>
          </cell>
          <cell r="J369" t="str">
            <v>19/11/2001</v>
          </cell>
          <cell r="K369">
            <v>17.175421538462</v>
          </cell>
          <cell r="L369">
            <v>25000</v>
          </cell>
          <cell r="M369">
            <v>2352.0720000000001</v>
          </cell>
          <cell r="U369">
            <v>437.5</v>
          </cell>
          <cell r="Y369">
            <v>340</v>
          </cell>
          <cell r="AA369">
            <v>4625</v>
          </cell>
          <cell r="AX369">
            <v>437.5</v>
          </cell>
          <cell r="BF369">
            <v>300</v>
          </cell>
          <cell r="BG369">
            <v>33492.072</v>
          </cell>
          <cell r="BH369">
            <v>28567.072</v>
          </cell>
        </row>
        <row r="370">
          <cell r="D370" t="str">
            <v>A74859</v>
          </cell>
          <cell r="E370" t="str">
            <v>ugb</v>
          </cell>
          <cell r="F370" t="str">
            <v>TRL</v>
          </cell>
          <cell r="G370" t="str">
            <v>UT42</v>
          </cell>
          <cell r="H370" t="str">
            <v>5</v>
          </cell>
          <cell r="I370" t="str">
            <v>GB</v>
          </cell>
          <cell r="J370" t="str">
            <v>03/09/2012</v>
          </cell>
          <cell r="K370">
            <v>25.698498461538001</v>
          </cell>
          <cell r="L370">
            <v>45000</v>
          </cell>
          <cell r="M370">
            <v>5112.0720000000001</v>
          </cell>
          <cell r="BG370">
            <v>50112.072</v>
          </cell>
          <cell r="BH370">
            <v>50112.072</v>
          </cell>
        </row>
        <row r="371">
          <cell r="D371" t="str">
            <v>S10366</v>
          </cell>
          <cell r="E371" t="str">
            <v>ugb</v>
          </cell>
          <cell r="F371" t="str">
            <v>THW</v>
          </cell>
          <cell r="G371" t="str">
            <v>UT22</v>
          </cell>
          <cell r="H371" t="str">
            <v>5</v>
          </cell>
          <cell r="J371" t="str">
            <v>03/04/2013</v>
          </cell>
          <cell r="K371">
            <v>0</v>
          </cell>
          <cell r="L371">
            <v>44.9</v>
          </cell>
          <cell r="M371">
            <v>0</v>
          </cell>
          <cell r="BG371">
            <v>44.9</v>
          </cell>
          <cell r="BH371">
            <v>44.9</v>
          </cell>
        </row>
        <row r="372">
          <cell r="D372" t="str">
            <v>A74432</v>
          </cell>
          <cell r="E372" t="str">
            <v>ugb</v>
          </cell>
          <cell r="F372" t="str">
            <v>BBS</v>
          </cell>
          <cell r="G372" t="str">
            <v>UP41</v>
          </cell>
          <cell r="H372" t="str">
            <v>0</v>
          </cell>
          <cell r="I372" t="str">
            <v>GB</v>
          </cell>
          <cell r="J372" t="str">
            <v>23/04/2007</v>
          </cell>
          <cell r="K372">
            <v>20.058249480249</v>
          </cell>
          <cell r="L372">
            <v>30000</v>
          </cell>
          <cell r="M372">
            <v>3042.0720000000001</v>
          </cell>
          <cell r="AA372">
            <v>5550</v>
          </cell>
          <cell r="BG372">
            <v>38592.072</v>
          </cell>
          <cell r="BH372">
            <v>33042.072</v>
          </cell>
        </row>
        <row r="373">
          <cell r="D373" t="str">
            <v>A74677</v>
          </cell>
          <cell r="E373" t="str">
            <v>ugb</v>
          </cell>
          <cell r="F373" t="str">
            <v>EEC</v>
          </cell>
          <cell r="G373" t="str">
            <v>UE21</v>
          </cell>
          <cell r="H373" t="str">
            <v>8</v>
          </cell>
          <cell r="I373" t="str">
            <v>GB</v>
          </cell>
          <cell r="J373" t="str">
            <v>16/05/2011</v>
          </cell>
          <cell r="K373">
            <v>15.068765128204999</v>
          </cell>
          <cell r="L373">
            <v>22700</v>
          </cell>
          <cell r="M373">
            <v>1922.8920000000001</v>
          </cell>
          <cell r="U373">
            <v>397.25</v>
          </cell>
          <cell r="Y373">
            <v>414.1</v>
          </cell>
          <cell r="AA373">
            <v>4199.5</v>
          </cell>
          <cell r="AI373">
            <v>454</v>
          </cell>
          <cell r="AX373">
            <v>397.25</v>
          </cell>
          <cell r="BF373">
            <v>300</v>
          </cell>
          <cell r="BG373">
            <v>30784.991999999998</v>
          </cell>
          <cell r="BH373">
            <v>26285.491999999998</v>
          </cell>
        </row>
        <row r="374">
          <cell r="D374" t="str">
            <v>A00156</v>
          </cell>
          <cell r="E374" t="str">
            <v>ugb</v>
          </cell>
          <cell r="F374" t="str">
            <v>THW</v>
          </cell>
          <cell r="G374" t="str">
            <v>UT24</v>
          </cell>
          <cell r="H374" t="str">
            <v>0</v>
          </cell>
          <cell r="I374" t="str">
            <v>IE</v>
          </cell>
          <cell r="J374" t="str">
            <v>09/10/2006</v>
          </cell>
          <cell r="K374">
            <v>23.106498461537999</v>
          </cell>
          <cell r="L374">
            <v>31200</v>
          </cell>
          <cell r="M374">
            <v>3207.672</v>
          </cell>
          <cell r="U374">
            <v>546</v>
          </cell>
          <cell r="AA374">
            <v>5772</v>
          </cell>
          <cell r="AC374">
            <v>990</v>
          </cell>
          <cell r="AT374">
            <v>2496</v>
          </cell>
          <cell r="AX374">
            <v>546</v>
          </cell>
          <cell r="BF374">
            <v>300</v>
          </cell>
          <cell r="BG374">
            <v>45057.671999999999</v>
          </cell>
          <cell r="BH374">
            <v>38985.671999999999</v>
          </cell>
        </row>
        <row r="375">
          <cell r="D375" t="str">
            <v>A74958</v>
          </cell>
          <cell r="E375" t="str">
            <v>ugb</v>
          </cell>
          <cell r="F375" t="str">
            <v>TRS</v>
          </cell>
          <cell r="G375" t="str">
            <v>UT43</v>
          </cell>
          <cell r="H375" t="str">
            <v>7</v>
          </cell>
          <cell r="I375" t="str">
            <v>GB</v>
          </cell>
          <cell r="J375" t="str">
            <v>03/12/2012</v>
          </cell>
          <cell r="K375">
            <v>28.240549743590002</v>
          </cell>
          <cell r="L375">
            <v>40250</v>
          </cell>
          <cell r="M375">
            <v>4456.5720000000001</v>
          </cell>
          <cell r="U375">
            <v>704.375</v>
          </cell>
          <cell r="AA375">
            <v>7446.25</v>
          </cell>
          <cell r="AJ375">
            <v>1207.5</v>
          </cell>
          <cell r="AX375">
            <v>704.375</v>
          </cell>
          <cell r="BF375">
            <v>300</v>
          </cell>
          <cell r="BG375">
            <v>55069.072</v>
          </cell>
          <cell r="BH375">
            <v>47322.822</v>
          </cell>
        </row>
        <row r="376">
          <cell r="D376" t="str">
            <v>I00228</v>
          </cell>
          <cell r="E376" t="str">
            <v>uin</v>
          </cell>
          <cell r="F376" t="str">
            <v>AIT</v>
          </cell>
          <cell r="G376" t="str">
            <v>US111</v>
          </cell>
          <cell r="H376" t="str">
            <v>7</v>
          </cell>
          <cell r="I376" t="str">
            <v>IN</v>
          </cell>
          <cell r="J376" t="str">
            <v>09/05/2013</v>
          </cell>
          <cell r="K376">
            <v>2.9960686865787718</v>
          </cell>
          <cell r="L376">
            <v>2415.4352201875399</v>
          </cell>
          <cell r="M376">
            <v>0</v>
          </cell>
          <cell r="S376">
            <v>94.260886641464964</v>
          </cell>
          <cell r="V376">
            <v>115.94089056900191</v>
          </cell>
          <cell r="AA376">
            <v>972.21267612548479</v>
          </cell>
          <cell r="AB376">
            <v>1207.71761009377</v>
          </cell>
          <cell r="AC376">
            <v>147.28263537728901</v>
          </cell>
          <cell r="AD376">
            <v>245.47105896214833</v>
          </cell>
          <cell r="AQ376">
            <v>289.85222642250477</v>
          </cell>
          <cell r="BA376">
            <v>1522.6275222151305</v>
          </cell>
          <cell r="BG376">
            <v>7010.8007265943343</v>
          </cell>
          <cell r="BH376">
            <v>6038.5880504688494</v>
          </cell>
        </row>
        <row r="377">
          <cell r="D377" t="str">
            <v>I00190</v>
          </cell>
          <cell r="E377" t="str">
            <v>uin</v>
          </cell>
          <cell r="F377" t="str">
            <v>AFN</v>
          </cell>
          <cell r="G377" t="str">
            <v>US111</v>
          </cell>
          <cell r="H377" t="str">
            <v>10</v>
          </cell>
          <cell r="I377" t="str">
            <v>IN</v>
          </cell>
          <cell r="J377" t="str">
            <v>02/11/2012</v>
          </cell>
          <cell r="K377">
            <v>0</v>
          </cell>
          <cell r="L377">
            <v>0</v>
          </cell>
          <cell r="M377">
            <v>0</v>
          </cell>
          <cell r="BG377">
            <v>0</v>
          </cell>
          <cell r="BH377">
            <v>0</v>
          </cell>
        </row>
        <row r="378">
          <cell r="D378" t="str">
            <v>I00392</v>
          </cell>
          <cell r="E378" t="str">
            <v>uin</v>
          </cell>
          <cell r="F378" t="str">
            <v>THW</v>
          </cell>
          <cell r="G378" t="str">
            <v>UT211</v>
          </cell>
          <cell r="H378" t="str">
            <v>9</v>
          </cell>
          <cell r="I378" t="str">
            <v>IN</v>
          </cell>
          <cell r="J378" t="str">
            <v>23/04/2014</v>
          </cell>
          <cell r="K378">
            <v>1.3727778889740683</v>
          </cell>
          <cell r="L378">
            <v>1374.6379301880306</v>
          </cell>
          <cell r="M378">
            <v>0</v>
          </cell>
          <cell r="S378">
            <v>94.260886641464964</v>
          </cell>
          <cell r="V378">
            <v>65.982620649025478</v>
          </cell>
          <cell r="AA378">
            <v>432.38961166478464</v>
          </cell>
          <cell r="AB378">
            <v>687.31896509401531</v>
          </cell>
          <cell r="AC378">
            <v>147.28263537728901</v>
          </cell>
          <cell r="AD378">
            <v>245.47105896214833</v>
          </cell>
          <cell r="AQ378">
            <v>164.95655162256369</v>
          </cell>
          <cell r="BA378">
            <v>0</v>
          </cell>
          <cell r="BG378">
            <v>3212.3002601993221</v>
          </cell>
          <cell r="BH378">
            <v>2779.9106485345374</v>
          </cell>
        </row>
        <row r="379">
          <cell r="D379" t="str">
            <v>I00066</v>
          </cell>
          <cell r="E379" t="str">
            <v>uin</v>
          </cell>
          <cell r="F379" t="str">
            <v>TRL</v>
          </cell>
          <cell r="G379" t="str">
            <v>UT111</v>
          </cell>
          <cell r="H379" t="str">
            <v>6</v>
          </cell>
          <cell r="I379" t="str">
            <v>IN</v>
          </cell>
          <cell r="J379" t="str">
            <v>02/12/2010</v>
          </cell>
          <cell r="K379">
            <v>4.384490760846993</v>
          </cell>
          <cell r="L379">
            <v>3534.7832490549358</v>
          </cell>
          <cell r="M379">
            <v>0</v>
          </cell>
          <cell r="S379">
            <v>94.260886641464964</v>
          </cell>
          <cell r="V379">
            <v>169.66959595463695</v>
          </cell>
          <cell r="AA379">
            <v>1422.7502577446119</v>
          </cell>
          <cell r="AB379">
            <v>1767.3916245274679</v>
          </cell>
          <cell r="AC379">
            <v>147.28263537728901</v>
          </cell>
          <cell r="AD379">
            <v>245.47105896214833</v>
          </cell>
          <cell r="AQ379">
            <v>424.17398988659238</v>
          </cell>
          <cell r="BA379">
            <v>2453.9250822328045</v>
          </cell>
          <cell r="BG379">
            <v>10259.708380381951</v>
          </cell>
          <cell r="BH379">
            <v>8836.9581226373393</v>
          </cell>
        </row>
        <row r="380">
          <cell r="D380" t="str">
            <v>I00109</v>
          </cell>
          <cell r="E380" t="str">
            <v>uin</v>
          </cell>
          <cell r="F380" t="str">
            <v>TRS</v>
          </cell>
          <cell r="G380" t="str">
            <v>UT111</v>
          </cell>
          <cell r="H380" t="str">
            <v>5</v>
          </cell>
          <cell r="I380" t="str">
            <v>IN</v>
          </cell>
          <cell r="J380" t="str">
            <v>26/09/2011</v>
          </cell>
          <cell r="K380">
            <v>0</v>
          </cell>
          <cell r="L380">
            <v>8059.3058078452559</v>
          </cell>
          <cell r="M380">
            <v>0</v>
          </cell>
          <cell r="BG380">
            <v>8059.3058078452559</v>
          </cell>
          <cell r="BH380">
            <v>8059.3058078452559</v>
          </cell>
        </row>
        <row r="381">
          <cell r="D381" t="str">
            <v>A50147</v>
          </cell>
          <cell r="E381" t="str">
            <v>ugb</v>
          </cell>
          <cell r="F381" t="str">
            <v>SBS</v>
          </cell>
          <cell r="G381" t="str">
            <v>UP51</v>
          </cell>
          <cell r="H381" t="str">
            <v>6</v>
          </cell>
          <cell r="I381" t="str">
            <v>GB</v>
          </cell>
          <cell r="J381" t="str">
            <v>10/01/2011</v>
          </cell>
          <cell r="K381">
            <v>17.948717948717999</v>
          </cell>
          <cell r="L381">
            <v>35000</v>
          </cell>
          <cell r="M381">
            <v>0</v>
          </cell>
          <cell r="BG381">
            <v>35000</v>
          </cell>
          <cell r="BH381">
            <v>35000</v>
          </cell>
        </row>
        <row r="382">
          <cell r="D382" t="str">
            <v>A76130</v>
          </cell>
          <cell r="E382" t="str">
            <v>ugb</v>
          </cell>
          <cell r="F382" t="str">
            <v>TRL</v>
          </cell>
          <cell r="G382" t="str">
            <v>UT42</v>
          </cell>
          <cell r="H382" t="str">
            <v>6</v>
          </cell>
          <cell r="J382" t="str">
            <v>23/04/2013</v>
          </cell>
          <cell r="K382">
            <v>0</v>
          </cell>
          <cell r="L382">
            <v>72.67</v>
          </cell>
          <cell r="M382">
            <v>0</v>
          </cell>
          <cell r="BG382">
            <v>72.67</v>
          </cell>
          <cell r="BH382">
            <v>72.67</v>
          </cell>
        </row>
        <row r="383">
          <cell r="D383" t="str">
            <v>A00438</v>
          </cell>
          <cell r="E383" t="str">
            <v>ugb</v>
          </cell>
          <cell r="F383" t="str">
            <v>THW</v>
          </cell>
          <cell r="G383" t="str">
            <v>UT25</v>
          </cell>
          <cell r="H383" t="str">
            <v>0</v>
          </cell>
          <cell r="I383" t="str">
            <v>RO</v>
          </cell>
          <cell r="J383" t="str">
            <v>22/06/2009</v>
          </cell>
          <cell r="K383">
            <v>1.496632211538</v>
          </cell>
          <cell r="L383">
            <v>2627</v>
          </cell>
          <cell r="M383">
            <v>0</v>
          </cell>
          <cell r="AA383">
            <v>485.995</v>
          </cell>
          <cell r="BG383">
            <v>3112.9949999999999</v>
          </cell>
          <cell r="BH383">
            <v>2627</v>
          </cell>
        </row>
        <row r="384">
          <cell r="D384" t="str">
            <v>S10260</v>
          </cell>
          <cell r="E384" t="str">
            <v>ugb</v>
          </cell>
          <cell r="F384" t="str">
            <v>TRL</v>
          </cell>
          <cell r="G384" t="str">
            <v>UT42</v>
          </cell>
          <cell r="H384" t="str">
            <v>0</v>
          </cell>
          <cell r="J384" t="str">
            <v>27/07/2009</v>
          </cell>
          <cell r="K384">
            <v>77</v>
          </cell>
          <cell r="L384">
            <v>77</v>
          </cell>
          <cell r="M384">
            <v>0</v>
          </cell>
          <cell r="BG384">
            <v>77</v>
          </cell>
          <cell r="BH384">
            <v>77</v>
          </cell>
        </row>
        <row r="385">
          <cell r="D385" t="str">
            <v>A50215</v>
          </cell>
          <cell r="E385" t="str">
            <v>ugb</v>
          </cell>
          <cell r="F385" t="str">
            <v>WEN</v>
          </cell>
          <cell r="G385" t="str">
            <v>UU41</v>
          </cell>
          <cell r="H385" t="str">
            <v>7</v>
          </cell>
          <cell r="I385" t="str">
            <v>GB</v>
          </cell>
          <cell r="J385" t="str">
            <v>16/04/2012</v>
          </cell>
          <cell r="K385">
            <v>14.902088205128001</v>
          </cell>
          <cell r="L385">
            <v>26500</v>
          </cell>
          <cell r="M385">
            <v>2559.0720000000001</v>
          </cell>
          <cell r="BG385">
            <v>29059.072</v>
          </cell>
          <cell r="BH385">
            <v>29059.072</v>
          </cell>
        </row>
        <row r="386">
          <cell r="D386" t="str">
            <v>A74960</v>
          </cell>
          <cell r="E386" t="str">
            <v>ugb</v>
          </cell>
          <cell r="F386" t="str">
            <v>GGE</v>
          </cell>
          <cell r="G386" t="str">
            <v>UP31</v>
          </cell>
          <cell r="H386" t="str">
            <v>6</v>
          </cell>
          <cell r="I386" t="str">
            <v>GB</v>
          </cell>
          <cell r="J386" t="str">
            <v>14/01/2013</v>
          </cell>
          <cell r="K386">
            <v>34.678459487178998</v>
          </cell>
          <cell r="L386">
            <v>45022.5</v>
          </cell>
          <cell r="M386">
            <v>5893.2209999999995</v>
          </cell>
          <cell r="P386">
            <v>5638</v>
          </cell>
          <cell r="U386">
            <v>787.89374999999995</v>
          </cell>
          <cell r="Y386">
            <v>414.1</v>
          </cell>
          <cell r="AA386">
            <v>8329.1625000000004</v>
          </cell>
          <cell r="AH386">
            <v>450.22500000000002</v>
          </cell>
          <cell r="AX386">
            <v>787.89374999999995</v>
          </cell>
          <cell r="BF386">
            <v>300</v>
          </cell>
          <cell r="BG386">
            <v>67622.995999999999</v>
          </cell>
          <cell r="BH386">
            <v>58993.833500000001</v>
          </cell>
        </row>
        <row r="387">
          <cell r="D387" t="str">
            <v>A76021</v>
          </cell>
          <cell r="E387" t="str">
            <v>ugb</v>
          </cell>
          <cell r="F387" t="str">
            <v>TRL</v>
          </cell>
          <cell r="G387" t="str">
            <v>UT41</v>
          </cell>
          <cell r="H387" t="str">
            <v>7</v>
          </cell>
          <cell r="J387" t="str">
            <v>07/01/2013</v>
          </cell>
          <cell r="K387">
            <v>0</v>
          </cell>
          <cell r="L387">
            <v>47.5</v>
          </cell>
          <cell r="M387">
            <v>0</v>
          </cell>
          <cell r="BG387">
            <v>47.5</v>
          </cell>
          <cell r="BH387">
            <v>47.5</v>
          </cell>
        </row>
        <row r="388">
          <cell r="D388" t="str">
            <v>A49971</v>
          </cell>
          <cell r="E388" t="str">
            <v>ugb</v>
          </cell>
          <cell r="F388" t="str">
            <v>GGE</v>
          </cell>
          <cell r="G388" t="str">
            <v>UP31</v>
          </cell>
          <cell r="H388" t="str">
            <v>0</v>
          </cell>
          <cell r="I388" t="str">
            <v>GB</v>
          </cell>
          <cell r="J388" t="str">
            <v>10/12/2007</v>
          </cell>
          <cell r="K388">
            <v>17.647985641026001</v>
          </cell>
          <cell r="L388">
            <v>24250</v>
          </cell>
          <cell r="M388">
            <v>2248.5720000000001</v>
          </cell>
          <cell r="U388">
            <v>424.375</v>
          </cell>
          <cell r="Y388">
            <v>340</v>
          </cell>
          <cell r="AA388">
            <v>4486.25</v>
          </cell>
          <cell r="AT388">
            <v>1940</v>
          </cell>
          <cell r="AX388">
            <v>424.375</v>
          </cell>
          <cell r="BF388">
            <v>300</v>
          </cell>
          <cell r="BG388">
            <v>34413.572</v>
          </cell>
          <cell r="BH388">
            <v>29627.322</v>
          </cell>
        </row>
        <row r="389">
          <cell r="D389" t="str">
            <v>A74433</v>
          </cell>
          <cell r="E389" t="str">
            <v>ugb</v>
          </cell>
          <cell r="F389" t="str">
            <v>BBS</v>
          </cell>
          <cell r="G389" t="str">
            <v>UP41</v>
          </cell>
          <cell r="H389" t="str">
            <v>0</v>
          </cell>
          <cell r="I389" t="str">
            <v>GB</v>
          </cell>
          <cell r="J389" t="str">
            <v>23/04/2007</v>
          </cell>
          <cell r="K389">
            <v>33.464694386693999</v>
          </cell>
          <cell r="L389">
            <v>46400</v>
          </cell>
          <cell r="M389">
            <v>5802.0720000000001</v>
          </cell>
          <cell r="O389">
            <v>3600</v>
          </cell>
          <cell r="AA389">
            <v>8584</v>
          </cell>
          <cell r="BG389">
            <v>64386.072</v>
          </cell>
          <cell r="BH389">
            <v>55802.072</v>
          </cell>
        </row>
        <row r="390">
          <cell r="D390" t="str">
            <v>U03205</v>
          </cell>
          <cell r="E390" t="str">
            <v>ugb</v>
          </cell>
          <cell r="F390" t="str">
            <v>SBR</v>
          </cell>
          <cell r="G390" t="str">
            <v>UT31</v>
          </cell>
          <cell r="H390" t="str">
            <v>7</v>
          </cell>
          <cell r="J390" t="str">
            <v>28/03/2011</v>
          </cell>
          <cell r="K390">
            <v>0</v>
          </cell>
          <cell r="L390">
            <v>33</v>
          </cell>
          <cell r="M390">
            <v>0</v>
          </cell>
          <cell r="BG390">
            <v>33</v>
          </cell>
          <cell r="BH390">
            <v>33</v>
          </cell>
        </row>
        <row r="391">
          <cell r="D391" t="str">
            <v>S10278</v>
          </cell>
          <cell r="E391" t="str">
            <v>ugb</v>
          </cell>
          <cell r="F391" t="str">
            <v>GGE</v>
          </cell>
          <cell r="G391" t="str">
            <v>UP31</v>
          </cell>
          <cell r="H391" t="str">
            <v>11</v>
          </cell>
          <cell r="J391" t="str">
            <v>15/03/2010</v>
          </cell>
          <cell r="K391">
            <v>0</v>
          </cell>
          <cell r="L391">
            <v>25</v>
          </cell>
          <cell r="M391">
            <v>0</v>
          </cell>
          <cell r="BG391">
            <v>25</v>
          </cell>
          <cell r="BH391">
            <v>25</v>
          </cell>
        </row>
        <row r="392">
          <cell r="D392" t="str">
            <v>W09628</v>
          </cell>
          <cell r="E392" t="str">
            <v>ugb</v>
          </cell>
          <cell r="F392" t="str">
            <v>TRL</v>
          </cell>
          <cell r="G392" t="str">
            <v>UT41</v>
          </cell>
          <cell r="H392" t="str">
            <v>5</v>
          </cell>
          <cell r="I392" t="str">
            <v>GB</v>
          </cell>
          <cell r="J392" t="str">
            <v>02/09/2003</v>
          </cell>
          <cell r="K392">
            <v>27.807723139897</v>
          </cell>
          <cell r="L392">
            <v>38511.204599999997</v>
          </cell>
          <cell r="M392">
            <v>4216.6182348000002</v>
          </cell>
          <cell r="U392">
            <v>673.94608049999999</v>
          </cell>
          <cell r="Y392">
            <v>414.1</v>
          </cell>
          <cell r="AA392">
            <v>7124.5728509999999</v>
          </cell>
          <cell r="AM392">
            <v>2310.6722759999998</v>
          </cell>
          <cell r="AX392">
            <v>673.94608049999999</v>
          </cell>
          <cell r="BF392">
            <v>300</v>
          </cell>
          <cell r="BG392">
            <v>54225.060122800001</v>
          </cell>
          <cell r="BH392">
            <v>46800.487271800004</v>
          </cell>
        </row>
        <row r="393">
          <cell r="D393" t="str">
            <v>A88595</v>
          </cell>
          <cell r="E393" t="str">
            <v>ugb</v>
          </cell>
          <cell r="F393" t="str">
            <v>TIS</v>
          </cell>
          <cell r="G393" t="str">
            <v>UT51</v>
          </cell>
          <cell r="H393" t="str">
            <v>0</v>
          </cell>
          <cell r="I393" t="str">
            <v>GB</v>
          </cell>
          <cell r="J393" t="str">
            <v>04/03/2002</v>
          </cell>
          <cell r="K393">
            <v>26.376805128205</v>
          </cell>
          <cell r="L393">
            <v>35900</v>
          </cell>
          <cell r="M393">
            <v>0</v>
          </cell>
          <cell r="P393">
            <v>4074.77</v>
          </cell>
          <cell r="U393">
            <v>628.25</v>
          </cell>
          <cell r="Y393">
            <v>340</v>
          </cell>
          <cell r="AA393">
            <v>6641.5</v>
          </cell>
          <cell r="AT393">
            <v>2872</v>
          </cell>
          <cell r="AX393">
            <v>628.25</v>
          </cell>
          <cell r="BE393">
            <v>350</v>
          </cell>
          <cell r="BG393">
            <v>51434.77</v>
          </cell>
          <cell r="BH393">
            <v>44443.27</v>
          </cell>
        </row>
        <row r="394">
          <cell r="D394" t="str">
            <v>A74579</v>
          </cell>
          <cell r="E394" t="str">
            <v>ugb</v>
          </cell>
          <cell r="F394" t="str">
            <v>TIS</v>
          </cell>
          <cell r="G394" t="str">
            <v>UT51</v>
          </cell>
          <cell r="H394" t="str">
            <v>0</v>
          </cell>
          <cell r="I394" t="str">
            <v>TR</v>
          </cell>
          <cell r="J394" t="str">
            <v>30/03/2009</v>
          </cell>
          <cell r="K394">
            <v>24.861575384615001</v>
          </cell>
          <cell r="L394">
            <v>36000</v>
          </cell>
          <cell r="M394">
            <v>3870.0720000000001</v>
          </cell>
          <cell r="U394">
            <v>630</v>
          </cell>
          <cell r="Y394">
            <v>340</v>
          </cell>
          <cell r="AA394">
            <v>6660</v>
          </cell>
          <cell r="AX394">
            <v>630</v>
          </cell>
          <cell r="BE394">
            <v>350</v>
          </cell>
          <cell r="BG394">
            <v>48480.072</v>
          </cell>
          <cell r="BH394">
            <v>41470.072</v>
          </cell>
        </row>
        <row r="395">
          <cell r="D395" t="str">
            <v>A76138</v>
          </cell>
          <cell r="E395" t="str">
            <v>ugb</v>
          </cell>
          <cell r="F395" t="str">
            <v>TRL</v>
          </cell>
          <cell r="G395" t="str">
            <v>UT41</v>
          </cell>
          <cell r="H395" t="str">
            <v>8</v>
          </cell>
          <cell r="I395" t="str">
            <v>GB</v>
          </cell>
          <cell r="J395" t="str">
            <v>13/05/2013</v>
          </cell>
          <cell r="K395">
            <v>16.410256410256</v>
          </cell>
          <cell r="L395">
            <v>32000</v>
          </cell>
          <cell r="M395">
            <v>0</v>
          </cell>
          <cell r="BG395">
            <v>32000</v>
          </cell>
          <cell r="BH395">
            <v>32000</v>
          </cell>
        </row>
        <row r="396">
          <cell r="D396" t="str">
            <v>A00377</v>
          </cell>
          <cell r="E396" t="str">
            <v>ugb</v>
          </cell>
          <cell r="F396" t="str">
            <v>THW</v>
          </cell>
          <cell r="G396" t="str">
            <v>UT25</v>
          </cell>
          <cell r="H396" t="str">
            <v>6</v>
          </cell>
          <cell r="I396" t="str">
            <v>RO</v>
          </cell>
          <cell r="J396" t="str">
            <v>04/08/2008</v>
          </cell>
          <cell r="K396">
            <v>5.5648269230769998</v>
          </cell>
          <cell r="L396">
            <v>11136</v>
          </cell>
          <cell r="M396">
            <v>438.84</v>
          </cell>
          <cell r="BG396">
            <v>11574.84</v>
          </cell>
          <cell r="BH396">
            <v>11574.84</v>
          </cell>
        </row>
        <row r="397">
          <cell r="D397" t="str">
            <v>A74945</v>
          </cell>
          <cell r="E397" t="str">
            <v>ugb</v>
          </cell>
          <cell r="F397" t="str">
            <v>SBR</v>
          </cell>
          <cell r="G397" t="str">
            <v>UT31</v>
          </cell>
          <cell r="H397" t="str">
            <v>10</v>
          </cell>
          <cell r="I397" t="str">
            <v>ES</v>
          </cell>
          <cell r="J397" t="str">
            <v>13/05/2013</v>
          </cell>
          <cell r="K397">
            <v>16.427729230769</v>
          </cell>
          <cell r="L397">
            <v>24000</v>
          </cell>
          <cell r="M397">
            <v>2214.0720000000001</v>
          </cell>
          <cell r="U397">
            <v>420</v>
          </cell>
          <cell r="AA397">
            <v>4440</v>
          </cell>
          <cell r="AH397">
            <v>240</v>
          </cell>
          <cell r="AX397">
            <v>420</v>
          </cell>
          <cell r="BF397">
            <v>300</v>
          </cell>
          <cell r="BG397">
            <v>32034.072</v>
          </cell>
          <cell r="BH397">
            <v>27294.072</v>
          </cell>
        </row>
        <row r="398">
          <cell r="D398" t="str">
            <v>U02927</v>
          </cell>
          <cell r="E398" t="str">
            <v>ugb</v>
          </cell>
          <cell r="F398" t="str">
            <v>MAM</v>
          </cell>
          <cell r="G398" t="str">
            <v>UU23</v>
          </cell>
          <cell r="H398" t="str">
            <v>0</v>
          </cell>
          <cell r="J398" t="str">
            <v>30/06/2008</v>
          </cell>
          <cell r="K398">
            <v>12</v>
          </cell>
          <cell r="L398">
            <v>12</v>
          </cell>
          <cell r="M398">
            <v>0</v>
          </cell>
          <cell r="BG398">
            <v>12</v>
          </cell>
          <cell r="BH398">
            <v>12</v>
          </cell>
        </row>
        <row r="399">
          <cell r="D399" t="str">
            <v>A42407</v>
          </cell>
          <cell r="E399" t="str">
            <v>ugb</v>
          </cell>
          <cell r="F399" t="str">
            <v>WWN</v>
          </cell>
          <cell r="G399" t="str">
            <v>UU61</v>
          </cell>
          <cell r="H399" t="str">
            <v>6</v>
          </cell>
          <cell r="I399" t="str">
            <v>GB</v>
          </cell>
          <cell r="J399" t="str">
            <v>17/01/2000</v>
          </cell>
          <cell r="K399">
            <v>24.025564859385</v>
          </cell>
          <cell r="L399">
            <v>33041.792350000003</v>
          </cell>
          <cell r="M399">
            <v>3461.8393443</v>
          </cell>
          <cell r="U399">
            <v>578.23136612500002</v>
          </cell>
          <cell r="Y399">
            <v>414.1</v>
          </cell>
          <cell r="AA399">
            <v>6112.7315847500004</v>
          </cell>
          <cell r="AN399">
            <v>2312.9254645000001</v>
          </cell>
          <cell r="AX399">
            <v>578.23136612500002</v>
          </cell>
          <cell r="BE399">
            <v>350</v>
          </cell>
          <cell r="BG399">
            <v>46849.851475800002</v>
          </cell>
          <cell r="BH399">
            <v>40387.119891050002</v>
          </cell>
        </row>
        <row r="400">
          <cell r="D400" t="str">
            <v>A74813</v>
          </cell>
          <cell r="E400" t="str">
            <v>ugb</v>
          </cell>
          <cell r="F400" t="str">
            <v>GGE</v>
          </cell>
          <cell r="G400" t="str">
            <v>UP31</v>
          </cell>
          <cell r="H400" t="str">
            <v>4</v>
          </cell>
          <cell r="I400" t="str">
            <v>GB</v>
          </cell>
          <cell r="J400" t="str">
            <v>11/07/2012</v>
          </cell>
          <cell r="K400">
            <v>0</v>
          </cell>
          <cell r="L400">
            <v>35</v>
          </cell>
          <cell r="M400">
            <v>0</v>
          </cell>
          <cell r="BG400">
            <v>35</v>
          </cell>
          <cell r="BH400">
            <v>35</v>
          </cell>
        </row>
        <row r="401">
          <cell r="D401" t="str">
            <v>W09539</v>
          </cell>
          <cell r="E401" t="str">
            <v>ugb</v>
          </cell>
          <cell r="F401" t="str">
            <v>EEA</v>
          </cell>
          <cell r="G401" t="str">
            <v>UE31</v>
          </cell>
          <cell r="H401" t="str">
            <v>3</v>
          </cell>
          <cell r="I401" t="str">
            <v>GB</v>
          </cell>
          <cell r="J401" t="str">
            <v>12/05/2003</v>
          </cell>
          <cell r="K401">
            <v>42.202355692307997</v>
          </cell>
          <cell r="L401">
            <v>55141.2</v>
          </cell>
          <cell r="M401">
            <v>7049.7575999999999</v>
          </cell>
          <cell r="P401">
            <v>3900</v>
          </cell>
          <cell r="U401">
            <v>964.971</v>
          </cell>
          <cell r="Y401">
            <v>414.1</v>
          </cell>
          <cell r="AA401">
            <v>10201.121999999999</v>
          </cell>
          <cell r="AM401">
            <v>3308.4720000000002</v>
          </cell>
          <cell r="AX401">
            <v>964.971</v>
          </cell>
          <cell r="BE401">
            <v>350</v>
          </cell>
          <cell r="BG401">
            <v>82294.593599999993</v>
          </cell>
          <cell r="BH401">
            <v>71743.47159999999</v>
          </cell>
        </row>
        <row r="402">
          <cell r="D402" t="str">
            <v>A25090</v>
          </cell>
          <cell r="E402" t="str">
            <v>ugb</v>
          </cell>
          <cell r="F402" t="str">
            <v>EEA</v>
          </cell>
          <cell r="G402" t="str">
            <v>UE31</v>
          </cell>
          <cell r="H402" t="str">
            <v>4</v>
          </cell>
          <cell r="I402" t="str">
            <v>GB</v>
          </cell>
          <cell r="J402" t="str">
            <v>05/01/2009</v>
          </cell>
          <cell r="K402">
            <v>38.990231794872003</v>
          </cell>
          <cell r="L402">
            <v>52000</v>
          </cell>
          <cell r="M402">
            <v>6657.6719999999996</v>
          </cell>
          <cell r="P402">
            <v>4200</v>
          </cell>
          <cell r="U402">
            <v>910</v>
          </cell>
          <cell r="Y402">
            <v>414.1</v>
          </cell>
          <cell r="AA402">
            <v>9620</v>
          </cell>
          <cell r="AM402">
            <v>3120</v>
          </cell>
          <cell r="AX402">
            <v>910</v>
          </cell>
          <cell r="BE402">
            <v>350</v>
          </cell>
          <cell r="BG402">
            <v>78181.771999999997</v>
          </cell>
          <cell r="BH402">
            <v>68211.771999999997</v>
          </cell>
        </row>
        <row r="403">
          <cell r="D403" t="str">
            <v>U03145</v>
          </cell>
          <cell r="E403" t="str">
            <v>ugb</v>
          </cell>
          <cell r="F403" t="str">
            <v>WWN</v>
          </cell>
          <cell r="G403" t="str">
            <v>UU61</v>
          </cell>
          <cell r="H403" t="str">
            <v>11</v>
          </cell>
          <cell r="J403" t="str">
            <v>31/08/2010</v>
          </cell>
          <cell r="K403">
            <v>0</v>
          </cell>
          <cell r="L403">
            <v>0.01</v>
          </cell>
          <cell r="M403">
            <v>0</v>
          </cell>
          <cell r="BG403">
            <v>0.01</v>
          </cell>
          <cell r="BH403">
            <v>0.01</v>
          </cell>
        </row>
        <row r="404">
          <cell r="D404" t="str">
            <v>A50241</v>
          </cell>
          <cell r="E404" t="str">
            <v>ugb</v>
          </cell>
          <cell r="F404" t="str">
            <v>EEA</v>
          </cell>
          <cell r="G404" t="str">
            <v>UE31</v>
          </cell>
          <cell r="H404" t="str">
            <v>5</v>
          </cell>
          <cell r="I404" t="str">
            <v>GB</v>
          </cell>
          <cell r="J404" t="str">
            <v>24/04/2012</v>
          </cell>
          <cell r="K404">
            <v>19.7</v>
          </cell>
          <cell r="L404">
            <v>19.7</v>
          </cell>
          <cell r="M404">
            <v>0</v>
          </cell>
          <cell r="AA404">
            <v>3.6444999999999999</v>
          </cell>
          <cell r="AH404">
            <v>0.19700000000000001</v>
          </cell>
          <cell r="BG404">
            <v>23.541499999999999</v>
          </cell>
          <cell r="BH404">
            <v>19.896999999999998</v>
          </cell>
        </row>
        <row r="405">
          <cell r="D405" t="str">
            <v>A98787</v>
          </cell>
          <cell r="E405" t="str">
            <v>ugb</v>
          </cell>
          <cell r="F405" t="str">
            <v>EEA</v>
          </cell>
          <cell r="G405" t="str">
            <v>UE31</v>
          </cell>
          <cell r="H405" t="str">
            <v>6</v>
          </cell>
          <cell r="I405" t="str">
            <v>GB</v>
          </cell>
          <cell r="J405" t="str">
            <v>05/12/2005</v>
          </cell>
          <cell r="K405">
            <v>11.95496</v>
          </cell>
          <cell r="L405">
            <v>21450</v>
          </cell>
          <cell r="M405">
            <v>1862.172</v>
          </cell>
          <cell r="BG405">
            <v>23312.171999999999</v>
          </cell>
          <cell r="BH405">
            <v>23312.171999999999</v>
          </cell>
        </row>
        <row r="406">
          <cell r="D406" t="str">
            <v>A76108</v>
          </cell>
          <cell r="E406" t="str">
            <v>ugb</v>
          </cell>
          <cell r="F406" t="str">
            <v>GGE</v>
          </cell>
          <cell r="G406" t="str">
            <v>UP31</v>
          </cell>
          <cell r="H406" t="str">
            <v>9</v>
          </cell>
          <cell r="I406" t="str">
            <v>MT</v>
          </cell>
          <cell r="J406" t="str">
            <v>17/04/2013</v>
          </cell>
          <cell r="K406">
            <v>15.524672820513</v>
          </cell>
          <cell r="L406">
            <v>22880</v>
          </cell>
          <cell r="M406">
            <v>2059.5120000000002</v>
          </cell>
          <cell r="U406">
            <v>400.4</v>
          </cell>
          <cell r="AA406">
            <v>4232.8</v>
          </cell>
          <cell r="AX406">
            <v>400.4</v>
          </cell>
          <cell r="BF406">
            <v>300</v>
          </cell>
          <cell r="BG406">
            <v>30273.112000000001</v>
          </cell>
          <cell r="BH406">
            <v>25740.312000000002</v>
          </cell>
        </row>
        <row r="407">
          <cell r="D407" t="str">
            <v>A24926</v>
          </cell>
          <cell r="E407" t="str">
            <v>ugb</v>
          </cell>
          <cell r="F407" t="str">
            <v>THW</v>
          </cell>
          <cell r="G407" t="str">
            <v>UT21</v>
          </cell>
          <cell r="H407" t="str">
            <v>9</v>
          </cell>
          <cell r="I407" t="str">
            <v>IE</v>
          </cell>
          <cell r="J407" t="str">
            <v>05/06/2007</v>
          </cell>
          <cell r="K407">
            <v>20.688701487178999</v>
          </cell>
          <cell r="L407">
            <v>36415.550000000003</v>
          </cell>
          <cell r="M407">
            <v>3927.4178999999999</v>
          </cell>
          <cell r="BG407">
            <v>40342.967900000003</v>
          </cell>
          <cell r="BH407">
            <v>40342.967900000003</v>
          </cell>
        </row>
        <row r="408">
          <cell r="D408" t="str">
            <v>A80021</v>
          </cell>
          <cell r="E408" t="str">
            <v>ugb</v>
          </cell>
          <cell r="F408" t="str">
            <v>ERE</v>
          </cell>
          <cell r="G408" t="str">
            <v>UU81</v>
          </cell>
          <cell r="H408" t="str">
            <v>8</v>
          </cell>
          <cell r="J408" t="str">
            <v>19/12/2012</v>
          </cell>
          <cell r="K408">
            <v>20.769230769231001</v>
          </cell>
          <cell r="L408">
            <v>40500</v>
          </cell>
          <cell r="M408">
            <v>0</v>
          </cell>
          <cell r="BG408">
            <v>40500</v>
          </cell>
          <cell r="BH408">
            <v>40500</v>
          </cell>
        </row>
        <row r="409">
          <cell r="D409" t="str">
            <v>A25030</v>
          </cell>
          <cell r="E409" t="str">
            <v>ugb</v>
          </cell>
          <cell r="F409" t="str">
            <v>MAM</v>
          </cell>
          <cell r="G409" t="str">
            <v>UU23</v>
          </cell>
          <cell r="H409" t="str">
            <v>8</v>
          </cell>
          <cell r="I409" t="str">
            <v>GB</v>
          </cell>
          <cell r="J409" t="str">
            <v>28/04/2008</v>
          </cell>
          <cell r="K409">
            <v>10.589025641026</v>
          </cell>
          <cell r="L409">
            <v>10400</v>
          </cell>
          <cell r="M409">
            <v>337.27199999999999</v>
          </cell>
          <cell r="BG409">
            <v>10737.272000000001</v>
          </cell>
          <cell r="BH409">
            <v>10737.272000000001</v>
          </cell>
        </row>
        <row r="410">
          <cell r="D410" t="str">
            <v>A96180</v>
          </cell>
          <cell r="E410" t="str">
            <v>ugb</v>
          </cell>
          <cell r="F410" t="str">
            <v>THW</v>
          </cell>
          <cell r="G410" t="str">
            <v>UT22</v>
          </cell>
          <cell r="H410" t="str">
            <v>6</v>
          </cell>
          <cell r="I410" t="str">
            <v>GB</v>
          </cell>
          <cell r="J410" t="str">
            <v>03/11/2005</v>
          </cell>
          <cell r="K410">
            <v>28.208523085128</v>
          </cell>
          <cell r="L410">
            <v>38948.832000000002</v>
          </cell>
          <cell r="M410">
            <v>4296.5350559999997</v>
          </cell>
          <cell r="T410">
            <v>141.47999999999999</v>
          </cell>
          <cell r="U410">
            <v>681.60455999999999</v>
          </cell>
          <cell r="Y410">
            <v>414.1</v>
          </cell>
          <cell r="AA410">
            <v>7205.5339199999999</v>
          </cell>
          <cell r="AM410">
            <v>2336.92992</v>
          </cell>
          <cell r="AX410">
            <v>681.60455999999999</v>
          </cell>
          <cell r="BF410">
            <v>300</v>
          </cell>
          <cell r="BG410">
            <v>55006.620016000001</v>
          </cell>
          <cell r="BH410">
            <v>47501.086095999999</v>
          </cell>
        </row>
        <row r="411">
          <cell r="D411" t="str">
            <v>A74717</v>
          </cell>
          <cell r="E411" t="str">
            <v>ugb</v>
          </cell>
          <cell r="F411" t="str">
            <v>EEA</v>
          </cell>
          <cell r="G411" t="str">
            <v>UE31</v>
          </cell>
          <cell r="H411" t="str">
            <v>8</v>
          </cell>
          <cell r="I411" t="str">
            <v>GB</v>
          </cell>
          <cell r="J411" t="str">
            <v>18/07/2011</v>
          </cell>
          <cell r="K411">
            <v>0</v>
          </cell>
          <cell r="L411">
            <v>24248</v>
          </cell>
          <cell r="M411">
            <v>2248.2959999999998</v>
          </cell>
          <cell r="BG411">
            <v>26496.295999999998</v>
          </cell>
          <cell r="BH411">
            <v>26496.295999999998</v>
          </cell>
        </row>
        <row r="412">
          <cell r="D412" t="str">
            <v>A74260</v>
          </cell>
          <cell r="E412" t="str">
            <v>ugb</v>
          </cell>
          <cell r="F412" t="str">
            <v>EEC</v>
          </cell>
          <cell r="G412" t="str">
            <v>UE21</v>
          </cell>
          <cell r="H412" t="str">
            <v>6</v>
          </cell>
          <cell r="I412" t="str">
            <v>GB</v>
          </cell>
          <cell r="J412" t="str">
            <v>06/04/2006</v>
          </cell>
          <cell r="K412">
            <v>19.132787</v>
          </cell>
          <cell r="L412">
            <v>16553.580000000002</v>
          </cell>
          <cell r="M412">
            <v>1186.46604</v>
          </cell>
          <cell r="U412">
            <v>289.68765000000002</v>
          </cell>
          <cell r="AA412">
            <v>3062.4123</v>
          </cell>
          <cell r="AM412">
            <v>993.21479999999997</v>
          </cell>
          <cell r="BF412">
            <v>300</v>
          </cell>
          <cell r="BG412">
            <v>22385.360789999999</v>
          </cell>
          <cell r="BH412">
            <v>19022.948489999999</v>
          </cell>
        </row>
        <row r="413">
          <cell r="D413" t="str">
            <v>A98523</v>
          </cell>
          <cell r="E413" t="str">
            <v>ugb</v>
          </cell>
          <cell r="F413" t="str">
            <v>WWN</v>
          </cell>
          <cell r="G413" t="str">
            <v>UU61</v>
          </cell>
          <cell r="H413" t="str">
            <v>5</v>
          </cell>
          <cell r="I413" t="str">
            <v>GB</v>
          </cell>
          <cell r="J413" t="str">
            <v>02/05/2005</v>
          </cell>
          <cell r="K413">
            <v>29.154096543590001</v>
          </cell>
          <cell r="L413">
            <v>37440</v>
          </cell>
          <cell r="M413">
            <v>4660.9182600000004</v>
          </cell>
          <cell r="P413">
            <v>4290.7700000000004</v>
          </cell>
          <cell r="U413">
            <v>655.20000000000005</v>
          </cell>
          <cell r="AA413">
            <v>6926.4</v>
          </cell>
          <cell r="AL413">
            <v>1872</v>
          </cell>
          <cell r="AX413">
            <v>655.20000000000005</v>
          </cell>
          <cell r="BE413">
            <v>350</v>
          </cell>
          <cell r="BG413">
            <v>56850.488259999998</v>
          </cell>
          <cell r="BH413">
            <v>49574.088259999997</v>
          </cell>
        </row>
        <row r="414">
          <cell r="D414" t="str">
            <v>A50243</v>
          </cell>
          <cell r="E414" t="str">
            <v>ugb</v>
          </cell>
          <cell r="F414" t="str">
            <v>GGE</v>
          </cell>
          <cell r="G414" t="str">
            <v>UP31</v>
          </cell>
          <cell r="H414" t="str">
            <v>3</v>
          </cell>
          <cell r="I414" t="str">
            <v>GB</v>
          </cell>
          <cell r="J414" t="str">
            <v>11/06/2012</v>
          </cell>
          <cell r="K414">
            <v>50.792857435896998</v>
          </cell>
          <cell r="L414">
            <v>88000</v>
          </cell>
          <cell r="M414">
            <v>11046.072</v>
          </cell>
          <cell r="BG414">
            <v>99046.072</v>
          </cell>
          <cell r="BH414">
            <v>99046.072</v>
          </cell>
        </row>
        <row r="415">
          <cell r="D415" t="str">
            <v>I00148</v>
          </cell>
          <cell r="E415" t="str">
            <v>uin</v>
          </cell>
          <cell r="F415" t="str">
            <v>TRS</v>
          </cell>
          <cell r="G415" t="str">
            <v>UT111</v>
          </cell>
          <cell r="H415" t="str">
            <v>9</v>
          </cell>
          <cell r="I415" t="str">
            <v>IN</v>
          </cell>
          <cell r="J415" t="str">
            <v>09/07/2012</v>
          </cell>
          <cell r="K415">
            <v>2.1009018229058469</v>
          </cell>
          <cell r="L415">
            <v>1693.7503068388239</v>
          </cell>
          <cell r="M415">
            <v>0</v>
          </cell>
          <cell r="S415">
            <v>94.260886641464964</v>
          </cell>
          <cell r="V415">
            <v>81.300014728263534</v>
          </cell>
          <cell r="AA415">
            <v>681.73449850262648</v>
          </cell>
          <cell r="AB415">
            <v>846.87515341941173</v>
          </cell>
          <cell r="AC415">
            <v>147.28263537728901</v>
          </cell>
          <cell r="AD415">
            <v>245.47105896214833</v>
          </cell>
          <cell r="AQ415">
            <v>203.25003682065883</v>
          </cell>
          <cell r="BA415">
            <v>922.18567430899895</v>
          </cell>
          <cell r="BG415">
            <v>4916.1102655996856</v>
          </cell>
          <cell r="BH415">
            <v>4234.375767097059</v>
          </cell>
        </row>
        <row r="416">
          <cell r="D416" t="str">
            <v>A74724</v>
          </cell>
          <cell r="E416" t="str">
            <v>ugb</v>
          </cell>
          <cell r="F416" t="str">
            <v>TRL</v>
          </cell>
          <cell r="G416" t="str">
            <v>UT42</v>
          </cell>
          <cell r="H416" t="str">
            <v>7</v>
          </cell>
          <cell r="J416" t="str">
            <v>13/07/2011</v>
          </cell>
          <cell r="K416">
            <v>0</v>
          </cell>
          <cell r="L416">
            <v>60</v>
          </cell>
          <cell r="M416">
            <v>0</v>
          </cell>
          <cell r="BG416">
            <v>60</v>
          </cell>
          <cell r="BH416">
            <v>60</v>
          </cell>
        </row>
        <row r="417">
          <cell r="D417" t="str">
            <v>I00255</v>
          </cell>
          <cell r="E417" t="str">
            <v>uin</v>
          </cell>
          <cell r="F417" t="str">
            <v>THW</v>
          </cell>
          <cell r="G417" t="str">
            <v>UT216</v>
          </cell>
          <cell r="H417" t="str">
            <v>7</v>
          </cell>
          <cell r="I417" t="str">
            <v>IN</v>
          </cell>
          <cell r="J417" t="str">
            <v>06/08/2013</v>
          </cell>
          <cell r="K417">
            <v>0</v>
          </cell>
          <cell r="L417">
            <v>5891.3054150915596</v>
          </cell>
          <cell r="M417">
            <v>746.90441356964004</v>
          </cell>
          <cell r="BG417">
            <v>6638.2098286611999</v>
          </cell>
          <cell r="BH417">
            <v>6638.2098286611999</v>
          </cell>
        </row>
        <row r="418">
          <cell r="D418" t="str">
            <v>I00170</v>
          </cell>
          <cell r="E418" t="str">
            <v>uin</v>
          </cell>
          <cell r="F418" t="str">
            <v>TRS</v>
          </cell>
          <cell r="G418" t="str">
            <v>UT111</v>
          </cell>
          <cell r="H418" t="str">
            <v>10</v>
          </cell>
          <cell r="I418" t="str">
            <v>IN</v>
          </cell>
          <cell r="J418" t="str">
            <v>24/09/2012</v>
          </cell>
          <cell r="K418">
            <v>1.950610638338053</v>
          </cell>
          <cell r="L418">
            <v>1572.5857921351073</v>
          </cell>
          <cell r="M418">
            <v>0</v>
          </cell>
          <cell r="S418">
            <v>94.260886641464964</v>
          </cell>
          <cell r="AA418">
            <v>632.96559163434631</v>
          </cell>
          <cell r="AB418">
            <v>786.29289606755356</v>
          </cell>
          <cell r="AC418">
            <v>147.28263537728901</v>
          </cell>
          <cell r="AD418">
            <v>245.47105896214833</v>
          </cell>
          <cell r="AQ418">
            <v>188.71029505621286</v>
          </cell>
          <cell r="BA418">
            <v>821.37561981442377</v>
          </cell>
          <cell r="BG418">
            <v>4488.9447756885456</v>
          </cell>
          <cell r="BH418">
            <v>3855.9791840541993</v>
          </cell>
        </row>
        <row r="419">
          <cell r="D419" t="str">
            <v>A00400</v>
          </cell>
          <cell r="E419" t="str">
            <v>ugb</v>
          </cell>
          <cell r="F419" t="str">
            <v>THW</v>
          </cell>
          <cell r="G419" t="str">
            <v>UT23</v>
          </cell>
          <cell r="H419" t="str">
            <v>3</v>
          </cell>
          <cell r="I419" t="str">
            <v>GB</v>
          </cell>
          <cell r="J419" t="str">
            <v>10/08/2009</v>
          </cell>
          <cell r="K419">
            <v>41.025641025641001</v>
          </cell>
          <cell r="L419">
            <v>80000</v>
          </cell>
          <cell r="M419">
            <v>10476.683999999999</v>
          </cell>
          <cell r="BG419">
            <v>90476.683999999994</v>
          </cell>
          <cell r="BH419">
            <v>90476.683999999994</v>
          </cell>
        </row>
        <row r="420">
          <cell r="D420" t="str">
            <v>A74944</v>
          </cell>
          <cell r="E420" t="str">
            <v>ugb</v>
          </cell>
          <cell r="F420" t="str">
            <v>TRL</v>
          </cell>
          <cell r="G420" t="str">
            <v>UT43</v>
          </cell>
          <cell r="H420" t="str">
            <v>5</v>
          </cell>
          <cell r="I420" t="str">
            <v>GB</v>
          </cell>
          <cell r="J420" t="str">
            <v>22/11/2012</v>
          </cell>
          <cell r="K420">
            <v>25.990293333333</v>
          </cell>
          <cell r="L420">
            <v>45500</v>
          </cell>
          <cell r="M420">
            <v>5181.0720000000001</v>
          </cell>
          <cell r="BG420">
            <v>50681.072</v>
          </cell>
          <cell r="BH420">
            <v>50681.072</v>
          </cell>
        </row>
        <row r="421">
          <cell r="D421" t="str">
            <v>I00293</v>
          </cell>
          <cell r="E421" t="str">
            <v>uin</v>
          </cell>
          <cell r="F421" t="str">
            <v>WWN</v>
          </cell>
          <cell r="G421" t="str">
            <v>UU111</v>
          </cell>
          <cell r="H421" t="str">
            <v>7</v>
          </cell>
          <cell r="I421" t="str">
            <v>IN</v>
          </cell>
          <cell r="J421" t="str">
            <v>10/10/2013</v>
          </cell>
          <cell r="K421">
            <v>3.4855178369342039</v>
          </cell>
          <cell r="L421">
            <v>3927.5369433943733</v>
          </cell>
          <cell r="M421">
            <v>0</v>
          </cell>
          <cell r="S421">
            <v>94.260886641464964</v>
          </cell>
          <cell r="V421">
            <v>188.52177328292993</v>
          </cell>
          <cell r="AA421">
            <v>1117.9655358633215</v>
          </cell>
          <cell r="AB421">
            <v>1963.7684716971867</v>
          </cell>
          <cell r="AC421">
            <v>147.28263537728901</v>
          </cell>
          <cell r="AD421">
            <v>245.47105896214833</v>
          </cell>
          <cell r="AQ421">
            <v>471.30443320732479</v>
          </cell>
          <cell r="BA421">
            <v>0</v>
          </cell>
          <cell r="BG421">
            <v>8156.1117384260397</v>
          </cell>
          <cell r="BH421">
            <v>7038.1462025627179</v>
          </cell>
        </row>
        <row r="422">
          <cell r="D422" t="str">
            <v>S10392</v>
          </cell>
          <cell r="E422" t="str">
            <v>ugb</v>
          </cell>
          <cell r="F422" t="str">
            <v>THW</v>
          </cell>
          <cell r="G422" t="str">
            <v>UT21</v>
          </cell>
          <cell r="H422" t="str">
            <v>8</v>
          </cell>
          <cell r="J422" t="str">
            <v>14/04/2014</v>
          </cell>
          <cell r="K422">
            <v>25.2</v>
          </cell>
          <cell r="L422">
            <v>25.2</v>
          </cell>
          <cell r="M422">
            <v>0</v>
          </cell>
          <cell r="BG422">
            <v>25.2</v>
          </cell>
          <cell r="BH422">
            <v>25.2</v>
          </cell>
        </row>
        <row r="423">
          <cell r="D423" t="str">
            <v>A00062</v>
          </cell>
          <cell r="E423" t="str">
            <v>ugb</v>
          </cell>
          <cell r="F423" t="str">
            <v>MAM</v>
          </cell>
          <cell r="G423" t="str">
            <v>UU23</v>
          </cell>
          <cell r="H423" t="str">
            <v>10</v>
          </cell>
          <cell r="I423" t="str">
            <v>GB</v>
          </cell>
          <cell r="J423" t="str">
            <v>13/03/2006</v>
          </cell>
          <cell r="K423">
            <v>7.4856546666670001</v>
          </cell>
          <cell r="L423">
            <v>13791.7</v>
          </cell>
          <cell r="M423">
            <v>805.32659999999998</v>
          </cell>
          <cell r="BG423">
            <v>14597.026599999999</v>
          </cell>
          <cell r="BH423">
            <v>14597.026599999999</v>
          </cell>
        </row>
        <row r="424">
          <cell r="D424" t="str">
            <v>A97713</v>
          </cell>
          <cell r="E424" t="str">
            <v>ugb</v>
          </cell>
          <cell r="F424" t="str">
            <v>TIS</v>
          </cell>
          <cell r="G424" t="str">
            <v>UT22</v>
          </cell>
          <cell r="H424" t="str">
            <v>7</v>
          </cell>
          <cell r="I424" t="str">
            <v>GB</v>
          </cell>
          <cell r="J424" t="str">
            <v>04/01/2005</v>
          </cell>
          <cell r="K424">
            <v>24.467490303179002</v>
          </cell>
          <cell r="L424">
            <v>35721.306400000001</v>
          </cell>
          <cell r="M424">
            <v>3831.6122832000001</v>
          </cell>
          <cell r="U424">
            <v>625.12286200000005</v>
          </cell>
          <cell r="AA424">
            <v>6608.4416840000004</v>
          </cell>
          <cell r="AX424">
            <v>625.12286200000005</v>
          </cell>
          <cell r="BF424">
            <v>300</v>
          </cell>
          <cell r="BG424">
            <v>47711.606091200003</v>
          </cell>
          <cell r="BH424">
            <v>40803.164407200005</v>
          </cell>
        </row>
        <row r="425">
          <cell r="D425" t="str">
            <v>A74330</v>
          </cell>
          <cell r="E425" t="str">
            <v>ugb</v>
          </cell>
          <cell r="F425" t="str">
            <v>THW</v>
          </cell>
          <cell r="G425" t="str">
            <v>UT21</v>
          </cell>
          <cell r="H425" t="str">
            <v>4</v>
          </cell>
          <cell r="I425" t="str">
            <v>GB</v>
          </cell>
          <cell r="J425" t="str">
            <v>23/10/2006</v>
          </cell>
          <cell r="K425">
            <v>24.192836923077</v>
          </cell>
          <cell r="L425">
            <v>42420</v>
          </cell>
          <cell r="M425">
            <v>4756.0320000000002</v>
          </cell>
          <cell r="BG425">
            <v>47176.031999999999</v>
          </cell>
          <cell r="BH425">
            <v>47176.031999999999</v>
          </cell>
        </row>
        <row r="426">
          <cell r="D426" t="str">
            <v>I00310</v>
          </cell>
          <cell r="E426" t="str">
            <v>uin</v>
          </cell>
          <cell r="F426" t="str">
            <v>TRO</v>
          </cell>
          <cell r="G426" t="str">
            <v>UT111</v>
          </cell>
          <cell r="H426" t="str">
            <v>8</v>
          </cell>
          <cell r="I426" t="str">
            <v>IN</v>
          </cell>
          <cell r="J426" t="str">
            <v>06/11/2013</v>
          </cell>
          <cell r="K426">
            <v>1.3402741974669941</v>
          </cell>
          <cell r="L426">
            <v>1335.3625607540869</v>
          </cell>
          <cell r="M426">
            <v>0</v>
          </cell>
          <cell r="S426">
            <v>94.260886641464964</v>
          </cell>
          <cell r="V426">
            <v>64.097402916196174</v>
          </cell>
          <cell r="AA426">
            <v>421.84228975403801</v>
          </cell>
          <cell r="AB426">
            <v>667.68128037704344</v>
          </cell>
          <cell r="AC426">
            <v>147.28263537728901</v>
          </cell>
          <cell r="AD426">
            <v>245.47105896214833</v>
          </cell>
          <cell r="AQ426">
            <v>160.24350729049044</v>
          </cell>
          <cell r="BA426">
            <v>0</v>
          </cell>
          <cell r="BG426">
            <v>3136.2416220727578</v>
          </cell>
          <cell r="BH426">
            <v>2714.3993323187196</v>
          </cell>
        </row>
        <row r="427">
          <cell r="D427" t="str">
            <v>A76302</v>
          </cell>
          <cell r="E427" t="str">
            <v>ugb</v>
          </cell>
          <cell r="F427" t="str">
            <v>TRS</v>
          </cell>
          <cell r="G427" t="str">
            <v>UT43</v>
          </cell>
          <cell r="H427" t="str">
            <v>7</v>
          </cell>
          <cell r="J427" t="str">
            <v>14/10/2013</v>
          </cell>
          <cell r="K427">
            <v>0</v>
          </cell>
          <cell r="L427">
            <v>35.200000000000003</v>
          </cell>
          <cell r="M427">
            <v>0</v>
          </cell>
          <cell r="BG427">
            <v>35.200000000000003</v>
          </cell>
          <cell r="BH427">
            <v>35.200000000000003</v>
          </cell>
        </row>
        <row r="428">
          <cell r="D428" t="str">
            <v>A89559</v>
          </cell>
          <cell r="E428" t="str">
            <v>ugb</v>
          </cell>
          <cell r="F428" t="str">
            <v>SBR</v>
          </cell>
          <cell r="G428" t="str">
            <v>UT31</v>
          </cell>
          <cell r="H428" t="str">
            <v>3</v>
          </cell>
          <cell r="I428" t="str">
            <v>GB</v>
          </cell>
          <cell r="J428" t="str">
            <v>03/12/2001</v>
          </cell>
          <cell r="K428">
            <v>43.348974298077003</v>
          </cell>
          <cell r="L428">
            <v>57518.592499999999</v>
          </cell>
          <cell r="M428">
            <v>7428.8977649999997</v>
          </cell>
          <cell r="P428">
            <v>4270</v>
          </cell>
          <cell r="U428">
            <v>1006.5753687500001</v>
          </cell>
          <cell r="Y428">
            <v>414.1</v>
          </cell>
          <cell r="AA428">
            <v>10640.9396125</v>
          </cell>
          <cell r="AH428">
            <v>575.185925</v>
          </cell>
          <cell r="AX428">
            <v>1006.5753687500001</v>
          </cell>
          <cell r="BC428">
            <v>6955</v>
          </cell>
          <cell r="BE428">
            <v>350</v>
          </cell>
          <cell r="BG428">
            <v>90165.866540000003</v>
          </cell>
          <cell r="BH428">
            <v>79174.926927499997</v>
          </cell>
        </row>
        <row r="429">
          <cell r="D429" t="str">
            <v>A76300</v>
          </cell>
          <cell r="E429" t="str">
            <v>ugb</v>
          </cell>
          <cell r="F429" t="str">
            <v>TRS</v>
          </cell>
          <cell r="G429" t="str">
            <v>UT42</v>
          </cell>
          <cell r="H429" t="str">
            <v>8</v>
          </cell>
          <cell r="J429" t="str">
            <v>16/09/2013</v>
          </cell>
          <cell r="K429">
            <v>31.32</v>
          </cell>
          <cell r="L429">
            <v>31.32</v>
          </cell>
          <cell r="M429">
            <v>0</v>
          </cell>
          <cell r="BG429">
            <v>31.32</v>
          </cell>
          <cell r="BH429">
            <v>31.32</v>
          </cell>
        </row>
        <row r="430">
          <cell r="D430" t="str">
            <v>I00094</v>
          </cell>
          <cell r="E430" t="str">
            <v>uin</v>
          </cell>
          <cell r="F430" t="str">
            <v>WWN</v>
          </cell>
          <cell r="G430" t="str">
            <v>UU111</v>
          </cell>
          <cell r="H430" t="str">
            <v>9</v>
          </cell>
          <cell r="I430" t="str">
            <v>IN</v>
          </cell>
          <cell r="J430" t="str">
            <v>25/07/2011</v>
          </cell>
          <cell r="K430">
            <v>0.50353037735825035</v>
          </cell>
          <cell r="L430">
            <v>1178.2610830183121</v>
          </cell>
          <cell r="M430">
            <v>0</v>
          </cell>
          <cell r="BG430">
            <v>1178.2610830183121</v>
          </cell>
          <cell r="BH430">
            <v>1178.2610830183121</v>
          </cell>
        </row>
        <row r="431">
          <cell r="D431" t="str">
            <v>A76340</v>
          </cell>
          <cell r="E431" t="str">
            <v>ugb</v>
          </cell>
          <cell r="F431" t="str">
            <v>EER</v>
          </cell>
          <cell r="G431" t="str">
            <v>UE31</v>
          </cell>
          <cell r="H431" t="str">
            <v>5</v>
          </cell>
          <cell r="I431" t="str">
            <v>GB</v>
          </cell>
          <cell r="J431" t="str">
            <v>04/11/2013</v>
          </cell>
          <cell r="K431">
            <v>28.505729230768999</v>
          </cell>
          <cell r="L431">
            <v>40000</v>
          </cell>
          <cell r="M431">
            <v>4422.0720000000001</v>
          </cell>
          <cell r="U431">
            <v>700</v>
          </cell>
          <cell r="Y431">
            <v>414.1</v>
          </cell>
          <cell r="AA431">
            <v>7400</v>
          </cell>
          <cell r="AK431">
            <v>1600</v>
          </cell>
          <cell r="AX431">
            <v>700</v>
          </cell>
          <cell r="BE431">
            <v>350</v>
          </cell>
          <cell r="BG431">
            <v>55586.171999999999</v>
          </cell>
          <cell r="BH431">
            <v>47836.171999999999</v>
          </cell>
        </row>
        <row r="432">
          <cell r="D432" t="str">
            <v>A76144</v>
          </cell>
          <cell r="E432" t="str">
            <v>ugb</v>
          </cell>
          <cell r="F432" t="str">
            <v>TRL</v>
          </cell>
          <cell r="G432" t="str">
            <v>UT42</v>
          </cell>
          <cell r="H432" t="str">
            <v>10</v>
          </cell>
          <cell r="J432" t="str">
            <v>07/05/2013</v>
          </cell>
          <cell r="K432">
            <v>0</v>
          </cell>
          <cell r="L432">
            <v>36.299999999999997</v>
          </cell>
          <cell r="M432">
            <v>0</v>
          </cell>
          <cell r="BG432">
            <v>36.299999999999997</v>
          </cell>
          <cell r="BH432">
            <v>36.299999999999997</v>
          </cell>
        </row>
        <row r="433">
          <cell r="D433" t="str">
            <v>A76460</v>
          </cell>
          <cell r="E433" t="str">
            <v>ugb</v>
          </cell>
          <cell r="F433" t="str">
            <v>TRL</v>
          </cell>
          <cell r="G433" t="str">
            <v>UT42</v>
          </cell>
          <cell r="H433" t="str">
            <v>10</v>
          </cell>
          <cell r="J433" t="str">
            <v>10/02/2014</v>
          </cell>
          <cell r="K433">
            <v>0</v>
          </cell>
          <cell r="L433">
            <v>35.64</v>
          </cell>
          <cell r="M433">
            <v>0</v>
          </cell>
          <cell r="BG433">
            <v>35.64</v>
          </cell>
          <cell r="BH433">
            <v>35.64</v>
          </cell>
        </row>
        <row r="434">
          <cell r="D434" t="str">
            <v>A90571</v>
          </cell>
          <cell r="E434" t="str">
            <v>ugb</v>
          </cell>
          <cell r="F434" t="str">
            <v>TRL</v>
          </cell>
          <cell r="G434" t="str">
            <v>UT42</v>
          </cell>
          <cell r="H434" t="str">
            <v>5</v>
          </cell>
          <cell r="J434" t="str">
            <v>22/05/1996</v>
          </cell>
          <cell r="K434">
            <v>0</v>
          </cell>
          <cell r="L434">
            <v>32.130000000000003</v>
          </cell>
          <cell r="M434">
            <v>0</v>
          </cell>
          <cell r="BG434">
            <v>32.130000000000003</v>
          </cell>
          <cell r="BH434">
            <v>32.130000000000003</v>
          </cell>
        </row>
        <row r="435">
          <cell r="D435" t="str">
            <v>A76538</v>
          </cell>
          <cell r="E435" t="str">
            <v>ugb</v>
          </cell>
          <cell r="F435" t="str">
            <v>TRL</v>
          </cell>
          <cell r="G435" t="str">
            <v>UT42</v>
          </cell>
          <cell r="H435" t="str">
            <v>7</v>
          </cell>
          <cell r="J435" t="str">
            <v>01/04/2014</v>
          </cell>
          <cell r="K435">
            <v>46.8</v>
          </cell>
          <cell r="L435">
            <v>46.8</v>
          </cell>
          <cell r="M435">
            <v>0</v>
          </cell>
          <cell r="BG435">
            <v>46.8</v>
          </cell>
          <cell r="BH435">
            <v>46.8</v>
          </cell>
        </row>
        <row r="436">
          <cell r="D436" t="str">
            <v>A74434</v>
          </cell>
          <cell r="E436" t="str">
            <v>ugb</v>
          </cell>
          <cell r="F436" t="str">
            <v>BBS</v>
          </cell>
          <cell r="G436" t="str">
            <v>UP41</v>
          </cell>
          <cell r="H436" t="str">
            <v>0</v>
          </cell>
          <cell r="I436" t="str">
            <v>GB</v>
          </cell>
          <cell r="J436" t="str">
            <v>21/05/2007</v>
          </cell>
          <cell r="K436">
            <v>30.439122661123001</v>
          </cell>
          <cell r="L436">
            <v>42000</v>
          </cell>
          <cell r="M436">
            <v>5194.8720000000003</v>
          </cell>
          <cell r="O436">
            <v>3600</v>
          </cell>
          <cell r="AA436">
            <v>7770</v>
          </cell>
          <cell r="BG436">
            <v>58564.872000000003</v>
          </cell>
          <cell r="BH436">
            <v>50794.872000000003</v>
          </cell>
        </row>
        <row r="437">
          <cell r="D437" t="str">
            <v>A76550</v>
          </cell>
          <cell r="E437" t="str">
            <v>ugb</v>
          </cell>
          <cell r="F437" t="str">
            <v>THW</v>
          </cell>
          <cell r="G437" t="str">
            <v>UT21</v>
          </cell>
          <cell r="H437" t="str">
            <v>4</v>
          </cell>
          <cell r="I437" t="str">
            <v>GB</v>
          </cell>
          <cell r="J437" t="str">
            <v>12/05/2014</v>
          </cell>
          <cell r="K437">
            <v>41.252395897436003</v>
          </cell>
          <cell r="L437">
            <v>57000</v>
          </cell>
          <cell r="M437">
            <v>6768.0720000000001</v>
          </cell>
          <cell r="P437">
            <v>0</v>
          </cell>
          <cell r="U437">
            <v>997.5</v>
          </cell>
          <cell r="Y437">
            <v>414.1</v>
          </cell>
          <cell r="AA437">
            <v>10545</v>
          </cell>
          <cell r="AM437">
            <v>3420</v>
          </cell>
          <cell r="AX437">
            <v>997.5</v>
          </cell>
          <cell r="BF437">
            <v>300</v>
          </cell>
          <cell r="BG437">
            <v>80442.172000000006</v>
          </cell>
          <cell r="BH437">
            <v>69597.172000000006</v>
          </cell>
        </row>
        <row r="438">
          <cell r="D438" t="str">
            <v>A93858</v>
          </cell>
          <cell r="E438" t="str">
            <v>ugb</v>
          </cell>
          <cell r="F438" t="str">
            <v>ESD</v>
          </cell>
          <cell r="G438" t="str">
            <v>UE21</v>
          </cell>
          <cell r="H438" t="str">
            <v>4</v>
          </cell>
          <cell r="I438" t="str">
            <v>GB</v>
          </cell>
          <cell r="J438" t="str">
            <v>04/05/2004</v>
          </cell>
          <cell r="K438">
            <v>31.855370256410001</v>
          </cell>
          <cell r="L438">
            <v>55550</v>
          </cell>
          <cell r="M438">
            <v>6567.9719999999998</v>
          </cell>
          <cell r="BG438">
            <v>62117.972000000002</v>
          </cell>
          <cell r="BH438">
            <v>62117.972000000002</v>
          </cell>
        </row>
        <row r="439">
          <cell r="D439" t="str">
            <v>S10059</v>
          </cell>
          <cell r="E439" t="str">
            <v>ugb</v>
          </cell>
          <cell r="F439" t="str">
            <v>TRL</v>
          </cell>
          <cell r="G439" t="str">
            <v>UT42</v>
          </cell>
          <cell r="H439" t="str">
            <v>3</v>
          </cell>
          <cell r="J439" t="str">
            <v>01/01/2005</v>
          </cell>
          <cell r="K439">
            <v>0</v>
          </cell>
          <cell r="L439">
            <v>50</v>
          </cell>
          <cell r="M439">
            <v>0</v>
          </cell>
          <cell r="BG439">
            <v>50</v>
          </cell>
          <cell r="BH439">
            <v>50</v>
          </cell>
        </row>
        <row r="440">
          <cell r="D440" t="str">
            <v>A76068</v>
          </cell>
          <cell r="E440" t="str">
            <v>ugb</v>
          </cell>
          <cell r="F440" t="str">
            <v>TPL</v>
          </cell>
          <cell r="G440" t="str">
            <v>UT22</v>
          </cell>
          <cell r="H440" t="str">
            <v>6</v>
          </cell>
          <cell r="J440" t="str">
            <v>18/02/2013</v>
          </cell>
          <cell r="K440">
            <v>60</v>
          </cell>
          <cell r="L440">
            <v>60</v>
          </cell>
          <cell r="M440">
            <v>0</v>
          </cell>
          <cell r="BG440">
            <v>60</v>
          </cell>
          <cell r="BH440">
            <v>60</v>
          </cell>
        </row>
        <row r="441">
          <cell r="D441" t="str">
            <v>A49912</v>
          </cell>
          <cell r="E441" t="str">
            <v>ugb</v>
          </cell>
          <cell r="F441" t="str">
            <v>WWN</v>
          </cell>
          <cell r="G441" t="str">
            <v>UU31</v>
          </cell>
          <cell r="H441" t="str">
            <v>8</v>
          </cell>
          <cell r="I441" t="str">
            <v>GB</v>
          </cell>
          <cell r="J441" t="str">
            <v>03/07/2007</v>
          </cell>
          <cell r="K441">
            <v>11.938507692308001</v>
          </cell>
          <cell r="L441">
            <v>13239</v>
          </cell>
          <cell r="M441">
            <v>729.05399999999997</v>
          </cell>
          <cell r="BG441">
            <v>13968.054</v>
          </cell>
          <cell r="BH441">
            <v>13968.054</v>
          </cell>
        </row>
        <row r="442">
          <cell r="D442" t="str">
            <v>A24741</v>
          </cell>
          <cell r="E442" t="str">
            <v>ugb</v>
          </cell>
          <cell r="F442" t="str">
            <v>TPL</v>
          </cell>
          <cell r="G442" t="str">
            <v>UT22</v>
          </cell>
          <cell r="H442" t="str">
            <v>3</v>
          </cell>
          <cell r="I442" t="str">
            <v>GB</v>
          </cell>
          <cell r="J442" t="str">
            <v>22/03/2006</v>
          </cell>
          <cell r="K442">
            <v>60.143739487178998</v>
          </cell>
          <cell r="L442">
            <v>79250</v>
          </cell>
          <cell r="M442">
            <v>10251.191999999999</v>
          </cell>
          <cell r="O442">
            <v>2990</v>
          </cell>
          <cell r="U442">
            <v>1386.875</v>
          </cell>
          <cell r="Y442">
            <v>414.1</v>
          </cell>
          <cell r="AA442">
            <v>14661.25</v>
          </cell>
          <cell r="AT442">
            <v>6340</v>
          </cell>
          <cell r="AX442">
            <v>1386.875</v>
          </cell>
          <cell r="BD442">
            <v>600</v>
          </cell>
          <cell r="BG442">
            <v>117280.292</v>
          </cell>
          <cell r="BH442">
            <v>102019.042</v>
          </cell>
        </row>
        <row r="443">
          <cell r="D443" t="str">
            <v>I00150</v>
          </cell>
          <cell r="E443" t="str">
            <v>uin</v>
          </cell>
          <cell r="F443" t="str">
            <v>TRL</v>
          </cell>
          <cell r="G443" t="str">
            <v>UT111</v>
          </cell>
          <cell r="H443" t="str">
            <v>8</v>
          </cell>
          <cell r="I443" t="str">
            <v>IN</v>
          </cell>
          <cell r="J443" t="str">
            <v>19/07/2012</v>
          </cell>
          <cell r="K443">
            <v>0</v>
          </cell>
          <cell r="L443">
            <v>2749.2758603760612</v>
          </cell>
          <cell r="M443">
            <v>0</v>
          </cell>
          <cell r="BG443">
            <v>2749.2758603760612</v>
          </cell>
          <cell r="BH443">
            <v>2749.2758603760612</v>
          </cell>
        </row>
        <row r="444">
          <cell r="D444" t="str">
            <v>I00345</v>
          </cell>
          <cell r="E444" t="str">
            <v>uin</v>
          </cell>
          <cell r="F444" t="str">
            <v>THW</v>
          </cell>
          <cell r="G444" t="str">
            <v>UT211</v>
          </cell>
          <cell r="H444" t="str">
            <v>7</v>
          </cell>
          <cell r="I444" t="str">
            <v>IN</v>
          </cell>
          <cell r="J444" t="str">
            <v>06/01/2014</v>
          </cell>
          <cell r="K444">
            <v>2.6729255492572341</v>
          </cell>
          <cell r="L444">
            <v>2945.6527075457798</v>
          </cell>
          <cell r="M444">
            <v>0</v>
          </cell>
          <cell r="S444">
            <v>94.260886641464964</v>
          </cell>
          <cell r="V444">
            <v>141.39132996219743</v>
          </cell>
          <cell r="AA444">
            <v>854.28248809465356</v>
          </cell>
          <cell r="AB444">
            <v>1472.8263537728899</v>
          </cell>
          <cell r="AC444">
            <v>147.28263537728901</v>
          </cell>
          <cell r="AD444">
            <v>245.47105896214833</v>
          </cell>
          <cell r="AQ444">
            <v>353.47832490549359</v>
          </cell>
          <cell r="BA444">
            <v>0</v>
          </cell>
          <cell r="BG444">
            <v>6254.6457852619169</v>
          </cell>
          <cell r="BH444">
            <v>5400.3632971672632</v>
          </cell>
        </row>
        <row r="445">
          <cell r="D445" t="str">
            <v>I00104</v>
          </cell>
          <cell r="E445" t="str">
            <v>uin</v>
          </cell>
          <cell r="F445" t="str">
            <v>BBI</v>
          </cell>
          <cell r="G445" t="str">
            <v>UP111</v>
          </cell>
          <cell r="H445" t="str">
            <v>9</v>
          </cell>
          <cell r="I445" t="str">
            <v>IN</v>
          </cell>
          <cell r="J445" t="str">
            <v>01/09/2011</v>
          </cell>
          <cell r="K445">
            <v>0</v>
          </cell>
          <cell r="L445">
            <v>2258.3337424517645</v>
          </cell>
          <cell r="M445">
            <v>0</v>
          </cell>
          <cell r="BG445">
            <v>2258.3337424517645</v>
          </cell>
          <cell r="BH445">
            <v>2258.3337424517645</v>
          </cell>
        </row>
        <row r="446">
          <cell r="D446" t="str">
            <v>A74413</v>
          </cell>
          <cell r="E446" t="str">
            <v>ugb</v>
          </cell>
          <cell r="F446" t="str">
            <v>WWN</v>
          </cell>
          <cell r="G446" t="str">
            <v>UU31</v>
          </cell>
          <cell r="H446" t="str">
            <v>0</v>
          </cell>
          <cell r="I446" t="str">
            <v>CN</v>
          </cell>
          <cell r="J446" t="str">
            <v>06/08/2007</v>
          </cell>
          <cell r="K446">
            <v>23.582395897436001</v>
          </cell>
          <cell r="L446">
            <v>34200</v>
          </cell>
          <cell r="M446">
            <v>3621.672</v>
          </cell>
          <cell r="U446">
            <v>598.5</v>
          </cell>
          <cell r="Y446">
            <v>340</v>
          </cell>
          <cell r="AA446">
            <v>6327</v>
          </cell>
          <cell r="AX446">
            <v>598.5</v>
          </cell>
          <cell r="BF446">
            <v>300</v>
          </cell>
          <cell r="BG446">
            <v>45985.671999999999</v>
          </cell>
          <cell r="BH446">
            <v>39358.671999999999</v>
          </cell>
        </row>
        <row r="447">
          <cell r="D447" t="str">
            <v>A95796</v>
          </cell>
          <cell r="E447" t="str">
            <v>ugb</v>
          </cell>
          <cell r="F447" t="str">
            <v>THW</v>
          </cell>
          <cell r="G447" t="str">
            <v>UT21</v>
          </cell>
          <cell r="H447" t="str">
            <v>6</v>
          </cell>
          <cell r="I447" t="str">
            <v>GB</v>
          </cell>
          <cell r="J447" t="str">
            <v>11/10/2004</v>
          </cell>
          <cell r="K447">
            <v>33.446313846153998</v>
          </cell>
          <cell r="L447">
            <v>46230</v>
          </cell>
          <cell r="M447">
            <v>5281.8119999999999</v>
          </cell>
          <cell r="U447">
            <v>809.02499999999998</v>
          </cell>
          <cell r="Y447">
            <v>414.1</v>
          </cell>
          <cell r="AA447">
            <v>8552.5499999999993</v>
          </cell>
          <cell r="AM447">
            <v>2773.8</v>
          </cell>
          <cell r="AX447">
            <v>809.02499999999998</v>
          </cell>
          <cell r="BE447">
            <v>350</v>
          </cell>
          <cell r="BG447">
            <v>65220.311999999998</v>
          </cell>
          <cell r="BH447">
            <v>56317.762000000002</v>
          </cell>
        </row>
        <row r="448">
          <cell r="D448" t="str">
            <v>I00056</v>
          </cell>
          <cell r="E448" t="str">
            <v>uin</v>
          </cell>
          <cell r="F448" t="str">
            <v>WWN</v>
          </cell>
          <cell r="G448" t="str">
            <v>UU111</v>
          </cell>
          <cell r="H448" t="str">
            <v>8</v>
          </cell>
          <cell r="I448" t="str">
            <v>IN</v>
          </cell>
          <cell r="J448" t="str">
            <v>22/11/2010</v>
          </cell>
          <cell r="K448">
            <v>0</v>
          </cell>
          <cell r="L448">
            <v>3142.0295547154988</v>
          </cell>
          <cell r="M448">
            <v>0</v>
          </cell>
          <cell r="BG448">
            <v>3142.0295547154988</v>
          </cell>
          <cell r="BH448">
            <v>3142.0295547154988</v>
          </cell>
        </row>
        <row r="449">
          <cell r="D449" t="str">
            <v>A76389</v>
          </cell>
          <cell r="E449" t="str">
            <v>ugb</v>
          </cell>
          <cell r="F449" t="str">
            <v>TRL</v>
          </cell>
          <cell r="G449" t="str">
            <v>UT41</v>
          </cell>
          <cell r="H449" t="str">
            <v>5</v>
          </cell>
          <cell r="J449" t="str">
            <v>18/11/2013</v>
          </cell>
          <cell r="K449">
            <v>61.1</v>
          </cell>
          <cell r="L449">
            <v>61.1</v>
          </cell>
          <cell r="M449">
            <v>0</v>
          </cell>
          <cell r="BG449">
            <v>61.1</v>
          </cell>
          <cell r="BH449">
            <v>61.1</v>
          </cell>
        </row>
        <row r="450">
          <cell r="D450" t="str">
            <v>A74760</v>
          </cell>
          <cell r="E450" t="str">
            <v>ugb</v>
          </cell>
          <cell r="F450" t="str">
            <v>WEN</v>
          </cell>
          <cell r="G450" t="str">
            <v>UU41</v>
          </cell>
          <cell r="H450" t="str">
            <v>5</v>
          </cell>
          <cell r="I450" t="str">
            <v>GB</v>
          </cell>
          <cell r="J450" t="str">
            <v>11/06/2012</v>
          </cell>
          <cell r="K450">
            <v>33.042729230768998</v>
          </cell>
          <cell r="L450">
            <v>45675</v>
          </cell>
          <cell r="M450">
            <v>5205.2219999999998</v>
          </cell>
          <cell r="U450">
            <v>799.3125</v>
          </cell>
          <cell r="Y450">
            <v>414.1</v>
          </cell>
          <cell r="AA450">
            <v>8449.875</v>
          </cell>
          <cell r="AM450">
            <v>2740.5</v>
          </cell>
          <cell r="AX450">
            <v>799.3125</v>
          </cell>
          <cell r="BE450">
            <v>350</v>
          </cell>
          <cell r="BG450">
            <v>64433.322</v>
          </cell>
          <cell r="BH450">
            <v>55633.447</v>
          </cell>
        </row>
        <row r="451">
          <cell r="D451" t="str">
            <v>A49863</v>
          </cell>
          <cell r="E451" t="str">
            <v>ugb</v>
          </cell>
          <cell r="F451" t="str">
            <v>WWN</v>
          </cell>
          <cell r="G451" t="str">
            <v>UU71</v>
          </cell>
          <cell r="H451" t="str">
            <v>0</v>
          </cell>
          <cell r="I451" t="str">
            <v>CN</v>
          </cell>
          <cell r="J451" t="str">
            <v>01/08/2007</v>
          </cell>
          <cell r="K451">
            <v>16.219487179487</v>
          </cell>
          <cell r="L451">
            <v>25400</v>
          </cell>
          <cell r="M451">
            <v>0</v>
          </cell>
          <cell r="U451">
            <v>444.5</v>
          </cell>
          <cell r="Y451">
            <v>340</v>
          </cell>
          <cell r="AA451">
            <v>4699</v>
          </cell>
          <cell r="AX451">
            <v>444.5</v>
          </cell>
          <cell r="BF451">
            <v>300</v>
          </cell>
          <cell r="BG451">
            <v>31628</v>
          </cell>
          <cell r="BH451">
            <v>26629</v>
          </cell>
        </row>
        <row r="452">
          <cell r="D452" t="str">
            <v>I00157</v>
          </cell>
          <cell r="E452" t="str">
            <v>uin</v>
          </cell>
          <cell r="F452" t="str">
            <v>TRL</v>
          </cell>
          <cell r="G452" t="str">
            <v>UT111</v>
          </cell>
          <cell r="H452" t="str">
            <v>7</v>
          </cell>
          <cell r="I452" t="str">
            <v>IN</v>
          </cell>
          <cell r="J452" t="str">
            <v>06/08/2012</v>
          </cell>
          <cell r="K452">
            <v>6.4571891865844373</v>
          </cell>
          <cell r="L452">
            <v>4988.2861210663259</v>
          </cell>
          <cell r="M452">
            <v>631.3179439344101</v>
          </cell>
          <cell r="S452">
            <v>94.260886641464964</v>
          </cell>
          <cell r="V452">
            <v>239.43773381118362</v>
          </cell>
          <cell r="AA452">
            <v>2007.7857581226374</v>
          </cell>
          <cell r="AB452">
            <v>2494.143060533163</v>
          </cell>
          <cell r="AC452">
            <v>147.28263537728901</v>
          </cell>
          <cell r="AD452">
            <v>245.47105896214833</v>
          </cell>
          <cell r="AQ452">
            <v>598.59433452795906</v>
          </cell>
          <cell r="BA452">
            <v>3663.2431636310075</v>
          </cell>
          <cell r="BG452">
            <v>15109.822696607589</v>
          </cell>
          <cell r="BH452">
            <v>13102.036938484951</v>
          </cell>
        </row>
        <row r="453">
          <cell r="D453" t="str">
            <v>A76322</v>
          </cell>
          <cell r="E453" t="str">
            <v>ugb</v>
          </cell>
          <cell r="F453" t="str">
            <v>EEA</v>
          </cell>
          <cell r="G453" t="str">
            <v>UE31</v>
          </cell>
          <cell r="H453" t="str">
            <v>7</v>
          </cell>
          <cell r="I453" t="str">
            <v>GB</v>
          </cell>
          <cell r="J453" t="str">
            <v>28/10/2013</v>
          </cell>
          <cell r="K453">
            <v>21.310857435896999</v>
          </cell>
          <cell r="L453">
            <v>30000</v>
          </cell>
          <cell r="M453">
            <v>3042.0720000000001</v>
          </cell>
          <cell r="U453">
            <v>525</v>
          </cell>
          <cell r="Y453">
            <v>414.1</v>
          </cell>
          <cell r="AA453">
            <v>5550</v>
          </cell>
          <cell r="AK453">
            <v>1200</v>
          </cell>
          <cell r="AX453">
            <v>525</v>
          </cell>
          <cell r="BF453">
            <v>300</v>
          </cell>
          <cell r="BG453">
            <v>41556.171999999999</v>
          </cell>
          <cell r="BH453">
            <v>35706.171999999999</v>
          </cell>
        </row>
        <row r="454">
          <cell r="D454" t="str">
            <v>A85340</v>
          </cell>
          <cell r="E454" t="str">
            <v>ugb</v>
          </cell>
          <cell r="F454" t="str">
            <v>WWN</v>
          </cell>
          <cell r="G454" t="str">
            <v>UU71</v>
          </cell>
          <cell r="H454" t="str">
            <v>4</v>
          </cell>
          <cell r="I454" t="str">
            <v>GB</v>
          </cell>
          <cell r="J454" t="str">
            <v>11/12/2002</v>
          </cell>
          <cell r="K454">
            <v>28.467516923077</v>
          </cell>
          <cell r="L454">
            <v>35629</v>
          </cell>
          <cell r="M454">
            <v>4464.4380000000001</v>
          </cell>
          <cell r="P454">
            <v>4678</v>
          </cell>
          <cell r="U454">
            <v>623.50750000000005</v>
          </cell>
          <cell r="Y454">
            <v>414.1</v>
          </cell>
          <cell r="AA454">
            <v>6591.3649999999998</v>
          </cell>
          <cell r="AM454">
            <v>2137.7399999999998</v>
          </cell>
          <cell r="AX454">
            <v>623.50750000000005</v>
          </cell>
          <cell r="BE454">
            <v>350</v>
          </cell>
          <cell r="BG454">
            <v>55511.658000000003</v>
          </cell>
          <cell r="BH454">
            <v>48570.293000000005</v>
          </cell>
        </row>
        <row r="455">
          <cell r="D455" t="str">
            <v>A42219</v>
          </cell>
          <cell r="E455" t="str">
            <v>ugb</v>
          </cell>
          <cell r="F455" t="str">
            <v>SBR</v>
          </cell>
          <cell r="G455" t="str">
            <v>UT31</v>
          </cell>
          <cell r="H455" t="str">
            <v>5</v>
          </cell>
          <cell r="I455" t="str">
            <v>MY</v>
          </cell>
          <cell r="J455" t="str">
            <v>22/05/1998</v>
          </cell>
          <cell r="K455">
            <v>0</v>
          </cell>
          <cell r="L455">
            <v>45782</v>
          </cell>
          <cell r="M455">
            <v>5219.9880000000003</v>
          </cell>
          <cell r="BG455">
            <v>51001.987999999998</v>
          </cell>
          <cell r="BH455">
            <v>51001.987999999998</v>
          </cell>
        </row>
        <row r="456">
          <cell r="D456" t="str">
            <v>I00285</v>
          </cell>
          <cell r="E456" t="str">
            <v>uin</v>
          </cell>
          <cell r="F456" t="str">
            <v>TRS</v>
          </cell>
          <cell r="G456" t="str">
            <v>UT111</v>
          </cell>
          <cell r="H456" t="str">
            <v>7</v>
          </cell>
          <cell r="I456" t="str">
            <v>IN</v>
          </cell>
          <cell r="J456" t="str">
            <v>23/09/2013</v>
          </cell>
          <cell r="K456">
            <v>8.1843827535810494</v>
          </cell>
          <cell r="L456">
            <v>6598.2620649025484</v>
          </cell>
          <cell r="M456">
            <v>0</v>
          </cell>
          <cell r="S456">
            <v>94.260886641464964</v>
          </cell>
          <cell r="V456">
            <v>316.7165791153223</v>
          </cell>
          <cell r="AA456">
            <v>2655.8004811232754</v>
          </cell>
          <cell r="AB456">
            <v>3299.1310324512742</v>
          </cell>
          <cell r="AC456">
            <v>147.28263537728901</v>
          </cell>
          <cell r="AD456">
            <v>245.47105896214833</v>
          </cell>
          <cell r="AQ456">
            <v>791.79144778830585</v>
          </cell>
          <cell r="BA456">
            <v>5002.7394570180177</v>
          </cell>
          <cell r="BG456">
            <v>19151.455643379646</v>
          </cell>
          <cell r="BH456">
            <v>16495.655162256371</v>
          </cell>
        </row>
        <row r="457">
          <cell r="D457" t="str">
            <v>A74962</v>
          </cell>
          <cell r="E457" t="str">
            <v>ugb</v>
          </cell>
          <cell r="F457" t="str">
            <v>TRL</v>
          </cell>
          <cell r="G457" t="str">
            <v>UT43</v>
          </cell>
          <cell r="H457" t="str">
            <v>10</v>
          </cell>
          <cell r="I457" t="str">
            <v>IN</v>
          </cell>
          <cell r="J457" t="str">
            <v>03/12/2012</v>
          </cell>
          <cell r="K457">
            <v>17.341626666667</v>
          </cell>
          <cell r="L457">
            <v>25000</v>
          </cell>
          <cell r="M457">
            <v>2352.0720000000001</v>
          </cell>
          <cell r="U457">
            <v>437.5</v>
          </cell>
          <cell r="Y457">
            <v>414.1</v>
          </cell>
          <cell r="AA457">
            <v>4625</v>
          </cell>
          <cell r="AH457">
            <v>250</v>
          </cell>
          <cell r="AX457">
            <v>437.5</v>
          </cell>
          <cell r="BF457">
            <v>300</v>
          </cell>
          <cell r="BG457">
            <v>33816.171999999999</v>
          </cell>
          <cell r="BH457">
            <v>28891.171999999999</v>
          </cell>
        </row>
        <row r="458">
          <cell r="D458" t="str">
            <v>A00293</v>
          </cell>
          <cell r="E458" t="str">
            <v>ugb</v>
          </cell>
          <cell r="F458" t="str">
            <v>SBR</v>
          </cell>
          <cell r="G458" t="str">
            <v>UT31</v>
          </cell>
          <cell r="H458" t="str">
            <v>9</v>
          </cell>
          <cell r="I458" t="str">
            <v>US</v>
          </cell>
          <cell r="J458" t="str">
            <v>28/01/2008</v>
          </cell>
          <cell r="K458">
            <v>17.709154871795</v>
          </cell>
          <cell r="L458">
            <v>31310</v>
          </cell>
          <cell r="M458">
            <v>3222.8519999999999</v>
          </cell>
          <cell r="BG458">
            <v>34532.851999999999</v>
          </cell>
          <cell r="BH458">
            <v>34532.851999999999</v>
          </cell>
        </row>
        <row r="459">
          <cell r="D459" t="str">
            <v>I00403</v>
          </cell>
          <cell r="E459" t="str">
            <v>uin</v>
          </cell>
          <cell r="F459" t="str">
            <v>TRL</v>
          </cell>
          <cell r="G459" t="str">
            <v>UT111</v>
          </cell>
          <cell r="H459" t="str">
            <v>8</v>
          </cell>
          <cell r="I459" t="str">
            <v>IN</v>
          </cell>
          <cell r="J459" t="str">
            <v>12/05/2014</v>
          </cell>
          <cell r="K459">
            <v>1.8603332615802544</v>
          </cell>
          <cell r="L459">
            <v>1963.7684716971867</v>
          </cell>
          <cell r="M459">
            <v>0</v>
          </cell>
          <cell r="S459">
            <v>94.260886641464964</v>
          </cell>
          <cell r="V459">
            <v>94.260886641464964</v>
          </cell>
          <cell r="AA459">
            <v>590.59944032598548</v>
          </cell>
          <cell r="AB459">
            <v>981.88423584859333</v>
          </cell>
          <cell r="AC459">
            <v>147.28263537728901</v>
          </cell>
          <cell r="AD459">
            <v>245.47105896214833</v>
          </cell>
          <cell r="AQ459">
            <v>235.6522166036624</v>
          </cell>
          <cell r="BA459">
            <v>0</v>
          </cell>
          <cell r="BG459">
            <v>4353.179832097795</v>
          </cell>
          <cell r="BH459">
            <v>3762.5803917718094</v>
          </cell>
        </row>
        <row r="460">
          <cell r="D460" t="str">
            <v>I00139</v>
          </cell>
          <cell r="E460" t="str">
            <v>uin</v>
          </cell>
          <cell r="F460" t="str">
            <v>TRS</v>
          </cell>
          <cell r="G460" t="str">
            <v>UT111</v>
          </cell>
          <cell r="H460" t="str">
            <v>8</v>
          </cell>
          <cell r="I460" t="str">
            <v>IN</v>
          </cell>
          <cell r="J460" t="str">
            <v>03/04/2012</v>
          </cell>
          <cell r="K460">
            <v>0</v>
          </cell>
          <cell r="L460">
            <v>3731.1600962246548</v>
          </cell>
          <cell r="M460">
            <v>0</v>
          </cell>
          <cell r="BG460">
            <v>3731.1600962246548</v>
          </cell>
          <cell r="BH460">
            <v>3731.1600962246548</v>
          </cell>
        </row>
        <row r="461">
          <cell r="D461" t="str">
            <v>I00262</v>
          </cell>
          <cell r="E461" t="str">
            <v>uin</v>
          </cell>
          <cell r="F461" t="str">
            <v>WWN</v>
          </cell>
          <cell r="G461" t="str">
            <v>UU111</v>
          </cell>
          <cell r="H461" t="str">
            <v>5</v>
          </cell>
          <cell r="I461" t="str">
            <v>IN</v>
          </cell>
          <cell r="J461" t="str">
            <v>07/08/2013</v>
          </cell>
          <cell r="K461">
            <v>0</v>
          </cell>
          <cell r="L461">
            <v>8640.5812754676226</v>
          </cell>
          <cell r="M461">
            <v>0</v>
          </cell>
          <cell r="BG461">
            <v>8640.5812754676226</v>
          </cell>
          <cell r="BH461">
            <v>8640.5812754676226</v>
          </cell>
        </row>
        <row r="462">
          <cell r="D462" t="str">
            <v>I00132</v>
          </cell>
          <cell r="E462" t="str">
            <v>uin</v>
          </cell>
          <cell r="F462" t="str">
            <v>TRL</v>
          </cell>
          <cell r="G462" t="str">
            <v>UT111</v>
          </cell>
          <cell r="H462" t="str">
            <v>8</v>
          </cell>
          <cell r="I462" t="str">
            <v>IN</v>
          </cell>
          <cell r="J462" t="str">
            <v>19/03/2012</v>
          </cell>
          <cell r="K462">
            <v>0</v>
          </cell>
          <cell r="L462">
            <v>5105.7980264126854</v>
          </cell>
          <cell r="M462">
            <v>0</v>
          </cell>
          <cell r="BG462">
            <v>5105.7980264126854</v>
          </cell>
          <cell r="BH462">
            <v>5105.7980264126854</v>
          </cell>
        </row>
        <row r="463">
          <cell r="D463" t="str">
            <v>A76310</v>
          </cell>
          <cell r="E463" t="str">
            <v>ugb</v>
          </cell>
          <cell r="F463" t="str">
            <v>GLR</v>
          </cell>
          <cell r="G463" t="str">
            <v>UP32</v>
          </cell>
          <cell r="H463" t="str">
            <v>9</v>
          </cell>
          <cell r="I463" t="str">
            <v>GB</v>
          </cell>
          <cell r="J463" t="str">
            <v>07/10/2013</v>
          </cell>
          <cell r="K463">
            <v>13.483165128205</v>
          </cell>
          <cell r="L463">
            <v>19500</v>
          </cell>
          <cell r="M463">
            <v>1593.0719999999999</v>
          </cell>
          <cell r="U463">
            <v>341.25</v>
          </cell>
          <cell r="Y463">
            <v>414.1</v>
          </cell>
          <cell r="AA463">
            <v>3607.5</v>
          </cell>
          <cell r="AH463">
            <v>195</v>
          </cell>
          <cell r="AX463">
            <v>341.25</v>
          </cell>
          <cell r="BF463">
            <v>300</v>
          </cell>
          <cell r="BG463">
            <v>26292.171999999999</v>
          </cell>
          <cell r="BH463">
            <v>22384.671999999999</v>
          </cell>
        </row>
        <row r="464">
          <cell r="D464" t="str">
            <v>A76225</v>
          </cell>
          <cell r="E464" t="str">
            <v>ugb</v>
          </cell>
          <cell r="F464" t="str">
            <v>THW</v>
          </cell>
          <cell r="G464" t="str">
            <v>UT21</v>
          </cell>
          <cell r="H464" t="str">
            <v>6</v>
          </cell>
          <cell r="I464" t="str">
            <v>GB</v>
          </cell>
          <cell r="J464" t="str">
            <v>15/07/2013</v>
          </cell>
          <cell r="K464">
            <v>31.898549743589999</v>
          </cell>
          <cell r="L464">
            <v>45750</v>
          </cell>
          <cell r="M464">
            <v>5215.5720000000001</v>
          </cell>
          <cell r="U464">
            <v>800.625</v>
          </cell>
          <cell r="Y464">
            <v>414.1</v>
          </cell>
          <cell r="AA464">
            <v>8463.75</v>
          </cell>
          <cell r="AH464">
            <v>457.5</v>
          </cell>
          <cell r="AX464">
            <v>800.625</v>
          </cell>
          <cell r="BF464">
            <v>300</v>
          </cell>
          <cell r="BG464">
            <v>62202.171999999999</v>
          </cell>
          <cell r="BH464">
            <v>53438.421999999999</v>
          </cell>
        </row>
        <row r="465">
          <cell r="D465" t="str">
            <v>I00131</v>
          </cell>
          <cell r="E465" t="str">
            <v>uin</v>
          </cell>
          <cell r="F465" t="str">
            <v>TRL</v>
          </cell>
          <cell r="G465" t="str">
            <v>UT111</v>
          </cell>
          <cell r="H465" t="str">
            <v>8</v>
          </cell>
          <cell r="I465" t="str">
            <v>GB</v>
          </cell>
          <cell r="J465" t="str">
            <v>19/03/2012</v>
          </cell>
          <cell r="K465">
            <v>0</v>
          </cell>
          <cell r="L465">
            <v>2749.2758603760612</v>
          </cell>
          <cell r="M465">
            <v>0</v>
          </cell>
          <cell r="BG465">
            <v>2749.2758603760612</v>
          </cell>
          <cell r="BH465">
            <v>2749.2758603760612</v>
          </cell>
        </row>
        <row r="466">
          <cell r="D466" t="str">
            <v>I00193</v>
          </cell>
          <cell r="E466" t="str">
            <v>uin</v>
          </cell>
          <cell r="F466" t="str">
            <v>AFN</v>
          </cell>
          <cell r="G466" t="str">
            <v>US111</v>
          </cell>
          <cell r="H466" t="str">
            <v>10</v>
          </cell>
          <cell r="I466" t="str">
            <v>IN</v>
          </cell>
          <cell r="J466" t="str">
            <v>08/11/2012</v>
          </cell>
          <cell r="K466">
            <v>0</v>
          </cell>
          <cell r="L466">
            <v>0</v>
          </cell>
          <cell r="M466">
            <v>0</v>
          </cell>
          <cell r="BG466">
            <v>0</v>
          </cell>
          <cell r="BH466">
            <v>0</v>
          </cell>
        </row>
        <row r="467">
          <cell r="D467" t="str">
            <v>A74435</v>
          </cell>
          <cell r="E467" t="str">
            <v>ugb</v>
          </cell>
          <cell r="F467" t="str">
            <v>BBS</v>
          </cell>
          <cell r="G467" t="str">
            <v>UP41</v>
          </cell>
          <cell r="H467" t="str">
            <v>0</v>
          </cell>
          <cell r="I467" t="str">
            <v>GB</v>
          </cell>
          <cell r="J467" t="str">
            <v>23/04/2007</v>
          </cell>
          <cell r="K467">
            <v>11.11906029106</v>
          </cell>
          <cell r="L467">
            <v>17000</v>
          </cell>
          <cell r="M467">
            <v>1248.0719999999999</v>
          </cell>
          <cell r="AA467">
            <v>3145</v>
          </cell>
          <cell r="BG467">
            <v>21393.072</v>
          </cell>
          <cell r="BH467">
            <v>18248.072</v>
          </cell>
        </row>
        <row r="468">
          <cell r="D468" t="str">
            <v>A74492</v>
          </cell>
          <cell r="E468" t="str">
            <v>ugb</v>
          </cell>
          <cell r="F468" t="str">
            <v>WTC</v>
          </cell>
          <cell r="G468" t="str">
            <v>UU22</v>
          </cell>
          <cell r="H468" t="str">
            <v>5</v>
          </cell>
          <cell r="I468" t="str">
            <v>GB</v>
          </cell>
          <cell r="J468" t="str">
            <v>04/02/2008</v>
          </cell>
          <cell r="K468">
            <v>23.947729230768999</v>
          </cell>
          <cell r="L468">
            <v>42000</v>
          </cell>
          <cell r="M468">
            <v>4698.0720000000001</v>
          </cell>
          <cell r="BG468">
            <v>46698.072</v>
          </cell>
          <cell r="BH468">
            <v>46698.072</v>
          </cell>
        </row>
        <row r="469">
          <cell r="D469" t="str">
            <v>A92037</v>
          </cell>
          <cell r="E469" t="str">
            <v>ugb</v>
          </cell>
          <cell r="F469" t="str">
            <v>SBR</v>
          </cell>
          <cell r="G469" t="str">
            <v>UT31</v>
          </cell>
          <cell r="H469" t="str">
            <v>8</v>
          </cell>
          <cell r="I469" t="str">
            <v>IN</v>
          </cell>
          <cell r="J469" t="str">
            <v>17/11/2003</v>
          </cell>
          <cell r="K469">
            <v>18.081485128204999</v>
          </cell>
          <cell r="L469">
            <v>31948</v>
          </cell>
          <cell r="M469">
            <v>3310.8960000000002</v>
          </cell>
          <cell r="BG469">
            <v>35258.896000000001</v>
          </cell>
          <cell r="BH469">
            <v>35258.896000000001</v>
          </cell>
        </row>
        <row r="470">
          <cell r="D470" t="str">
            <v>U03122</v>
          </cell>
          <cell r="E470" t="str">
            <v>ugb</v>
          </cell>
          <cell r="F470" t="str">
            <v>SBR</v>
          </cell>
          <cell r="G470" t="str">
            <v>UT31</v>
          </cell>
          <cell r="H470" t="str">
            <v>8</v>
          </cell>
          <cell r="J470" t="str">
            <v>04/05/2010</v>
          </cell>
          <cell r="K470">
            <v>0</v>
          </cell>
          <cell r="L470">
            <v>28</v>
          </cell>
          <cell r="M470">
            <v>0</v>
          </cell>
          <cell r="BG470">
            <v>28</v>
          </cell>
          <cell r="BH470">
            <v>28</v>
          </cell>
        </row>
        <row r="471">
          <cell r="D471" t="str">
            <v>U02994</v>
          </cell>
          <cell r="E471" t="str">
            <v>ugb</v>
          </cell>
          <cell r="F471" t="str">
            <v>TRL</v>
          </cell>
          <cell r="G471" t="str">
            <v>UT41</v>
          </cell>
          <cell r="H471" t="str">
            <v>5</v>
          </cell>
          <cell r="J471" t="str">
            <v>02/02/2009</v>
          </cell>
          <cell r="K471">
            <v>0</v>
          </cell>
          <cell r="L471">
            <v>80</v>
          </cell>
          <cell r="M471">
            <v>0</v>
          </cell>
          <cell r="BG471">
            <v>80</v>
          </cell>
          <cell r="BH471">
            <v>80</v>
          </cell>
        </row>
        <row r="472">
          <cell r="D472" t="str">
            <v>S10317</v>
          </cell>
          <cell r="E472" t="str">
            <v>ugb</v>
          </cell>
          <cell r="F472" t="str">
            <v>TRL</v>
          </cell>
          <cell r="G472" t="str">
            <v>UT42</v>
          </cell>
          <cell r="H472" t="str">
            <v>2</v>
          </cell>
          <cell r="I472" t="str">
            <v>GB</v>
          </cell>
          <cell r="J472" t="str">
            <v>01/11/2011</v>
          </cell>
          <cell r="K472">
            <v>89.25</v>
          </cell>
          <cell r="L472">
            <v>89.25</v>
          </cell>
          <cell r="M472">
            <v>0</v>
          </cell>
          <cell r="BG472">
            <v>89.25</v>
          </cell>
          <cell r="BH472">
            <v>89.25</v>
          </cell>
        </row>
        <row r="473">
          <cell r="D473" t="str">
            <v>A74901</v>
          </cell>
          <cell r="E473" t="str">
            <v>ugb</v>
          </cell>
          <cell r="F473" t="str">
            <v>TRL</v>
          </cell>
          <cell r="G473" t="str">
            <v>UT41</v>
          </cell>
          <cell r="H473" t="str">
            <v>5</v>
          </cell>
          <cell r="I473" t="str">
            <v>GB</v>
          </cell>
          <cell r="J473" t="str">
            <v>02/10/2012</v>
          </cell>
          <cell r="K473">
            <v>0</v>
          </cell>
          <cell r="L473">
            <v>40.700000000000003</v>
          </cell>
          <cell r="M473">
            <v>0</v>
          </cell>
          <cell r="BG473">
            <v>40.700000000000003</v>
          </cell>
          <cell r="BH473">
            <v>40.700000000000003</v>
          </cell>
        </row>
        <row r="474">
          <cell r="D474" t="str">
            <v>A50199</v>
          </cell>
          <cell r="E474" t="str">
            <v>ugb</v>
          </cell>
          <cell r="F474" t="str">
            <v>TRL</v>
          </cell>
          <cell r="G474" t="str">
            <v>UT42</v>
          </cell>
          <cell r="H474" t="str">
            <v>7</v>
          </cell>
          <cell r="I474" t="str">
            <v>GB</v>
          </cell>
          <cell r="J474" t="str">
            <v>15/03/2012</v>
          </cell>
          <cell r="K474">
            <v>37.4</v>
          </cell>
          <cell r="L474">
            <v>37.4</v>
          </cell>
          <cell r="M474">
            <v>0</v>
          </cell>
          <cell r="BG474">
            <v>37.4</v>
          </cell>
          <cell r="BH474">
            <v>37.4</v>
          </cell>
        </row>
        <row r="475">
          <cell r="D475" t="str">
            <v>A25018</v>
          </cell>
          <cell r="E475" t="str">
            <v>ugb</v>
          </cell>
          <cell r="F475" t="str">
            <v>THW</v>
          </cell>
          <cell r="G475" t="str">
            <v>UT26</v>
          </cell>
          <cell r="H475" t="str">
            <v>4</v>
          </cell>
          <cell r="I475" t="str">
            <v>GB</v>
          </cell>
          <cell r="J475" t="str">
            <v>14/04/2008</v>
          </cell>
          <cell r="K475">
            <v>34.152884615384998</v>
          </cell>
          <cell r="L475">
            <v>71038</v>
          </cell>
          <cell r="M475">
            <v>8741.1959999999999</v>
          </cell>
          <cell r="BG475">
            <v>79779.195999999996</v>
          </cell>
          <cell r="BH475">
            <v>79779.195999999996</v>
          </cell>
        </row>
        <row r="476">
          <cell r="D476" t="str">
            <v>A00424</v>
          </cell>
          <cell r="E476" t="str">
            <v>ugb</v>
          </cell>
          <cell r="F476" t="str">
            <v>GGE</v>
          </cell>
          <cell r="G476" t="str">
            <v>UP31</v>
          </cell>
          <cell r="H476" t="str">
            <v>8</v>
          </cell>
          <cell r="I476" t="str">
            <v>GB</v>
          </cell>
          <cell r="J476" t="str">
            <v>22/06/2009</v>
          </cell>
          <cell r="K476">
            <v>12.275934358974</v>
          </cell>
          <cell r="L476">
            <v>22000</v>
          </cell>
          <cell r="M476">
            <v>1938.0719999999999</v>
          </cell>
          <cell r="BG476">
            <v>23938.072</v>
          </cell>
          <cell r="BH476">
            <v>23938.072</v>
          </cell>
        </row>
        <row r="477">
          <cell r="D477" t="str">
            <v>U03192</v>
          </cell>
          <cell r="E477" t="str">
            <v>ugb</v>
          </cell>
          <cell r="F477" t="str">
            <v>TRL</v>
          </cell>
          <cell r="G477" t="str">
            <v>UT42</v>
          </cell>
          <cell r="H477" t="str">
            <v>8</v>
          </cell>
          <cell r="J477" t="str">
            <v>03/03/2011</v>
          </cell>
          <cell r="K477">
            <v>0</v>
          </cell>
          <cell r="L477">
            <v>33.299999999999997</v>
          </cell>
          <cell r="M477">
            <v>0</v>
          </cell>
          <cell r="BG477">
            <v>33.299999999999997</v>
          </cell>
          <cell r="BH477">
            <v>33.299999999999997</v>
          </cell>
        </row>
        <row r="478">
          <cell r="D478" t="str">
            <v>A00437</v>
          </cell>
          <cell r="E478" t="str">
            <v>ugb</v>
          </cell>
          <cell r="F478" t="str">
            <v>WTC</v>
          </cell>
          <cell r="G478" t="str">
            <v>UU22</v>
          </cell>
          <cell r="H478" t="str">
            <v>0</v>
          </cell>
          <cell r="I478" t="str">
            <v>GB</v>
          </cell>
          <cell r="J478" t="str">
            <v>06/07/2009</v>
          </cell>
          <cell r="K478">
            <v>8.3736266666670005</v>
          </cell>
          <cell r="L478">
            <v>13000</v>
          </cell>
          <cell r="M478">
            <v>696.072</v>
          </cell>
          <cell r="AA478">
            <v>2405</v>
          </cell>
          <cell r="AX478">
            <v>227.5</v>
          </cell>
          <cell r="BG478">
            <v>16328.572</v>
          </cell>
          <cell r="BH478">
            <v>13923.572</v>
          </cell>
        </row>
        <row r="479">
          <cell r="D479" t="str">
            <v>W08109</v>
          </cell>
          <cell r="E479" t="str">
            <v>ugb</v>
          </cell>
          <cell r="F479" t="str">
            <v>SWT</v>
          </cell>
          <cell r="G479" t="str">
            <v>UU21</v>
          </cell>
          <cell r="H479" t="str">
            <v>0</v>
          </cell>
          <cell r="I479" t="str">
            <v>GB</v>
          </cell>
          <cell r="J479" t="str">
            <v>21/01/1986</v>
          </cell>
          <cell r="K479">
            <v>26.169556923077</v>
          </cell>
          <cell r="L479">
            <v>34585</v>
          </cell>
          <cell r="M479">
            <v>2801.6759999999999</v>
          </cell>
          <cell r="U479">
            <v>605.23749999999995</v>
          </cell>
          <cell r="Y479">
            <v>340</v>
          </cell>
          <cell r="AA479">
            <v>6398.2250000000004</v>
          </cell>
          <cell r="AW479">
            <v>5395.26</v>
          </cell>
          <cell r="AX479">
            <v>605.23749999999995</v>
          </cell>
          <cell r="BF479">
            <v>300</v>
          </cell>
          <cell r="BG479">
            <v>51030.635999999999</v>
          </cell>
          <cell r="BH479">
            <v>44332.411</v>
          </cell>
        </row>
        <row r="480">
          <cell r="D480" t="str">
            <v>A92436</v>
          </cell>
          <cell r="E480" t="str">
            <v>ugb</v>
          </cell>
          <cell r="F480" t="str">
            <v>PEX</v>
          </cell>
          <cell r="G480" t="str">
            <v>UP11</v>
          </cell>
          <cell r="H480" t="str">
            <v>6</v>
          </cell>
          <cell r="I480" t="str">
            <v>GB</v>
          </cell>
          <cell r="J480" t="str">
            <v>08/12/2003</v>
          </cell>
          <cell r="K480">
            <v>20.562908717949</v>
          </cell>
          <cell r="L480">
            <v>36200</v>
          </cell>
          <cell r="M480">
            <v>3897.672</v>
          </cell>
          <cell r="BG480">
            <v>40097.671999999999</v>
          </cell>
          <cell r="BH480">
            <v>40097.671999999999</v>
          </cell>
        </row>
        <row r="481">
          <cell r="D481" t="str">
            <v>A25038</v>
          </cell>
          <cell r="E481" t="str">
            <v>ugb</v>
          </cell>
          <cell r="F481" t="str">
            <v>WEN</v>
          </cell>
          <cell r="G481" t="str">
            <v>UU41</v>
          </cell>
          <cell r="H481" t="str">
            <v>5</v>
          </cell>
          <cell r="I481" t="str">
            <v>GB</v>
          </cell>
          <cell r="J481" t="str">
            <v>09/06/2008</v>
          </cell>
          <cell r="K481">
            <v>23.031493333333</v>
          </cell>
          <cell r="L481">
            <v>40430</v>
          </cell>
          <cell r="M481">
            <v>4481.4120000000003</v>
          </cell>
          <cell r="BG481">
            <v>44911.411999999997</v>
          </cell>
          <cell r="BH481">
            <v>44911.411999999997</v>
          </cell>
        </row>
        <row r="482">
          <cell r="D482" t="str">
            <v>A25256</v>
          </cell>
          <cell r="E482" t="str">
            <v>ugb</v>
          </cell>
          <cell r="F482" t="str">
            <v>TRL</v>
          </cell>
          <cell r="G482" t="str">
            <v>UT41</v>
          </cell>
          <cell r="H482" t="str">
            <v>11</v>
          </cell>
          <cell r="I482" t="str">
            <v>GB</v>
          </cell>
          <cell r="J482" t="str">
            <v>23/07/2012</v>
          </cell>
          <cell r="K482">
            <v>6.4811800000000002</v>
          </cell>
          <cell r="L482">
            <v>12070.5</v>
          </cell>
          <cell r="M482">
            <v>567.80100000000004</v>
          </cell>
          <cell r="BG482">
            <v>12638.300999999999</v>
          </cell>
          <cell r="BH482">
            <v>12638.300999999999</v>
          </cell>
        </row>
        <row r="483">
          <cell r="D483" t="str">
            <v>A25131</v>
          </cell>
          <cell r="E483" t="str">
            <v>ugb</v>
          </cell>
          <cell r="F483" t="str">
            <v>TRS</v>
          </cell>
          <cell r="G483" t="str">
            <v>UT42</v>
          </cell>
          <cell r="H483" t="str">
            <v>5</v>
          </cell>
          <cell r="I483" t="str">
            <v>GB</v>
          </cell>
          <cell r="J483" t="str">
            <v>02/09/2009</v>
          </cell>
          <cell r="K483">
            <v>49.235307651282</v>
          </cell>
          <cell r="L483">
            <v>67249.84</v>
          </cell>
          <cell r="M483">
            <v>8596.5499199999995</v>
          </cell>
          <cell r="U483">
            <v>1176.8722</v>
          </cell>
          <cell r="AA483">
            <v>12441.2204</v>
          </cell>
          <cell r="AF483">
            <v>3000</v>
          </cell>
          <cell r="AJ483">
            <v>2017.4952000000001</v>
          </cell>
          <cell r="AX483">
            <v>1176.8722</v>
          </cell>
          <cell r="BE483">
            <v>350</v>
          </cell>
          <cell r="BG483">
            <v>96008.849919999993</v>
          </cell>
          <cell r="BH483">
            <v>83217.629519999988</v>
          </cell>
        </row>
        <row r="484">
          <cell r="D484" t="str">
            <v>A00347</v>
          </cell>
          <cell r="E484" t="str">
            <v>ugb</v>
          </cell>
          <cell r="F484" t="str">
            <v>EEA</v>
          </cell>
          <cell r="G484" t="str">
            <v>UE31</v>
          </cell>
          <cell r="H484" t="str">
            <v>0</v>
          </cell>
          <cell r="I484" t="str">
            <v>GB</v>
          </cell>
          <cell r="J484" t="str">
            <v>26/08/2008</v>
          </cell>
          <cell r="K484">
            <v>24.139524102564</v>
          </cell>
          <cell r="L484">
            <v>35000</v>
          </cell>
          <cell r="M484">
            <v>3732.0720000000001</v>
          </cell>
          <cell r="U484">
            <v>612.5</v>
          </cell>
          <cell r="Y484">
            <v>340</v>
          </cell>
          <cell r="AA484">
            <v>6475</v>
          </cell>
          <cell r="AX484">
            <v>612.5</v>
          </cell>
          <cell r="BF484">
            <v>300</v>
          </cell>
          <cell r="BG484">
            <v>47072.072</v>
          </cell>
          <cell r="BH484">
            <v>40297.072</v>
          </cell>
        </row>
        <row r="485">
          <cell r="D485" t="str">
            <v>A00383</v>
          </cell>
          <cell r="E485" t="str">
            <v>ugb</v>
          </cell>
          <cell r="F485" t="str">
            <v>GGE</v>
          </cell>
          <cell r="G485" t="str">
            <v>UP31</v>
          </cell>
          <cell r="H485" t="str">
            <v>7</v>
          </cell>
          <cell r="I485" t="str">
            <v>GB</v>
          </cell>
          <cell r="J485" t="str">
            <v>01/09/2008</v>
          </cell>
          <cell r="K485">
            <v>21.901626666666999</v>
          </cell>
          <cell r="L485">
            <v>31500</v>
          </cell>
          <cell r="M485">
            <v>3249.0720000000001</v>
          </cell>
          <cell r="U485">
            <v>551.25</v>
          </cell>
          <cell r="Y485">
            <v>414.1</v>
          </cell>
          <cell r="AA485">
            <v>5827.5</v>
          </cell>
          <cell r="AH485">
            <v>315</v>
          </cell>
          <cell r="AX485">
            <v>551.25</v>
          </cell>
          <cell r="BF485">
            <v>300</v>
          </cell>
          <cell r="BG485">
            <v>42708.171999999999</v>
          </cell>
          <cell r="BH485">
            <v>36580.671999999999</v>
          </cell>
        </row>
        <row r="486">
          <cell r="D486" t="str">
            <v>A76480</v>
          </cell>
          <cell r="E486" t="str">
            <v>ugb</v>
          </cell>
          <cell r="F486" t="str">
            <v>EEC</v>
          </cell>
          <cell r="G486" t="str">
            <v>UE21</v>
          </cell>
          <cell r="H486" t="str">
            <v>11</v>
          </cell>
          <cell r="I486" t="str">
            <v>GB</v>
          </cell>
          <cell r="J486" t="str">
            <v>03/03/2014</v>
          </cell>
          <cell r="K486">
            <v>13.077011282051</v>
          </cell>
          <cell r="L486">
            <v>18000</v>
          </cell>
          <cell r="M486">
            <v>1386.0719999999999</v>
          </cell>
          <cell r="U486">
            <v>315</v>
          </cell>
          <cell r="Y486">
            <v>414.1</v>
          </cell>
          <cell r="AA486">
            <v>3330</v>
          </cell>
          <cell r="AT486">
            <v>1440</v>
          </cell>
          <cell r="AX486">
            <v>315</v>
          </cell>
          <cell r="BF486">
            <v>300</v>
          </cell>
          <cell r="BG486">
            <v>25500.171999999999</v>
          </cell>
          <cell r="BH486">
            <v>21870.171999999999</v>
          </cell>
        </row>
        <row r="487">
          <cell r="D487" t="str">
            <v>A80022</v>
          </cell>
          <cell r="E487" t="str">
            <v>ugb</v>
          </cell>
          <cell r="F487" t="str">
            <v>ERE</v>
          </cell>
          <cell r="G487" t="str">
            <v>UU81</v>
          </cell>
          <cell r="H487" t="str">
            <v>8</v>
          </cell>
          <cell r="J487" t="str">
            <v>19/12/2012</v>
          </cell>
          <cell r="K487">
            <v>22.307692307692001</v>
          </cell>
          <cell r="L487">
            <v>43500</v>
          </cell>
          <cell r="M487">
            <v>0</v>
          </cell>
          <cell r="BG487">
            <v>43500</v>
          </cell>
          <cell r="BH487">
            <v>43500</v>
          </cell>
        </row>
        <row r="488">
          <cell r="D488" t="str">
            <v>A74530</v>
          </cell>
          <cell r="E488" t="str">
            <v>ugb</v>
          </cell>
          <cell r="F488" t="str">
            <v>THW</v>
          </cell>
          <cell r="G488" t="str">
            <v>UT25</v>
          </cell>
          <cell r="H488" t="str">
            <v>0</v>
          </cell>
          <cell r="I488" t="str">
            <v>GB</v>
          </cell>
          <cell r="J488" t="str">
            <v>14/07/2008</v>
          </cell>
          <cell r="K488">
            <v>33.717948717949</v>
          </cell>
          <cell r="L488">
            <v>40000</v>
          </cell>
          <cell r="M488">
            <v>0</v>
          </cell>
          <cell r="U488">
            <v>700</v>
          </cell>
          <cell r="AA488">
            <v>7400</v>
          </cell>
          <cell r="AE488">
            <v>6000</v>
          </cell>
          <cell r="AF488">
            <v>10600</v>
          </cell>
          <cell r="AX488">
            <v>700</v>
          </cell>
          <cell r="BE488">
            <v>350</v>
          </cell>
          <cell r="BG488">
            <v>65750</v>
          </cell>
          <cell r="BH488">
            <v>58000</v>
          </cell>
        </row>
        <row r="489">
          <cell r="D489" t="str">
            <v>W09474</v>
          </cell>
          <cell r="E489" t="str">
            <v>ugb</v>
          </cell>
          <cell r="F489" t="str">
            <v>MAM</v>
          </cell>
          <cell r="G489" t="str">
            <v>UU23</v>
          </cell>
          <cell r="H489" t="str">
            <v>6</v>
          </cell>
          <cell r="I489" t="str">
            <v>GB</v>
          </cell>
          <cell r="J489" t="str">
            <v>21/01/2002</v>
          </cell>
          <cell r="K489">
            <v>17.557421538461998</v>
          </cell>
          <cell r="L489">
            <v>31050</v>
          </cell>
          <cell r="M489">
            <v>3186.9720000000002</v>
          </cell>
          <cell r="BG489">
            <v>34236.972000000002</v>
          </cell>
          <cell r="BH489">
            <v>34236.972000000002</v>
          </cell>
        </row>
        <row r="490">
          <cell r="D490" t="str">
            <v>A76293</v>
          </cell>
          <cell r="E490" t="str">
            <v>ugb</v>
          </cell>
          <cell r="F490" t="str">
            <v>THW</v>
          </cell>
          <cell r="G490" t="str">
            <v>UT21</v>
          </cell>
          <cell r="H490" t="str">
            <v>11</v>
          </cell>
          <cell r="I490" t="str">
            <v>GB</v>
          </cell>
          <cell r="J490" t="str">
            <v>16/09/2013</v>
          </cell>
          <cell r="K490">
            <v>11.166190769230999</v>
          </cell>
          <cell r="L490">
            <v>16500</v>
          </cell>
          <cell r="M490">
            <v>1179.0719999999999</v>
          </cell>
          <cell r="U490">
            <v>288.75</v>
          </cell>
          <cell r="AA490">
            <v>3052.5</v>
          </cell>
          <cell r="AH490">
            <v>165</v>
          </cell>
          <cell r="AX490">
            <v>288.75</v>
          </cell>
          <cell r="BF490">
            <v>300</v>
          </cell>
          <cell r="BG490">
            <v>21774.072</v>
          </cell>
          <cell r="BH490">
            <v>18421.572</v>
          </cell>
        </row>
        <row r="491">
          <cell r="D491" t="str">
            <v>A25290</v>
          </cell>
          <cell r="E491" t="str">
            <v>ugb</v>
          </cell>
          <cell r="F491" t="str">
            <v>THW</v>
          </cell>
          <cell r="G491" t="str">
            <v>UT21</v>
          </cell>
          <cell r="H491" t="str">
            <v>6</v>
          </cell>
          <cell r="I491" t="str">
            <v>GB</v>
          </cell>
          <cell r="J491" t="str">
            <v>12/03/2012</v>
          </cell>
          <cell r="K491">
            <v>0</v>
          </cell>
          <cell r="L491">
            <v>48.75</v>
          </cell>
          <cell r="M491">
            <v>0</v>
          </cell>
          <cell r="BG491">
            <v>48.75</v>
          </cell>
          <cell r="BH491">
            <v>48.75</v>
          </cell>
        </row>
        <row r="492">
          <cell r="D492" t="str">
            <v>A74517</v>
          </cell>
          <cell r="E492" t="str">
            <v>ugb</v>
          </cell>
          <cell r="F492" t="str">
            <v>EEA</v>
          </cell>
          <cell r="G492" t="str">
            <v>UE31</v>
          </cell>
          <cell r="H492" t="str">
            <v>0</v>
          </cell>
          <cell r="I492" t="str">
            <v>IE</v>
          </cell>
          <cell r="J492" t="str">
            <v>01/07/2008</v>
          </cell>
          <cell r="K492">
            <v>17.846153846153999</v>
          </cell>
          <cell r="L492">
            <v>28000</v>
          </cell>
          <cell r="M492">
            <v>0</v>
          </cell>
          <cell r="U492">
            <v>490</v>
          </cell>
          <cell r="Y492">
            <v>340</v>
          </cell>
          <cell r="AA492">
            <v>5180</v>
          </cell>
          <cell r="AX492">
            <v>490</v>
          </cell>
          <cell r="BF492">
            <v>300</v>
          </cell>
          <cell r="BG492">
            <v>34800</v>
          </cell>
          <cell r="BH492">
            <v>29320</v>
          </cell>
        </row>
        <row r="493">
          <cell r="D493" t="str">
            <v>A81922</v>
          </cell>
          <cell r="E493" t="str">
            <v>ugb</v>
          </cell>
          <cell r="F493" t="str">
            <v>EEX</v>
          </cell>
          <cell r="G493" t="str">
            <v>UE11</v>
          </cell>
          <cell r="H493" t="str">
            <v>0</v>
          </cell>
          <cell r="I493" t="str">
            <v>GB</v>
          </cell>
          <cell r="J493" t="str">
            <v>20/11/2000</v>
          </cell>
          <cell r="K493">
            <v>14.793846153845999</v>
          </cell>
          <cell r="L493">
            <v>20500</v>
          </cell>
          <cell r="M493">
            <v>0</v>
          </cell>
          <cell r="U493">
            <v>358.75</v>
          </cell>
          <cell r="Y493">
            <v>340</v>
          </cell>
          <cell r="AA493">
            <v>3792.5</v>
          </cell>
          <cell r="AS493">
            <v>3198</v>
          </cell>
          <cell r="AX493">
            <v>358.75</v>
          </cell>
          <cell r="BF493">
            <v>300</v>
          </cell>
          <cell r="BG493">
            <v>28848</v>
          </cell>
          <cell r="BH493">
            <v>24755.5</v>
          </cell>
        </row>
        <row r="494">
          <cell r="D494" t="str">
            <v>A74519</v>
          </cell>
          <cell r="E494" t="str">
            <v>ugb</v>
          </cell>
          <cell r="F494" t="str">
            <v>GGE</v>
          </cell>
          <cell r="G494" t="str">
            <v>UP31</v>
          </cell>
          <cell r="H494" t="str">
            <v>10</v>
          </cell>
          <cell r="I494" t="str">
            <v>GB</v>
          </cell>
          <cell r="J494" t="str">
            <v>07/07/2008</v>
          </cell>
          <cell r="K494">
            <v>11.40054974359</v>
          </cell>
          <cell r="L494">
            <v>20500</v>
          </cell>
          <cell r="M494">
            <v>1731.0719999999999</v>
          </cell>
          <cell r="BG494">
            <v>22231.072</v>
          </cell>
          <cell r="BH494">
            <v>22231.072</v>
          </cell>
        </row>
        <row r="495">
          <cell r="D495" t="str">
            <v>A96709</v>
          </cell>
          <cell r="E495" t="str">
            <v>ugb</v>
          </cell>
          <cell r="F495" t="str">
            <v>THW</v>
          </cell>
          <cell r="G495" t="str">
            <v>UT21</v>
          </cell>
          <cell r="H495" t="str">
            <v>3</v>
          </cell>
          <cell r="I495" t="str">
            <v>GB</v>
          </cell>
          <cell r="J495" t="str">
            <v>30/01/2006</v>
          </cell>
          <cell r="K495">
            <v>42.667378051282</v>
          </cell>
          <cell r="L495">
            <v>54050</v>
          </cell>
          <cell r="M495">
            <v>7246.9871999999996</v>
          </cell>
          <cell r="P495">
            <v>6420.4</v>
          </cell>
          <cell r="U495">
            <v>945.875</v>
          </cell>
          <cell r="AA495">
            <v>9999.25</v>
          </cell>
          <cell r="AM495">
            <v>3243</v>
          </cell>
          <cell r="AX495">
            <v>945.875</v>
          </cell>
          <cell r="BE495">
            <v>350</v>
          </cell>
          <cell r="BG495">
            <v>83201.387199999997</v>
          </cell>
          <cell r="BH495">
            <v>72852.137199999997</v>
          </cell>
        </row>
        <row r="496">
          <cell r="D496" t="str">
            <v>U03116</v>
          </cell>
          <cell r="E496" t="str">
            <v>ugb</v>
          </cell>
          <cell r="F496" t="str">
            <v>SBR</v>
          </cell>
          <cell r="G496" t="str">
            <v>UT31</v>
          </cell>
          <cell r="H496" t="str">
            <v>8</v>
          </cell>
          <cell r="J496" t="str">
            <v>06/04/2010</v>
          </cell>
          <cell r="K496">
            <v>0</v>
          </cell>
          <cell r="L496">
            <v>28</v>
          </cell>
          <cell r="M496">
            <v>0</v>
          </cell>
          <cell r="BG496">
            <v>28</v>
          </cell>
          <cell r="BH496">
            <v>28</v>
          </cell>
        </row>
        <row r="497">
          <cell r="D497" t="str">
            <v>A81485</v>
          </cell>
          <cell r="E497" t="str">
            <v>ugb</v>
          </cell>
          <cell r="F497" t="str">
            <v>TIS</v>
          </cell>
          <cell r="G497" t="str">
            <v>UT51</v>
          </cell>
          <cell r="H497" t="str">
            <v>7</v>
          </cell>
          <cell r="I497" t="str">
            <v>GB</v>
          </cell>
          <cell r="J497" t="str">
            <v>04/09/2000</v>
          </cell>
          <cell r="K497">
            <v>15.777472820512999</v>
          </cell>
          <cell r="L497">
            <v>28000</v>
          </cell>
          <cell r="M497">
            <v>2766.0720000000001</v>
          </cell>
          <cell r="BG497">
            <v>30766.072</v>
          </cell>
          <cell r="BH497">
            <v>30766.072</v>
          </cell>
        </row>
        <row r="498">
          <cell r="D498" t="str">
            <v>A76229</v>
          </cell>
          <cell r="E498" t="str">
            <v>ugb</v>
          </cell>
          <cell r="F498" t="str">
            <v>GGE</v>
          </cell>
          <cell r="G498" t="str">
            <v>UP31</v>
          </cell>
          <cell r="H498" t="str">
            <v>11</v>
          </cell>
          <cell r="J498" t="str">
            <v>15/07/2013</v>
          </cell>
          <cell r="K498">
            <v>0</v>
          </cell>
          <cell r="L498">
            <v>0</v>
          </cell>
          <cell r="M498">
            <v>0</v>
          </cell>
          <cell r="BG498">
            <v>0</v>
          </cell>
          <cell r="BH498">
            <v>0</v>
          </cell>
        </row>
        <row r="499">
          <cell r="D499" t="str">
            <v>A76363</v>
          </cell>
          <cell r="E499" t="str">
            <v>ugb</v>
          </cell>
          <cell r="F499" t="str">
            <v>GCL</v>
          </cell>
          <cell r="G499" t="str">
            <v>UP31</v>
          </cell>
          <cell r="H499" t="str">
            <v>10</v>
          </cell>
          <cell r="I499" t="str">
            <v>GB</v>
          </cell>
          <cell r="J499" t="str">
            <v>01/11/2013</v>
          </cell>
          <cell r="K499">
            <v>13.833934358974</v>
          </cell>
          <cell r="L499">
            <v>20000</v>
          </cell>
          <cell r="M499">
            <v>1662.0719999999999</v>
          </cell>
          <cell r="U499">
            <v>350</v>
          </cell>
          <cell r="Y499">
            <v>414.1</v>
          </cell>
          <cell r="AA499">
            <v>3700</v>
          </cell>
          <cell r="AH499">
            <v>200</v>
          </cell>
          <cell r="AX499">
            <v>350</v>
          </cell>
          <cell r="BF499">
            <v>300</v>
          </cell>
          <cell r="BG499">
            <v>26976.171999999999</v>
          </cell>
          <cell r="BH499">
            <v>22976.171999999999</v>
          </cell>
        </row>
        <row r="500">
          <cell r="D500" t="str">
            <v>A00328</v>
          </cell>
          <cell r="E500" t="str">
            <v>ugb</v>
          </cell>
          <cell r="F500" t="str">
            <v>THW</v>
          </cell>
          <cell r="G500" t="str">
            <v>UT25</v>
          </cell>
          <cell r="H500" t="str">
            <v>0</v>
          </cell>
          <cell r="I500" t="str">
            <v>RO</v>
          </cell>
          <cell r="J500" t="str">
            <v>24/01/2008</v>
          </cell>
          <cell r="K500">
            <v>9.3513980769229992</v>
          </cell>
          <cell r="L500">
            <v>15532</v>
          </cell>
          <cell r="M500">
            <v>1045.4880000000001</v>
          </cell>
          <cell r="AA500">
            <v>2873.42</v>
          </cell>
          <cell r="BG500">
            <v>19450.907999999999</v>
          </cell>
          <cell r="BH500">
            <v>16577.487999999998</v>
          </cell>
        </row>
        <row r="501">
          <cell r="D501" t="str">
            <v>U03020</v>
          </cell>
          <cell r="E501" t="str">
            <v>ugb</v>
          </cell>
          <cell r="F501" t="str">
            <v>TRL</v>
          </cell>
          <cell r="G501" t="str">
            <v>UT42</v>
          </cell>
          <cell r="H501" t="str">
            <v>0</v>
          </cell>
          <cell r="J501" t="str">
            <v>15/05/2009</v>
          </cell>
          <cell r="K501">
            <v>61.6</v>
          </cell>
          <cell r="L501">
            <v>61.6</v>
          </cell>
          <cell r="M501">
            <v>0</v>
          </cell>
          <cell r="BG501">
            <v>61.6</v>
          </cell>
          <cell r="BH501">
            <v>61.6</v>
          </cell>
        </row>
        <row r="502">
          <cell r="D502" t="str">
            <v>U02322</v>
          </cell>
          <cell r="E502" t="str">
            <v>ugb</v>
          </cell>
          <cell r="F502" t="str">
            <v>SBR</v>
          </cell>
          <cell r="G502" t="str">
            <v>UT31</v>
          </cell>
          <cell r="H502" t="str">
            <v>5</v>
          </cell>
          <cell r="J502" t="str">
            <v>01/04/2010</v>
          </cell>
          <cell r="K502">
            <v>0</v>
          </cell>
          <cell r="L502">
            <v>25.32</v>
          </cell>
          <cell r="M502">
            <v>0</v>
          </cell>
          <cell r="BG502">
            <v>25.32</v>
          </cell>
          <cell r="BH502">
            <v>25.32</v>
          </cell>
        </row>
        <row r="503">
          <cell r="D503" t="str">
            <v>A02670</v>
          </cell>
          <cell r="E503" t="str">
            <v>ugb</v>
          </cell>
          <cell r="F503" t="str">
            <v>SBR</v>
          </cell>
          <cell r="G503" t="str">
            <v>UT31</v>
          </cell>
          <cell r="H503" t="str">
            <v>4</v>
          </cell>
          <cell r="I503" t="str">
            <v>GB</v>
          </cell>
          <cell r="J503" t="str">
            <v>01/12/1981</v>
          </cell>
          <cell r="K503">
            <v>35</v>
          </cell>
          <cell r="L503">
            <v>35</v>
          </cell>
          <cell r="M503">
            <v>0</v>
          </cell>
          <cell r="O503">
            <v>2770.08</v>
          </cell>
          <cell r="AA503">
            <v>8042.1350000000002</v>
          </cell>
          <cell r="AF503">
            <v>3333</v>
          </cell>
          <cell r="AN503">
            <v>0</v>
          </cell>
          <cell r="BE503">
            <v>275</v>
          </cell>
          <cell r="BG503">
            <v>14455.215</v>
          </cell>
          <cell r="BH503">
            <v>6138.08</v>
          </cell>
        </row>
        <row r="504">
          <cell r="D504" t="str">
            <v>A92592</v>
          </cell>
          <cell r="E504" t="str">
            <v>ugb</v>
          </cell>
          <cell r="F504" t="str">
            <v>GGE</v>
          </cell>
          <cell r="G504" t="str">
            <v>UP31</v>
          </cell>
          <cell r="H504" t="str">
            <v>8</v>
          </cell>
          <cell r="I504" t="str">
            <v>GB</v>
          </cell>
          <cell r="J504" t="str">
            <v>08/09/2004</v>
          </cell>
          <cell r="K504">
            <v>15.544036923077</v>
          </cell>
          <cell r="L504">
            <v>27600</v>
          </cell>
          <cell r="M504">
            <v>2710.8719999999998</v>
          </cell>
          <cell r="BG504">
            <v>30310.871999999999</v>
          </cell>
          <cell r="BH504">
            <v>30310.871999999999</v>
          </cell>
        </row>
        <row r="505">
          <cell r="D505" t="str">
            <v>A74771</v>
          </cell>
          <cell r="E505" t="str">
            <v>ugb</v>
          </cell>
          <cell r="F505" t="str">
            <v>GGE</v>
          </cell>
          <cell r="G505" t="str">
            <v>UP31</v>
          </cell>
          <cell r="H505" t="str">
            <v>6</v>
          </cell>
          <cell r="J505" t="str">
            <v>11/06/2012</v>
          </cell>
          <cell r="K505">
            <v>0</v>
          </cell>
          <cell r="L505">
            <v>26.52</v>
          </cell>
          <cell r="M505">
            <v>0</v>
          </cell>
          <cell r="BG505">
            <v>26.52</v>
          </cell>
          <cell r="BH505">
            <v>26.52</v>
          </cell>
        </row>
        <row r="506">
          <cell r="D506" t="str">
            <v>A76397</v>
          </cell>
          <cell r="E506" t="str">
            <v>ugb</v>
          </cell>
          <cell r="F506" t="str">
            <v>TRS</v>
          </cell>
          <cell r="G506" t="str">
            <v>UT42</v>
          </cell>
          <cell r="H506" t="str">
            <v>11</v>
          </cell>
          <cell r="J506" t="str">
            <v>25/11/2013</v>
          </cell>
          <cell r="K506">
            <v>0</v>
          </cell>
          <cell r="L506">
            <v>54</v>
          </cell>
          <cell r="M506">
            <v>0</v>
          </cell>
          <cell r="BG506">
            <v>54</v>
          </cell>
          <cell r="BH506">
            <v>54</v>
          </cell>
        </row>
        <row r="507">
          <cell r="D507" t="str">
            <v>A24924</v>
          </cell>
          <cell r="E507" t="str">
            <v>ugb</v>
          </cell>
          <cell r="F507" t="str">
            <v>THW</v>
          </cell>
          <cell r="G507" t="str">
            <v>UT24</v>
          </cell>
          <cell r="H507" t="str">
            <v>0</v>
          </cell>
          <cell r="I507" t="str">
            <v>IE</v>
          </cell>
          <cell r="J507" t="str">
            <v>07/08/2007</v>
          </cell>
          <cell r="K507">
            <v>22.611352820513002</v>
          </cell>
          <cell r="L507">
            <v>32327</v>
          </cell>
          <cell r="M507">
            <v>3363.1979999999999</v>
          </cell>
          <cell r="U507">
            <v>565.72249999999997</v>
          </cell>
          <cell r="AA507">
            <v>5980.4949999999999</v>
          </cell>
          <cell r="AC507">
            <v>990</v>
          </cell>
          <cell r="AX507">
            <v>565.72249999999997</v>
          </cell>
          <cell r="BF507">
            <v>300</v>
          </cell>
          <cell r="BG507">
            <v>44092.137999999999</v>
          </cell>
          <cell r="BH507">
            <v>37811.642999999996</v>
          </cell>
        </row>
        <row r="508">
          <cell r="D508" t="str">
            <v>A76039</v>
          </cell>
          <cell r="E508" t="str">
            <v>ugb</v>
          </cell>
          <cell r="F508" t="str">
            <v>TRS</v>
          </cell>
          <cell r="G508" t="str">
            <v>UT43</v>
          </cell>
          <cell r="H508" t="str">
            <v>5</v>
          </cell>
          <cell r="I508" t="str">
            <v>GB</v>
          </cell>
          <cell r="J508" t="str">
            <v>04/02/2013</v>
          </cell>
          <cell r="K508">
            <v>32.701575384614998</v>
          </cell>
          <cell r="L508">
            <v>57000</v>
          </cell>
          <cell r="M508">
            <v>6768.0720000000001</v>
          </cell>
          <cell r="BG508">
            <v>63768.072</v>
          </cell>
          <cell r="BH508">
            <v>63768.072</v>
          </cell>
        </row>
        <row r="509">
          <cell r="D509" t="str">
            <v>A92193</v>
          </cell>
          <cell r="E509" t="str">
            <v>ugb</v>
          </cell>
          <cell r="F509" t="str">
            <v>GCL</v>
          </cell>
          <cell r="G509" t="str">
            <v>UP31</v>
          </cell>
          <cell r="H509" t="str">
            <v>5</v>
          </cell>
          <cell r="I509" t="str">
            <v>GB</v>
          </cell>
          <cell r="J509" t="str">
            <v>08/09/2004</v>
          </cell>
          <cell r="K509">
            <v>33.949977538462001</v>
          </cell>
          <cell r="L509">
            <v>43864.3</v>
          </cell>
          <cell r="M509">
            <v>5637.8382000000001</v>
          </cell>
          <cell r="P509">
            <v>4945.6000000000004</v>
          </cell>
          <cell r="U509">
            <v>767.62525000000005</v>
          </cell>
          <cell r="AA509">
            <v>8114.8954999999996</v>
          </cell>
          <cell r="AK509">
            <v>1754.5719999999999</v>
          </cell>
          <cell r="AX509">
            <v>767.62525000000005</v>
          </cell>
          <cell r="BE509">
            <v>350</v>
          </cell>
          <cell r="BG509">
            <v>66202.456200000001</v>
          </cell>
          <cell r="BH509">
            <v>57737.560700000002</v>
          </cell>
        </row>
        <row r="510">
          <cell r="D510" t="str">
            <v>U03066</v>
          </cell>
          <cell r="E510" t="str">
            <v>ugb</v>
          </cell>
          <cell r="F510" t="str">
            <v>TRL</v>
          </cell>
          <cell r="G510" t="str">
            <v>UT42</v>
          </cell>
          <cell r="H510" t="str">
            <v>0</v>
          </cell>
          <cell r="J510" t="str">
            <v>16/09/2009</v>
          </cell>
          <cell r="K510">
            <v>46.66</v>
          </cell>
          <cell r="L510">
            <v>46.66</v>
          </cell>
          <cell r="M510">
            <v>0</v>
          </cell>
          <cell r="BG510">
            <v>46.66</v>
          </cell>
          <cell r="BH510">
            <v>46.66</v>
          </cell>
        </row>
        <row r="511">
          <cell r="D511" t="str">
            <v>U03173</v>
          </cell>
          <cell r="E511" t="str">
            <v>ugb</v>
          </cell>
          <cell r="F511" t="str">
            <v>TRL</v>
          </cell>
          <cell r="G511" t="str">
            <v>UT41</v>
          </cell>
          <cell r="H511" t="str">
            <v>5</v>
          </cell>
          <cell r="J511" t="str">
            <v>04/01/2011</v>
          </cell>
          <cell r="K511">
            <v>0</v>
          </cell>
          <cell r="L511">
            <v>56</v>
          </cell>
          <cell r="M511">
            <v>0</v>
          </cell>
          <cell r="BG511">
            <v>56</v>
          </cell>
          <cell r="BH511">
            <v>56</v>
          </cell>
        </row>
        <row r="512">
          <cell r="D512" t="str">
            <v>U03211</v>
          </cell>
          <cell r="E512" t="str">
            <v>ugb</v>
          </cell>
          <cell r="F512" t="str">
            <v>TRL</v>
          </cell>
          <cell r="G512" t="str">
            <v>UT41</v>
          </cell>
          <cell r="H512" t="str">
            <v>5</v>
          </cell>
          <cell r="I512" t="str">
            <v>GB</v>
          </cell>
          <cell r="J512" t="str">
            <v>04/05/2011</v>
          </cell>
          <cell r="K512">
            <v>0</v>
          </cell>
          <cell r="L512">
            <v>56</v>
          </cell>
          <cell r="M512">
            <v>0</v>
          </cell>
          <cell r="BG512">
            <v>56</v>
          </cell>
          <cell r="BH512">
            <v>56</v>
          </cell>
        </row>
        <row r="513">
          <cell r="D513" t="str">
            <v>A86673</v>
          </cell>
          <cell r="E513" t="str">
            <v>ugb</v>
          </cell>
          <cell r="F513" t="str">
            <v>MAM</v>
          </cell>
          <cell r="G513" t="str">
            <v>UU23</v>
          </cell>
          <cell r="H513" t="str">
            <v>6</v>
          </cell>
          <cell r="I513" t="str">
            <v>GB</v>
          </cell>
          <cell r="J513" t="str">
            <v>16/06/2003</v>
          </cell>
          <cell r="K513">
            <v>16.244344615385</v>
          </cell>
          <cell r="L513">
            <v>28800</v>
          </cell>
          <cell r="M513">
            <v>2876.4720000000002</v>
          </cell>
          <cell r="BG513">
            <v>31676.472000000002</v>
          </cell>
          <cell r="BH513">
            <v>31676.472000000002</v>
          </cell>
        </row>
        <row r="514">
          <cell r="D514" t="str">
            <v>A00367</v>
          </cell>
          <cell r="E514" t="str">
            <v>ugb</v>
          </cell>
          <cell r="F514" t="str">
            <v>THW</v>
          </cell>
          <cell r="G514" t="str">
            <v>UT21</v>
          </cell>
          <cell r="H514" t="str">
            <v>6</v>
          </cell>
          <cell r="I514" t="str">
            <v>GB</v>
          </cell>
          <cell r="J514" t="str">
            <v>19/08/2008</v>
          </cell>
          <cell r="K514">
            <v>36.055602051282001</v>
          </cell>
          <cell r="L514">
            <v>46600</v>
          </cell>
          <cell r="M514">
            <v>5892.3239999999996</v>
          </cell>
          <cell r="P514">
            <v>4054</v>
          </cell>
          <cell r="U514">
            <v>815.5</v>
          </cell>
          <cell r="Y514">
            <v>414.1</v>
          </cell>
          <cell r="AA514">
            <v>8621</v>
          </cell>
          <cell r="AM514">
            <v>2796</v>
          </cell>
          <cell r="AX514">
            <v>815.5</v>
          </cell>
          <cell r="BF514">
            <v>300</v>
          </cell>
          <cell r="BG514">
            <v>70308.423999999999</v>
          </cell>
          <cell r="BH514">
            <v>61387.423999999999</v>
          </cell>
        </row>
        <row r="515">
          <cell r="D515" t="str">
            <v>A00478</v>
          </cell>
          <cell r="E515" t="str">
            <v>ugb</v>
          </cell>
          <cell r="F515" t="str">
            <v>WWN</v>
          </cell>
          <cell r="G515" t="str">
            <v>UU31</v>
          </cell>
          <cell r="H515" t="str">
            <v>6</v>
          </cell>
          <cell r="I515" t="str">
            <v>GB</v>
          </cell>
          <cell r="J515" t="str">
            <v>23/09/2010</v>
          </cell>
          <cell r="K515">
            <v>0</v>
          </cell>
          <cell r="L515">
            <v>46002</v>
          </cell>
          <cell r="M515">
            <v>5250.348</v>
          </cell>
          <cell r="BG515">
            <v>51252.347999999998</v>
          </cell>
          <cell r="BH515">
            <v>51252.347999999998</v>
          </cell>
        </row>
        <row r="516">
          <cell r="D516" t="str">
            <v>A74475</v>
          </cell>
          <cell r="E516" t="str">
            <v>ugb</v>
          </cell>
          <cell r="F516" t="str">
            <v>WEN</v>
          </cell>
          <cell r="G516" t="str">
            <v>UU41</v>
          </cell>
          <cell r="H516" t="str">
            <v>8</v>
          </cell>
          <cell r="I516" t="str">
            <v>GB</v>
          </cell>
          <cell r="J516" t="str">
            <v>02/01/2008</v>
          </cell>
          <cell r="K516">
            <v>13.734908717949001</v>
          </cell>
          <cell r="L516">
            <v>24500</v>
          </cell>
          <cell r="M516">
            <v>2283.0720000000001</v>
          </cell>
          <cell r="BG516">
            <v>26783.072</v>
          </cell>
          <cell r="BH516">
            <v>26783.072</v>
          </cell>
        </row>
        <row r="517">
          <cell r="D517" t="str">
            <v>W09709</v>
          </cell>
          <cell r="E517" t="str">
            <v>ugb</v>
          </cell>
          <cell r="F517" t="str">
            <v>PEX</v>
          </cell>
          <cell r="G517" t="str">
            <v>UP11</v>
          </cell>
          <cell r="H517" t="str">
            <v>9</v>
          </cell>
          <cell r="I517" t="str">
            <v>GB</v>
          </cell>
          <cell r="J517" t="str">
            <v>04/04/2005</v>
          </cell>
          <cell r="K517">
            <v>8.6284984615379994</v>
          </cell>
          <cell r="L517">
            <v>15750</v>
          </cell>
          <cell r="M517">
            <v>1075.5719999999999</v>
          </cell>
          <cell r="BG517">
            <v>16825.572</v>
          </cell>
          <cell r="BH517">
            <v>16825.572</v>
          </cell>
        </row>
        <row r="518">
          <cell r="D518" t="str">
            <v>A25138</v>
          </cell>
          <cell r="E518" t="str">
            <v>ugb</v>
          </cell>
          <cell r="F518" t="str">
            <v>TRL</v>
          </cell>
          <cell r="G518" t="str">
            <v>UT42</v>
          </cell>
          <cell r="H518" t="str">
            <v>9</v>
          </cell>
          <cell r="I518" t="str">
            <v>GB</v>
          </cell>
          <cell r="J518" t="str">
            <v>14/09/2009</v>
          </cell>
          <cell r="K518">
            <v>13.244693333333</v>
          </cell>
          <cell r="L518">
            <v>23660</v>
          </cell>
          <cell r="M518">
            <v>2167.152</v>
          </cell>
          <cell r="BG518">
            <v>25827.151999999998</v>
          </cell>
          <cell r="BH518">
            <v>25827.151999999998</v>
          </cell>
        </row>
        <row r="519">
          <cell r="D519" t="str">
            <v>A25236</v>
          </cell>
          <cell r="E519" t="str">
            <v>ugb</v>
          </cell>
          <cell r="F519" t="str">
            <v>EEA</v>
          </cell>
          <cell r="G519" t="str">
            <v>UE31</v>
          </cell>
          <cell r="H519" t="str">
            <v>7</v>
          </cell>
          <cell r="I519" t="str">
            <v>GB</v>
          </cell>
          <cell r="J519" t="str">
            <v>29/11/2011</v>
          </cell>
          <cell r="K519">
            <v>14.143421538462</v>
          </cell>
          <cell r="L519">
            <v>25200</v>
          </cell>
          <cell r="M519">
            <v>2379.672</v>
          </cell>
          <cell r="BG519">
            <v>27579.671999999999</v>
          </cell>
          <cell r="BH519">
            <v>27579.671999999999</v>
          </cell>
        </row>
        <row r="520">
          <cell r="D520" t="str">
            <v>A50050</v>
          </cell>
          <cell r="E520" t="str">
            <v>ugb</v>
          </cell>
          <cell r="F520" t="str">
            <v>TIS</v>
          </cell>
          <cell r="G520" t="str">
            <v>UT51</v>
          </cell>
          <cell r="H520" t="str">
            <v>9</v>
          </cell>
          <cell r="I520" t="str">
            <v>GB</v>
          </cell>
          <cell r="J520" t="str">
            <v>08/12/2008</v>
          </cell>
          <cell r="K520">
            <v>14.201780512820999</v>
          </cell>
          <cell r="L520">
            <v>25300</v>
          </cell>
          <cell r="M520">
            <v>2393.4720000000002</v>
          </cell>
          <cell r="BG520">
            <v>27693.472000000002</v>
          </cell>
          <cell r="BH520">
            <v>27693.472000000002</v>
          </cell>
        </row>
        <row r="521">
          <cell r="D521" t="str">
            <v>A25045</v>
          </cell>
          <cell r="E521" t="str">
            <v>ugb</v>
          </cell>
          <cell r="F521" t="str">
            <v>THW</v>
          </cell>
          <cell r="G521" t="str">
            <v>UT25</v>
          </cell>
          <cell r="H521" t="str">
            <v>8</v>
          </cell>
          <cell r="I521" t="str">
            <v>RO</v>
          </cell>
          <cell r="J521" t="str">
            <v>01/03/2008</v>
          </cell>
          <cell r="K521">
            <v>5.947260576923</v>
          </cell>
          <cell r="L521">
            <v>11835</v>
          </cell>
          <cell r="M521">
            <v>535.30200000000002</v>
          </cell>
          <cell r="BG521">
            <v>12370.302</v>
          </cell>
          <cell r="BH521">
            <v>12370.302</v>
          </cell>
        </row>
        <row r="522">
          <cell r="D522" t="str">
            <v>A76373</v>
          </cell>
          <cell r="E522" t="str">
            <v>ugb</v>
          </cell>
          <cell r="F522" t="str">
            <v>TPL</v>
          </cell>
          <cell r="G522" t="str">
            <v>UT22</v>
          </cell>
          <cell r="H522" t="str">
            <v>6</v>
          </cell>
          <cell r="I522" t="str">
            <v>FR</v>
          </cell>
          <cell r="J522" t="str">
            <v>14/11/2013</v>
          </cell>
          <cell r="K522">
            <v>28.677985641026002</v>
          </cell>
          <cell r="L522">
            <v>40000</v>
          </cell>
          <cell r="M522">
            <v>4422.0720000000001</v>
          </cell>
          <cell r="U522">
            <v>700</v>
          </cell>
          <cell r="AA522">
            <v>7400</v>
          </cell>
          <cell r="AM522">
            <v>2400</v>
          </cell>
          <cell r="AX522">
            <v>700</v>
          </cell>
          <cell r="BF522">
            <v>300</v>
          </cell>
          <cell r="BG522">
            <v>55922.072</v>
          </cell>
          <cell r="BH522">
            <v>48222.072</v>
          </cell>
        </row>
        <row r="523">
          <cell r="D523" t="str">
            <v>A24895</v>
          </cell>
          <cell r="E523" t="str">
            <v>ugb</v>
          </cell>
          <cell r="F523" t="str">
            <v>SBR</v>
          </cell>
          <cell r="G523" t="str">
            <v>UT31</v>
          </cell>
          <cell r="H523" t="str">
            <v>7</v>
          </cell>
          <cell r="I523" t="str">
            <v>GB</v>
          </cell>
          <cell r="J523" t="str">
            <v>11/06/2007</v>
          </cell>
          <cell r="K523">
            <v>19.570806153846</v>
          </cell>
          <cell r="L523">
            <v>34500</v>
          </cell>
          <cell r="M523">
            <v>3663.0720000000001</v>
          </cell>
          <cell r="BG523">
            <v>38163.072</v>
          </cell>
          <cell r="BH523">
            <v>38163.072</v>
          </cell>
        </row>
        <row r="524">
          <cell r="D524" t="str">
            <v>A76518</v>
          </cell>
          <cell r="E524" t="str">
            <v>ugb</v>
          </cell>
          <cell r="F524" t="str">
            <v>GCL</v>
          </cell>
          <cell r="G524" t="str">
            <v>UP31</v>
          </cell>
          <cell r="H524" t="str">
            <v>6</v>
          </cell>
          <cell r="I524" t="str">
            <v>GB</v>
          </cell>
          <cell r="J524" t="str">
            <v>07/04/2014</v>
          </cell>
          <cell r="K524">
            <v>26.720088205128</v>
          </cell>
          <cell r="L524">
            <v>36000</v>
          </cell>
          <cell r="M524">
            <v>3870.0720000000001</v>
          </cell>
          <cell r="U524">
            <v>630</v>
          </cell>
          <cell r="Y524">
            <v>414.1</v>
          </cell>
          <cell r="AA524">
            <v>6660</v>
          </cell>
          <cell r="AV524">
            <v>3600</v>
          </cell>
          <cell r="AX524">
            <v>630</v>
          </cell>
          <cell r="BF524">
            <v>300</v>
          </cell>
          <cell r="BG524">
            <v>52104.171999999999</v>
          </cell>
          <cell r="BH524">
            <v>45144.171999999999</v>
          </cell>
        </row>
        <row r="525">
          <cell r="D525" t="str">
            <v>A25134</v>
          </cell>
          <cell r="E525" t="str">
            <v>ugb</v>
          </cell>
          <cell r="F525" t="str">
            <v>WWN</v>
          </cell>
          <cell r="G525" t="str">
            <v>UU31</v>
          </cell>
          <cell r="H525" t="str">
            <v>9</v>
          </cell>
          <cell r="I525" t="str">
            <v>GB</v>
          </cell>
          <cell r="J525" t="str">
            <v>28/09/2009</v>
          </cell>
          <cell r="K525">
            <v>13.530652307692</v>
          </cell>
          <cell r="L525">
            <v>24150</v>
          </cell>
          <cell r="M525">
            <v>2234.7719999999999</v>
          </cell>
          <cell r="BG525">
            <v>26384.772000000001</v>
          </cell>
          <cell r="BH525">
            <v>26384.772000000001</v>
          </cell>
        </row>
        <row r="526">
          <cell r="D526" t="str">
            <v>U03034</v>
          </cell>
          <cell r="E526" t="str">
            <v>ugb</v>
          </cell>
          <cell r="F526" t="str">
            <v>THW</v>
          </cell>
          <cell r="G526" t="str">
            <v>UT24</v>
          </cell>
          <cell r="H526" t="str">
            <v>7</v>
          </cell>
          <cell r="J526" t="str">
            <v>22/06/2009</v>
          </cell>
          <cell r="K526">
            <v>0</v>
          </cell>
          <cell r="L526">
            <v>28.7</v>
          </cell>
          <cell r="M526">
            <v>0</v>
          </cell>
          <cell r="BG526">
            <v>28.7</v>
          </cell>
          <cell r="BH526">
            <v>28.7</v>
          </cell>
        </row>
        <row r="527">
          <cell r="D527" t="str">
            <v>S10255</v>
          </cell>
          <cell r="E527" t="str">
            <v>ugb</v>
          </cell>
          <cell r="F527" t="str">
            <v>GGE</v>
          </cell>
          <cell r="G527" t="str">
            <v>UP31</v>
          </cell>
          <cell r="H527" t="str">
            <v>0</v>
          </cell>
          <cell r="J527" t="str">
            <v>15/06/2009</v>
          </cell>
          <cell r="K527">
            <v>28</v>
          </cell>
          <cell r="L527">
            <v>28</v>
          </cell>
          <cell r="M527">
            <v>0</v>
          </cell>
          <cell r="BG527">
            <v>28</v>
          </cell>
          <cell r="BH527">
            <v>28</v>
          </cell>
        </row>
        <row r="528">
          <cell r="D528" t="str">
            <v>A09633</v>
          </cell>
          <cell r="E528" t="str">
            <v>ugb</v>
          </cell>
          <cell r="F528" t="str">
            <v>TRL</v>
          </cell>
          <cell r="G528" t="str">
            <v>UT42</v>
          </cell>
          <cell r="H528" t="str">
            <v>0</v>
          </cell>
          <cell r="I528" t="str">
            <v>GB</v>
          </cell>
          <cell r="J528" t="str">
            <v>30/10/1989</v>
          </cell>
          <cell r="K528">
            <v>34.74678974359</v>
          </cell>
          <cell r="L528">
            <v>48740</v>
          </cell>
          <cell r="M528">
            <v>0</v>
          </cell>
          <cell r="U528">
            <v>852.95</v>
          </cell>
          <cell r="Y528">
            <v>340</v>
          </cell>
          <cell r="AA528">
            <v>9016.9</v>
          </cell>
          <cell r="AS528">
            <v>7603.44</v>
          </cell>
          <cell r="AX528">
            <v>852.95</v>
          </cell>
          <cell r="BE528">
            <v>350</v>
          </cell>
          <cell r="BG528">
            <v>67756.240000000005</v>
          </cell>
          <cell r="BH528">
            <v>58389.340000000004</v>
          </cell>
        </row>
        <row r="529">
          <cell r="D529" t="str">
            <v>U03135</v>
          </cell>
          <cell r="E529" t="str">
            <v>ugb</v>
          </cell>
          <cell r="F529" t="str">
            <v>TRL</v>
          </cell>
          <cell r="G529" t="str">
            <v>UT42</v>
          </cell>
          <cell r="H529" t="str">
            <v>6</v>
          </cell>
          <cell r="J529" t="str">
            <v>22/06/2010</v>
          </cell>
          <cell r="K529">
            <v>0</v>
          </cell>
          <cell r="L529">
            <v>46.67</v>
          </cell>
          <cell r="M529">
            <v>0</v>
          </cell>
          <cell r="BG529">
            <v>46.67</v>
          </cell>
          <cell r="BH529">
            <v>46.67</v>
          </cell>
        </row>
        <row r="530">
          <cell r="D530" t="str">
            <v>A74659</v>
          </cell>
          <cell r="E530" t="str">
            <v>ugb</v>
          </cell>
          <cell r="F530" t="str">
            <v>WEN</v>
          </cell>
          <cell r="G530" t="str">
            <v>UU41</v>
          </cell>
          <cell r="H530" t="str">
            <v>3</v>
          </cell>
          <cell r="I530" t="str">
            <v>GB</v>
          </cell>
          <cell r="J530" t="str">
            <v>04/01/2010</v>
          </cell>
          <cell r="K530">
            <v>39.560118974359</v>
          </cell>
          <cell r="L530">
            <v>52530</v>
          </cell>
          <cell r="M530">
            <v>6563.8320000000003</v>
          </cell>
          <cell r="O530">
            <v>2990</v>
          </cell>
          <cell r="U530">
            <v>919.27499999999998</v>
          </cell>
          <cell r="AA530">
            <v>9718.0499999999993</v>
          </cell>
          <cell r="AM530">
            <v>3151.8</v>
          </cell>
          <cell r="AX530">
            <v>919.27499999999998</v>
          </cell>
          <cell r="BE530">
            <v>350</v>
          </cell>
          <cell r="BG530">
            <v>77142.232000000004</v>
          </cell>
          <cell r="BH530">
            <v>67074.182000000001</v>
          </cell>
        </row>
        <row r="531">
          <cell r="D531" t="str">
            <v>A74482</v>
          </cell>
          <cell r="E531" t="str">
            <v>ugb</v>
          </cell>
          <cell r="F531" t="str">
            <v>WTC</v>
          </cell>
          <cell r="G531" t="str">
            <v>UU22</v>
          </cell>
          <cell r="H531" t="str">
            <v>7</v>
          </cell>
          <cell r="I531" t="str">
            <v>GB</v>
          </cell>
          <cell r="J531" t="str">
            <v>14/01/2008</v>
          </cell>
          <cell r="K531">
            <v>21.617940367178999</v>
          </cell>
          <cell r="L531">
            <v>29999.162</v>
          </cell>
          <cell r="M531">
            <v>3041.9563560000001</v>
          </cell>
          <cell r="U531">
            <v>524.98533499999996</v>
          </cell>
          <cell r="Y531">
            <v>414.1</v>
          </cell>
          <cell r="AA531">
            <v>5549.8449700000001</v>
          </cell>
          <cell r="AM531">
            <v>1799.9497200000001</v>
          </cell>
          <cell r="AX531">
            <v>524.98533499999996</v>
          </cell>
          <cell r="BF531">
            <v>300</v>
          </cell>
          <cell r="BG531">
            <v>42154.983716000002</v>
          </cell>
          <cell r="BH531">
            <v>36305.138746000004</v>
          </cell>
        </row>
        <row r="532">
          <cell r="D532" t="str">
            <v>A49723</v>
          </cell>
          <cell r="E532" t="str">
            <v>ugb</v>
          </cell>
          <cell r="F532" t="str">
            <v>WWN</v>
          </cell>
          <cell r="G532" t="str">
            <v>UU61</v>
          </cell>
          <cell r="H532" t="str">
            <v>5</v>
          </cell>
          <cell r="I532" t="str">
            <v>GB</v>
          </cell>
          <cell r="J532" t="str">
            <v>19/06/2006</v>
          </cell>
          <cell r="K532">
            <v>36.049975897435999</v>
          </cell>
          <cell r="L532">
            <v>45892.5</v>
          </cell>
          <cell r="M532">
            <v>5908.9530000000004</v>
          </cell>
          <cell r="P532">
            <v>4882</v>
          </cell>
          <cell r="U532">
            <v>803.11874999999998</v>
          </cell>
          <cell r="Y532">
            <v>414.1</v>
          </cell>
          <cell r="AA532">
            <v>8490.1124999999993</v>
          </cell>
          <cell r="AM532">
            <v>2753.55</v>
          </cell>
          <cell r="AX532">
            <v>803.11874999999998</v>
          </cell>
          <cell r="BE532">
            <v>350</v>
          </cell>
          <cell r="BG532">
            <v>70297.452999999994</v>
          </cell>
          <cell r="BH532">
            <v>61457.340499999991</v>
          </cell>
        </row>
        <row r="533">
          <cell r="D533" t="str">
            <v>W09636</v>
          </cell>
          <cell r="E533" t="str">
            <v>ugb</v>
          </cell>
          <cell r="F533" t="str">
            <v>THW</v>
          </cell>
          <cell r="G533" t="str">
            <v>UT21</v>
          </cell>
          <cell r="H533" t="str">
            <v>8</v>
          </cell>
          <cell r="I533" t="str">
            <v>GB</v>
          </cell>
          <cell r="J533" t="str">
            <v>17/11/2003</v>
          </cell>
          <cell r="K533">
            <v>14.406036923077</v>
          </cell>
          <cell r="L533">
            <v>25650</v>
          </cell>
          <cell r="M533">
            <v>2441.7719999999999</v>
          </cell>
          <cell r="BG533">
            <v>28091.772000000001</v>
          </cell>
          <cell r="BH533">
            <v>28091.772000000001</v>
          </cell>
        </row>
        <row r="534">
          <cell r="D534" t="str">
            <v>A74490</v>
          </cell>
          <cell r="E534" t="str">
            <v>ugb</v>
          </cell>
          <cell r="F534" t="str">
            <v>EEA</v>
          </cell>
          <cell r="G534" t="str">
            <v>UE31</v>
          </cell>
          <cell r="H534" t="str">
            <v>5</v>
          </cell>
          <cell r="I534" t="str">
            <v>GB</v>
          </cell>
          <cell r="J534" t="str">
            <v>14/01/2008</v>
          </cell>
          <cell r="K534">
            <v>0</v>
          </cell>
          <cell r="L534">
            <v>38764</v>
          </cell>
          <cell r="M534">
            <v>4263.0959999999995</v>
          </cell>
          <cell r="BG534">
            <v>43027.095999999998</v>
          </cell>
          <cell r="BH534">
            <v>43027.095999999998</v>
          </cell>
        </row>
        <row r="535">
          <cell r="D535" t="str">
            <v>A92746</v>
          </cell>
          <cell r="E535" t="str">
            <v>ugb</v>
          </cell>
          <cell r="F535" t="str">
            <v>THW</v>
          </cell>
          <cell r="G535" t="str">
            <v>UT21</v>
          </cell>
          <cell r="H535" t="str">
            <v>5</v>
          </cell>
          <cell r="I535" t="str">
            <v>GB</v>
          </cell>
          <cell r="J535" t="str">
            <v>09/03/2004</v>
          </cell>
          <cell r="K535">
            <v>30.741206153846001</v>
          </cell>
          <cell r="L535">
            <v>42510</v>
          </cell>
          <cell r="M535">
            <v>4768.4520000000002</v>
          </cell>
          <cell r="U535">
            <v>743.92499999999995</v>
          </cell>
          <cell r="Y535">
            <v>414.1</v>
          </cell>
          <cell r="AA535">
            <v>7864.35</v>
          </cell>
          <cell r="AM535">
            <v>2550.6</v>
          </cell>
          <cell r="AX535">
            <v>743.92499999999995</v>
          </cell>
          <cell r="BE535">
            <v>350</v>
          </cell>
          <cell r="BG535">
            <v>59945.351999999999</v>
          </cell>
          <cell r="BH535">
            <v>51731.002</v>
          </cell>
        </row>
        <row r="536">
          <cell r="D536" t="str">
            <v>A49749</v>
          </cell>
          <cell r="E536" t="str">
            <v>ugb</v>
          </cell>
          <cell r="F536" t="str">
            <v>MAM</v>
          </cell>
          <cell r="G536" t="str">
            <v>UU23</v>
          </cell>
          <cell r="H536" t="str">
            <v>9</v>
          </cell>
          <cell r="I536" t="str">
            <v>GB</v>
          </cell>
          <cell r="J536" t="str">
            <v>26/06/2006</v>
          </cell>
          <cell r="K536">
            <v>7.0712233333330001</v>
          </cell>
          <cell r="L536">
            <v>8234.85</v>
          </cell>
          <cell r="M536">
            <v>38.481299999999997</v>
          </cell>
          <cell r="BG536">
            <v>8273.3312999999998</v>
          </cell>
          <cell r="BH536">
            <v>8273.3312999999998</v>
          </cell>
        </row>
        <row r="537">
          <cell r="D537" t="str">
            <v>A24900</v>
          </cell>
          <cell r="E537" t="str">
            <v>ugb</v>
          </cell>
          <cell r="F537" t="str">
            <v>EEC</v>
          </cell>
          <cell r="G537" t="str">
            <v>UE21</v>
          </cell>
          <cell r="H537" t="str">
            <v>7</v>
          </cell>
          <cell r="I537" t="str">
            <v>GB</v>
          </cell>
          <cell r="J537" t="str">
            <v>18/06/2007</v>
          </cell>
          <cell r="K537">
            <v>11.720825641026</v>
          </cell>
          <cell r="L537">
            <v>17032</v>
          </cell>
          <cell r="M537">
            <v>1252.4880000000001</v>
          </cell>
          <cell r="BG537">
            <v>18284.488000000001</v>
          </cell>
          <cell r="BH537">
            <v>18284.488000000001</v>
          </cell>
        </row>
        <row r="538">
          <cell r="D538" t="str">
            <v>A00224</v>
          </cell>
          <cell r="E538" t="str">
            <v>ugb</v>
          </cell>
          <cell r="F538" t="str">
            <v>GCL</v>
          </cell>
          <cell r="G538" t="str">
            <v>UP31</v>
          </cell>
          <cell r="H538" t="str">
            <v>5</v>
          </cell>
          <cell r="I538" t="str">
            <v>GB</v>
          </cell>
          <cell r="J538" t="str">
            <v>21/05/2007</v>
          </cell>
          <cell r="K538">
            <v>29.383600000000001</v>
          </cell>
          <cell r="L538">
            <v>24480</v>
          </cell>
          <cell r="M538">
            <v>2280.3119999999999</v>
          </cell>
          <cell r="U538">
            <v>428.4</v>
          </cell>
          <cell r="Y538">
            <v>414.1</v>
          </cell>
          <cell r="AA538">
            <v>4528.8</v>
          </cell>
          <cell r="AM538">
            <v>1468.8</v>
          </cell>
          <cell r="AX538">
            <v>428.4</v>
          </cell>
          <cell r="BE538">
            <v>350</v>
          </cell>
          <cell r="BG538">
            <v>34378.811999999998</v>
          </cell>
          <cell r="BH538">
            <v>29500.011999999999</v>
          </cell>
        </row>
        <row r="539">
          <cell r="D539" t="str">
            <v>A00389</v>
          </cell>
          <cell r="E539" t="str">
            <v>ugb</v>
          </cell>
          <cell r="F539" t="str">
            <v>EEC</v>
          </cell>
          <cell r="G539" t="str">
            <v>UE21</v>
          </cell>
          <cell r="H539" t="str">
            <v>5</v>
          </cell>
          <cell r="I539" t="str">
            <v>GB</v>
          </cell>
          <cell r="J539" t="str">
            <v>01/10/2008</v>
          </cell>
          <cell r="K539">
            <v>16.277497435897001</v>
          </cell>
          <cell r="L539">
            <v>17700</v>
          </cell>
          <cell r="M539">
            <v>1344.672</v>
          </cell>
          <cell r="BG539">
            <v>19044.671999999999</v>
          </cell>
          <cell r="BH539">
            <v>19044.671999999999</v>
          </cell>
        </row>
        <row r="540">
          <cell r="D540" t="str">
            <v>A50078</v>
          </cell>
          <cell r="E540" t="str">
            <v>ugb</v>
          </cell>
          <cell r="F540" t="str">
            <v>TRL</v>
          </cell>
          <cell r="G540" t="str">
            <v>UT41</v>
          </cell>
          <cell r="H540" t="str">
            <v>3</v>
          </cell>
          <cell r="I540" t="str">
            <v>GB</v>
          </cell>
          <cell r="J540" t="str">
            <v>01/03/2009</v>
          </cell>
          <cell r="K540">
            <v>48.161054358973999</v>
          </cell>
          <cell r="L540">
            <v>63000</v>
          </cell>
          <cell r="M540">
            <v>8191.9560000000001</v>
          </cell>
          <cell r="P540">
            <v>4318</v>
          </cell>
          <cell r="U540">
            <v>1102.5</v>
          </cell>
          <cell r="Y540">
            <v>414.1</v>
          </cell>
          <cell r="AA540">
            <v>11655</v>
          </cell>
          <cell r="AM540">
            <v>3780</v>
          </cell>
          <cell r="AX540">
            <v>1102.5</v>
          </cell>
          <cell r="BE540">
            <v>350</v>
          </cell>
          <cell r="BG540">
            <v>93914.055999999997</v>
          </cell>
          <cell r="BH540">
            <v>81909.055999999997</v>
          </cell>
        </row>
        <row r="541">
          <cell r="D541" t="str">
            <v>A00842</v>
          </cell>
          <cell r="E541" t="str">
            <v>ugb</v>
          </cell>
          <cell r="F541" t="str">
            <v>TRL</v>
          </cell>
          <cell r="G541" t="str">
            <v>UT42</v>
          </cell>
          <cell r="H541" t="str">
            <v>3</v>
          </cell>
          <cell r="I541" t="str">
            <v>GB</v>
          </cell>
          <cell r="J541" t="str">
            <v>18/08/1984</v>
          </cell>
          <cell r="K541">
            <v>49.710785502564001</v>
          </cell>
          <cell r="L541">
            <v>62829.322500000002</v>
          </cell>
          <cell r="M541">
            <v>8457.7057050000003</v>
          </cell>
          <cell r="P541">
            <v>6414.4</v>
          </cell>
          <cell r="U541">
            <v>1099.5131437499999</v>
          </cell>
          <cell r="Y541">
            <v>414.1</v>
          </cell>
          <cell r="AA541">
            <v>11623.4246625</v>
          </cell>
          <cell r="AN541">
            <v>4398.0525749999997</v>
          </cell>
          <cell r="AX541">
            <v>1099.5131437499999</v>
          </cell>
          <cell r="BD541">
            <v>600</v>
          </cell>
          <cell r="BG541">
            <v>96936.031730000002</v>
          </cell>
          <cell r="BH541">
            <v>84712.607067500008</v>
          </cell>
        </row>
        <row r="542">
          <cell r="D542" t="str">
            <v>A76558</v>
          </cell>
          <cell r="E542" t="str">
            <v>ugb</v>
          </cell>
          <cell r="F542" t="str">
            <v>TRL</v>
          </cell>
          <cell r="G542" t="str">
            <v>UT41</v>
          </cell>
          <cell r="H542" t="str">
            <v>5</v>
          </cell>
          <cell r="I542" t="str">
            <v>GB</v>
          </cell>
          <cell r="J542" t="str">
            <v>06/05/2014</v>
          </cell>
          <cell r="K542">
            <v>30.434816410256001</v>
          </cell>
          <cell r="L542">
            <v>44290</v>
          </cell>
          <cell r="M542">
            <v>5014.0919999999996</v>
          </cell>
          <cell r="U542">
            <v>775.07500000000005</v>
          </cell>
          <cell r="AA542">
            <v>8193.65</v>
          </cell>
          <cell r="AX542">
            <v>775.07500000000005</v>
          </cell>
          <cell r="BF542">
            <v>300</v>
          </cell>
          <cell r="BG542">
            <v>59347.892</v>
          </cell>
          <cell r="BH542">
            <v>50854.241999999998</v>
          </cell>
        </row>
        <row r="543">
          <cell r="D543" t="str">
            <v>A49945</v>
          </cell>
          <cell r="E543" t="str">
            <v>ugb</v>
          </cell>
          <cell r="F543" t="str">
            <v>TRL</v>
          </cell>
          <cell r="G543" t="str">
            <v>UT41</v>
          </cell>
          <cell r="H543" t="str">
            <v>5</v>
          </cell>
          <cell r="I543" t="str">
            <v>GB</v>
          </cell>
          <cell r="J543" t="str">
            <v>05/11/2007</v>
          </cell>
          <cell r="K543">
            <v>22.984711612308001</v>
          </cell>
          <cell r="L543">
            <v>40349.838000000003</v>
          </cell>
          <cell r="M543">
            <v>4470.3496439999999</v>
          </cell>
          <cell r="BG543">
            <v>44820.187643999998</v>
          </cell>
          <cell r="BH543">
            <v>44820.187643999998</v>
          </cell>
        </row>
        <row r="544">
          <cell r="D544" t="str">
            <v>I00224</v>
          </cell>
          <cell r="E544" t="str">
            <v>uin</v>
          </cell>
          <cell r="F544" t="str">
            <v>TRL</v>
          </cell>
          <cell r="G544" t="str">
            <v>UT111</v>
          </cell>
          <cell r="H544" t="str">
            <v>5</v>
          </cell>
          <cell r="I544" t="str">
            <v>GB</v>
          </cell>
          <cell r="J544" t="str">
            <v>10/04/2013</v>
          </cell>
          <cell r="K544">
            <v>0</v>
          </cell>
          <cell r="L544">
            <v>32598.556630173302</v>
          </cell>
          <cell r="M544">
            <v>0</v>
          </cell>
          <cell r="BG544">
            <v>32598.556630173302</v>
          </cell>
          <cell r="BH544">
            <v>32598.556630173302</v>
          </cell>
        </row>
        <row r="545">
          <cell r="D545" t="str">
            <v>A76218</v>
          </cell>
          <cell r="E545" t="str">
            <v>ugb</v>
          </cell>
          <cell r="F545" t="str">
            <v>THW</v>
          </cell>
          <cell r="G545" t="str">
            <v>UT22</v>
          </cell>
          <cell r="H545" t="str">
            <v>10</v>
          </cell>
          <cell r="I545" t="str">
            <v>GB</v>
          </cell>
          <cell r="J545" t="str">
            <v>15/07/2013</v>
          </cell>
          <cell r="K545">
            <v>13.483165128205</v>
          </cell>
          <cell r="L545">
            <v>19500</v>
          </cell>
          <cell r="M545">
            <v>1593.0719999999999</v>
          </cell>
          <cell r="U545">
            <v>341.25</v>
          </cell>
          <cell r="Y545">
            <v>414.1</v>
          </cell>
          <cell r="AA545">
            <v>3607.5</v>
          </cell>
          <cell r="AH545">
            <v>195</v>
          </cell>
          <cell r="AX545">
            <v>341.25</v>
          </cell>
          <cell r="BF545">
            <v>300</v>
          </cell>
          <cell r="BG545">
            <v>26292.171999999999</v>
          </cell>
          <cell r="BH545">
            <v>22384.671999999999</v>
          </cell>
        </row>
        <row r="546">
          <cell r="D546" t="str">
            <v>A25013</v>
          </cell>
          <cell r="E546" t="str">
            <v>ugb</v>
          </cell>
          <cell r="F546" t="str">
            <v>SBR</v>
          </cell>
          <cell r="G546" t="str">
            <v>UT31</v>
          </cell>
          <cell r="H546" t="str">
            <v>0</v>
          </cell>
          <cell r="I546" t="str">
            <v>PT</v>
          </cell>
          <cell r="J546" t="str">
            <v>01/04/2008</v>
          </cell>
          <cell r="K546">
            <v>18.394139487179</v>
          </cell>
          <cell r="L546">
            <v>26750</v>
          </cell>
          <cell r="M546">
            <v>2593.5720000000001</v>
          </cell>
          <cell r="U546">
            <v>468.125</v>
          </cell>
          <cell r="Y546">
            <v>340</v>
          </cell>
          <cell r="AA546">
            <v>4948.75</v>
          </cell>
          <cell r="AX546">
            <v>468.125</v>
          </cell>
          <cell r="BF546">
            <v>300</v>
          </cell>
          <cell r="BG546">
            <v>35868.572</v>
          </cell>
          <cell r="BH546">
            <v>30619.822</v>
          </cell>
        </row>
        <row r="547">
          <cell r="D547" t="str">
            <v>A49730</v>
          </cell>
          <cell r="E547" t="str">
            <v>ugb</v>
          </cell>
          <cell r="F547" t="str">
            <v>EEA</v>
          </cell>
          <cell r="G547" t="str">
            <v>UE31</v>
          </cell>
          <cell r="H547" t="str">
            <v>5</v>
          </cell>
          <cell r="I547" t="str">
            <v>GB</v>
          </cell>
          <cell r="J547" t="str">
            <v>09/05/2006</v>
          </cell>
          <cell r="K547">
            <v>25.159913846154002</v>
          </cell>
          <cell r="L547">
            <v>34870</v>
          </cell>
          <cell r="M547">
            <v>3714.1320000000001</v>
          </cell>
          <cell r="U547">
            <v>610.22500000000002</v>
          </cell>
          <cell r="Y547">
            <v>414.1</v>
          </cell>
          <cell r="AA547">
            <v>6450.95</v>
          </cell>
          <cell r="AM547">
            <v>2092.1999999999998</v>
          </cell>
          <cell r="AX547">
            <v>610.22500000000002</v>
          </cell>
          <cell r="BF547">
            <v>300</v>
          </cell>
          <cell r="BG547">
            <v>49061.832000000002</v>
          </cell>
          <cell r="BH547">
            <v>42310.882000000005</v>
          </cell>
        </row>
        <row r="548">
          <cell r="D548" t="str">
            <v>A91332</v>
          </cell>
          <cell r="E548" t="str">
            <v>ugb</v>
          </cell>
          <cell r="F548" t="str">
            <v>WWN</v>
          </cell>
          <cell r="G548" t="str">
            <v>UU61</v>
          </cell>
          <cell r="H548" t="str">
            <v>9</v>
          </cell>
          <cell r="I548" t="str">
            <v>GB</v>
          </cell>
          <cell r="J548" t="str">
            <v>28/08/2001</v>
          </cell>
          <cell r="K548">
            <v>10.875318974359001</v>
          </cell>
          <cell r="L548">
            <v>19600</v>
          </cell>
          <cell r="M548">
            <v>1606.8720000000001</v>
          </cell>
          <cell r="BG548">
            <v>21206.871999999999</v>
          </cell>
          <cell r="BH548">
            <v>21206.871999999999</v>
          </cell>
        </row>
        <row r="549">
          <cell r="D549" t="str">
            <v>U02742</v>
          </cell>
          <cell r="E549" t="str">
            <v>ugb</v>
          </cell>
          <cell r="F549" t="str">
            <v>THW</v>
          </cell>
          <cell r="G549" t="str">
            <v>UT23</v>
          </cell>
          <cell r="H549" t="str">
            <v>0</v>
          </cell>
          <cell r="J549" t="str">
            <v>16/07/2007</v>
          </cell>
          <cell r="K549">
            <v>26</v>
          </cell>
          <cell r="L549">
            <v>26</v>
          </cell>
          <cell r="M549">
            <v>0</v>
          </cell>
          <cell r="BG549">
            <v>26</v>
          </cell>
          <cell r="BH549">
            <v>26</v>
          </cell>
        </row>
        <row r="550">
          <cell r="D550" t="str">
            <v>A74436</v>
          </cell>
          <cell r="E550" t="str">
            <v>ugb</v>
          </cell>
          <cell r="F550" t="str">
            <v>BBS</v>
          </cell>
          <cell r="G550" t="str">
            <v>UP41</v>
          </cell>
          <cell r="H550" t="str">
            <v>0</v>
          </cell>
          <cell r="I550" t="str">
            <v>GB</v>
          </cell>
          <cell r="J550" t="str">
            <v>23/04/2007</v>
          </cell>
          <cell r="K550">
            <v>34.378898128898001</v>
          </cell>
          <cell r="L550">
            <v>53000</v>
          </cell>
          <cell r="M550">
            <v>0</v>
          </cell>
          <cell r="O550">
            <v>3000</v>
          </cell>
          <cell r="Y550">
            <v>340</v>
          </cell>
          <cell r="AA550">
            <v>9805</v>
          </cell>
          <cell r="BG550">
            <v>66145</v>
          </cell>
          <cell r="BH550">
            <v>56340</v>
          </cell>
        </row>
        <row r="551">
          <cell r="D551" t="str">
            <v>A76360</v>
          </cell>
          <cell r="E551" t="str">
            <v>ugb</v>
          </cell>
          <cell r="F551" t="str">
            <v>GLR</v>
          </cell>
          <cell r="G551" t="str">
            <v>UP32</v>
          </cell>
          <cell r="H551" t="str">
            <v>9</v>
          </cell>
          <cell r="I551" t="str">
            <v>GB</v>
          </cell>
          <cell r="J551" t="str">
            <v>01/11/2013</v>
          </cell>
          <cell r="K551">
            <v>16.874880000000001</v>
          </cell>
          <cell r="L551">
            <v>21000</v>
          </cell>
          <cell r="M551">
            <v>2378.0160000000001</v>
          </cell>
          <cell r="P551">
            <v>4188</v>
          </cell>
          <cell r="U551">
            <v>367.5</v>
          </cell>
          <cell r="AA551">
            <v>3885</v>
          </cell>
          <cell r="AI551">
            <v>420</v>
          </cell>
          <cell r="AX551">
            <v>367.5</v>
          </cell>
          <cell r="BF551">
            <v>300</v>
          </cell>
          <cell r="BG551">
            <v>32906.016000000003</v>
          </cell>
          <cell r="BH551">
            <v>28721.016000000003</v>
          </cell>
        </row>
        <row r="552">
          <cell r="D552" t="str">
            <v>A95273</v>
          </cell>
          <cell r="E552" t="str">
            <v>ugb</v>
          </cell>
          <cell r="F552" t="str">
            <v>THW</v>
          </cell>
          <cell r="G552" t="str">
            <v>UT22</v>
          </cell>
          <cell r="H552" t="str">
            <v>0</v>
          </cell>
          <cell r="I552" t="str">
            <v>GB</v>
          </cell>
          <cell r="J552" t="str">
            <v>31/08/2004</v>
          </cell>
          <cell r="K552">
            <v>25.880549743589999</v>
          </cell>
          <cell r="L552">
            <v>37500</v>
          </cell>
          <cell r="M552">
            <v>4077.0720000000001</v>
          </cell>
          <cell r="U552">
            <v>656.25</v>
          </cell>
          <cell r="Y552">
            <v>340</v>
          </cell>
          <cell r="AA552">
            <v>6937.5</v>
          </cell>
          <cell r="AX552">
            <v>656.25</v>
          </cell>
          <cell r="BF552">
            <v>300</v>
          </cell>
          <cell r="BG552">
            <v>50467.072</v>
          </cell>
          <cell r="BH552">
            <v>43229.572</v>
          </cell>
        </row>
        <row r="553">
          <cell r="D553" t="str">
            <v>A50043</v>
          </cell>
          <cell r="E553" t="str">
            <v>ugb</v>
          </cell>
          <cell r="F553" t="str">
            <v>BBI</v>
          </cell>
          <cell r="G553" t="str">
            <v>UP21</v>
          </cell>
          <cell r="H553" t="str">
            <v>0</v>
          </cell>
          <cell r="I553" t="str">
            <v>GB</v>
          </cell>
          <cell r="J553" t="str">
            <v>08/12/2008</v>
          </cell>
          <cell r="K553">
            <v>41.579487179487003</v>
          </cell>
          <cell r="L553">
            <v>64000</v>
          </cell>
          <cell r="M553">
            <v>8088.732</v>
          </cell>
          <cell r="O553">
            <v>2310</v>
          </cell>
          <cell r="U553">
            <v>1120</v>
          </cell>
          <cell r="Y553">
            <v>340</v>
          </cell>
          <cell r="AA553">
            <v>11840</v>
          </cell>
          <cell r="AX553">
            <v>1120</v>
          </cell>
          <cell r="BE553">
            <v>350</v>
          </cell>
          <cell r="BG553">
            <v>89168.732000000004</v>
          </cell>
          <cell r="BH553">
            <v>76978.732000000004</v>
          </cell>
        </row>
        <row r="554">
          <cell r="D554" t="str">
            <v>A76503</v>
          </cell>
          <cell r="E554" t="str">
            <v>ugb</v>
          </cell>
          <cell r="F554" t="str">
            <v>WEN</v>
          </cell>
          <cell r="G554" t="str">
            <v>UU41</v>
          </cell>
          <cell r="H554" t="str">
            <v>9</v>
          </cell>
          <cell r="I554" t="str">
            <v>GB</v>
          </cell>
          <cell r="J554" t="str">
            <v>31/03/2014</v>
          </cell>
          <cell r="K554">
            <v>15.445677948718</v>
          </cell>
          <cell r="L554">
            <v>21500</v>
          </cell>
          <cell r="M554">
            <v>1869.0719999999999</v>
          </cell>
          <cell r="U554">
            <v>376.25</v>
          </cell>
          <cell r="AA554">
            <v>3977.5</v>
          </cell>
          <cell r="AT554">
            <v>1720</v>
          </cell>
          <cell r="AX554">
            <v>376.25</v>
          </cell>
          <cell r="BF554">
            <v>300</v>
          </cell>
          <cell r="BG554">
            <v>30119.072</v>
          </cell>
          <cell r="BH554">
            <v>25841.572</v>
          </cell>
        </row>
        <row r="555">
          <cell r="D555" t="str">
            <v>A99260</v>
          </cell>
          <cell r="E555" t="str">
            <v>ugb</v>
          </cell>
          <cell r="F555" t="str">
            <v>SBS</v>
          </cell>
          <cell r="G555" t="str">
            <v>UP51</v>
          </cell>
          <cell r="H555" t="str">
            <v>9</v>
          </cell>
          <cell r="I555" t="str">
            <v>GB</v>
          </cell>
          <cell r="J555" t="str">
            <v>05/09/2005</v>
          </cell>
          <cell r="K555">
            <v>15.193883076923001</v>
          </cell>
          <cell r="L555">
            <v>27000</v>
          </cell>
          <cell r="M555">
            <v>2628.0720000000001</v>
          </cell>
          <cell r="BG555">
            <v>29628.072</v>
          </cell>
          <cell r="BH555">
            <v>29628.072</v>
          </cell>
        </row>
        <row r="556">
          <cell r="D556" t="str">
            <v>A76445</v>
          </cell>
          <cell r="E556" t="str">
            <v>ugb</v>
          </cell>
          <cell r="F556" t="str">
            <v>TRL</v>
          </cell>
          <cell r="G556" t="str">
            <v>UT42</v>
          </cell>
          <cell r="H556" t="str">
            <v>7</v>
          </cell>
          <cell r="J556" t="str">
            <v>13/01/2014</v>
          </cell>
          <cell r="K556">
            <v>0</v>
          </cell>
          <cell r="L556">
            <v>34.56</v>
          </cell>
          <cell r="M556">
            <v>0</v>
          </cell>
          <cell r="BG556">
            <v>34.56</v>
          </cell>
          <cell r="BH556">
            <v>34.56</v>
          </cell>
        </row>
        <row r="557">
          <cell r="D557" t="str">
            <v>A42135</v>
          </cell>
          <cell r="E557" t="str">
            <v>ugb</v>
          </cell>
          <cell r="F557" t="str">
            <v>SBS</v>
          </cell>
          <cell r="G557" t="str">
            <v>UP51</v>
          </cell>
          <cell r="H557" t="str">
            <v>6</v>
          </cell>
          <cell r="I557" t="str">
            <v>GB</v>
          </cell>
          <cell r="J557" t="str">
            <v>21/07/1997</v>
          </cell>
          <cell r="K557">
            <v>24.721650142449999</v>
          </cell>
          <cell r="L557">
            <v>40000</v>
          </cell>
          <cell r="M557">
            <v>3386.4960000000001</v>
          </cell>
          <cell r="BG557">
            <v>43386.495999999999</v>
          </cell>
          <cell r="BH557">
            <v>43386.495999999999</v>
          </cell>
        </row>
        <row r="558">
          <cell r="D558" t="str">
            <v>A76205</v>
          </cell>
          <cell r="E558" t="str">
            <v>ugb</v>
          </cell>
          <cell r="F558" t="str">
            <v>TRS</v>
          </cell>
          <cell r="G558" t="str">
            <v>UT42</v>
          </cell>
          <cell r="H558" t="str">
            <v>5</v>
          </cell>
          <cell r="J558" t="str">
            <v>01/07/2013</v>
          </cell>
          <cell r="K558">
            <v>82</v>
          </cell>
          <cell r="L558">
            <v>82</v>
          </cell>
          <cell r="M558">
            <v>0</v>
          </cell>
          <cell r="BG558">
            <v>82</v>
          </cell>
          <cell r="BH558">
            <v>82</v>
          </cell>
        </row>
        <row r="559">
          <cell r="D559" t="str">
            <v>S10225</v>
          </cell>
          <cell r="E559" t="str">
            <v>ugb</v>
          </cell>
          <cell r="F559" t="str">
            <v>WWN</v>
          </cell>
          <cell r="G559" t="str">
            <v>UU61</v>
          </cell>
          <cell r="H559" t="str">
            <v>7</v>
          </cell>
          <cell r="J559" t="str">
            <v>06/08/2007</v>
          </cell>
          <cell r="K559">
            <v>0</v>
          </cell>
          <cell r="L559">
            <v>32</v>
          </cell>
          <cell r="M559">
            <v>0</v>
          </cell>
          <cell r="BG559">
            <v>32</v>
          </cell>
          <cell r="BH559">
            <v>32</v>
          </cell>
        </row>
        <row r="560">
          <cell r="D560" t="str">
            <v>A96113</v>
          </cell>
          <cell r="E560" t="str">
            <v>ugb</v>
          </cell>
          <cell r="F560" t="str">
            <v>EEA</v>
          </cell>
          <cell r="G560" t="str">
            <v>UE31</v>
          </cell>
          <cell r="H560" t="str">
            <v>5</v>
          </cell>
          <cell r="I560" t="str">
            <v>GB</v>
          </cell>
          <cell r="J560" t="str">
            <v>06/12/2004</v>
          </cell>
          <cell r="K560">
            <v>30.659011282051001</v>
          </cell>
          <cell r="L560">
            <v>53500</v>
          </cell>
          <cell r="M560">
            <v>6285.0720000000001</v>
          </cell>
          <cell r="BG560">
            <v>59785.072</v>
          </cell>
          <cell r="BH560">
            <v>59785.072</v>
          </cell>
        </row>
        <row r="561">
          <cell r="D561" t="str">
            <v>A00376</v>
          </cell>
          <cell r="E561" t="str">
            <v>ugb</v>
          </cell>
          <cell r="F561" t="str">
            <v>THW</v>
          </cell>
          <cell r="G561" t="str">
            <v>UT25</v>
          </cell>
          <cell r="H561" t="str">
            <v>0</v>
          </cell>
          <cell r="I561" t="str">
            <v>RO</v>
          </cell>
          <cell r="J561" t="str">
            <v>01/08/2008</v>
          </cell>
          <cell r="K561">
            <v>7.3178076923080004</v>
          </cell>
          <cell r="L561">
            <v>11796</v>
          </cell>
          <cell r="M561">
            <v>529.91999999999996</v>
          </cell>
          <cell r="U561">
            <v>206.43</v>
          </cell>
          <cell r="AA561">
            <v>2182.2600000000002</v>
          </cell>
          <cell r="AX561">
            <v>206.43</v>
          </cell>
          <cell r="BF561">
            <v>300</v>
          </cell>
          <cell r="BG561">
            <v>15221.04</v>
          </cell>
          <cell r="BH561">
            <v>12738.78</v>
          </cell>
        </row>
        <row r="562">
          <cell r="D562" t="str">
            <v>A25173</v>
          </cell>
          <cell r="E562" t="str">
            <v>ugb</v>
          </cell>
          <cell r="F562" t="str">
            <v>TRL</v>
          </cell>
          <cell r="G562" t="str">
            <v>UT41</v>
          </cell>
          <cell r="H562" t="str">
            <v>3</v>
          </cell>
          <cell r="I562" t="str">
            <v>GB</v>
          </cell>
          <cell r="J562" t="str">
            <v>15/03/2010</v>
          </cell>
          <cell r="K562">
            <v>43.497985641025998</v>
          </cell>
          <cell r="L562">
            <v>75500</v>
          </cell>
          <cell r="M562">
            <v>9321.0720000000001</v>
          </cell>
          <cell r="BG562">
            <v>84821.072</v>
          </cell>
          <cell r="BH562">
            <v>84821.072</v>
          </cell>
        </row>
        <row r="563">
          <cell r="D563" t="str">
            <v>A25058</v>
          </cell>
          <cell r="E563" t="str">
            <v>ugb</v>
          </cell>
          <cell r="F563" t="str">
            <v>WEN</v>
          </cell>
          <cell r="G563" t="str">
            <v>UU41</v>
          </cell>
          <cell r="H563" t="str">
            <v>8</v>
          </cell>
          <cell r="I563" t="str">
            <v>GB</v>
          </cell>
          <cell r="J563" t="str">
            <v>13/10/2008</v>
          </cell>
          <cell r="K563">
            <v>14.610293333333001</v>
          </cell>
          <cell r="L563">
            <v>26000</v>
          </cell>
          <cell r="M563">
            <v>2490.0720000000001</v>
          </cell>
          <cell r="BG563">
            <v>28490.072</v>
          </cell>
          <cell r="BH563">
            <v>28490.072</v>
          </cell>
        </row>
        <row r="564">
          <cell r="D564" t="str">
            <v>S10273</v>
          </cell>
          <cell r="E564" t="str">
            <v>ugb</v>
          </cell>
          <cell r="F564" t="str">
            <v>SBR</v>
          </cell>
          <cell r="G564" t="str">
            <v>UT31</v>
          </cell>
          <cell r="H564" t="str">
            <v>8</v>
          </cell>
          <cell r="J564" t="str">
            <v>04/01/2010</v>
          </cell>
          <cell r="K564">
            <v>0</v>
          </cell>
          <cell r="L564">
            <v>53.13</v>
          </cell>
          <cell r="M564">
            <v>0</v>
          </cell>
          <cell r="BG564">
            <v>53.13</v>
          </cell>
          <cell r="BH564">
            <v>53.13</v>
          </cell>
        </row>
        <row r="565">
          <cell r="D565" t="str">
            <v>U03102</v>
          </cell>
          <cell r="E565" t="str">
            <v>ugb</v>
          </cell>
          <cell r="F565" t="str">
            <v>TRL</v>
          </cell>
          <cell r="G565" t="str">
            <v>UT42</v>
          </cell>
          <cell r="H565" t="str">
            <v>8</v>
          </cell>
          <cell r="J565" t="str">
            <v>16/02/2010</v>
          </cell>
          <cell r="K565">
            <v>0</v>
          </cell>
          <cell r="L565">
            <v>37.64</v>
          </cell>
          <cell r="M565">
            <v>0</v>
          </cell>
          <cell r="BG565">
            <v>37.64</v>
          </cell>
          <cell r="BH565">
            <v>37.64</v>
          </cell>
        </row>
        <row r="566">
          <cell r="D566" t="str">
            <v>A74814</v>
          </cell>
          <cell r="E566" t="str">
            <v>ugb</v>
          </cell>
          <cell r="F566" t="str">
            <v>TRS</v>
          </cell>
          <cell r="G566" t="str">
            <v>UT42</v>
          </cell>
          <cell r="H566" t="str">
            <v>5</v>
          </cell>
          <cell r="I566" t="str">
            <v>GB</v>
          </cell>
          <cell r="J566" t="str">
            <v>02/07/2012</v>
          </cell>
          <cell r="K566">
            <v>36.816676923076997</v>
          </cell>
          <cell r="L566">
            <v>58261</v>
          </cell>
          <cell r="M566">
            <v>6694.6559999999999</v>
          </cell>
          <cell r="U566">
            <v>1019.5675</v>
          </cell>
          <cell r="Y566">
            <v>414.1</v>
          </cell>
          <cell r="AA566">
            <v>10778.285</v>
          </cell>
          <cell r="AX566">
            <v>1019.5675</v>
          </cell>
          <cell r="BF566">
            <v>300</v>
          </cell>
          <cell r="BG566">
            <v>78487.176000000007</v>
          </cell>
          <cell r="BH566">
            <v>67408.891000000003</v>
          </cell>
        </row>
        <row r="567">
          <cell r="D567" t="str">
            <v>A74764</v>
          </cell>
          <cell r="E567" t="str">
            <v>ugb</v>
          </cell>
          <cell r="F567" t="str">
            <v>TRL</v>
          </cell>
          <cell r="G567" t="str">
            <v>UT42</v>
          </cell>
          <cell r="H567" t="str">
            <v>8</v>
          </cell>
          <cell r="I567" t="str">
            <v>GB</v>
          </cell>
          <cell r="J567" t="str">
            <v>11/06/2012</v>
          </cell>
          <cell r="K567">
            <v>16.944652307691999</v>
          </cell>
          <cell r="L567">
            <v>30000</v>
          </cell>
          <cell r="M567">
            <v>3042.0720000000001</v>
          </cell>
          <cell r="BG567">
            <v>33042.072</v>
          </cell>
          <cell r="BH567">
            <v>33042.072</v>
          </cell>
        </row>
        <row r="568">
          <cell r="D568" t="str">
            <v>A00476</v>
          </cell>
          <cell r="E568" t="str">
            <v>ugb</v>
          </cell>
          <cell r="F568" t="str">
            <v>WWN</v>
          </cell>
          <cell r="G568" t="str">
            <v>UU61</v>
          </cell>
          <cell r="H568" t="str">
            <v>6</v>
          </cell>
          <cell r="I568" t="str">
            <v>GB</v>
          </cell>
          <cell r="J568" t="str">
            <v>31/08/2010</v>
          </cell>
          <cell r="K568">
            <v>19.976401025641</v>
          </cell>
          <cell r="L568">
            <v>35195</v>
          </cell>
          <cell r="M568">
            <v>3758.982</v>
          </cell>
          <cell r="BG568">
            <v>38953.982000000004</v>
          </cell>
          <cell r="BH568">
            <v>38953.982000000004</v>
          </cell>
        </row>
        <row r="569">
          <cell r="D569" t="str">
            <v>A76527</v>
          </cell>
          <cell r="E569" t="str">
            <v>ugb</v>
          </cell>
          <cell r="F569" t="str">
            <v>TRS</v>
          </cell>
          <cell r="G569" t="str">
            <v>UT43</v>
          </cell>
          <cell r="H569" t="str">
            <v>6</v>
          </cell>
          <cell r="J569" t="str">
            <v>07/04/2014</v>
          </cell>
          <cell r="K569">
            <v>42.8</v>
          </cell>
          <cell r="L569">
            <v>42.8</v>
          </cell>
          <cell r="M569">
            <v>0</v>
          </cell>
          <cell r="BG569">
            <v>42.8</v>
          </cell>
          <cell r="BH569">
            <v>42.8</v>
          </cell>
        </row>
        <row r="570">
          <cell r="D570" t="str">
            <v>A74234</v>
          </cell>
          <cell r="E570" t="str">
            <v>ugb</v>
          </cell>
          <cell r="F570" t="str">
            <v>EEC</v>
          </cell>
          <cell r="G570" t="str">
            <v>UE21</v>
          </cell>
          <cell r="H570" t="str">
            <v>0</v>
          </cell>
          <cell r="I570" t="str">
            <v>GB</v>
          </cell>
          <cell r="J570" t="str">
            <v>06/04/2006</v>
          </cell>
          <cell r="K570">
            <v>52.066025641026002</v>
          </cell>
          <cell r="L570">
            <v>75337.5</v>
          </cell>
          <cell r="M570">
            <v>0</v>
          </cell>
          <cell r="O570">
            <v>2990</v>
          </cell>
          <cell r="U570">
            <v>1318.40625</v>
          </cell>
          <cell r="AA570">
            <v>13937.4375</v>
          </cell>
          <cell r="AT570">
            <v>6027</v>
          </cell>
          <cell r="AX570">
            <v>1318.40625</v>
          </cell>
          <cell r="BD570">
            <v>600</v>
          </cell>
          <cell r="BG570">
            <v>101528.75</v>
          </cell>
          <cell r="BH570">
            <v>86991.3125</v>
          </cell>
        </row>
        <row r="571">
          <cell r="D571" t="str">
            <v>S10220</v>
          </cell>
          <cell r="E571" t="str">
            <v>ugb</v>
          </cell>
          <cell r="F571" t="str">
            <v>GGE</v>
          </cell>
          <cell r="G571" t="str">
            <v>UP31</v>
          </cell>
          <cell r="H571" t="str">
            <v>5</v>
          </cell>
          <cell r="J571" t="str">
            <v>13/08/2007</v>
          </cell>
          <cell r="K571">
            <v>33</v>
          </cell>
          <cell r="L571">
            <v>33</v>
          </cell>
          <cell r="M571">
            <v>0</v>
          </cell>
          <cell r="BG571">
            <v>33</v>
          </cell>
          <cell r="BH571">
            <v>33</v>
          </cell>
        </row>
        <row r="572">
          <cell r="D572" t="str">
            <v>A25199</v>
          </cell>
          <cell r="E572" t="str">
            <v>ugb</v>
          </cell>
          <cell r="F572" t="str">
            <v>WWN</v>
          </cell>
          <cell r="G572" t="str">
            <v>UU61</v>
          </cell>
          <cell r="H572" t="str">
            <v>8</v>
          </cell>
          <cell r="I572" t="str">
            <v>GB</v>
          </cell>
          <cell r="J572" t="str">
            <v>05/03/2010</v>
          </cell>
          <cell r="K572">
            <v>12.157948717948999</v>
          </cell>
          <cell r="L572">
            <v>14224.8</v>
          </cell>
          <cell r="M572">
            <v>987.08640000000003</v>
          </cell>
          <cell r="BG572">
            <v>15211.886399999999</v>
          </cell>
          <cell r="BH572">
            <v>15211.886399999999</v>
          </cell>
        </row>
        <row r="573">
          <cell r="D573" t="str">
            <v>W01253</v>
          </cell>
          <cell r="E573" t="str">
            <v>ugb</v>
          </cell>
          <cell r="F573" t="str">
            <v>WWN</v>
          </cell>
          <cell r="G573" t="str">
            <v>UU31</v>
          </cell>
          <cell r="H573" t="str">
            <v>5</v>
          </cell>
          <cell r="I573" t="str">
            <v>GB</v>
          </cell>
          <cell r="J573" t="str">
            <v>13/10/1997</v>
          </cell>
          <cell r="K573">
            <v>36.177344771282002</v>
          </cell>
          <cell r="L573">
            <v>45694.368000000002</v>
          </cell>
          <cell r="M573">
            <v>5890.3875840000001</v>
          </cell>
          <cell r="P573">
            <v>4945.6000000000004</v>
          </cell>
          <cell r="U573">
            <v>799.65143999999998</v>
          </cell>
          <cell r="Y573">
            <v>414.1</v>
          </cell>
          <cell r="AA573">
            <v>8453.4580800000003</v>
          </cell>
          <cell r="AN573">
            <v>3198.6057599999999</v>
          </cell>
          <cell r="AX573">
            <v>799.65143999999998</v>
          </cell>
          <cell r="BE573">
            <v>350</v>
          </cell>
          <cell r="BG573">
            <v>70545.822304000001</v>
          </cell>
          <cell r="BH573">
            <v>61742.364224000004</v>
          </cell>
        </row>
        <row r="574">
          <cell r="D574" t="str">
            <v>W01204</v>
          </cell>
          <cell r="E574" t="str">
            <v>ugb</v>
          </cell>
          <cell r="F574" t="str">
            <v>GCL</v>
          </cell>
          <cell r="G574" t="str">
            <v>UP21</v>
          </cell>
          <cell r="H574" t="str">
            <v>6</v>
          </cell>
          <cell r="I574" t="str">
            <v>GB</v>
          </cell>
          <cell r="J574" t="str">
            <v>11/08/1997</v>
          </cell>
          <cell r="K574">
            <v>18.205128205127998</v>
          </cell>
          <cell r="L574">
            <v>21300</v>
          </cell>
          <cell r="M574">
            <v>0</v>
          </cell>
          <cell r="BG574">
            <v>21300</v>
          </cell>
          <cell r="BH574">
            <v>21300</v>
          </cell>
        </row>
        <row r="575">
          <cell r="D575" t="str">
            <v>U03133</v>
          </cell>
          <cell r="E575" t="str">
            <v>ugb</v>
          </cell>
          <cell r="F575" t="str">
            <v>GCL</v>
          </cell>
          <cell r="G575" t="str">
            <v>UP21</v>
          </cell>
          <cell r="H575" t="str">
            <v>6</v>
          </cell>
          <cell r="J575" t="str">
            <v>17/06/2010</v>
          </cell>
          <cell r="K575">
            <v>0</v>
          </cell>
          <cell r="L575">
            <v>26.47</v>
          </cell>
          <cell r="M575">
            <v>0</v>
          </cell>
          <cell r="BG575">
            <v>26.47</v>
          </cell>
          <cell r="BH575">
            <v>26.47</v>
          </cell>
        </row>
        <row r="576">
          <cell r="D576" t="str">
            <v>A98477</v>
          </cell>
          <cell r="E576" t="str">
            <v>ugb</v>
          </cell>
          <cell r="F576" t="str">
            <v>WWN</v>
          </cell>
          <cell r="G576" t="str">
            <v>UU61</v>
          </cell>
          <cell r="H576" t="str">
            <v>7</v>
          </cell>
          <cell r="I576" t="str">
            <v>GB</v>
          </cell>
          <cell r="J576" t="str">
            <v>03/10/2005</v>
          </cell>
          <cell r="K576">
            <v>16.069267692307999</v>
          </cell>
          <cell r="L576">
            <v>28500</v>
          </cell>
          <cell r="M576">
            <v>2835.0720000000001</v>
          </cell>
          <cell r="BG576">
            <v>31335.072</v>
          </cell>
          <cell r="BH576">
            <v>31335.072</v>
          </cell>
        </row>
        <row r="577">
          <cell r="D577" t="str">
            <v>A49989</v>
          </cell>
          <cell r="E577" t="str">
            <v>ugb</v>
          </cell>
          <cell r="F577" t="str">
            <v>THW</v>
          </cell>
          <cell r="G577" t="str">
            <v>UT25</v>
          </cell>
          <cell r="H577" t="str">
            <v>6</v>
          </cell>
          <cell r="I577" t="str">
            <v>RO</v>
          </cell>
          <cell r="J577" t="str">
            <v>12/05/2008</v>
          </cell>
          <cell r="K577">
            <v>17.879847115385001</v>
          </cell>
          <cell r="L577">
            <v>33645</v>
          </cell>
          <cell r="M577">
            <v>3545.0819999999999</v>
          </cell>
          <cell r="BG577">
            <v>37190.082000000002</v>
          </cell>
          <cell r="BH577">
            <v>37190.082000000002</v>
          </cell>
        </row>
        <row r="578">
          <cell r="D578" t="str">
            <v>W61425</v>
          </cell>
          <cell r="E578" t="str">
            <v>ugb</v>
          </cell>
          <cell r="F578" t="str">
            <v>WWN</v>
          </cell>
          <cell r="G578" t="str">
            <v>UU31</v>
          </cell>
          <cell r="H578" t="str">
            <v>5</v>
          </cell>
          <cell r="I578" t="str">
            <v>GB</v>
          </cell>
          <cell r="J578" t="str">
            <v>22/08/2005</v>
          </cell>
          <cell r="K578">
            <v>22.222802533332999</v>
          </cell>
          <cell r="L578">
            <v>30682.15</v>
          </cell>
          <cell r="M578">
            <v>3155.7329399999999</v>
          </cell>
          <cell r="T578">
            <v>141.47999999999999</v>
          </cell>
          <cell r="U578">
            <v>536.93762500000003</v>
          </cell>
          <cell r="Y578">
            <v>414.1</v>
          </cell>
          <cell r="AA578">
            <v>5676.1977500000003</v>
          </cell>
          <cell r="AM578">
            <v>1840.9290000000001</v>
          </cell>
          <cell r="AX578">
            <v>536.93762500000003</v>
          </cell>
          <cell r="BE578">
            <v>350</v>
          </cell>
          <cell r="BG578">
            <v>43334.464939999998</v>
          </cell>
          <cell r="BH578">
            <v>37308.267189999999</v>
          </cell>
        </row>
        <row r="579">
          <cell r="D579" t="str">
            <v>U03175</v>
          </cell>
          <cell r="E579" t="str">
            <v>ugb</v>
          </cell>
          <cell r="F579" t="str">
            <v>WWN</v>
          </cell>
          <cell r="G579" t="str">
            <v>UU61</v>
          </cell>
          <cell r="H579" t="str">
            <v>4</v>
          </cell>
          <cell r="J579" t="str">
            <v>24/01/2011</v>
          </cell>
          <cell r="K579">
            <v>45.64</v>
          </cell>
          <cell r="L579">
            <v>45.64</v>
          </cell>
          <cell r="M579">
            <v>0</v>
          </cell>
          <cell r="BG579">
            <v>45.64</v>
          </cell>
          <cell r="BH579">
            <v>45.64</v>
          </cell>
        </row>
        <row r="580">
          <cell r="D580" t="str">
            <v>A24774</v>
          </cell>
          <cell r="E580" t="str">
            <v>ugb</v>
          </cell>
          <cell r="F580" t="str">
            <v>SBR</v>
          </cell>
          <cell r="G580" t="str">
            <v>UT31</v>
          </cell>
          <cell r="H580" t="str">
            <v>6</v>
          </cell>
          <cell r="I580" t="str">
            <v>GB</v>
          </cell>
          <cell r="J580" t="str">
            <v>15/05/2006</v>
          </cell>
          <cell r="K580">
            <v>21.906657607692001</v>
          </cell>
          <cell r="L580">
            <v>34429.411749999999</v>
          </cell>
          <cell r="M580">
            <v>3568.5488999999998</v>
          </cell>
          <cell r="U580">
            <v>602.51470562500003</v>
          </cell>
          <cell r="Y580">
            <v>414.1</v>
          </cell>
          <cell r="AA580">
            <v>6369.4411737500004</v>
          </cell>
          <cell r="AX580">
            <v>602.51470562500003</v>
          </cell>
          <cell r="BF580">
            <v>300</v>
          </cell>
          <cell r="BG580">
            <v>46286.531235000002</v>
          </cell>
          <cell r="BH580">
            <v>39617.090061250005</v>
          </cell>
        </row>
        <row r="581">
          <cell r="D581" t="str">
            <v>U03142</v>
          </cell>
          <cell r="E581" t="str">
            <v>ugb</v>
          </cell>
          <cell r="F581" t="str">
            <v>TRL</v>
          </cell>
          <cell r="G581" t="str">
            <v>UT43</v>
          </cell>
          <cell r="H581" t="str">
            <v>7</v>
          </cell>
          <cell r="J581" t="str">
            <v>02/08/2010</v>
          </cell>
          <cell r="K581">
            <v>0</v>
          </cell>
          <cell r="L581">
            <v>27.5</v>
          </cell>
          <cell r="M581">
            <v>0</v>
          </cell>
          <cell r="BG581">
            <v>27.5</v>
          </cell>
          <cell r="BH581">
            <v>27.5</v>
          </cell>
        </row>
        <row r="582">
          <cell r="D582" t="str">
            <v>A00334</v>
          </cell>
          <cell r="E582" t="str">
            <v>ugb</v>
          </cell>
          <cell r="F582" t="str">
            <v>WWN</v>
          </cell>
          <cell r="G582" t="str">
            <v>UU71</v>
          </cell>
          <cell r="H582" t="str">
            <v>9</v>
          </cell>
          <cell r="I582" t="str">
            <v>IE</v>
          </cell>
          <cell r="J582" t="str">
            <v>03/03/2008</v>
          </cell>
          <cell r="K582">
            <v>11.676923076923</v>
          </cell>
          <cell r="L582">
            <v>4554</v>
          </cell>
          <cell r="M582">
            <v>909.42</v>
          </cell>
          <cell r="BG582">
            <v>5463.42</v>
          </cell>
          <cell r="BH582">
            <v>5463.42</v>
          </cell>
        </row>
        <row r="583">
          <cell r="D583" t="str">
            <v>A74928</v>
          </cell>
          <cell r="E583" t="str">
            <v>ugb</v>
          </cell>
          <cell r="F583" t="str">
            <v>SBS</v>
          </cell>
          <cell r="G583" t="str">
            <v>UP33</v>
          </cell>
          <cell r="H583" t="str">
            <v>10</v>
          </cell>
          <cell r="I583" t="str">
            <v>GB</v>
          </cell>
          <cell r="J583" t="str">
            <v>22/10/2012</v>
          </cell>
          <cell r="K583">
            <v>16.206857435897</v>
          </cell>
          <cell r="L583">
            <v>22850</v>
          </cell>
          <cell r="M583">
            <v>2055.3719999999998</v>
          </cell>
          <cell r="U583">
            <v>399.875</v>
          </cell>
          <cell r="AA583">
            <v>4227.25</v>
          </cell>
          <cell r="AM583">
            <v>1371</v>
          </cell>
          <cell r="AX583">
            <v>399.875</v>
          </cell>
          <cell r="BF583">
            <v>300</v>
          </cell>
          <cell r="BG583">
            <v>31603.371999999999</v>
          </cell>
          <cell r="BH583">
            <v>27076.121999999999</v>
          </cell>
        </row>
        <row r="584">
          <cell r="D584" t="str">
            <v>U03165</v>
          </cell>
          <cell r="E584" t="str">
            <v>ugb</v>
          </cell>
          <cell r="F584" t="str">
            <v>TRL</v>
          </cell>
          <cell r="G584" t="str">
            <v>UT43</v>
          </cell>
          <cell r="H584" t="str">
            <v>7</v>
          </cell>
          <cell r="J584" t="str">
            <v>04/10/2010</v>
          </cell>
          <cell r="K584">
            <v>0</v>
          </cell>
          <cell r="L584">
            <v>27.5</v>
          </cell>
          <cell r="M584">
            <v>0</v>
          </cell>
          <cell r="BG584">
            <v>27.5</v>
          </cell>
          <cell r="BH584">
            <v>27.5</v>
          </cell>
        </row>
        <row r="585">
          <cell r="D585" t="str">
            <v>A74831</v>
          </cell>
          <cell r="E585" t="str">
            <v>ugb</v>
          </cell>
          <cell r="F585" t="str">
            <v>TRL</v>
          </cell>
          <cell r="G585" t="str">
            <v>UT42</v>
          </cell>
          <cell r="H585" t="str">
            <v>5</v>
          </cell>
          <cell r="J585" t="str">
            <v>23/07/2012</v>
          </cell>
          <cell r="K585">
            <v>0</v>
          </cell>
          <cell r="L585">
            <v>35</v>
          </cell>
          <cell r="M585">
            <v>0</v>
          </cell>
          <cell r="BG585">
            <v>35</v>
          </cell>
          <cell r="BH585">
            <v>35</v>
          </cell>
        </row>
        <row r="586">
          <cell r="D586" t="str">
            <v>A50114</v>
          </cell>
          <cell r="E586" t="str">
            <v>ugb</v>
          </cell>
          <cell r="F586" t="str">
            <v>WEN</v>
          </cell>
          <cell r="G586" t="str">
            <v>UU41</v>
          </cell>
          <cell r="H586" t="str">
            <v>6</v>
          </cell>
          <cell r="I586" t="str">
            <v>GB</v>
          </cell>
          <cell r="J586" t="str">
            <v>17/05/2010</v>
          </cell>
          <cell r="K586">
            <v>25.423857435896998</v>
          </cell>
          <cell r="L586">
            <v>35525</v>
          </cell>
          <cell r="M586">
            <v>3804.5219999999999</v>
          </cell>
          <cell r="U586">
            <v>621.6875</v>
          </cell>
          <cell r="AA586">
            <v>6572.125</v>
          </cell>
          <cell r="AM586">
            <v>2131.5</v>
          </cell>
          <cell r="AX586">
            <v>621.6875</v>
          </cell>
          <cell r="BF586">
            <v>300</v>
          </cell>
          <cell r="BG586">
            <v>49576.521999999997</v>
          </cell>
          <cell r="BH586">
            <v>42704.396999999997</v>
          </cell>
        </row>
        <row r="587">
          <cell r="D587" t="str">
            <v>A76083</v>
          </cell>
          <cell r="E587" t="str">
            <v>ugb</v>
          </cell>
          <cell r="F587" t="str">
            <v>TRL</v>
          </cell>
          <cell r="G587" t="str">
            <v>UT42</v>
          </cell>
          <cell r="H587" t="str">
            <v>8</v>
          </cell>
          <cell r="I587" t="str">
            <v>GB</v>
          </cell>
          <cell r="J587" t="str">
            <v>29/04/2013</v>
          </cell>
          <cell r="K587">
            <v>23.320344615385</v>
          </cell>
          <cell r="L587">
            <v>33825</v>
          </cell>
          <cell r="M587">
            <v>3569.922</v>
          </cell>
          <cell r="U587">
            <v>591.9375</v>
          </cell>
          <cell r="AA587">
            <v>6257.625</v>
          </cell>
          <cell r="AH587">
            <v>338.25</v>
          </cell>
          <cell r="AX587">
            <v>591.9375</v>
          </cell>
          <cell r="BF587">
            <v>300</v>
          </cell>
          <cell r="BG587">
            <v>45474.671999999999</v>
          </cell>
          <cell r="BH587">
            <v>38917.046999999999</v>
          </cell>
        </row>
        <row r="588">
          <cell r="D588" t="str">
            <v>S10045</v>
          </cell>
          <cell r="E588" t="str">
            <v>ugb</v>
          </cell>
          <cell r="F588" t="str">
            <v>TPL</v>
          </cell>
          <cell r="G588" t="str">
            <v>UT22</v>
          </cell>
          <cell r="H588" t="str">
            <v>4</v>
          </cell>
          <cell r="J588" t="str">
            <v>13/06/2003</v>
          </cell>
          <cell r="K588">
            <v>0</v>
          </cell>
          <cell r="L588">
            <v>33.33</v>
          </cell>
          <cell r="M588">
            <v>0</v>
          </cell>
          <cell r="BG588">
            <v>33.33</v>
          </cell>
          <cell r="BH588">
            <v>33.33</v>
          </cell>
        </row>
        <row r="589">
          <cell r="D589" t="str">
            <v>A74754</v>
          </cell>
          <cell r="E589" t="str">
            <v>ugb</v>
          </cell>
          <cell r="F589" t="str">
            <v>TRL</v>
          </cell>
          <cell r="G589" t="str">
            <v>UT41</v>
          </cell>
          <cell r="H589" t="str">
            <v>11</v>
          </cell>
          <cell r="I589" t="str">
            <v>GB</v>
          </cell>
          <cell r="J589" t="str">
            <v>11/06/2012</v>
          </cell>
          <cell r="K589">
            <v>0</v>
          </cell>
          <cell r="L589">
            <v>6.15</v>
          </cell>
          <cell r="M589">
            <v>0</v>
          </cell>
          <cell r="BG589">
            <v>6.15</v>
          </cell>
          <cell r="BH589">
            <v>6.15</v>
          </cell>
        </row>
        <row r="590">
          <cell r="D590" t="str">
            <v>A76513</v>
          </cell>
          <cell r="E590" t="str">
            <v>ugb</v>
          </cell>
          <cell r="F590" t="str">
            <v>TRL</v>
          </cell>
          <cell r="G590" t="str">
            <v>UT41</v>
          </cell>
          <cell r="H590" t="str">
            <v>8</v>
          </cell>
          <cell r="I590" t="str">
            <v>GB</v>
          </cell>
          <cell r="J590" t="str">
            <v>14/04/2014</v>
          </cell>
          <cell r="K590">
            <v>22.37</v>
          </cell>
          <cell r="L590">
            <v>22.37</v>
          </cell>
          <cell r="M590">
            <v>0</v>
          </cell>
          <cell r="BG590">
            <v>22.37</v>
          </cell>
          <cell r="BH590">
            <v>22.37</v>
          </cell>
        </row>
        <row r="591">
          <cell r="D591" t="str">
            <v>A96830</v>
          </cell>
          <cell r="E591" t="str">
            <v>ugb</v>
          </cell>
          <cell r="F591" t="str">
            <v>SBR</v>
          </cell>
          <cell r="G591" t="str">
            <v>UT31</v>
          </cell>
          <cell r="H591" t="str">
            <v>0</v>
          </cell>
          <cell r="I591" t="str">
            <v>GB</v>
          </cell>
          <cell r="J591" t="str">
            <v>11/04/2005</v>
          </cell>
          <cell r="K591">
            <v>41.056409615385</v>
          </cell>
          <cell r="L591">
            <v>53600</v>
          </cell>
          <cell r="M591">
            <v>7357.3320000000003</v>
          </cell>
          <cell r="O591">
            <v>2310</v>
          </cell>
          <cell r="U591">
            <v>938</v>
          </cell>
          <cell r="Y591">
            <v>340</v>
          </cell>
          <cell r="AA591">
            <v>9916</v>
          </cell>
          <cell r="AT591">
            <v>4288</v>
          </cell>
          <cell r="AX591">
            <v>938</v>
          </cell>
          <cell r="BB591">
            <v>5360</v>
          </cell>
          <cell r="BE591">
            <v>350</v>
          </cell>
          <cell r="BG591">
            <v>85397.331999999995</v>
          </cell>
          <cell r="BH591">
            <v>75131.331999999995</v>
          </cell>
        </row>
        <row r="592">
          <cell r="D592" t="str">
            <v>A00810</v>
          </cell>
          <cell r="E592" t="str">
            <v>ugb</v>
          </cell>
          <cell r="F592" t="str">
            <v>WTC</v>
          </cell>
          <cell r="G592" t="str">
            <v>UU22</v>
          </cell>
          <cell r="H592" t="str">
            <v>3</v>
          </cell>
          <cell r="I592" t="str">
            <v>GB</v>
          </cell>
          <cell r="J592" t="str">
            <v>09/08/1976</v>
          </cell>
          <cell r="K592">
            <v>0</v>
          </cell>
          <cell r="L592">
            <v>40.5</v>
          </cell>
          <cell r="M592">
            <v>6710.4942600000004</v>
          </cell>
          <cell r="BG592">
            <v>6750.9942600000004</v>
          </cell>
          <cell r="BH592">
            <v>6750.9942600000004</v>
          </cell>
        </row>
        <row r="593">
          <cell r="D593" t="str">
            <v>A25198</v>
          </cell>
          <cell r="E593" t="str">
            <v>ugb</v>
          </cell>
          <cell r="F593" t="str">
            <v>WWN</v>
          </cell>
          <cell r="G593" t="str">
            <v>UU61</v>
          </cell>
          <cell r="H593" t="str">
            <v>8</v>
          </cell>
          <cell r="I593" t="str">
            <v>GB</v>
          </cell>
          <cell r="J593" t="str">
            <v>05/03/2010</v>
          </cell>
          <cell r="K593">
            <v>10.240305555556001</v>
          </cell>
          <cell r="L593">
            <v>17810</v>
          </cell>
          <cell r="M593">
            <v>1359.8520000000001</v>
          </cell>
          <cell r="BG593">
            <v>19169.851999999999</v>
          </cell>
          <cell r="BH593">
            <v>19169.851999999999</v>
          </cell>
        </row>
        <row r="594">
          <cell r="D594" t="str">
            <v>I00361</v>
          </cell>
          <cell r="E594" t="str">
            <v>uin</v>
          </cell>
          <cell r="F594" t="str">
            <v>TRL</v>
          </cell>
          <cell r="G594" t="str">
            <v>UT111</v>
          </cell>
          <cell r="H594" t="str">
            <v>8</v>
          </cell>
          <cell r="I594" t="str">
            <v>IN</v>
          </cell>
          <cell r="J594" t="str">
            <v>03/03/2014</v>
          </cell>
          <cell r="K594">
            <v>1.6003037295236191</v>
          </cell>
          <cell r="L594">
            <v>1649.5655162256371</v>
          </cell>
          <cell r="M594">
            <v>0</v>
          </cell>
          <cell r="S594">
            <v>94.260886641464964</v>
          </cell>
          <cell r="V594">
            <v>79.179144778830576</v>
          </cell>
          <cell r="AA594">
            <v>506.22086504001174</v>
          </cell>
          <cell r="AB594">
            <v>824.78275811281844</v>
          </cell>
          <cell r="AC594">
            <v>147.28263537728901</v>
          </cell>
          <cell r="AD594">
            <v>245.47105896214833</v>
          </cell>
          <cell r="AQ594">
            <v>197.94786194707646</v>
          </cell>
          <cell r="BA594">
            <v>0</v>
          </cell>
          <cell r="BG594">
            <v>3744.7107270852762</v>
          </cell>
          <cell r="BH594">
            <v>3238.4898620452645</v>
          </cell>
        </row>
        <row r="595">
          <cell r="D595" t="str">
            <v>I00059</v>
          </cell>
          <cell r="E595" t="str">
            <v>uin</v>
          </cell>
          <cell r="F595" t="str">
            <v>AIT</v>
          </cell>
          <cell r="G595" t="str">
            <v>US111</v>
          </cell>
          <cell r="H595" t="str">
            <v>9</v>
          </cell>
          <cell r="I595" t="str">
            <v>IN</v>
          </cell>
          <cell r="J595" t="str">
            <v>01/12/2010</v>
          </cell>
          <cell r="K595">
            <v>0</v>
          </cell>
          <cell r="L595">
            <v>2258.3337424517645</v>
          </cell>
          <cell r="M595">
            <v>0</v>
          </cell>
          <cell r="BG595">
            <v>2258.3337424517645</v>
          </cell>
          <cell r="BH595">
            <v>2258.3337424517645</v>
          </cell>
        </row>
        <row r="596">
          <cell r="D596" t="str">
            <v>I00290</v>
          </cell>
          <cell r="E596" t="str">
            <v>uin</v>
          </cell>
          <cell r="F596" t="str">
            <v>WWN</v>
          </cell>
          <cell r="G596" t="str">
            <v>UU111</v>
          </cell>
          <cell r="H596" t="str">
            <v>8</v>
          </cell>
          <cell r="I596" t="str">
            <v>IN</v>
          </cell>
          <cell r="J596" t="str">
            <v>30/09/2013</v>
          </cell>
          <cell r="K596">
            <v>2.5779225113577593</v>
          </cell>
          <cell r="L596">
            <v>2078.3249054936423</v>
          </cell>
          <cell r="M596">
            <v>0</v>
          </cell>
          <cell r="S596">
            <v>94.260886641464964</v>
          </cell>
          <cell r="V596">
            <v>99.759595463694836</v>
          </cell>
          <cell r="AA596">
            <v>836.52586298787355</v>
          </cell>
          <cell r="AB596">
            <v>1039.1624527468211</v>
          </cell>
          <cell r="AC596">
            <v>147.28263537728901</v>
          </cell>
          <cell r="AD596">
            <v>245.47105896214833</v>
          </cell>
          <cell r="AQ596">
            <v>249.39898865923703</v>
          </cell>
          <cell r="BA596">
            <v>1242.1522902449801</v>
          </cell>
          <cell r="BG596">
            <v>6032.3386765771511</v>
          </cell>
          <cell r="BH596">
            <v>5195.8128135892775</v>
          </cell>
        </row>
        <row r="597">
          <cell r="D597" t="str">
            <v>A50244</v>
          </cell>
          <cell r="E597" t="str">
            <v>ugb</v>
          </cell>
          <cell r="F597" t="str">
            <v>GCL</v>
          </cell>
          <cell r="G597" t="str">
            <v>UP31</v>
          </cell>
          <cell r="H597" t="str">
            <v>4</v>
          </cell>
          <cell r="I597" t="str">
            <v>GB</v>
          </cell>
          <cell r="J597" t="str">
            <v>30/07/2012</v>
          </cell>
          <cell r="K597">
            <v>26.724917948718002</v>
          </cell>
          <cell r="L597">
            <v>37600</v>
          </cell>
          <cell r="M597">
            <v>4090.8719999999998</v>
          </cell>
          <cell r="BG597">
            <v>41690.872000000003</v>
          </cell>
          <cell r="BH597">
            <v>41690.872000000003</v>
          </cell>
        </row>
        <row r="598">
          <cell r="D598" t="str">
            <v>U02974</v>
          </cell>
          <cell r="E598" t="str">
            <v>ugb</v>
          </cell>
          <cell r="F598" t="str">
            <v>TRL</v>
          </cell>
          <cell r="G598" t="str">
            <v>UT41</v>
          </cell>
          <cell r="H598" t="str">
            <v>7</v>
          </cell>
          <cell r="J598" t="str">
            <v>05/01/2009</v>
          </cell>
          <cell r="K598">
            <v>0</v>
          </cell>
          <cell r="L598">
            <v>35.700000000000003</v>
          </cell>
          <cell r="M598">
            <v>0</v>
          </cell>
          <cell r="BG598">
            <v>35.700000000000003</v>
          </cell>
          <cell r="BH598">
            <v>35.700000000000003</v>
          </cell>
        </row>
        <row r="599">
          <cell r="D599" t="str">
            <v>A00107</v>
          </cell>
          <cell r="E599" t="str">
            <v>ugb</v>
          </cell>
          <cell r="F599" t="str">
            <v>SBS</v>
          </cell>
          <cell r="G599" t="str">
            <v>UP33</v>
          </cell>
          <cell r="H599" t="str">
            <v>7</v>
          </cell>
          <cell r="I599" t="str">
            <v>GB</v>
          </cell>
          <cell r="J599" t="str">
            <v>31/07/2006</v>
          </cell>
          <cell r="K599">
            <v>15.336355555556</v>
          </cell>
          <cell r="L599">
            <v>32500</v>
          </cell>
          <cell r="M599">
            <v>3387.0720000000001</v>
          </cell>
          <cell r="BG599">
            <v>35887.072</v>
          </cell>
          <cell r="BH599">
            <v>35887.072</v>
          </cell>
        </row>
        <row r="600">
          <cell r="D600" t="str">
            <v>U03140</v>
          </cell>
          <cell r="E600" t="str">
            <v>ugb</v>
          </cell>
          <cell r="F600" t="str">
            <v>SBS</v>
          </cell>
          <cell r="G600" t="str">
            <v>UP51</v>
          </cell>
          <cell r="H600" t="str">
            <v>11</v>
          </cell>
          <cell r="J600" t="str">
            <v>02/08/2010</v>
          </cell>
          <cell r="K600">
            <v>0</v>
          </cell>
          <cell r="L600">
            <v>0.01</v>
          </cell>
          <cell r="M600">
            <v>0</v>
          </cell>
          <cell r="BG600">
            <v>0.01</v>
          </cell>
          <cell r="BH600">
            <v>0.01</v>
          </cell>
        </row>
        <row r="601">
          <cell r="D601" t="str">
            <v>A74858</v>
          </cell>
          <cell r="E601" t="str">
            <v>ugb</v>
          </cell>
          <cell r="F601" t="str">
            <v>SBS</v>
          </cell>
          <cell r="G601" t="str">
            <v>UP33</v>
          </cell>
          <cell r="H601" t="str">
            <v>11</v>
          </cell>
          <cell r="J601" t="str">
            <v>06/08/2012</v>
          </cell>
          <cell r="K601">
            <v>0</v>
          </cell>
          <cell r="L601">
            <v>0.01</v>
          </cell>
          <cell r="M601">
            <v>0</v>
          </cell>
          <cell r="BG601">
            <v>0.01</v>
          </cell>
          <cell r="BH601">
            <v>0.01</v>
          </cell>
        </row>
        <row r="602">
          <cell r="D602" t="str">
            <v>A74649</v>
          </cell>
          <cell r="E602" t="str">
            <v>ugb</v>
          </cell>
          <cell r="F602" t="str">
            <v>GGE</v>
          </cell>
          <cell r="G602" t="str">
            <v>UP31</v>
          </cell>
          <cell r="H602" t="str">
            <v>7</v>
          </cell>
          <cell r="I602" t="str">
            <v>GB</v>
          </cell>
          <cell r="J602" t="str">
            <v>14/12/2009</v>
          </cell>
          <cell r="K602">
            <v>13.443113846154001</v>
          </cell>
          <cell r="L602">
            <v>24000</v>
          </cell>
          <cell r="M602">
            <v>2214.0720000000001</v>
          </cell>
          <cell r="BG602">
            <v>26214.072</v>
          </cell>
          <cell r="BH602">
            <v>26214.072</v>
          </cell>
        </row>
        <row r="603">
          <cell r="D603" t="str">
            <v>A49893</v>
          </cell>
          <cell r="E603" t="str">
            <v>ugb</v>
          </cell>
          <cell r="F603" t="str">
            <v>THW</v>
          </cell>
          <cell r="G603" t="str">
            <v>UT21</v>
          </cell>
          <cell r="H603" t="str">
            <v>11</v>
          </cell>
          <cell r="I603" t="str">
            <v>GB</v>
          </cell>
          <cell r="J603" t="str">
            <v>11/07/2007</v>
          </cell>
          <cell r="K603">
            <v>7.5313497435899999</v>
          </cell>
          <cell r="L603">
            <v>13870</v>
          </cell>
          <cell r="M603">
            <v>816.13199999999995</v>
          </cell>
          <cell r="BG603">
            <v>14686.132</v>
          </cell>
          <cell r="BH603">
            <v>14686.132</v>
          </cell>
        </row>
        <row r="604">
          <cell r="D604" t="str">
            <v>I00049</v>
          </cell>
          <cell r="E604" t="str">
            <v>uin</v>
          </cell>
          <cell r="F604" t="str">
            <v>TRL</v>
          </cell>
          <cell r="G604" t="str">
            <v>UT111</v>
          </cell>
          <cell r="H604" t="str">
            <v>4</v>
          </cell>
          <cell r="I604" t="str">
            <v>IN</v>
          </cell>
          <cell r="J604" t="str">
            <v>15/11/2010</v>
          </cell>
          <cell r="K604">
            <v>0</v>
          </cell>
          <cell r="L604">
            <v>11782.610830183121</v>
          </cell>
          <cell r="M604">
            <v>0</v>
          </cell>
          <cell r="BG604">
            <v>11782.610830183121</v>
          </cell>
          <cell r="BH604">
            <v>11782.610830183121</v>
          </cell>
        </row>
        <row r="605">
          <cell r="D605" t="str">
            <v>A76129</v>
          </cell>
          <cell r="E605" t="str">
            <v>ugb</v>
          </cell>
          <cell r="F605" t="str">
            <v>SBR</v>
          </cell>
          <cell r="G605" t="str">
            <v>UT31</v>
          </cell>
          <cell r="H605" t="str">
            <v>11</v>
          </cell>
          <cell r="I605" t="str">
            <v>MU</v>
          </cell>
          <cell r="J605" t="str">
            <v>03/06/2013</v>
          </cell>
          <cell r="K605">
            <v>6.4811800000000002</v>
          </cell>
          <cell r="L605">
            <v>12070.5</v>
          </cell>
          <cell r="M605">
            <v>567.80100000000004</v>
          </cell>
          <cell r="BG605">
            <v>12638.300999999999</v>
          </cell>
          <cell r="BH605">
            <v>12638.300999999999</v>
          </cell>
        </row>
        <row r="606">
          <cell r="D606" t="str">
            <v>A74563</v>
          </cell>
          <cell r="E606" t="str">
            <v>ugb</v>
          </cell>
          <cell r="F606" t="str">
            <v>MAM</v>
          </cell>
          <cell r="G606" t="str">
            <v>UU23</v>
          </cell>
          <cell r="H606" t="str">
            <v>7</v>
          </cell>
          <cell r="I606" t="str">
            <v>GB</v>
          </cell>
          <cell r="J606" t="str">
            <v>02/02/2009</v>
          </cell>
          <cell r="K606">
            <v>15.485677948717999</v>
          </cell>
          <cell r="L606">
            <v>27500</v>
          </cell>
          <cell r="M606">
            <v>2697.0720000000001</v>
          </cell>
          <cell r="BG606">
            <v>30197.072</v>
          </cell>
          <cell r="BH606">
            <v>30197.072</v>
          </cell>
        </row>
        <row r="607">
          <cell r="D607" t="str">
            <v>I00220</v>
          </cell>
          <cell r="E607" t="str">
            <v>uin</v>
          </cell>
          <cell r="F607" t="str">
            <v>AHR</v>
          </cell>
          <cell r="G607" t="str">
            <v>US111</v>
          </cell>
          <cell r="H607" t="str">
            <v>9</v>
          </cell>
          <cell r="I607" t="str">
            <v>IN</v>
          </cell>
          <cell r="J607" t="str">
            <v>05/04/2013</v>
          </cell>
          <cell r="K607">
            <v>0</v>
          </cell>
          <cell r="L607">
            <v>5007.6096028278262</v>
          </cell>
          <cell r="M607">
            <v>0</v>
          </cell>
          <cell r="BG607">
            <v>5007.6096028278262</v>
          </cell>
          <cell r="BH607">
            <v>5007.6096028278262</v>
          </cell>
        </row>
        <row r="608">
          <cell r="D608" t="str">
            <v>A01295</v>
          </cell>
          <cell r="E608" t="str">
            <v>ugb</v>
          </cell>
          <cell r="F608" t="str">
            <v>THW</v>
          </cell>
          <cell r="G608" t="str">
            <v>UT23</v>
          </cell>
          <cell r="H608" t="str">
            <v>6</v>
          </cell>
          <cell r="I608" t="str">
            <v>GB</v>
          </cell>
          <cell r="J608" t="str">
            <v>28/08/1989</v>
          </cell>
          <cell r="K608">
            <v>0</v>
          </cell>
          <cell r="L608">
            <v>37602.300000000003</v>
          </cell>
          <cell r="M608">
            <v>4091.1894000000002</v>
          </cell>
          <cell r="BG608">
            <v>41693.489399999999</v>
          </cell>
          <cell r="BH608">
            <v>41693.489399999999</v>
          </cell>
        </row>
        <row r="609">
          <cell r="D609" t="str">
            <v>I00195</v>
          </cell>
          <cell r="E609" t="str">
            <v>uin</v>
          </cell>
          <cell r="F609" t="str">
            <v>TRS</v>
          </cell>
          <cell r="G609" t="str">
            <v>UT111</v>
          </cell>
          <cell r="H609" t="str">
            <v>8</v>
          </cell>
          <cell r="I609" t="str">
            <v>IN</v>
          </cell>
          <cell r="J609" t="str">
            <v>19/11/2012</v>
          </cell>
          <cell r="K609">
            <v>3.4174659909289016</v>
          </cell>
          <cell r="L609">
            <v>2755.1671657911534</v>
          </cell>
          <cell r="M609">
            <v>0</v>
          </cell>
          <cell r="S609">
            <v>94.260886641464964</v>
          </cell>
          <cell r="V609">
            <v>132.24802395797536</v>
          </cell>
          <cell r="AA609">
            <v>1108.9544680642152</v>
          </cell>
          <cell r="AB609">
            <v>1377.5835828955765</v>
          </cell>
          <cell r="AC609">
            <v>147.28263537728901</v>
          </cell>
          <cell r="AD609">
            <v>245.47105896214833</v>
          </cell>
          <cell r="AQ609">
            <v>330.62005989493832</v>
          </cell>
          <cell r="BA609">
            <v>1805.2825371888653</v>
          </cell>
          <cell r="BG609">
            <v>7996.8704187736266</v>
          </cell>
          <cell r="BH609">
            <v>6887.9159507094118</v>
          </cell>
        </row>
        <row r="610">
          <cell r="D610" t="str">
            <v>I00181</v>
          </cell>
          <cell r="E610" t="str">
            <v>uin</v>
          </cell>
          <cell r="F610" t="str">
            <v>WWN</v>
          </cell>
          <cell r="G610" t="str">
            <v>UU111</v>
          </cell>
          <cell r="H610" t="str">
            <v>6</v>
          </cell>
          <cell r="I610" t="str">
            <v>IN</v>
          </cell>
          <cell r="J610" t="str">
            <v>05/10/2012</v>
          </cell>
          <cell r="K610">
            <v>8.6947368545716142</v>
          </cell>
          <cell r="L610">
            <v>7009.7108350925419</v>
          </cell>
          <cell r="M610">
            <v>0</v>
          </cell>
          <cell r="S610">
            <v>94.260886641464964</v>
          </cell>
          <cell r="V610">
            <v>336.46612008444203</v>
          </cell>
          <cell r="AA610">
            <v>2821.4084087780448</v>
          </cell>
          <cell r="AB610">
            <v>3504.8554175462709</v>
          </cell>
          <cell r="AC610">
            <v>147.28263537728901</v>
          </cell>
          <cell r="AD610">
            <v>245.47105896214833</v>
          </cell>
          <cell r="AQ610">
            <v>841.16530021110509</v>
          </cell>
          <cell r="BA610">
            <v>5345.0635770042709</v>
          </cell>
          <cell r="BG610">
            <v>20345.684239697581</v>
          </cell>
          <cell r="BH610">
            <v>17524.275830919534</v>
          </cell>
        </row>
        <row r="611">
          <cell r="D611" t="str">
            <v>I00012</v>
          </cell>
          <cell r="E611" t="str">
            <v>uin</v>
          </cell>
          <cell r="F611" t="str">
            <v>WWN</v>
          </cell>
          <cell r="G611" t="str">
            <v>UU111</v>
          </cell>
          <cell r="H611" t="str">
            <v>8</v>
          </cell>
          <cell r="I611" t="str">
            <v>IN</v>
          </cell>
          <cell r="J611" t="str">
            <v>19/04/2010</v>
          </cell>
          <cell r="K611">
            <v>0.75529556603738046</v>
          </cell>
          <cell r="L611">
            <v>1767.3916245274679</v>
          </cell>
          <cell r="M611">
            <v>0</v>
          </cell>
          <cell r="BG611">
            <v>1767.3916245274679</v>
          </cell>
          <cell r="BH611">
            <v>1767.3916245274679</v>
          </cell>
        </row>
        <row r="612">
          <cell r="D612" t="str">
            <v>A76344</v>
          </cell>
          <cell r="E612" t="str">
            <v>ugb</v>
          </cell>
          <cell r="F612" t="str">
            <v>SBR</v>
          </cell>
          <cell r="G612" t="str">
            <v>UT31</v>
          </cell>
          <cell r="H612" t="str">
            <v>4</v>
          </cell>
          <cell r="I612" t="str">
            <v>GB</v>
          </cell>
          <cell r="J612" t="str">
            <v>02/12/2013</v>
          </cell>
          <cell r="K612">
            <v>36.648264615385003</v>
          </cell>
          <cell r="L612">
            <v>49000</v>
          </cell>
          <cell r="M612">
            <v>6242.0159999999996</v>
          </cell>
          <cell r="P612">
            <v>4188</v>
          </cell>
          <cell r="U612">
            <v>857.5</v>
          </cell>
          <cell r="Y612">
            <v>414.1</v>
          </cell>
          <cell r="AA612">
            <v>9065</v>
          </cell>
          <cell r="AH612">
            <v>490</v>
          </cell>
          <cell r="AX612">
            <v>857.5</v>
          </cell>
          <cell r="BE612">
            <v>350</v>
          </cell>
          <cell r="BG612">
            <v>71464.115999999995</v>
          </cell>
          <cell r="BH612">
            <v>62049.115999999995</v>
          </cell>
        </row>
        <row r="613">
          <cell r="D613" t="str">
            <v>A84050</v>
          </cell>
          <cell r="E613" t="str">
            <v>ugb</v>
          </cell>
          <cell r="F613" t="str">
            <v>TEX</v>
          </cell>
          <cell r="G613" t="str">
            <v>UT11</v>
          </cell>
          <cell r="H613" t="str">
            <v>2</v>
          </cell>
          <cell r="I613" t="str">
            <v>GB</v>
          </cell>
          <cell r="J613" t="str">
            <v>13/01/2003</v>
          </cell>
          <cell r="K613">
            <v>92.830149743589999</v>
          </cell>
          <cell r="L613">
            <v>120000</v>
          </cell>
          <cell r="M613">
            <v>16432.212</v>
          </cell>
          <cell r="P613">
            <v>7030</v>
          </cell>
          <cell r="U613">
            <v>2100</v>
          </cell>
          <cell r="X613">
            <v>956.58</v>
          </cell>
          <cell r="AA613">
            <v>22200</v>
          </cell>
          <cell r="AO613">
            <v>9600</v>
          </cell>
          <cell r="AX613">
            <v>2100</v>
          </cell>
          <cell r="BD613">
            <v>600</v>
          </cell>
          <cell r="BG613">
            <v>181018.79199999999</v>
          </cell>
          <cell r="BH613">
            <v>158218.79199999999</v>
          </cell>
        </row>
        <row r="614">
          <cell r="D614" t="str">
            <v>A49725</v>
          </cell>
          <cell r="E614" t="str">
            <v>ugb</v>
          </cell>
          <cell r="F614" t="str">
            <v>SBR</v>
          </cell>
          <cell r="G614" t="str">
            <v>UT31</v>
          </cell>
          <cell r="H614" t="str">
            <v>7</v>
          </cell>
          <cell r="I614" t="str">
            <v>GB</v>
          </cell>
          <cell r="J614" t="str">
            <v>03/04/2006</v>
          </cell>
          <cell r="K614">
            <v>21.600691282050999</v>
          </cell>
          <cell r="L614">
            <v>26965</v>
          </cell>
          <cell r="M614">
            <v>3238.998</v>
          </cell>
          <cell r="P614">
            <v>4462</v>
          </cell>
          <cell r="U614">
            <v>471.88749999999999</v>
          </cell>
          <cell r="Y614">
            <v>414.1</v>
          </cell>
          <cell r="AA614">
            <v>4988.5249999999996</v>
          </cell>
          <cell r="AJ614">
            <v>808.95</v>
          </cell>
          <cell r="AX614">
            <v>471.88749999999999</v>
          </cell>
          <cell r="BF614">
            <v>300</v>
          </cell>
          <cell r="BG614">
            <v>42121.347999999998</v>
          </cell>
          <cell r="BH614">
            <v>36832.822999999997</v>
          </cell>
        </row>
        <row r="615">
          <cell r="D615" t="str">
            <v>A74592</v>
          </cell>
          <cell r="E615" t="str">
            <v>ugb</v>
          </cell>
          <cell r="F615" t="str">
            <v>TRL</v>
          </cell>
          <cell r="G615" t="str">
            <v>UT41</v>
          </cell>
          <cell r="H615" t="str">
            <v>5</v>
          </cell>
          <cell r="I615" t="str">
            <v>GB</v>
          </cell>
          <cell r="J615" t="str">
            <v>05/05/2009</v>
          </cell>
          <cell r="K615">
            <v>28.032857435897</v>
          </cell>
          <cell r="L615">
            <v>49000</v>
          </cell>
          <cell r="M615">
            <v>5664.0720000000001</v>
          </cell>
          <cell r="BG615">
            <v>54664.072</v>
          </cell>
          <cell r="BH615">
            <v>54664.072</v>
          </cell>
        </row>
        <row r="616">
          <cell r="D616" t="str">
            <v>A74946</v>
          </cell>
          <cell r="E616" t="str">
            <v>ugb</v>
          </cell>
          <cell r="F616" t="str">
            <v>WWN</v>
          </cell>
          <cell r="G616" t="str">
            <v>UU61</v>
          </cell>
          <cell r="H616" t="str">
            <v>5</v>
          </cell>
          <cell r="I616" t="str">
            <v>GB</v>
          </cell>
          <cell r="J616" t="str">
            <v>26/11/2012</v>
          </cell>
          <cell r="K616">
            <v>33.229493333332996</v>
          </cell>
          <cell r="L616">
            <v>44370</v>
          </cell>
          <cell r="M616">
            <v>5343.9120000000003</v>
          </cell>
          <cell r="O616">
            <v>2310</v>
          </cell>
          <cell r="U616">
            <v>776.47500000000002</v>
          </cell>
          <cell r="AA616">
            <v>8208.4500000000007</v>
          </cell>
          <cell r="AM616">
            <v>2662.2</v>
          </cell>
          <cell r="AX616">
            <v>776.47500000000002</v>
          </cell>
          <cell r="BE616">
            <v>350</v>
          </cell>
          <cell r="BG616">
            <v>64797.512000000002</v>
          </cell>
          <cell r="BH616">
            <v>56239.062000000005</v>
          </cell>
        </row>
        <row r="617">
          <cell r="D617" t="str">
            <v>A74236</v>
          </cell>
          <cell r="E617" t="str">
            <v>ugb</v>
          </cell>
          <cell r="F617" t="str">
            <v>EEC</v>
          </cell>
          <cell r="G617" t="str">
            <v>UE21</v>
          </cell>
          <cell r="H617" t="str">
            <v>5</v>
          </cell>
          <cell r="I617" t="str">
            <v>GB</v>
          </cell>
          <cell r="J617" t="str">
            <v>06/04/2006</v>
          </cell>
          <cell r="K617">
            <v>16.424206974358999</v>
          </cell>
          <cell r="L617">
            <v>29108.2</v>
          </cell>
          <cell r="M617">
            <v>2919.0036</v>
          </cell>
          <cell r="BG617">
            <v>32027.203600000001</v>
          </cell>
          <cell r="BH617">
            <v>32027.203600000001</v>
          </cell>
        </row>
        <row r="618">
          <cell r="D618" t="str">
            <v>W13471</v>
          </cell>
          <cell r="E618" t="str">
            <v>ugb</v>
          </cell>
          <cell r="F618" t="str">
            <v>UEX</v>
          </cell>
          <cell r="G618" t="str">
            <v>UU11</v>
          </cell>
          <cell r="H618" t="str">
            <v>2</v>
          </cell>
          <cell r="I618" t="str">
            <v>GB</v>
          </cell>
          <cell r="J618" t="str">
            <v>04/10/2004</v>
          </cell>
          <cell r="K618">
            <v>0</v>
          </cell>
          <cell r="L618">
            <v>106090</v>
          </cell>
          <cell r="M618">
            <v>14671.4424</v>
          </cell>
          <cell r="BG618">
            <v>120761.4424</v>
          </cell>
          <cell r="BH618">
            <v>120761.4424</v>
          </cell>
        </row>
        <row r="619">
          <cell r="D619" t="str">
            <v>A01998</v>
          </cell>
          <cell r="E619" t="str">
            <v>ugb</v>
          </cell>
          <cell r="F619" t="str">
            <v>GCL</v>
          </cell>
          <cell r="G619" t="str">
            <v>UP31</v>
          </cell>
          <cell r="H619" t="str">
            <v>5</v>
          </cell>
          <cell r="I619" t="str">
            <v>GB</v>
          </cell>
          <cell r="J619" t="str">
            <v>10/12/1990</v>
          </cell>
          <cell r="K619">
            <v>31.578728276923002</v>
          </cell>
          <cell r="L619">
            <v>25007.352999999999</v>
          </cell>
          <cell r="M619">
            <v>2543.5267140000001</v>
          </cell>
          <cell r="O619">
            <v>1380</v>
          </cell>
          <cell r="U619">
            <v>437.62867749999998</v>
          </cell>
          <cell r="Y619">
            <v>414.1</v>
          </cell>
          <cell r="AA619">
            <v>4626.3603050000002</v>
          </cell>
          <cell r="AN619">
            <v>1750.5147099999999</v>
          </cell>
          <cell r="AX619">
            <v>437.62867749999998</v>
          </cell>
          <cell r="BE619">
            <v>350</v>
          </cell>
          <cell r="BG619">
            <v>36947.112084</v>
          </cell>
          <cell r="BH619">
            <v>31970.751778999998</v>
          </cell>
        </row>
        <row r="620">
          <cell r="D620" t="str">
            <v>W13374</v>
          </cell>
          <cell r="E620" t="str">
            <v>ugb</v>
          </cell>
          <cell r="F620" t="str">
            <v>THW</v>
          </cell>
          <cell r="G620" t="str">
            <v>UT21</v>
          </cell>
          <cell r="H620" t="str">
            <v>7</v>
          </cell>
          <cell r="I620" t="str">
            <v>GB</v>
          </cell>
          <cell r="J620" t="str">
            <v>17/02/2003</v>
          </cell>
          <cell r="K620">
            <v>19.279011282050998</v>
          </cell>
          <cell r="L620">
            <v>34000</v>
          </cell>
          <cell r="M620">
            <v>3594.0720000000001</v>
          </cell>
          <cell r="BG620">
            <v>37594.072</v>
          </cell>
          <cell r="BH620">
            <v>37594.072</v>
          </cell>
        </row>
        <row r="621">
          <cell r="D621" t="str">
            <v>W13439</v>
          </cell>
          <cell r="E621" t="str">
            <v>ugb</v>
          </cell>
          <cell r="F621" t="str">
            <v>THW</v>
          </cell>
          <cell r="G621" t="str">
            <v>UT21</v>
          </cell>
          <cell r="H621" t="str">
            <v>3</v>
          </cell>
          <cell r="I621" t="str">
            <v>GB</v>
          </cell>
          <cell r="J621" t="str">
            <v>03/03/2004</v>
          </cell>
          <cell r="K621">
            <v>39.117094153845997</v>
          </cell>
          <cell r="L621">
            <v>67993.2</v>
          </cell>
          <cell r="M621">
            <v>8285.1335999999992</v>
          </cell>
          <cell r="BG621">
            <v>76278.333599999998</v>
          </cell>
          <cell r="BH621">
            <v>76278.333599999998</v>
          </cell>
        </row>
        <row r="622">
          <cell r="D622" t="str">
            <v>A42457</v>
          </cell>
          <cell r="E622" t="str">
            <v>ugb</v>
          </cell>
          <cell r="F622" t="str">
            <v>WTC</v>
          </cell>
          <cell r="G622" t="str">
            <v>UU22</v>
          </cell>
          <cell r="H622" t="str">
            <v>7</v>
          </cell>
          <cell r="I622" t="str">
            <v>GB</v>
          </cell>
          <cell r="J622" t="str">
            <v>24/01/2000</v>
          </cell>
          <cell r="K622">
            <v>18.651652307692</v>
          </cell>
          <cell r="L622">
            <v>32925</v>
          </cell>
          <cell r="M622">
            <v>3445.7220000000002</v>
          </cell>
          <cell r="BG622">
            <v>36370.722000000002</v>
          </cell>
          <cell r="BH622">
            <v>36370.722000000002</v>
          </cell>
        </row>
        <row r="623">
          <cell r="D623" t="str">
            <v>A74237</v>
          </cell>
          <cell r="E623" t="str">
            <v>ugb</v>
          </cell>
          <cell r="F623" t="str">
            <v>EEC</v>
          </cell>
          <cell r="G623" t="str">
            <v>UE21</v>
          </cell>
          <cell r="H623" t="str">
            <v>3</v>
          </cell>
          <cell r="I623" t="str">
            <v>GB</v>
          </cell>
          <cell r="J623" t="str">
            <v>06/04/2006</v>
          </cell>
          <cell r="K623">
            <v>39.387072820512998</v>
          </cell>
          <cell r="L623">
            <v>52000</v>
          </cell>
          <cell r="M623">
            <v>6490.692</v>
          </cell>
          <cell r="O623">
            <v>2990</v>
          </cell>
          <cell r="U623">
            <v>910</v>
          </cell>
          <cell r="Y623">
            <v>414.1</v>
          </cell>
          <cell r="AA623">
            <v>9620</v>
          </cell>
          <cell r="AM623">
            <v>3120</v>
          </cell>
          <cell r="AX623">
            <v>910</v>
          </cell>
          <cell r="BE623">
            <v>350</v>
          </cell>
          <cell r="BG623">
            <v>76804.792000000001</v>
          </cell>
          <cell r="BH623">
            <v>66834.792000000001</v>
          </cell>
        </row>
        <row r="624">
          <cell r="D624" t="str">
            <v>A24719</v>
          </cell>
          <cell r="E624" t="str">
            <v>ugb</v>
          </cell>
          <cell r="F624" t="str">
            <v>EER</v>
          </cell>
          <cell r="G624" t="str">
            <v>UE31</v>
          </cell>
          <cell r="H624" t="str">
            <v>4</v>
          </cell>
          <cell r="I624" t="str">
            <v>GB</v>
          </cell>
          <cell r="J624" t="str">
            <v>03/04/2006</v>
          </cell>
          <cell r="K624">
            <v>27.997842051281999</v>
          </cell>
          <cell r="L624">
            <v>48940</v>
          </cell>
          <cell r="M624">
            <v>5655.7920000000004</v>
          </cell>
          <cell r="BG624">
            <v>54595.792000000001</v>
          </cell>
          <cell r="BH624">
            <v>54595.792000000001</v>
          </cell>
        </row>
        <row r="625">
          <cell r="D625" t="str">
            <v>A74816</v>
          </cell>
          <cell r="E625" t="str">
            <v>ugb</v>
          </cell>
          <cell r="F625" t="str">
            <v>TRL</v>
          </cell>
          <cell r="G625" t="str">
            <v>UT42</v>
          </cell>
          <cell r="H625" t="str">
            <v>5</v>
          </cell>
          <cell r="I625" t="str">
            <v>GB</v>
          </cell>
          <cell r="J625" t="str">
            <v>16/07/2012</v>
          </cell>
          <cell r="K625">
            <v>0</v>
          </cell>
          <cell r="L625">
            <v>37.5</v>
          </cell>
          <cell r="M625">
            <v>0</v>
          </cell>
          <cell r="BG625">
            <v>37.5</v>
          </cell>
          <cell r="BH625">
            <v>37.5</v>
          </cell>
        </row>
        <row r="626">
          <cell r="D626" t="str">
            <v>A76505</v>
          </cell>
          <cell r="E626" t="str">
            <v>ugb</v>
          </cell>
          <cell r="F626" t="str">
            <v>TRL</v>
          </cell>
          <cell r="G626" t="str">
            <v>UT41</v>
          </cell>
          <cell r="H626" t="str">
            <v>4</v>
          </cell>
          <cell r="J626" t="str">
            <v>31/03/2014</v>
          </cell>
          <cell r="K626">
            <v>45.5</v>
          </cell>
          <cell r="L626">
            <v>45.5</v>
          </cell>
          <cell r="M626">
            <v>0</v>
          </cell>
          <cell r="BG626">
            <v>45.5</v>
          </cell>
          <cell r="BH626">
            <v>45.5</v>
          </cell>
        </row>
        <row r="627">
          <cell r="D627" t="str">
            <v>W12114</v>
          </cell>
          <cell r="E627" t="str">
            <v>ugb</v>
          </cell>
          <cell r="F627" t="str">
            <v>BBI</v>
          </cell>
          <cell r="G627" t="str">
            <v>UP33</v>
          </cell>
          <cell r="H627" t="str">
            <v>4</v>
          </cell>
          <cell r="I627" t="str">
            <v>GB</v>
          </cell>
          <cell r="J627" t="str">
            <v>16/01/1989</v>
          </cell>
          <cell r="K627">
            <v>41.635147692308003</v>
          </cell>
          <cell r="L627">
            <v>54100</v>
          </cell>
          <cell r="M627">
            <v>7000.1880000000001</v>
          </cell>
          <cell r="P627">
            <v>4582</v>
          </cell>
          <cell r="U627">
            <v>946.75</v>
          </cell>
          <cell r="Y627">
            <v>414.1</v>
          </cell>
          <cell r="AA627">
            <v>10008.5</v>
          </cell>
          <cell r="AN627">
            <v>3787</v>
          </cell>
          <cell r="BE627">
            <v>350</v>
          </cell>
          <cell r="BG627">
            <v>81188.538</v>
          </cell>
          <cell r="BH627">
            <v>70830.038</v>
          </cell>
        </row>
        <row r="628">
          <cell r="D628" t="str">
            <v>A01355</v>
          </cell>
          <cell r="E628" t="str">
            <v>ugb</v>
          </cell>
          <cell r="F628" t="str">
            <v>THW</v>
          </cell>
          <cell r="G628" t="str">
            <v>UT21</v>
          </cell>
          <cell r="H628" t="str">
            <v>2</v>
          </cell>
          <cell r="I628" t="str">
            <v>GB</v>
          </cell>
          <cell r="J628" t="str">
            <v>24/06/1991</v>
          </cell>
          <cell r="K628">
            <v>64.322982564103</v>
          </cell>
          <cell r="L628">
            <v>85100</v>
          </cell>
          <cell r="M628">
            <v>11167.236000000001</v>
          </cell>
          <cell r="P628">
            <v>3778</v>
          </cell>
          <cell r="U628">
            <v>1489.25</v>
          </cell>
          <cell r="X628">
            <v>956.58</v>
          </cell>
          <cell r="AA628">
            <v>15743.5</v>
          </cell>
          <cell r="AM628">
            <v>5106</v>
          </cell>
          <cell r="AX628">
            <v>1489.25</v>
          </cell>
          <cell r="BD628">
            <v>600</v>
          </cell>
          <cell r="BG628">
            <v>125429.81600000001</v>
          </cell>
          <cell r="BH628">
            <v>109086.31600000001</v>
          </cell>
        </row>
        <row r="629">
          <cell r="D629" t="str">
            <v>W12912</v>
          </cell>
          <cell r="E629" t="str">
            <v>ugb</v>
          </cell>
          <cell r="F629" t="str">
            <v>BBI</v>
          </cell>
          <cell r="G629" t="str">
            <v>UP33</v>
          </cell>
          <cell r="H629" t="str">
            <v>3</v>
          </cell>
          <cell r="I629" t="str">
            <v>GB</v>
          </cell>
          <cell r="J629" t="str">
            <v>01/04/1997</v>
          </cell>
          <cell r="K629">
            <v>48.451321025641001</v>
          </cell>
          <cell r="L629">
            <v>61623</v>
          </cell>
          <cell r="M629">
            <v>8202.3060000000005</v>
          </cell>
          <cell r="P629">
            <v>5770</v>
          </cell>
          <cell r="U629">
            <v>1078.4024999999999</v>
          </cell>
          <cell r="Y629">
            <v>414.1</v>
          </cell>
          <cell r="AA629">
            <v>11400.254999999999</v>
          </cell>
          <cell r="AN629">
            <v>4313.6099999999997</v>
          </cell>
          <cell r="AX629">
            <v>1078.4024999999999</v>
          </cell>
          <cell r="BD629">
            <v>600</v>
          </cell>
          <cell r="BG629">
            <v>94480.076000000001</v>
          </cell>
          <cell r="BH629">
            <v>82479.820999999996</v>
          </cell>
        </row>
        <row r="630">
          <cell r="D630" t="str">
            <v>A50030</v>
          </cell>
          <cell r="E630" t="str">
            <v>ugb</v>
          </cell>
          <cell r="F630" t="str">
            <v>EEA</v>
          </cell>
          <cell r="G630" t="str">
            <v>UE31</v>
          </cell>
          <cell r="H630" t="str">
            <v>0</v>
          </cell>
          <cell r="I630" t="str">
            <v>GB</v>
          </cell>
          <cell r="J630" t="str">
            <v>24/11/2008</v>
          </cell>
          <cell r="K630">
            <v>13.776447179487</v>
          </cell>
          <cell r="L630">
            <v>19000</v>
          </cell>
          <cell r="M630">
            <v>1524.0719999999999</v>
          </cell>
          <cell r="U630">
            <v>332.5</v>
          </cell>
          <cell r="Y630">
            <v>340</v>
          </cell>
          <cell r="AA630">
            <v>3515</v>
          </cell>
          <cell r="AT630">
            <v>1520</v>
          </cell>
          <cell r="AX630">
            <v>332.5</v>
          </cell>
          <cell r="BF630">
            <v>300</v>
          </cell>
          <cell r="BG630">
            <v>26864.072</v>
          </cell>
          <cell r="BH630">
            <v>23049.072</v>
          </cell>
        </row>
        <row r="631">
          <cell r="D631" t="str">
            <v>A91235</v>
          </cell>
          <cell r="E631" t="str">
            <v>ugb</v>
          </cell>
          <cell r="F631" t="str">
            <v>THW</v>
          </cell>
          <cell r="G631" t="str">
            <v>UT21</v>
          </cell>
          <cell r="H631" t="str">
            <v>5</v>
          </cell>
          <cell r="I631" t="str">
            <v>GB</v>
          </cell>
          <cell r="J631" t="str">
            <v>25/09/2001</v>
          </cell>
          <cell r="K631">
            <v>30.588498461537998</v>
          </cell>
          <cell r="L631">
            <v>42300</v>
          </cell>
          <cell r="M631">
            <v>4739.4719999999998</v>
          </cell>
          <cell r="U631">
            <v>740.25</v>
          </cell>
          <cell r="Y631">
            <v>414.1</v>
          </cell>
          <cell r="AA631">
            <v>7825.5</v>
          </cell>
          <cell r="AM631">
            <v>2538</v>
          </cell>
          <cell r="AX631">
            <v>740.25</v>
          </cell>
          <cell r="BE631">
            <v>350</v>
          </cell>
          <cell r="BG631">
            <v>59647.572</v>
          </cell>
          <cell r="BH631">
            <v>51472.072</v>
          </cell>
        </row>
        <row r="632">
          <cell r="D632" t="str">
            <v>S10358</v>
          </cell>
          <cell r="E632" t="str">
            <v>ugb</v>
          </cell>
          <cell r="F632" t="str">
            <v>TRL</v>
          </cell>
          <cell r="G632" t="str">
            <v>UT42</v>
          </cell>
          <cell r="H632" t="str">
            <v>4</v>
          </cell>
          <cell r="J632" t="str">
            <v>04/07/2011</v>
          </cell>
          <cell r="K632">
            <v>0</v>
          </cell>
          <cell r="L632">
            <v>70</v>
          </cell>
          <cell r="M632">
            <v>0</v>
          </cell>
          <cell r="BG632">
            <v>70</v>
          </cell>
          <cell r="BH632">
            <v>70</v>
          </cell>
        </row>
        <row r="633">
          <cell r="D633" t="str">
            <v>S10378</v>
          </cell>
          <cell r="E633" t="str">
            <v>ugb</v>
          </cell>
          <cell r="F633" t="str">
            <v>TRL</v>
          </cell>
          <cell r="G633" t="str">
            <v>UT42</v>
          </cell>
          <cell r="H633" t="str">
            <v>5</v>
          </cell>
          <cell r="J633" t="str">
            <v>27/08/2013</v>
          </cell>
          <cell r="K633">
            <v>70</v>
          </cell>
          <cell r="L633">
            <v>70</v>
          </cell>
          <cell r="M633">
            <v>0</v>
          </cell>
          <cell r="BG633">
            <v>70</v>
          </cell>
          <cell r="BH633">
            <v>70</v>
          </cell>
        </row>
        <row r="634">
          <cell r="D634" t="str">
            <v>A76049</v>
          </cell>
          <cell r="E634" t="str">
            <v>ugb</v>
          </cell>
          <cell r="F634" t="str">
            <v>TRS</v>
          </cell>
          <cell r="G634" t="str">
            <v>UT42</v>
          </cell>
          <cell r="H634" t="str">
            <v>6</v>
          </cell>
          <cell r="I634" t="str">
            <v>GB</v>
          </cell>
          <cell r="J634" t="str">
            <v>18/02/2013</v>
          </cell>
          <cell r="K634">
            <v>24.823113846154001</v>
          </cell>
          <cell r="L634">
            <v>43500</v>
          </cell>
          <cell r="M634">
            <v>4905.0720000000001</v>
          </cell>
          <cell r="BG634">
            <v>48405.072</v>
          </cell>
          <cell r="BH634">
            <v>48405.072</v>
          </cell>
        </row>
        <row r="635">
          <cell r="D635" t="str">
            <v>A50128</v>
          </cell>
          <cell r="E635" t="str">
            <v>ugb</v>
          </cell>
          <cell r="F635" t="str">
            <v>TRL</v>
          </cell>
          <cell r="G635" t="str">
            <v>UT43</v>
          </cell>
          <cell r="H635" t="str">
            <v>3</v>
          </cell>
          <cell r="I635" t="str">
            <v>GB</v>
          </cell>
          <cell r="J635" t="str">
            <v>05/07/2010</v>
          </cell>
          <cell r="K635">
            <v>43.076923076923002</v>
          </cell>
          <cell r="L635">
            <v>84000</v>
          </cell>
          <cell r="M635">
            <v>10558.656000000001</v>
          </cell>
          <cell r="BG635">
            <v>94558.656000000003</v>
          </cell>
          <cell r="BH635">
            <v>94558.656000000003</v>
          </cell>
        </row>
        <row r="636">
          <cell r="D636" t="str">
            <v>S10309</v>
          </cell>
          <cell r="E636" t="str">
            <v>ugb</v>
          </cell>
          <cell r="F636" t="str">
            <v>TRL</v>
          </cell>
          <cell r="G636" t="str">
            <v>UT42</v>
          </cell>
          <cell r="H636" t="str">
            <v>4</v>
          </cell>
          <cell r="J636" t="str">
            <v>04/07/2011</v>
          </cell>
          <cell r="K636">
            <v>0</v>
          </cell>
          <cell r="L636">
            <v>70</v>
          </cell>
          <cell r="M636">
            <v>0</v>
          </cell>
          <cell r="BG636">
            <v>70</v>
          </cell>
          <cell r="BH636">
            <v>70</v>
          </cell>
        </row>
        <row r="637">
          <cell r="D637" t="str">
            <v>A50249</v>
          </cell>
          <cell r="E637" t="str">
            <v>ugb</v>
          </cell>
          <cell r="F637" t="str">
            <v>TRL</v>
          </cell>
          <cell r="G637" t="str">
            <v>UT43</v>
          </cell>
          <cell r="H637" t="str">
            <v>8</v>
          </cell>
          <cell r="I637" t="str">
            <v>GB</v>
          </cell>
          <cell r="J637" t="str">
            <v>28/05/2012</v>
          </cell>
          <cell r="K637">
            <v>19.080763269230999</v>
          </cell>
          <cell r="L637">
            <v>27185.5625</v>
          </cell>
          <cell r="M637">
            <v>2653.6796250000002</v>
          </cell>
          <cell r="U637">
            <v>475.74734375000003</v>
          </cell>
          <cell r="AA637">
            <v>5029.3290625</v>
          </cell>
          <cell r="AK637">
            <v>1087.4224999999999</v>
          </cell>
          <cell r="AX637">
            <v>475.74734375000003</v>
          </cell>
          <cell r="BF637">
            <v>300</v>
          </cell>
          <cell r="BG637">
            <v>37207.488375000001</v>
          </cell>
          <cell r="BH637">
            <v>31878.1593125</v>
          </cell>
        </row>
        <row r="638">
          <cell r="D638" t="str">
            <v>A74636</v>
          </cell>
          <cell r="E638" t="str">
            <v>ugb</v>
          </cell>
          <cell r="F638" t="str">
            <v>TRL</v>
          </cell>
          <cell r="G638" t="str">
            <v>UT41</v>
          </cell>
          <cell r="H638" t="str">
            <v>3</v>
          </cell>
          <cell r="I638" t="str">
            <v>GB</v>
          </cell>
          <cell r="J638" t="str">
            <v>22/02/2010</v>
          </cell>
          <cell r="K638">
            <v>65.809732923076993</v>
          </cell>
          <cell r="L638">
            <v>85000</v>
          </cell>
          <cell r="M638">
            <v>11674.5792</v>
          </cell>
          <cell r="P638">
            <v>7554.4</v>
          </cell>
          <cell r="U638">
            <v>1487.5</v>
          </cell>
          <cell r="AA638">
            <v>15725</v>
          </cell>
          <cell r="AM638">
            <v>5100</v>
          </cell>
          <cell r="AX638">
            <v>1487.5</v>
          </cell>
          <cell r="BF638">
            <v>300</v>
          </cell>
          <cell r="BG638">
            <v>128328.9792</v>
          </cell>
          <cell r="BH638">
            <v>112303.9792</v>
          </cell>
        </row>
        <row r="639">
          <cell r="D639" t="str">
            <v>A97012</v>
          </cell>
          <cell r="E639" t="str">
            <v>ugb</v>
          </cell>
          <cell r="F639" t="str">
            <v>SBR</v>
          </cell>
          <cell r="G639" t="str">
            <v>UT31</v>
          </cell>
          <cell r="H639" t="str">
            <v>4</v>
          </cell>
          <cell r="I639" t="str">
            <v>GB</v>
          </cell>
          <cell r="J639" t="str">
            <v>04/01/2005</v>
          </cell>
          <cell r="K639">
            <v>34.932010256410003</v>
          </cell>
          <cell r="L639">
            <v>40856.199999999997</v>
          </cell>
          <cell r="M639">
            <v>5850.2340000000004</v>
          </cell>
          <cell r="O639">
            <v>1848</v>
          </cell>
          <cell r="U639">
            <v>714.98350000000005</v>
          </cell>
          <cell r="AA639">
            <v>7558.3969999999999</v>
          </cell>
          <cell r="AM639">
            <v>2451.3719999999998</v>
          </cell>
          <cell r="AX639">
            <v>714.98350000000005</v>
          </cell>
          <cell r="BE639">
            <v>350</v>
          </cell>
          <cell r="BG639">
            <v>60344.17</v>
          </cell>
          <cell r="BH639">
            <v>52435.773000000001</v>
          </cell>
        </row>
        <row r="640">
          <cell r="D640" t="str">
            <v>I00327</v>
          </cell>
          <cell r="E640" t="str">
            <v>uin</v>
          </cell>
          <cell r="F640" t="str">
            <v>TRS</v>
          </cell>
          <cell r="G640" t="str">
            <v>UT111</v>
          </cell>
          <cell r="H640" t="str">
            <v>10</v>
          </cell>
          <cell r="I640" t="str">
            <v>IN</v>
          </cell>
          <cell r="J640" t="str">
            <v>18/11/2013</v>
          </cell>
          <cell r="K640">
            <v>1.3727778889740683</v>
          </cell>
          <cell r="L640">
            <v>1374.6379301880306</v>
          </cell>
          <cell r="M640">
            <v>0</v>
          </cell>
          <cell r="S640">
            <v>94.260886641464964</v>
          </cell>
          <cell r="V640">
            <v>65.982620649025478</v>
          </cell>
          <cell r="AA640">
            <v>432.38961166478464</v>
          </cell>
          <cell r="AB640">
            <v>687.31896509401531</v>
          </cell>
          <cell r="AC640">
            <v>147.28263537728901</v>
          </cell>
          <cell r="AD640">
            <v>245.47105896214833</v>
          </cell>
          <cell r="AQ640">
            <v>164.95655162256369</v>
          </cell>
          <cell r="BA640">
            <v>0</v>
          </cell>
          <cell r="BG640">
            <v>3212.3002601993221</v>
          </cell>
          <cell r="BH640">
            <v>2779.9106485345374</v>
          </cell>
        </row>
        <row r="641">
          <cell r="D641" t="str">
            <v>A76470</v>
          </cell>
          <cell r="E641" t="str">
            <v>ugb</v>
          </cell>
          <cell r="F641" t="str">
            <v>THW</v>
          </cell>
          <cell r="G641" t="str">
            <v>UT22</v>
          </cell>
          <cell r="H641" t="str">
            <v>7</v>
          </cell>
          <cell r="I641" t="str">
            <v>IE</v>
          </cell>
          <cell r="J641" t="str">
            <v>31/03/2014</v>
          </cell>
          <cell r="K641">
            <v>21.926242051281999</v>
          </cell>
          <cell r="L641">
            <v>30000</v>
          </cell>
          <cell r="M641">
            <v>3042.0720000000001</v>
          </cell>
          <cell r="U641">
            <v>525</v>
          </cell>
          <cell r="Y641">
            <v>414.1</v>
          </cell>
          <cell r="AA641">
            <v>5550</v>
          </cell>
          <cell r="AT641">
            <v>2400</v>
          </cell>
          <cell r="AX641">
            <v>525</v>
          </cell>
          <cell r="BF641">
            <v>300</v>
          </cell>
          <cell r="BG641">
            <v>42756.171999999999</v>
          </cell>
          <cell r="BH641">
            <v>36906.171999999999</v>
          </cell>
        </row>
        <row r="642">
          <cell r="D642" t="str">
            <v>A50153</v>
          </cell>
          <cell r="E642" t="str">
            <v>ugb</v>
          </cell>
          <cell r="F642" t="str">
            <v>MMA</v>
          </cell>
          <cell r="G642" t="str">
            <v>UU81</v>
          </cell>
          <cell r="H642" t="str">
            <v>8</v>
          </cell>
          <cell r="I642" t="str">
            <v>IT</v>
          </cell>
          <cell r="J642" t="str">
            <v>01/02/2011</v>
          </cell>
          <cell r="K642">
            <v>14.610293333333001</v>
          </cell>
          <cell r="L642">
            <v>26000</v>
          </cell>
          <cell r="M642">
            <v>2490.0720000000001</v>
          </cell>
          <cell r="BG642">
            <v>28490.072</v>
          </cell>
          <cell r="BH642">
            <v>28490.072</v>
          </cell>
        </row>
        <row r="643">
          <cell r="D643" t="str">
            <v>A50125</v>
          </cell>
          <cell r="E643" t="str">
            <v>ugb</v>
          </cell>
          <cell r="F643" t="str">
            <v>WWN</v>
          </cell>
          <cell r="G643" t="str">
            <v>UU31</v>
          </cell>
          <cell r="H643" t="str">
            <v>5</v>
          </cell>
          <cell r="I643" t="str">
            <v>PT</v>
          </cell>
          <cell r="J643" t="str">
            <v>19/07/2010</v>
          </cell>
          <cell r="K643">
            <v>31.799244358974001</v>
          </cell>
          <cell r="L643">
            <v>44000.25</v>
          </cell>
          <cell r="M643">
            <v>4974.1064999999999</v>
          </cell>
          <cell r="U643">
            <v>770.00437499999998</v>
          </cell>
          <cell r="Y643">
            <v>414.1</v>
          </cell>
          <cell r="AA643">
            <v>8140.0462500000003</v>
          </cell>
          <cell r="AM643">
            <v>2640.0149999999999</v>
          </cell>
          <cell r="AX643">
            <v>770.00437499999998</v>
          </cell>
          <cell r="BF643">
            <v>300</v>
          </cell>
          <cell r="BG643">
            <v>62008.5265</v>
          </cell>
          <cell r="BH643">
            <v>53568.480250000001</v>
          </cell>
        </row>
        <row r="644">
          <cell r="D644" t="str">
            <v>U03084</v>
          </cell>
          <cell r="E644" t="str">
            <v>ugb</v>
          </cell>
          <cell r="F644" t="str">
            <v>TRL</v>
          </cell>
          <cell r="G644" t="str">
            <v>UT43</v>
          </cell>
          <cell r="H644" t="str">
            <v>7</v>
          </cell>
          <cell r="J644" t="str">
            <v>16/11/2009</v>
          </cell>
          <cell r="K644">
            <v>0</v>
          </cell>
          <cell r="L644">
            <v>35</v>
          </cell>
          <cell r="M644">
            <v>0</v>
          </cell>
          <cell r="BG644">
            <v>35</v>
          </cell>
          <cell r="BH644">
            <v>35</v>
          </cell>
        </row>
        <row r="645">
          <cell r="D645" t="str">
            <v>A76241</v>
          </cell>
          <cell r="E645" t="str">
            <v>ugb</v>
          </cell>
          <cell r="F645" t="str">
            <v>EEC</v>
          </cell>
          <cell r="G645" t="str">
            <v>UE21</v>
          </cell>
          <cell r="H645" t="str">
            <v>8</v>
          </cell>
          <cell r="I645" t="str">
            <v>GB</v>
          </cell>
          <cell r="J645" t="str">
            <v>24/07/2013</v>
          </cell>
          <cell r="K645">
            <v>16.048898461537998</v>
          </cell>
          <cell r="L645">
            <v>23460</v>
          </cell>
          <cell r="M645">
            <v>2139.5520000000001</v>
          </cell>
          <cell r="U645">
            <v>410.55</v>
          </cell>
          <cell r="AA645">
            <v>4340.1000000000004</v>
          </cell>
          <cell r="AH645">
            <v>234.6</v>
          </cell>
          <cell r="AX645">
            <v>410.55</v>
          </cell>
          <cell r="BF645">
            <v>300</v>
          </cell>
          <cell r="BG645">
            <v>31295.351999999999</v>
          </cell>
          <cell r="BH645">
            <v>26655.252</v>
          </cell>
        </row>
        <row r="646">
          <cell r="D646" t="str">
            <v>S10339</v>
          </cell>
          <cell r="E646" t="str">
            <v>ugb</v>
          </cell>
          <cell r="F646" t="str">
            <v>WWN</v>
          </cell>
          <cell r="G646" t="str">
            <v>UU71</v>
          </cell>
          <cell r="H646" t="str">
            <v>7</v>
          </cell>
          <cell r="J646" t="str">
            <v>14/11/2012</v>
          </cell>
          <cell r="K646">
            <v>38.799999999999997</v>
          </cell>
          <cell r="L646">
            <v>38.799999999999997</v>
          </cell>
          <cell r="M646">
            <v>0</v>
          </cell>
          <cell r="BG646">
            <v>38.799999999999997</v>
          </cell>
          <cell r="BH646">
            <v>38.799999999999997</v>
          </cell>
        </row>
        <row r="647">
          <cell r="D647" t="str">
            <v>W13242</v>
          </cell>
          <cell r="E647" t="str">
            <v>ugb</v>
          </cell>
          <cell r="F647" t="str">
            <v>WTC</v>
          </cell>
          <cell r="G647" t="str">
            <v>UU22</v>
          </cell>
          <cell r="H647" t="str">
            <v>0</v>
          </cell>
          <cell r="I647" t="str">
            <v>GB</v>
          </cell>
          <cell r="J647" t="str">
            <v>04/06/2001</v>
          </cell>
          <cell r="K647">
            <v>31.840256410256</v>
          </cell>
          <cell r="L647">
            <v>38720</v>
          </cell>
          <cell r="M647">
            <v>0</v>
          </cell>
          <cell r="Y647">
            <v>340</v>
          </cell>
          <cell r="AA647">
            <v>7163.2</v>
          </cell>
          <cell r="AT647">
            <v>3097.6</v>
          </cell>
          <cell r="BE647">
            <v>350</v>
          </cell>
          <cell r="BG647">
            <v>49670.8</v>
          </cell>
          <cell r="BH647">
            <v>42157.600000000006</v>
          </cell>
        </row>
        <row r="648">
          <cell r="D648" t="str">
            <v>A76416</v>
          </cell>
          <cell r="E648" t="str">
            <v>ugb</v>
          </cell>
          <cell r="F648" t="str">
            <v>TRL</v>
          </cell>
          <cell r="G648" t="str">
            <v>UT42</v>
          </cell>
          <cell r="H648" t="str">
            <v>8</v>
          </cell>
          <cell r="J648" t="str">
            <v>11/03/2013</v>
          </cell>
          <cell r="K648">
            <v>52</v>
          </cell>
          <cell r="L648">
            <v>52</v>
          </cell>
          <cell r="M648">
            <v>0</v>
          </cell>
          <cell r="BG648">
            <v>52</v>
          </cell>
          <cell r="BH648">
            <v>52</v>
          </cell>
        </row>
        <row r="649">
          <cell r="D649" t="str">
            <v>A76312</v>
          </cell>
          <cell r="E649" t="str">
            <v>ugb</v>
          </cell>
          <cell r="F649" t="str">
            <v>WWN</v>
          </cell>
          <cell r="G649" t="str">
            <v>UU61</v>
          </cell>
          <cell r="H649" t="str">
            <v>6</v>
          </cell>
          <cell r="I649" t="str">
            <v>GB</v>
          </cell>
          <cell r="J649" t="str">
            <v>30/09/2013</v>
          </cell>
          <cell r="K649">
            <v>25.698498461538001</v>
          </cell>
          <cell r="L649">
            <v>45000</v>
          </cell>
          <cell r="M649">
            <v>5112.0720000000001</v>
          </cell>
          <cell r="BG649">
            <v>50112.072</v>
          </cell>
          <cell r="BH649">
            <v>50112.072</v>
          </cell>
        </row>
        <row r="650">
          <cell r="D650" t="str">
            <v>U02920</v>
          </cell>
          <cell r="E650" t="str">
            <v>ugb</v>
          </cell>
          <cell r="F650" t="str">
            <v>THW</v>
          </cell>
          <cell r="G650" t="str">
            <v>UT22</v>
          </cell>
          <cell r="H650" t="str">
            <v>7</v>
          </cell>
          <cell r="J650" t="str">
            <v>09/07/2008</v>
          </cell>
          <cell r="K650">
            <v>0</v>
          </cell>
          <cell r="L650">
            <v>27</v>
          </cell>
          <cell r="M650">
            <v>0</v>
          </cell>
          <cell r="BG650">
            <v>27</v>
          </cell>
          <cell r="BH650">
            <v>27</v>
          </cell>
        </row>
        <row r="651">
          <cell r="D651" t="str">
            <v>A74238</v>
          </cell>
          <cell r="E651" t="str">
            <v>ugb</v>
          </cell>
          <cell r="F651" t="str">
            <v>EEC</v>
          </cell>
          <cell r="G651" t="str">
            <v>UE21</v>
          </cell>
          <cell r="H651" t="str">
            <v>3</v>
          </cell>
          <cell r="I651" t="str">
            <v>GB</v>
          </cell>
          <cell r="J651" t="str">
            <v>06/04/2006</v>
          </cell>
          <cell r="K651">
            <v>26.095339487179</v>
          </cell>
          <cell r="L651">
            <v>45680</v>
          </cell>
          <cell r="M651">
            <v>5205.9120000000003</v>
          </cell>
          <cell r="BG651">
            <v>50885.911999999997</v>
          </cell>
          <cell r="BH651">
            <v>50885.911999999997</v>
          </cell>
        </row>
        <row r="652">
          <cell r="D652" t="str">
            <v>S10302</v>
          </cell>
          <cell r="E652" t="str">
            <v>ugb</v>
          </cell>
          <cell r="F652" t="str">
            <v>EEC</v>
          </cell>
          <cell r="G652" t="str">
            <v>UE21</v>
          </cell>
          <cell r="H652" t="str">
            <v>3</v>
          </cell>
          <cell r="J652" t="str">
            <v>01/03/2011</v>
          </cell>
          <cell r="K652">
            <v>0</v>
          </cell>
          <cell r="L652">
            <v>60</v>
          </cell>
          <cell r="M652">
            <v>0</v>
          </cell>
          <cell r="BG652">
            <v>60</v>
          </cell>
          <cell r="BH652">
            <v>60</v>
          </cell>
        </row>
        <row r="653">
          <cell r="D653" t="str">
            <v>U03007</v>
          </cell>
          <cell r="E653" t="str">
            <v>ugb</v>
          </cell>
          <cell r="F653" t="str">
            <v>TRL</v>
          </cell>
          <cell r="G653" t="str">
            <v>UT41</v>
          </cell>
          <cell r="H653" t="str">
            <v>5</v>
          </cell>
          <cell r="J653" t="str">
            <v>23/02/2009</v>
          </cell>
          <cell r="K653">
            <v>0</v>
          </cell>
          <cell r="L653">
            <v>80</v>
          </cell>
          <cell r="M653">
            <v>0</v>
          </cell>
          <cell r="BG653">
            <v>80</v>
          </cell>
          <cell r="BH653">
            <v>80</v>
          </cell>
        </row>
        <row r="654">
          <cell r="D654" t="str">
            <v>A25125</v>
          </cell>
          <cell r="E654" t="str">
            <v>ugb</v>
          </cell>
          <cell r="F654" t="str">
            <v>SBR</v>
          </cell>
          <cell r="G654" t="str">
            <v>UT31</v>
          </cell>
          <cell r="H654" t="str">
            <v>10</v>
          </cell>
          <cell r="I654" t="str">
            <v>GB</v>
          </cell>
          <cell r="J654" t="str">
            <v>21/09/2009</v>
          </cell>
          <cell r="K654">
            <v>20.230899999999998</v>
          </cell>
          <cell r="L654">
            <v>28997.25</v>
          </cell>
          <cell r="M654">
            <v>2903.6925000000001</v>
          </cell>
          <cell r="U654">
            <v>507.45187499999997</v>
          </cell>
          <cell r="AA654">
            <v>5364.49125</v>
          </cell>
          <cell r="AJ654">
            <v>869.91750000000002</v>
          </cell>
          <cell r="AX654">
            <v>507.45187499999997</v>
          </cell>
          <cell r="BF654">
            <v>300</v>
          </cell>
          <cell r="BG654">
            <v>39450.254999999997</v>
          </cell>
          <cell r="BH654">
            <v>33785.763749999998</v>
          </cell>
        </row>
        <row r="655">
          <cell r="D655" t="str">
            <v>A01205</v>
          </cell>
          <cell r="E655" t="str">
            <v>ugb</v>
          </cell>
          <cell r="F655" t="str">
            <v>WTC</v>
          </cell>
          <cell r="G655" t="str">
            <v>UU22</v>
          </cell>
          <cell r="H655" t="str">
            <v>3</v>
          </cell>
          <cell r="I655" t="str">
            <v>GB</v>
          </cell>
          <cell r="J655" t="str">
            <v>14/03/1977</v>
          </cell>
          <cell r="K655">
            <v>21.923076923077002</v>
          </cell>
          <cell r="L655">
            <v>34200</v>
          </cell>
          <cell r="M655">
            <v>3657.5520000000001</v>
          </cell>
          <cell r="BG655">
            <v>37857.552000000003</v>
          </cell>
          <cell r="BH655">
            <v>37857.552000000003</v>
          </cell>
        </row>
        <row r="656">
          <cell r="D656" t="str">
            <v>S10296</v>
          </cell>
          <cell r="E656" t="str">
            <v>ugb</v>
          </cell>
          <cell r="F656" t="str">
            <v>WTC</v>
          </cell>
          <cell r="G656" t="str">
            <v>UU22</v>
          </cell>
          <cell r="H656" t="str">
            <v>3</v>
          </cell>
          <cell r="J656" t="str">
            <v>22/11/2010</v>
          </cell>
          <cell r="K656">
            <v>0</v>
          </cell>
          <cell r="L656">
            <v>50</v>
          </cell>
          <cell r="M656">
            <v>0</v>
          </cell>
          <cell r="BG656">
            <v>50</v>
          </cell>
          <cell r="BH656">
            <v>50</v>
          </cell>
        </row>
        <row r="657">
          <cell r="D657" t="str">
            <v>S10344</v>
          </cell>
          <cell r="E657" t="str">
            <v>ugb</v>
          </cell>
          <cell r="F657" t="str">
            <v>WTC</v>
          </cell>
          <cell r="G657" t="str">
            <v>UU22</v>
          </cell>
          <cell r="H657" t="str">
            <v>3</v>
          </cell>
          <cell r="J657" t="str">
            <v>09/01/2013</v>
          </cell>
          <cell r="K657">
            <v>50</v>
          </cell>
          <cell r="L657">
            <v>50</v>
          </cell>
          <cell r="M657">
            <v>0</v>
          </cell>
          <cell r="BG657">
            <v>50</v>
          </cell>
          <cell r="BH657">
            <v>50</v>
          </cell>
        </row>
        <row r="658">
          <cell r="D658" t="str">
            <v>A88943</v>
          </cell>
          <cell r="E658" t="str">
            <v>ugb</v>
          </cell>
          <cell r="F658" t="str">
            <v>THW</v>
          </cell>
          <cell r="G658" t="str">
            <v>UT24</v>
          </cell>
          <cell r="H658" t="str">
            <v>2</v>
          </cell>
          <cell r="I658" t="str">
            <v>GB</v>
          </cell>
          <cell r="J658" t="str">
            <v>15/10/2001</v>
          </cell>
          <cell r="K658">
            <v>48.076923076923002</v>
          </cell>
          <cell r="L658">
            <v>25000</v>
          </cell>
          <cell r="M658">
            <v>0</v>
          </cell>
          <cell r="BG658">
            <v>25000</v>
          </cell>
          <cell r="BH658">
            <v>25000</v>
          </cell>
        </row>
        <row r="659">
          <cell r="D659" t="str">
            <v>A74748</v>
          </cell>
          <cell r="E659" t="str">
            <v>ugb</v>
          </cell>
          <cell r="F659" t="str">
            <v>EEA</v>
          </cell>
          <cell r="G659" t="str">
            <v>UE31</v>
          </cell>
          <cell r="H659" t="str">
            <v>10</v>
          </cell>
          <cell r="I659" t="str">
            <v>GB</v>
          </cell>
          <cell r="J659" t="str">
            <v>11/06/2012</v>
          </cell>
          <cell r="K659">
            <v>11.108754871795</v>
          </cell>
          <cell r="L659">
            <v>20000</v>
          </cell>
          <cell r="M659">
            <v>1662.0719999999999</v>
          </cell>
          <cell r="BG659">
            <v>21662.072</v>
          </cell>
          <cell r="BH659">
            <v>21662.072</v>
          </cell>
        </row>
        <row r="660">
          <cell r="D660" t="str">
            <v>A74316</v>
          </cell>
          <cell r="E660" t="str">
            <v>ugb</v>
          </cell>
          <cell r="F660" t="str">
            <v>SBS</v>
          </cell>
          <cell r="G660" t="str">
            <v>UP51</v>
          </cell>
          <cell r="H660" t="str">
            <v>7</v>
          </cell>
          <cell r="I660" t="str">
            <v>IT</v>
          </cell>
          <cell r="J660" t="str">
            <v>11/09/2006</v>
          </cell>
          <cell r="K660">
            <v>17.528242051282</v>
          </cell>
          <cell r="L660">
            <v>31000</v>
          </cell>
          <cell r="M660">
            <v>3180.0720000000001</v>
          </cell>
          <cell r="BG660">
            <v>34180.072</v>
          </cell>
          <cell r="BH660">
            <v>34180.072</v>
          </cell>
        </row>
        <row r="661">
          <cell r="D661" t="str">
            <v>A00519</v>
          </cell>
          <cell r="E661" t="str">
            <v>ugb</v>
          </cell>
          <cell r="F661" t="str">
            <v>GGE</v>
          </cell>
          <cell r="G661" t="str">
            <v>UP31</v>
          </cell>
          <cell r="H661" t="str">
            <v>6</v>
          </cell>
          <cell r="I661" t="str">
            <v>GB</v>
          </cell>
          <cell r="J661" t="str">
            <v>10/08/2011</v>
          </cell>
          <cell r="K661">
            <v>19.862601025640998</v>
          </cell>
          <cell r="L661">
            <v>35000</v>
          </cell>
          <cell r="M661">
            <v>3732.0720000000001</v>
          </cell>
          <cell r="BG661">
            <v>38732.072</v>
          </cell>
          <cell r="BH661">
            <v>38732.072</v>
          </cell>
        </row>
        <row r="662">
          <cell r="D662" t="str">
            <v>A76477</v>
          </cell>
          <cell r="E662" t="str">
            <v>ugb</v>
          </cell>
          <cell r="F662" t="str">
            <v>GCL</v>
          </cell>
          <cell r="G662" t="str">
            <v>UP31</v>
          </cell>
          <cell r="H662" t="str">
            <v>8</v>
          </cell>
          <cell r="I662" t="str">
            <v>ES</v>
          </cell>
          <cell r="J662" t="str">
            <v>03/03/2014</v>
          </cell>
          <cell r="K662">
            <v>15.814395897436</v>
          </cell>
          <cell r="L662">
            <v>22000</v>
          </cell>
          <cell r="M662">
            <v>1938.0719999999999</v>
          </cell>
          <cell r="U662">
            <v>385</v>
          </cell>
          <cell r="AA662">
            <v>4070</v>
          </cell>
          <cell r="AT662">
            <v>1760</v>
          </cell>
          <cell r="AX662">
            <v>385</v>
          </cell>
          <cell r="BF662">
            <v>300</v>
          </cell>
          <cell r="BG662">
            <v>30838.072</v>
          </cell>
          <cell r="BH662">
            <v>26468.072</v>
          </cell>
        </row>
        <row r="663">
          <cell r="D663" t="str">
            <v>A76273</v>
          </cell>
          <cell r="E663" t="str">
            <v>ugb</v>
          </cell>
          <cell r="F663" t="str">
            <v>WEN</v>
          </cell>
          <cell r="G663" t="str">
            <v>UU41</v>
          </cell>
          <cell r="H663" t="str">
            <v>7</v>
          </cell>
          <cell r="I663" t="str">
            <v>CO</v>
          </cell>
          <cell r="J663" t="str">
            <v>17/09/2013</v>
          </cell>
          <cell r="K663">
            <v>23.655472820513001</v>
          </cell>
          <cell r="L663">
            <v>34000</v>
          </cell>
          <cell r="M663">
            <v>3594.0720000000001</v>
          </cell>
          <cell r="U663">
            <v>595</v>
          </cell>
          <cell r="Y663">
            <v>414.1</v>
          </cell>
          <cell r="AA663">
            <v>6290</v>
          </cell>
          <cell r="AH663">
            <v>340</v>
          </cell>
          <cell r="AX663">
            <v>595</v>
          </cell>
          <cell r="BF663">
            <v>300</v>
          </cell>
          <cell r="BG663">
            <v>46128.171999999999</v>
          </cell>
          <cell r="BH663">
            <v>39538.171999999999</v>
          </cell>
        </row>
        <row r="664">
          <cell r="D664" t="str">
            <v>A49990</v>
          </cell>
          <cell r="E664" t="str">
            <v>ugb</v>
          </cell>
          <cell r="F664" t="str">
            <v>THW</v>
          </cell>
          <cell r="G664" t="str">
            <v>UT25</v>
          </cell>
          <cell r="H664" t="str">
            <v>6</v>
          </cell>
          <cell r="I664" t="str">
            <v>RO</v>
          </cell>
          <cell r="J664" t="str">
            <v>14/05/2008</v>
          </cell>
          <cell r="K664">
            <v>3.5504807692310001</v>
          </cell>
          <cell r="L664">
            <v>7385</v>
          </cell>
          <cell r="M664">
            <v>43.194000000000003</v>
          </cell>
          <cell r="BG664">
            <v>7428.1940000000004</v>
          </cell>
          <cell r="BH664">
            <v>7428.1940000000004</v>
          </cell>
        </row>
        <row r="665">
          <cell r="D665" t="str">
            <v>A74526</v>
          </cell>
          <cell r="E665" t="str">
            <v>ugb</v>
          </cell>
          <cell r="F665" t="str">
            <v>THW</v>
          </cell>
          <cell r="G665" t="str">
            <v>UT25</v>
          </cell>
          <cell r="H665" t="str">
            <v>8</v>
          </cell>
          <cell r="I665" t="str">
            <v>RO</v>
          </cell>
          <cell r="J665" t="str">
            <v>23/06/2008</v>
          </cell>
          <cell r="K665">
            <v>2.6528846153850001</v>
          </cell>
          <cell r="L665">
            <v>5518</v>
          </cell>
          <cell r="M665">
            <v>0</v>
          </cell>
          <cell r="BG665">
            <v>5518</v>
          </cell>
          <cell r="BH665">
            <v>5518</v>
          </cell>
        </row>
        <row r="666">
          <cell r="D666" t="str">
            <v>A00142</v>
          </cell>
          <cell r="E666" t="str">
            <v>ugb</v>
          </cell>
          <cell r="F666" t="str">
            <v>WWN</v>
          </cell>
          <cell r="G666" t="str">
            <v>UU21</v>
          </cell>
          <cell r="H666" t="str">
            <v>0</v>
          </cell>
          <cell r="I666" t="str">
            <v>NZ</v>
          </cell>
          <cell r="J666" t="str">
            <v>02/10/2006</v>
          </cell>
          <cell r="K666">
            <v>24.837985641025998</v>
          </cell>
          <cell r="L666">
            <v>34000</v>
          </cell>
          <cell r="M666">
            <v>3594.0720000000001</v>
          </cell>
          <cell r="U666">
            <v>595</v>
          </cell>
          <cell r="Y666">
            <v>340</v>
          </cell>
          <cell r="AA666">
            <v>6290</v>
          </cell>
          <cell r="AT666">
            <v>2720</v>
          </cell>
          <cell r="AX666">
            <v>595</v>
          </cell>
          <cell r="BF666">
            <v>300</v>
          </cell>
          <cell r="BG666">
            <v>48434.072</v>
          </cell>
          <cell r="BH666">
            <v>41844.072</v>
          </cell>
        </row>
        <row r="667">
          <cell r="D667" t="str">
            <v>A74674</v>
          </cell>
          <cell r="E667" t="str">
            <v>ugb</v>
          </cell>
          <cell r="F667" t="str">
            <v>WWN</v>
          </cell>
          <cell r="G667" t="str">
            <v>UU71</v>
          </cell>
          <cell r="H667" t="str">
            <v>4</v>
          </cell>
          <cell r="I667" t="str">
            <v>GB</v>
          </cell>
          <cell r="J667" t="str">
            <v>09/05/2011</v>
          </cell>
          <cell r="K667">
            <v>38.900598974358999</v>
          </cell>
          <cell r="L667">
            <v>51912</v>
          </cell>
          <cell r="M667">
            <v>6384.7079999999996</v>
          </cell>
          <cell r="O667">
            <v>2310</v>
          </cell>
          <cell r="U667">
            <v>908.46</v>
          </cell>
          <cell r="Y667">
            <v>414.1</v>
          </cell>
          <cell r="AA667">
            <v>9603.7199999999993</v>
          </cell>
          <cell r="AM667">
            <v>3114.72</v>
          </cell>
          <cell r="AX667">
            <v>908.46</v>
          </cell>
          <cell r="BF667">
            <v>300</v>
          </cell>
          <cell r="BG667">
            <v>75856.168000000005</v>
          </cell>
          <cell r="BH667">
            <v>65952.448000000004</v>
          </cell>
        </row>
        <row r="668">
          <cell r="D668" t="str">
            <v>U03081</v>
          </cell>
          <cell r="E668" t="str">
            <v>ugb</v>
          </cell>
          <cell r="F668" t="str">
            <v>SBR</v>
          </cell>
          <cell r="G668" t="str">
            <v>UT31</v>
          </cell>
          <cell r="H668" t="str">
            <v>7</v>
          </cell>
          <cell r="J668" t="str">
            <v>09/11/2009</v>
          </cell>
          <cell r="K668">
            <v>0</v>
          </cell>
          <cell r="L668">
            <v>36.299999999999997</v>
          </cell>
          <cell r="M668">
            <v>0</v>
          </cell>
          <cell r="BG668">
            <v>36.299999999999997</v>
          </cell>
          <cell r="BH668">
            <v>36.299999999999997</v>
          </cell>
        </row>
        <row r="669">
          <cell r="D669" t="str">
            <v>W13587</v>
          </cell>
          <cell r="E669" t="str">
            <v>ugb</v>
          </cell>
          <cell r="F669" t="str">
            <v>PUP</v>
          </cell>
          <cell r="G669" t="str">
            <v>UP21</v>
          </cell>
          <cell r="H669" t="str">
            <v>0</v>
          </cell>
          <cell r="I669" t="str">
            <v>GB</v>
          </cell>
          <cell r="J669" t="str">
            <v>04/10/2005</v>
          </cell>
          <cell r="K669">
            <v>26.338498461537998</v>
          </cell>
          <cell r="L669">
            <v>36000</v>
          </cell>
          <cell r="M669">
            <v>3870.0720000000001</v>
          </cell>
          <cell r="U669">
            <v>630</v>
          </cell>
          <cell r="Y669">
            <v>340</v>
          </cell>
          <cell r="AA669">
            <v>6660</v>
          </cell>
          <cell r="AT669">
            <v>2880</v>
          </cell>
          <cell r="AX669">
            <v>630</v>
          </cell>
          <cell r="BE669">
            <v>350</v>
          </cell>
          <cell r="BG669">
            <v>51360.072</v>
          </cell>
          <cell r="BH669">
            <v>44350.072</v>
          </cell>
        </row>
        <row r="670">
          <cell r="D670" t="str">
            <v>A00413</v>
          </cell>
          <cell r="E670" t="str">
            <v>ugb</v>
          </cell>
          <cell r="F670" t="str">
            <v>WWN</v>
          </cell>
          <cell r="G670" t="str">
            <v>UU61</v>
          </cell>
          <cell r="H670" t="str">
            <v>0</v>
          </cell>
          <cell r="I670" t="str">
            <v>GB</v>
          </cell>
          <cell r="J670" t="str">
            <v>08/06/2009</v>
          </cell>
          <cell r="K670">
            <v>7.6861907692309996</v>
          </cell>
          <cell r="L670">
            <v>12000</v>
          </cell>
          <cell r="M670">
            <v>558.072</v>
          </cell>
          <cell r="AA670">
            <v>2220</v>
          </cell>
          <cell r="AX670">
            <v>210</v>
          </cell>
          <cell r="BG670">
            <v>14988.072</v>
          </cell>
          <cell r="BH670">
            <v>12768.072</v>
          </cell>
        </row>
        <row r="671">
          <cell r="D671" t="str">
            <v>A50035</v>
          </cell>
          <cell r="E671" t="str">
            <v>ugb</v>
          </cell>
          <cell r="F671" t="str">
            <v>SBR</v>
          </cell>
          <cell r="G671" t="str">
            <v>UT31</v>
          </cell>
          <cell r="H671" t="str">
            <v>0</v>
          </cell>
          <cell r="I671" t="str">
            <v>GB</v>
          </cell>
          <cell r="J671" t="str">
            <v>17/11/2008</v>
          </cell>
          <cell r="K671">
            <v>28.441025641025998</v>
          </cell>
          <cell r="L671">
            <v>43000</v>
          </cell>
          <cell r="M671">
            <v>0</v>
          </cell>
          <cell r="O671">
            <v>2310</v>
          </cell>
          <cell r="U671">
            <v>752.5</v>
          </cell>
          <cell r="Y671">
            <v>340</v>
          </cell>
          <cell r="AA671">
            <v>7955</v>
          </cell>
          <cell r="AX671">
            <v>752.5</v>
          </cell>
          <cell r="BE671">
            <v>350</v>
          </cell>
          <cell r="BG671">
            <v>55460</v>
          </cell>
          <cell r="BH671">
            <v>47155</v>
          </cell>
        </row>
        <row r="672">
          <cell r="D672" t="str">
            <v>A92819</v>
          </cell>
          <cell r="E672" t="str">
            <v>ugb</v>
          </cell>
          <cell r="F672" t="str">
            <v>SBS</v>
          </cell>
          <cell r="G672" t="str">
            <v>UP51</v>
          </cell>
          <cell r="H672" t="str">
            <v>6</v>
          </cell>
          <cell r="I672" t="str">
            <v>GB</v>
          </cell>
          <cell r="J672" t="str">
            <v>08/09/2003</v>
          </cell>
          <cell r="K672">
            <v>21.759267692308001</v>
          </cell>
          <cell r="L672">
            <v>38250</v>
          </cell>
          <cell r="M672">
            <v>4180.5720000000001</v>
          </cell>
          <cell r="BG672">
            <v>42430.572</v>
          </cell>
          <cell r="BH672">
            <v>42430.572</v>
          </cell>
        </row>
        <row r="673">
          <cell r="D673" t="str">
            <v>A76033</v>
          </cell>
          <cell r="E673" t="str">
            <v>ugb</v>
          </cell>
          <cell r="F673" t="str">
            <v>TRL</v>
          </cell>
          <cell r="G673" t="str">
            <v>UT42</v>
          </cell>
          <cell r="H673" t="str">
            <v>7</v>
          </cell>
          <cell r="J673" t="str">
            <v>12/01/2013</v>
          </cell>
          <cell r="K673">
            <v>0</v>
          </cell>
          <cell r="L673">
            <v>93.75</v>
          </cell>
          <cell r="M673">
            <v>0</v>
          </cell>
          <cell r="BG673">
            <v>93.75</v>
          </cell>
          <cell r="BH673">
            <v>93.75</v>
          </cell>
        </row>
        <row r="674">
          <cell r="D674" t="str">
            <v>S10348</v>
          </cell>
          <cell r="E674" t="str">
            <v>ugb</v>
          </cell>
          <cell r="F674" t="str">
            <v>TRL</v>
          </cell>
          <cell r="G674" t="str">
            <v>UT42</v>
          </cell>
          <cell r="H674" t="str">
            <v>5</v>
          </cell>
          <cell r="J674" t="str">
            <v>12/01/2013</v>
          </cell>
          <cell r="K674">
            <v>0</v>
          </cell>
          <cell r="L674">
            <v>86.66</v>
          </cell>
          <cell r="M674">
            <v>0</v>
          </cell>
          <cell r="BG674">
            <v>86.66</v>
          </cell>
          <cell r="BH674">
            <v>86.66</v>
          </cell>
        </row>
        <row r="675">
          <cell r="D675" t="str">
            <v>I00211</v>
          </cell>
          <cell r="E675" t="str">
            <v>uin</v>
          </cell>
          <cell r="F675" t="str">
            <v>TRL</v>
          </cell>
          <cell r="G675" t="str">
            <v>UT111</v>
          </cell>
          <cell r="H675" t="str">
            <v>7</v>
          </cell>
          <cell r="I675" t="str">
            <v>GB</v>
          </cell>
          <cell r="J675" t="str">
            <v>11/02/2013</v>
          </cell>
          <cell r="K675">
            <v>0</v>
          </cell>
          <cell r="L675">
            <v>219749.61951985862</v>
          </cell>
          <cell r="M675">
            <v>0</v>
          </cell>
          <cell r="BG675">
            <v>219749.61951985862</v>
          </cell>
          <cell r="BH675">
            <v>219749.61951985862</v>
          </cell>
        </row>
        <row r="676">
          <cell r="D676" t="str">
            <v>I00331</v>
          </cell>
          <cell r="E676" t="str">
            <v>uin</v>
          </cell>
          <cell r="F676" t="str">
            <v>WWN</v>
          </cell>
          <cell r="G676" t="str">
            <v>UU111</v>
          </cell>
          <cell r="H676" t="str">
            <v>8</v>
          </cell>
          <cell r="I676" t="str">
            <v>IN</v>
          </cell>
          <cell r="J676" t="str">
            <v>25/11/2013</v>
          </cell>
          <cell r="K676">
            <v>2.9004513898067845</v>
          </cell>
          <cell r="L676">
            <v>3220.5802935833858</v>
          </cell>
          <cell r="M676">
            <v>0</v>
          </cell>
          <cell r="S676">
            <v>94.260886641464964</v>
          </cell>
          <cell r="V676">
            <v>154.58785409200254</v>
          </cell>
          <cell r="AA676">
            <v>928.11374146988067</v>
          </cell>
          <cell r="AB676">
            <v>1610.2901467916929</v>
          </cell>
          <cell r="AC676">
            <v>147.28263537728901</v>
          </cell>
          <cell r="AD676">
            <v>245.47105896214833</v>
          </cell>
          <cell r="AQ676">
            <v>386.46963523000636</v>
          </cell>
          <cell r="BA676">
            <v>0</v>
          </cell>
          <cell r="BG676">
            <v>6787.0562521478714</v>
          </cell>
          <cell r="BH676">
            <v>5858.9425106779909</v>
          </cell>
        </row>
        <row r="677">
          <cell r="D677" t="str">
            <v>I00110</v>
          </cell>
          <cell r="E677" t="str">
            <v>uin</v>
          </cell>
          <cell r="F677" t="str">
            <v>WWN</v>
          </cell>
          <cell r="G677" t="str">
            <v>UU111</v>
          </cell>
          <cell r="H677" t="str">
            <v>7</v>
          </cell>
          <cell r="I677" t="str">
            <v>IN</v>
          </cell>
          <cell r="J677" t="str">
            <v>17/10/2011</v>
          </cell>
          <cell r="K677">
            <v>0</v>
          </cell>
          <cell r="L677">
            <v>2545.0439393195538</v>
          </cell>
          <cell r="M677">
            <v>0</v>
          </cell>
          <cell r="BG677">
            <v>2545.0439393195538</v>
          </cell>
          <cell r="BH677">
            <v>2545.0439393195538</v>
          </cell>
        </row>
        <row r="678">
          <cell r="D678" t="str">
            <v>I00076</v>
          </cell>
          <cell r="E678" t="str">
            <v>uin</v>
          </cell>
          <cell r="F678" t="str">
            <v>BBI</v>
          </cell>
          <cell r="G678" t="str">
            <v>UP111</v>
          </cell>
          <cell r="H678" t="str">
            <v>6</v>
          </cell>
          <cell r="I678" t="str">
            <v>IN</v>
          </cell>
          <cell r="J678" t="str">
            <v>10/01/2011</v>
          </cell>
          <cell r="K678">
            <v>0</v>
          </cell>
          <cell r="L678">
            <v>6284.0591094309975</v>
          </cell>
          <cell r="M678">
            <v>0</v>
          </cell>
          <cell r="BG678">
            <v>6284.0591094309975</v>
          </cell>
          <cell r="BH678">
            <v>6284.0591094309975</v>
          </cell>
        </row>
        <row r="679">
          <cell r="D679" t="str">
            <v>I00167</v>
          </cell>
          <cell r="E679" t="str">
            <v>uin</v>
          </cell>
          <cell r="F679" t="str">
            <v>TRS</v>
          </cell>
          <cell r="G679" t="str">
            <v>UT111</v>
          </cell>
          <cell r="H679" t="str">
            <v>6</v>
          </cell>
          <cell r="I679" t="str">
            <v>IN</v>
          </cell>
          <cell r="J679" t="str">
            <v>11/09/2012</v>
          </cell>
          <cell r="K679">
            <v>12.666306642446854</v>
          </cell>
          <cell r="L679">
            <v>10211.596052825371</v>
          </cell>
          <cell r="M679">
            <v>0</v>
          </cell>
          <cell r="S679">
            <v>94.260886641464964</v>
          </cell>
          <cell r="V679">
            <v>490.15661053561786</v>
          </cell>
          <cell r="AA679">
            <v>4110.1674112622122</v>
          </cell>
          <cell r="AB679">
            <v>5105.7980264126854</v>
          </cell>
          <cell r="AC679">
            <v>147.28263537728901</v>
          </cell>
          <cell r="AD679">
            <v>245.47105896214833</v>
          </cell>
          <cell r="AQ679">
            <v>1225.3915263390445</v>
          </cell>
          <cell r="BA679">
            <v>8009.0333349698076</v>
          </cell>
          <cell r="BG679">
            <v>29639.157543325644</v>
          </cell>
          <cell r="BH679">
            <v>25528.990132063431</v>
          </cell>
        </row>
        <row r="680">
          <cell r="D680" t="str">
            <v>A03357</v>
          </cell>
          <cell r="E680" t="str">
            <v>ugb</v>
          </cell>
          <cell r="F680" t="str">
            <v>TRL</v>
          </cell>
          <cell r="G680" t="str">
            <v>UT42</v>
          </cell>
          <cell r="H680" t="str">
            <v>2</v>
          </cell>
          <cell r="I680" t="str">
            <v>GB</v>
          </cell>
          <cell r="J680" t="str">
            <v>01/11/1982</v>
          </cell>
          <cell r="K680">
            <v>74.016086153846004</v>
          </cell>
          <cell r="L680">
            <v>95000</v>
          </cell>
          <cell r="M680">
            <v>12892.788</v>
          </cell>
          <cell r="P680">
            <v>6382</v>
          </cell>
          <cell r="U680">
            <v>1662.5</v>
          </cell>
          <cell r="X680">
            <v>956.58</v>
          </cell>
          <cell r="AA680">
            <v>17575</v>
          </cell>
          <cell r="AO680">
            <v>7600</v>
          </cell>
          <cell r="AX680">
            <v>1662.5</v>
          </cell>
          <cell r="BD680">
            <v>600</v>
          </cell>
          <cell r="BG680">
            <v>144331.36799999999</v>
          </cell>
          <cell r="BH680">
            <v>126156.36799999999</v>
          </cell>
        </row>
        <row r="681">
          <cell r="D681" t="str">
            <v>A76075</v>
          </cell>
          <cell r="E681" t="str">
            <v>ugb</v>
          </cell>
          <cell r="F681" t="str">
            <v>TRL</v>
          </cell>
          <cell r="G681" t="str">
            <v>UT42</v>
          </cell>
          <cell r="H681" t="str">
            <v>8</v>
          </cell>
          <cell r="I681" t="str">
            <v>GB</v>
          </cell>
          <cell r="J681" t="str">
            <v>18/03/2013</v>
          </cell>
          <cell r="K681">
            <v>22.645421538461999</v>
          </cell>
          <cell r="L681">
            <v>32800</v>
          </cell>
          <cell r="M681">
            <v>3428.4720000000002</v>
          </cell>
          <cell r="U681">
            <v>574</v>
          </cell>
          <cell r="Y681">
            <v>414.1</v>
          </cell>
          <cell r="AA681">
            <v>6068</v>
          </cell>
          <cell r="AX681">
            <v>574</v>
          </cell>
          <cell r="BF681">
            <v>300</v>
          </cell>
          <cell r="BG681">
            <v>44158.572</v>
          </cell>
          <cell r="BH681">
            <v>37790.572</v>
          </cell>
        </row>
        <row r="682">
          <cell r="D682" t="str">
            <v>A01326</v>
          </cell>
          <cell r="E682" t="str">
            <v>ugb</v>
          </cell>
          <cell r="F682" t="str">
            <v>TRL</v>
          </cell>
          <cell r="G682" t="str">
            <v>UT41</v>
          </cell>
          <cell r="H682" t="str">
            <v>6</v>
          </cell>
          <cell r="I682" t="str">
            <v>GB</v>
          </cell>
          <cell r="J682" t="str">
            <v>13/08/1990</v>
          </cell>
          <cell r="K682">
            <v>16.567433846154</v>
          </cell>
          <cell r="L682">
            <v>30000</v>
          </cell>
          <cell r="M682">
            <v>2306.4960000000001</v>
          </cell>
          <cell r="BG682">
            <v>32306.495999999999</v>
          </cell>
          <cell r="BH682">
            <v>32306.495999999999</v>
          </cell>
        </row>
        <row r="683">
          <cell r="D683" t="str">
            <v>A76034</v>
          </cell>
          <cell r="E683" t="str">
            <v>ugb</v>
          </cell>
          <cell r="F683" t="str">
            <v>TRS</v>
          </cell>
          <cell r="G683" t="str">
            <v>UT42</v>
          </cell>
          <cell r="H683" t="str">
            <v>6</v>
          </cell>
          <cell r="J683" t="str">
            <v>04/02/2013</v>
          </cell>
          <cell r="K683">
            <v>0</v>
          </cell>
          <cell r="L683">
            <v>70</v>
          </cell>
          <cell r="M683">
            <v>0</v>
          </cell>
          <cell r="BG683">
            <v>70</v>
          </cell>
          <cell r="BH683">
            <v>70</v>
          </cell>
        </row>
        <row r="684">
          <cell r="D684" t="str">
            <v>A74601</v>
          </cell>
          <cell r="E684" t="str">
            <v>ugb</v>
          </cell>
          <cell r="F684" t="str">
            <v>ERE</v>
          </cell>
          <cell r="G684" t="str">
            <v>UU81</v>
          </cell>
          <cell r="H684" t="str">
            <v>8</v>
          </cell>
          <cell r="I684" t="str">
            <v>SE</v>
          </cell>
          <cell r="J684" t="str">
            <v>03/08/2009</v>
          </cell>
          <cell r="K684">
            <v>16.944652307691999</v>
          </cell>
          <cell r="L684">
            <v>30000</v>
          </cell>
          <cell r="M684">
            <v>3042.0720000000001</v>
          </cell>
          <cell r="BG684">
            <v>33042.072</v>
          </cell>
          <cell r="BH684">
            <v>33042.072</v>
          </cell>
        </row>
        <row r="685">
          <cell r="D685" t="str">
            <v>I00325</v>
          </cell>
          <cell r="E685" t="str">
            <v>uin</v>
          </cell>
          <cell r="F685" t="str">
            <v>TRM</v>
          </cell>
          <cell r="G685" t="str">
            <v>UU115</v>
          </cell>
          <cell r="H685" t="str">
            <v>8</v>
          </cell>
          <cell r="I685" t="str">
            <v>IN</v>
          </cell>
          <cell r="J685" t="str">
            <v>18/11/2013</v>
          </cell>
          <cell r="K685">
            <v>3.4042586081665083</v>
          </cell>
          <cell r="L685">
            <v>3829.3485198095141</v>
          </cell>
          <cell r="M685">
            <v>0</v>
          </cell>
          <cell r="S685">
            <v>94.260886641464964</v>
          </cell>
          <cell r="V685">
            <v>183.80872895085668</v>
          </cell>
          <cell r="AA685">
            <v>1091.5972310864549</v>
          </cell>
          <cell r="AB685">
            <v>1914.674259904757</v>
          </cell>
          <cell r="AC685">
            <v>147.28263537728901</v>
          </cell>
          <cell r="AD685">
            <v>245.47105896214833</v>
          </cell>
          <cell r="AQ685">
            <v>459.52182237714175</v>
          </cell>
          <cell r="BA685">
            <v>0</v>
          </cell>
          <cell r="BG685">
            <v>7965.9651431096272</v>
          </cell>
          <cell r="BH685">
            <v>6874.3679120231718</v>
          </cell>
        </row>
        <row r="686">
          <cell r="D686" t="str">
            <v>U02970</v>
          </cell>
          <cell r="E686" t="str">
            <v>ugb</v>
          </cell>
          <cell r="F686" t="str">
            <v>WWN</v>
          </cell>
          <cell r="G686" t="str">
            <v>UU21</v>
          </cell>
          <cell r="H686" t="str">
            <v>0</v>
          </cell>
          <cell r="J686" t="str">
            <v>15/12/2008</v>
          </cell>
          <cell r="K686">
            <v>32</v>
          </cell>
          <cell r="L686">
            <v>32</v>
          </cell>
          <cell r="M686">
            <v>0</v>
          </cell>
          <cell r="BG686">
            <v>32</v>
          </cell>
          <cell r="BH686">
            <v>32</v>
          </cell>
        </row>
        <row r="687">
          <cell r="D687" t="str">
            <v>A97233</v>
          </cell>
          <cell r="E687" t="str">
            <v>ugb</v>
          </cell>
          <cell r="F687" t="str">
            <v>SBR</v>
          </cell>
          <cell r="G687" t="str">
            <v>UT31</v>
          </cell>
          <cell r="H687" t="str">
            <v>8</v>
          </cell>
          <cell r="I687" t="str">
            <v>GB</v>
          </cell>
          <cell r="J687" t="str">
            <v>18/04/2005</v>
          </cell>
          <cell r="K687">
            <v>21.879393570512999</v>
          </cell>
          <cell r="L687">
            <v>30358.706249999999</v>
          </cell>
          <cell r="M687">
            <v>3091.5734625</v>
          </cell>
          <cell r="U687">
            <v>531.27735937499995</v>
          </cell>
          <cell r="Y687">
            <v>414.1</v>
          </cell>
          <cell r="AA687">
            <v>5616.3606562499999</v>
          </cell>
          <cell r="AM687">
            <v>1821.522375</v>
          </cell>
          <cell r="AX687">
            <v>531.27735937499995</v>
          </cell>
          <cell r="BF687">
            <v>300</v>
          </cell>
          <cell r="BG687">
            <v>42664.817462500003</v>
          </cell>
          <cell r="BH687">
            <v>36748.456806250004</v>
          </cell>
        </row>
        <row r="688">
          <cell r="D688" t="str">
            <v>I00240</v>
          </cell>
          <cell r="E688" t="str">
            <v>uin</v>
          </cell>
          <cell r="F688" t="str">
            <v>WWN</v>
          </cell>
          <cell r="G688" t="str">
            <v>UU115</v>
          </cell>
          <cell r="H688" t="str">
            <v>5</v>
          </cell>
          <cell r="I688" t="str">
            <v>IN</v>
          </cell>
          <cell r="J688" t="str">
            <v>24/06/2013</v>
          </cell>
          <cell r="K688">
            <v>21.922453804234944</v>
          </cell>
          <cell r="L688">
            <v>17673.916245274682</v>
          </cell>
          <cell r="M688">
            <v>0</v>
          </cell>
          <cell r="S688">
            <v>94.260886641464964</v>
          </cell>
          <cell r="V688">
            <v>848.34797977318465</v>
          </cell>
          <cell r="AA688">
            <v>7113.7512887230596</v>
          </cell>
          <cell r="AB688">
            <v>8836.9581226373411</v>
          </cell>
          <cell r="AC688">
            <v>147.28263537728901</v>
          </cell>
          <cell r="AD688">
            <v>245.47105896214833</v>
          </cell>
          <cell r="AQ688">
            <v>2120.8699494329617</v>
          </cell>
          <cell r="BA688">
            <v>14217.683735087634</v>
          </cell>
          <cell r="BG688">
            <v>51298.541901909768</v>
          </cell>
          <cell r="BH688">
            <v>44184.790613186706</v>
          </cell>
        </row>
        <row r="689">
          <cell r="D689" t="str">
            <v>I00288</v>
          </cell>
          <cell r="E689" t="str">
            <v>uin</v>
          </cell>
          <cell r="F689" t="str">
            <v>TRM</v>
          </cell>
          <cell r="G689" t="str">
            <v>UU115</v>
          </cell>
          <cell r="H689" t="str">
            <v>7</v>
          </cell>
          <cell r="I689" t="str">
            <v>IN</v>
          </cell>
          <cell r="J689" t="str">
            <v>25/09/2013</v>
          </cell>
          <cell r="K689">
            <v>3.4801895414222987</v>
          </cell>
          <cell r="L689">
            <v>2805.7342039373557</v>
          </cell>
          <cell r="M689">
            <v>0</v>
          </cell>
          <cell r="S689">
            <v>94.260886641464964</v>
          </cell>
          <cell r="V689">
            <v>134.67524178899308</v>
          </cell>
          <cell r="AA689">
            <v>1129.3080170847857</v>
          </cell>
          <cell r="AB689">
            <v>1402.8671019686778</v>
          </cell>
          <cell r="AC689">
            <v>147.28263537728901</v>
          </cell>
          <cell r="AD689">
            <v>245.47105896214833</v>
          </cell>
          <cell r="AQ689">
            <v>336.68810447248268</v>
          </cell>
          <cell r="BA689">
            <v>1847.3562766949774</v>
          </cell>
          <cell r="BG689">
            <v>8143.6435269281756</v>
          </cell>
          <cell r="BH689">
            <v>7014.3355098433894</v>
          </cell>
        </row>
        <row r="690">
          <cell r="D690" t="str">
            <v>I00039</v>
          </cell>
          <cell r="E690" t="str">
            <v>uin</v>
          </cell>
          <cell r="F690" t="str">
            <v>TRL</v>
          </cell>
          <cell r="G690" t="str">
            <v>UT111</v>
          </cell>
          <cell r="H690" t="str">
            <v>8</v>
          </cell>
          <cell r="I690" t="str">
            <v>IN</v>
          </cell>
          <cell r="J690" t="str">
            <v>25/10/2010</v>
          </cell>
          <cell r="K690">
            <v>2.0141215094330112</v>
          </cell>
          <cell r="L690">
            <v>2356.5221660366242</v>
          </cell>
          <cell r="M690">
            <v>0</v>
          </cell>
          <cell r="S690">
            <v>94.260886641464964</v>
          </cell>
          <cell r="V690">
            <v>113.11306396975796</v>
          </cell>
          <cell r="AC690">
            <v>147.28263537728901</v>
          </cell>
          <cell r="AD690">
            <v>245.47105896214833</v>
          </cell>
          <cell r="AQ690">
            <v>282.78265992439486</v>
          </cell>
          <cell r="BA690">
            <v>1473.6118611615689</v>
          </cell>
          <cell r="BG690">
            <v>4713.0443320732484</v>
          </cell>
          <cell r="BH690">
            <v>4713.0443320732484</v>
          </cell>
        </row>
        <row r="691">
          <cell r="D691" t="str">
            <v>I00385</v>
          </cell>
          <cell r="E691" t="str">
            <v>uin</v>
          </cell>
          <cell r="F691" t="str">
            <v>THW</v>
          </cell>
          <cell r="G691" t="str">
            <v>UT211</v>
          </cell>
          <cell r="H691" t="str">
            <v>7</v>
          </cell>
          <cell r="I691" t="str">
            <v>IN</v>
          </cell>
          <cell r="J691" t="str">
            <v>14/04/2014</v>
          </cell>
          <cell r="K691">
            <v>2.4453997087076735</v>
          </cell>
          <cell r="L691">
            <v>2670.7251215081737</v>
          </cell>
          <cell r="M691">
            <v>0</v>
          </cell>
          <cell r="S691">
            <v>94.260886641464964</v>
          </cell>
          <cell r="V691">
            <v>128.19480583239238</v>
          </cell>
          <cell r="AA691">
            <v>780.45123471942657</v>
          </cell>
          <cell r="AB691">
            <v>1335.3625607540869</v>
          </cell>
          <cell r="AC691">
            <v>147.28263537728901</v>
          </cell>
          <cell r="AD691">
            <v>245.47105896214833</v>
          </cell>
          <cell r="AQ691">
            <v>320.48701458098088</v>
          </cell>
          <cell r="BA691">
            <v>0</v>
          </cell>
          <cell r="BG691">
            <v>5722.2353183759633</v>
          </cell>
          <cell r="BH691">
            <v>4941.7840836565365</v>
          </cell>
        </row>
        <row r="692">
          <cell r="D692" t="str">
            <v>A25184</v>
          </cell>
          <cell r="E692" t="str">
            <v>ugb</v>
          </cell>
          <cell r="F692" t="str">
            <v>WWN</v>
          </cell>
          <cell r="G692" t="str">
            <v>UU31</v>
          </cell>
          <cell r="H692" t="str">
            <v>5</v>
          </cell>
          <cell r="I692" t="str">
            <v>ZW</v>
          </cell>
          <cell r="J692" t="str">
            <v>15/02/2010</v>
          </cell>
          <cell r="K692">
            <v>25.844395897436002</v>
          </cell>
          <cell r="L692">
            <v>45250</v>
          </cell>
          <cell r="M692">
            <v>5146.5720000000001</v>
          </cell>
          <cell r="BG692">
            <v>50396.572</v>
          </cell>
          <cell r="BH692">
            <v>50396.572</v>
          </cell>
        </row>
        <row r="693">
          <cell r="D693" t="str">
            <v>A88358</v>
          </cell>
          <cell r="E693" t="str">
            <v>ugb</v>
          </cell>
          <cell r="F693" t="str">
            <v>TIS</v>
          </cell>
          <cell r="G693" t="str">
            <v>UT51</v>
          </cell>
          <cell r="H693" t="str">
            <v>6</v>
          </cell>
          <cell r="I693" t="str">
            <v>GB</v>
          </cell>
          <cell r="J693" t="str">
            <v>08/10/2001</v>
          </cell>
          <cell r="K693">
            <v>21.175677948718</v>
          </cell>
          <cell r="L693">
            <v>37250</v>
          </cell>
          <cell r="M693">
            <v>4042.5720000000001</v>
          </cell>
          <cell r="BG693">
            <v>41292.572</v>
          </cell>
          <cell r="BH693">
            <v>41292.572</v>
          </cell>
        </row>
        <row r="694">
          <cell r="D694" t="str">
            <v>A98841</v>
          </cell>
          <cell r="E694" t="str">
            <v>ugb</v>
          </cell>
          <cell r="F694" t="str">
            <v>GCL</v>
          </cell>
          <cell r="G694" t="str">
            <v>UP21</v>
          </cell>
          <cell r="H694" t="str">
            <v>7</v>
          </cell>
          <cell r="I694" t="str">
            <v>GB</v>
          </cell>
          <cell r="J694" t="str">
            <v>04/07/2005</v>
          </cell>
          <cell r="K694">
            <v>17.674139487179001</v>
          </cell>
          <cell r="L694">
            <v>31250</v>
          </cell>
          <cell r="M694">
            <v>3214.5720000000001</v>
          </cell>
          <cell r="BG694">
            <v>34464.572</v>
          </cell>
          <cell r="BH694">
            <v>34464.572</v>
          </cell>
        </row>
        <row r="695">
          <cell r="D695" t="str">
            <v>A00324</v>
          </cell>
          <cell r="E695" t="str">
            <v>ugb</v>
          </cell>
          <cell r="F695" t="str">
            <v>THW</v>
          </cell>
          <cell r="G695" t="str">
            <v>UT25</v>
          </cell>
          <cell r="H695" t="str">
            <v>6</v>
          </cell>
          <cell r="I695" t="str">
            <v>RO</v>
          </cell>
          <cell r="J695" t="str">
            <v>01/02/2008</v>
          </cell>
          <cell r="K695">
            <v>4.429015384615</v>
          </cell>
          <cell r="L695">
            <v>9060</v>
          </cell>
          <cell r="M695">
            <v>152.352</v>
          </cell>
          <cell r="BG695">
            <v>9212.3520000000008</v>
          </cell>
          <cell r="BH695">
            <v>9212.3520000000008</v>
          </cell>
        </row>
        <row r="696">
          <cell r="D696" t="str">
            <v>A00483</v>
          </cell>
          <cell r="E696" t="str">
            <v>ugb</v>
          </cell>
          <cell r="F696" t="str">
            <v>THW</v>
          </cell>
          <cell r="G696" t="str">
            <v>UT25</v>
          </cell>
          <cell r="H696" t="str">
            <v>6</v>
          </cell>
          <cell r="I696" t="str">
            <v>RO</v>
          </cell>
          <cell r="J696" t="str">
            <v>01/09/2010</v>
          </cell>
          <cell r="K696">
            <v>5.9846153846150001</v>
          </cell>
          <cell r="L696">
            <v>11670</v>
          </cell>
          <cell r="M696">
            <v>0</v>
          </cell>
          <cell r="BG696">
            <v>11670</v>
          </cell>
          <cell r="BH696">
            <v>11670</v>
          </cell>
        </row>
        <row r="697">
          <cell r="D697" t="str">
            <v>A74902</v>
          </cell>
          <cell r="E697" t="str">
            <v>ugb</v>
          </cell>
          <cell r="F697" t="str">
            <v>WTC</v>
          </cell>
          <cell r="G697" t="str">
            <v>UU22</v>
          </cell>
          <cell r="H697" t="str">
            <v>7</v>
          </cell>
          <cell r="I697" t="str">
            <v>GB</v>
          </cell>
          <cell r="J697" t="str">
            <v>01/10/2012</v>
          </cell>
          <cell r="K697">
            <v>27.850477948718002</v>
          </cell>
          <cell r="L697">
            <v>38570</v>
          </cell>
          <cell r="M697">
            <v>4224.732</v>
          </cell>
          <cell r="U697">
            <v>674.97500000000002</v>
          </cell>
          <cell r="Y697">
            <v>414.1</v>
          </cell>
          <cell r="AA697">
            <v>7135.45</v>
          </cell>
          <cell r="AM697">
            <v>2314.1999999999998</v>
          </cell>
          <cell r="AX697">
            <v>674.97500000000002</v>
          </cell>
          <cell r="BF697">
            <v>300</v>
          </cell>
          <cell r="BG697">
            <v>54308.432000000001</v>
          </cell>
          <cell r="BH697">
            <v>46872.982000000004</v>
          </cell>
        </row>
        <row r="698">
          <cell r="D698" t="str">
            <v>W13129</v>
          </cell>
          <cell r="E698" t="str">
            <v>ugb</v>
          </cell>
          <cell r="F698" t="str">
            <v>TRL</v>
          </cell>
          <cell r="G698" t="str">
            <v>UT41</v>
          </cell>
          <cell r="H698" t="str">
            <v>3</v>
          </cell>
          <cell r="I698" t="str">
            <v>GB</v>
          </cell>
          <cell r="J698" t="str">
            <v>10/01/2000</v>
          </cell>
          <cell r="K698">
            <v>43.144432348717999</v>
          </cell>
          <cell r="L698">
            <v>54647.06</v>
          </cell>
          <cell r="M698">
            <v>7289.3062799999998</v>
          </cell>
          <cell r="P698">
            <v>6130</v>
          </cell>
          <cell r="U698">
            <v>956.32354999999995</v>
          </cell>
          <cell r="Y698">
            <v>414.1</v>
          </cell>
          <cell r="AA698">
            <v>10109.706099999999</v>
          </cell>
          <cell r="AM698">
            <v>3278.8236000000002</v>
          </cell>
          <cell r="AX698">
            <v>956.32354999999995</v>
          </cell>
          <cell r="BE698">
            <v>350</v>
          </cell>
          <cell r="BG698">
            <v>84131.643079999994</v>
          </cell>
          <cell r="BH698">
            <v>73671.936979999999</v>
          </cell>
        </row>
        <row r="699">
          <cell r="D699" t="str">
            <v>A82694</v>
          </cell>
          <cell r="E699" t="str">
            <v>ugb</v>
          </cell>
          <cell r="F699" t="str">
            <v>THW</v>
          </cell>
          <cell r="G699" t="str">
            <v>UT21</v>
          </cell>
          <cell r="H699" t="str">
            <v>0</v>
          </cell>
          <cell r="I699" t="str">
            <v>AU</v>
          </cell>
          <cell r="J699" t="str">
            <v>29/01/2001</v>
          </cell>
          <cell r="K699">
            <v>25.066421538461999</v>
          </cell>
          <cell r="L699">
            <v>34275</v>
          </cell>
          <cell r="M699">
            <v>3632.0219999999999</v>
          </cell>
          <cell r="U699">
            <v>599.8125</v>
          </cell>
          <cell r="Y699">
            <v>340</v>
          </cell>
          <cell r="AA699">
            <v>6340.875</v>
          </cell>
          <cell r="AT699">
            <v>2742</v>
          </cell>
          <cell r="AX699">
            <v>599.8125</v>
          </cell>
          <cell r="BE699">
            <v>350</v>
          </cell>
          <cell r="BG699">
            <v>48879.521999999997</v>
          </cell>
          <cell r="BH699">
            <v>42188.646999999997</v>
          </cell>
        </row>
        <row r="700">
          <cell r="D700" t="str">
            <v>A03395</v>
          </cell>
          <cell r="E700" t="str">
            <v>ugb</v>
          </cell>
          <cell r="F700" t="str">
            <v>THW</v>
          </cell>
          <cell r="G700" t="str">
            <v>UT21</v>
          </cell>
          <cell r="H700" t="str">
            <v>5</v>
          </cell>
          <cell r="I700" t="str">
            <v>GB</v>
          </cell>
          <cell r="J700" t="str">
            <v>01/11/1992</v>
          </cell>
          <cell r="K700">
            <v>24.278846153846001</v>
          </cell>
          <cell r="L700">
            <v>30300</v>
          </cell>
          <cell r="M700">
            <v>6242.8440000000001</v>
          </cell>
          <cell r="BG700">
            <v>36542.843999999997</v>
          </cell>
          <cell r="BH700">
            <v>36542.843999999997</v>
          </cell>
        </row>
        <row r="701">
          <cell r="D701" t="str">
            <v>S10341</v>
          </cell>
          <cell r="E701" t="str">
            <v>ugb</v>
          </cell>
          <cell r="F701" t="str">
            <v>THW</v>
          </cell>
          <cell r="G701" t="str">
            <v>UT22</v>
          </cell>
          <cell r="H701" t="str">
            <v>5</v>
          </cell>
          <cell r="J701" t="str">
            <v>05/12/2012</v>
          </cell>
          <cell r="K701">
            <v>30.3</v>
          </cell>
          <cell r="L701">
            <v>30.3</v>
          </cell>
          <cell r="M701">
            <v>0</v>
          </cell>
          <cell r="BG701">
            <v>30.3</v>
          </cell>
          <cell r="BH701">
            <v>30.3</v>
          </cell>
        </row>
        <row r="702">
          <cell r="D702" t="str">
            <v>A50246</v>
          </cell>
          <cell r="E702" t="str">
            <v>ugb</v>
          </cell>
          <cell r="F702" t="str">
            <v>GGE</v>
          </cell>
          <cell r="G702" t="str">
            <v>UP31</v>
          </cell>
          <cell r="H702" t="str">
            <v>10</v>
          </cell>
          <cell r="I702" t="str">
            <v>GB</v>
          </cell>
          <cell r="J702" t="str">
            <v>01/05/2012</v>
          </cell>
          <cell r="K702">
            <v>9.4489153846150007</v>
          </cell>
          <cell r="L702">
            <v>9600</v>
          </cell>
          <cell r="M702">
            <v>226.87200000000001</v>
          </cell>
          <cell r="BG702">
            <v>9826.8719999999994</v>
          </cell>
          <cell r="BH702">
            <v>9826.8719999999994</v>
          </cell>
        </row>
        <row r="703">
          <cell r="D703" t="str">
            <v>A76094</v>
          </cell>
          <cell r="E703" t="str">
            <v>ugb</v>
          </cell>
          <cell r="F703" t="str">
            <v>TRL</v>
          </cell>
          <cell r="G703" t="str">
            <v>UT42</v>
          </cell>
          <cell r="H703" t="str">
            <v>9</v>
          </cell>
          <cell r="I703" t="str">
            <v>GB</v>
          </cell>
          <cell r="J703" t="str">
            <v>25/03/2013</v>
          </cell>
          <cell r="K703">
            <v>17.911226666667002</v>
          </cell>
          <cell r="L703">
            <v>25440</v>
          </cell>
          <cell r="M703">
            <v>2412.7919999999999</v>
          </cell>
          <cell r="U703">
            <v>445.2</v>
          </cell>
          <cell r="Y703">
            <v>414.1</v>
          </cell>
          <cell r="AA703">
            <v>4706.3999999999996</v>
          </cell>
          <cell r="AJ703">
            <v>763.2</v>
          </cell>
          <cell r="AX703">
            <v>445.2</v>
          </cell>
          <cell r="BF703">
            <v>300</v>
          </cell>
          <cell r="BG703">
            <v>34926.892</v>
          </cell>
          <cell r="BH703">
            <v>29920.491999999998</v>
          </cell>
        </row>
        <row r="704">
          <cell r="D704" t="str">
            <v>A74512</v>
          </cell>
          <cell r="E704" t="str">
            <v>ugb</v>
          </cell>
          <cell r="F704" t="str">
            <v>THW</v>
          </cell>
          <cell r="G704" t="str">
            <v>UT25</v>
          </cell>
          <cell r="H704" t="str">
            <v>0</v>
          </cell>
          <cell r="I704" t="str">
            <v>RO</v>
          </cell>
          <cell r="J704" t="str">
            <v>28/05/2008</v>
          </cell>
          <cell r="K704">
            <v>8.3764687500000008</v>
          </cell>
          <cell r="L704">
            <v>14703</v>
          </cell>
          <cell r="M704">
            <v>0</v>
          </cell>
          <cell r="AA704">
            <v>2720.0549999999998</v>
          </cell>
          <cell r="BG704">
            <v>17423.055</v>
          </cell>
          <cell r="BH704">
            <v>14703</v>
          </cell>
        </row>
        <row r="705">
          <cell r="D705" t="str">
            <v>A76133</v>
          </cell>
          <cell r="E705" t="str">
            <v>ugb</v>
          </cell>
          <cell r="F705" t="str">
            <v>TRL</v>
          </cell>
          <cell r="G705" t="str">
            <v>UT42</v>
          </cell>
          <cell r="H705" t="str">
            <v>10</v>
          </cell>
          <cell r="J705" t="str">
            <v>29/04/2013</v>
          </cell>
          <cell r="K705">
            <v>33</v>
          </cell>
          <cell r="L705">
            <v>33</v>
          </cell>
          <cell r="M705">
            <v>0</v>
          </cell>
          <cell r="BG705">
            <v>33</v>
          </cell>
          <cell r="BH705">
            <v>33</v>
          </cell>
        </row>
        <row r="706">
          <cell r="D706" t="str">
            <v>A76383</v>
          </cell>
          <cell r="E706" t="str">
            <v>ugb</v>
          </cell>
          <cell r="F706" t="str">
            <v>THW</v>
          </cell>
          <cell r="G706" t="str">
            <v>UT21</v>
          </cell>
          <cell r="H706" t="str">
            <v>8</v>
          </cell>
          <cell r="J706" t="str">
            <v>02/12/2013</v>
          </cell>
          <cell r="K706">
            <v>0</v>
          </cell>
          <cell r="L706">
            <v>32.4</v>
          </cell>
          <cell r="M706">
            <v>0</v>
          </cell>
          <cell r="BG706">
            <v>32.4</v>
          </cell>
          <cell r="BH706">
            <v>32.4</v>
          </cell>
        </row>
        <row r="707">
          <cell r="D707" t="str">
            <v>U03058</v>
          </cell>
          <cell r="E707" t="str">
            <v>ugb</v>
          </cell>
          <cell r="F707" t="str">
            <v>TRS</v>
          </cell>
          <cell r="G707" t="str">
            <v>UT42</v>
          </cell>
          <cell r="H707" t="str">
            <v>3</v>
          </cell>
          <cell r="J707" t="str">
            <v>05/10/2009</v>
          </cell>
          <cell r="K707">
            <v>71.02</v>
          </cell>
          <cell r="L707">
            <v>71.02</v>
          </cell>
          <cell r="M707">
            <v>0</v>
          </cell>
          <cell r="BG707">
            <v>71.02</v>
          </cell>
          <cell r="BH707">
            <v>71.02</v>
          </cell>
        </row>
        <row r="708">
          <cell r="D708" t="str">
            <v>S10088</v>
          </cell>
          <cell r="E708" t="str">
            <v>ugb</v>
          </cell>
          <cell r="F708" t="str">
            <v>WWN</v>
          </cell>
          <cell r="G708" t="str">
            <v>UU21</v>
          </cell>
          <cell r="H708" t="str">
            <v>0</v>
          </cell>
          <cell r="J708" t="str">
            <v>17/07/2006</v>
          </cell>
          <cell r="K708">
            <v>33.78</v>
          </cell>
          <cell r="L708">
            <v>33.78</v>
          </cell>
          <cell r="M708">
            <v>0</v>
          </cell>
          <cell r="BG708">
            <v>33.78</v>
          </cell>
          <cell r="BH708">
            <v>33.78</v>
          </cell>
        </row>
        <row r="709">
          <cell r="D709" t="str">
            <v>A76261</v>
          </cell>
          <cell r="E709" t="str">
            <v>ugb</v>
          </cell>
          <cell r="F709" t="str">
            <v>THW</v>
          </cell>
          <cell r="G709" t="str">
            <v>UT21</v>
          </cell>
          <cell r="H709" t="str">
            <v>7</v>
          </cell>
          <cell r="I709" t="str">
            <v>GB</v>
          </cell>
          <cell r="J709" t="str">
            <v>21/08/2013</v>
          </cell>
          <cell r="K709">
            <v>25.981626666667001</v>
          </cell>
          <cell r="L709">
            <v>36000</v>
          </cell>
          <cell r="M709">
            <v>3870.0720000000001</v>
          </cell>
          <cell r="U709">
            <v>630</v>
          </cell>
          <cell r="Y709">
            <v>414.1</v>
          </cell>
          <cell r="AA709">
            <v>6660</v>
          </cell>
          <cell r="AM709">
            <v>2160</v>
          </cell>
          <cell r="AX709">
            <v>630</v>
          </cell>
          <cell r="BF709">
            <v>300</v>
          </cell>
          <cell r="BG709">
            <v>50664.171999999999</v>
          </cell>
          <cell r="BH709">
            <v>43704.171999999999</v>
          </cell>
        </row>
        <row r="710">
          <cell r="D710" t="str">
            <v>A00245</v>
          </cell>
          <cell r="E710" t="str">
            <v>ugb</v>
          </cell>
          <cell r="F710" t="str">
            <v>GGE</v>
          </cell>
          <cell r="G710" t="str">
            <v>UP31</v>
          </cell>
          <cell r="H710" t="str">
            <v>0</v>
          </cell>
          <cell r="I710" t="str">
            <v>GB</v>
          </cell>
          <cell r="J710" t="str">
            <v>06/08/2007</v>
          </cell>
          <cell r="K710">
            <v>38.176616410256003</v>
          </cell>
          <cell r="L710">
            <v>50225</v>
          </cell>
          <cell r="M710">
            <v>6151.902</v>
          </cell>
          <cell r="O710">
            <v>2310</v>
          </cell>
          <cell r="U710">
            <v>878.9375</v>
          </cell>
          <cell r="Y710">
            <v>340</v>
          </cell>
          <cell r="AA710">
            <v>9291.625</v>
          </cell>
          <cell r="AT710">
            <v>4018</v>
          </cell>
          <cell r="AX710">
            <v>878.9375</v>
          </cell>
          <cell r="BE710">
            <v>350</v>
          </cell>
          <cell r="BG710">
            <v>74444.402000000002</v>
          </cell>
          <cell r="BH710">
            <v>64802.777000000002</v>
          </cell>
        </row>
        <row r="711">
          <cell r="D711" t="str">
            <v>U03065</v>
          </cell>
          <cell r="E711" t="str">
            <v>ugb</v>
          </cell>
          <cell r="F711" t="str">
            <v>TRL</v>
          </cell>
          <cell r="G711" t="str">
            <v>UT42</v>
          </cell>
          <cell r="H711" t="str">
            <v>3</v>
          </cell>
          <cell r="J711" t="str">
            <v>28/09/2009</v>
          </cell>
          <cell r="K711">
            <v>0</v>
          </cell>
          <cell r="L711">
            <v>72</v>
          </cell>
          <cell r="M711">
            <v>0</v>
          </cell>
          <cell r="BG711">
            <v>72</v>
          </cell>
          <cell r="BH711">
            <v>72</v>
          </cell>
        </row>
        <row r="712">
          <cell r="D712" t="str">
            <v>A76239</v>
          </cell>
          <cell r="E712" t="str">
            <v>ugb</v>
          </cell>
          <cell r="F712" t="str">
            <v>TRL</v>
          </cell>
          <cell r="G712" t="str">
            <v>UT42</v>
          </cell>
          <cell r="H712" t="str">
            <v>11</v>
          </cell>
          <cell r="I712" t="str">
            <v>GB</v>
          </cell>
          <cell r="J712" t="str">
            <v>22/07/2013</v>
          </cell>
          <cell r="K712">
            <v>11.027780512821</v>
          </cell>
          <cell r="L712">
            <v>16000</v>
          </cell>
          <cell r="M712">
            <v>1110.0719999999999</v>
          </cell>
          <cell r="U712">
            <v>280</v>
          </cell>
          <cell r="Y712">
            <v>414.1</v>
          </cell>
          <cell r="AA712">
            <v>2960</v>
          </cell>
          <cell r="AH712">
            <v>160</v>
          </cell>
          <cell r="AX712">
            <v>280</v>
          </cell>
          <cell r="BF712">
            <v>300</v>
          </cell>
          <cell r="BG712">
            <v>21504.171999999999</v>
          </cell>
          <cell r="BH712">
            <v>18244.171999999999</v>
          </cell>
        </row>
        <row r="713">
          <cell r="D713" t="str">
            <v>A76468</v>
          </cell>
          <cell r="E713" t="str">
            <v>ugb</v>
          </cell>
          <cell r="F713" t="str">
            <v>TRL</v>
          </cell>
          <cell r="G713" t="str">
            <v>UT42</v>
          </cell>
          <cell r="H713" t="str">
            <v>8</v>
          </cell>
          <cell r="J713" t="str">
            <v>24/02/2014</v>
          </cell>
          <cell r="K713">
            <v>34.56</v>
          </cell>
          <cell r="L713">
            <v>34.56</v>
          </cell>
          <cell r="M713">
            <v>0</v>
          </cell>
          <cell r="BG713">
            <v>34.56</v>
          </cell>
          <cell r="BH713">
            <v>34.56</v>
          </cell>
        </row>
        <row r="714">
          <cell r="D714" t="str">
            <v>A50212</v>
          </cell>
          <cell r="E714" t="str">
            <v>ugb</v>
          </cell>
          <cell r="F714" t="str">
            <v>THW</v>
          </cell>
          <cell r="G714" t="str">
            <v>UT21</v>
          </cell>
          <cell r="H714" t="str">
            <v>7</v>
          </cell>
          <cell r="I714" t="str">
            <v>IE</v>
          </cell>
          <cell r="J714" t="str">
            <v>11/04/2012</v>
          </cell>
          <cell r="K714">
            <v>0</v>
          </cell>
          <cell r="L714">
            <v>28.87</v>
          </cell>
          <cell r="M714">
            <v>0</v>
          </cell>
          <cell r="BG714">
            <v>28.87</v>
          </cell>
          <cell r="BH714">
            <v>28.87</v>
          </cell>
        </row>
        <row r="715">
          <cell r="D715" t="str">
            <v>A00388</v>
          </cell>
          <cell r="E715" t="str">
            <v>ugb</v>
          </cell>
          <cell r="F715" t="str">
            <v>TPL</v>
          </cell>
          <cell r="G715" t="str">
            <v>UT22</v>
          </cell>
          <cell r="H715" t="str">
            <v>8</v>
          </cell>
          <cell r="I715" t="str">
            <v>CN</v>
          </cell>
          <cell r="J715" t="str">
            <v>06/10/2008</v>
          </cell>
          <cell r="K715">
            <v>14.727011282051</v>
          </cell>
          <cell r="L715">
            <v>26200</v>
          </cell>
          <cell r="M715">
            <v>2517.672</v>
          </cell>
          <cell r="BG715">
            <v>28717.671999999999</v>
          </cell>
          <cell r="BH715">
            <v>28717.671999999999</v>
          </cell>
        </row>
        <row r="716">
          <cell r="D716" t="str">
            <v>A76502</v>
          </cell>
          <cell r="E716" t="str">
            <v>ugb</v>
          </cell>
          <cell r="F716" t="str">
            <v>GLR</v>
          </cell>
          <cell r="G716" t="str">
            <v>UP32</v>
          </cell>
          <cell r="H716" t="str">
            <v>8</v>
          </cell>
          <cell r="I716" t="str">
            <v>GB</v>
          </cell>
          <cell r="J716" t="str">
            <v>14/04/2014</v>
          </cell>
          <cell r="K716">
            <v>18.709831794871999</v>
          </cell>
          <cell r="L716">
            <v>26000</v>
          </cell>
          <cell r="M716">
            <v>2490.0720000000001</v>
          </cell>
          <cell r="U716">
            <v>455</v>
          </cell>
          <cell r="Y716">
            <v>414.1</v>
          </cell>
          <cell r="AA716">
            <v>4810</v>
          </cell>
          <cell r="AM716">
            <v>1560</v>
          </cell>
          <cell r="AX716">
            <v>455</v>
          </cell>
          <cell r="BF716">
            <v>300</v>
          </cell>
          <cell r="BG716">
            <v>36484.171999999999</v>
          </cell>
          <cell r="BH716">
            <v>31374.171999999999</v>
          </cell>
        </row>
        <row r="717">
          <cell r="D717" t="str">
            <v>U03076</v>
          </cell>
          <cell r="E717" t="str">
            <v>ugb</v>
          </cell>
          <cell r="F717" t="str">
            <v>THW</v>
          </cell>
          <cell r="G717" t="str">
            <v>UT21</v>
          </cell>
          <cell r="H717" t="str">
            <v>3</v>
          </cell>
          <cell r="J717" t="str">
            <v>23/10/2009</v>
          </cell>
          <cell r="K717">
            <v>0</v>
          </cell>
          <cell r="L717">
            <v>50.53</v>
          </cell>
          <cell r="M717">
            <v>0</v>
          </cell>
          <cell r="BG717">
            <v>50.53</v>
          </cell>
          <cell r="BH717">
            <v>50.53</v>
          </cell>
        </row>
        <row r="718">
          <cell r="D718" t="str">
            <v>A95656</v>
          </cell>
          <cell r="E718" t="str">
            <v>ugb</v>
          </cell>
          <cell r="F718" t="str">
            <v>TPL</v>
          </cell>
          <cell r="G718" t="str">
            <v>UT22</v>
          </cell>
          <cell r="H718" t="str">
            <v>6</v>
          </cell>
          <cell r="I718" t="str">
            <v>IE</v>
          </cell>
          <cell r="J718" t="str">
            <v>10/05/2004</v>
          </cell>
          <cell r="K718">
            <v>34.765962071795002</v>
          </cell>
          <cell r="L718">
            <v>48336.78</v>
          </cell>
          <cell r="M718">
            <v>5572.5476399999998</v>
          </cell>
          <cell r="U718">
            <v>845.89364999999998</v>
          </cell>
          <cell r="AA718">
            <v>8942.3042999999998</v>
          </cell>
          <cell r="AM718">
            <v>2900.2067999999999</v>
          </cell>
          <cell r="AX718">
            <v>845.89364999999998</v>
          </cell>
          <cell r="BE718">
            <v>350</v>
          </cell>
          <cell r="BG718">
            <v>67793.626040000003</v>
          </cell>
          <cell r="BH718">
            <v>58501.321739999999</v>
          </cell>
        </row>
        <row r="719">
          <cell r="D719" t="str">
            <v>A00135</v>
          </cell>
          <cell r="E719" t="str">
            <v>ugb</v>
          </cell>
          <cell r="F719" t="str">
            <v>THW</v>
          </cell>
          <cell r="G719" t="str">
            <v>UT21</v>
          </cell>
          <cell r="H719" t="str">
            <v>5</v>
          </cell>
          <cell r="I719" t="str">
            <v>GB</v>
          </cell>
          <cell r="J719" t="str">
            <v>30/10/2006</v>
          </cell>
          <cell r="K719">
            <v>37.413351917949001</v>
          </cell>
          <cell r="L719">
            <v>50010</v>
          </cell>
          <cell r="M719">
            <v>6141.7562399999997</v>
          </cell>
          <cell r="O719">
            <v>2310</v>
          </cell>
          <cell r="T719">
            <v>141.47999999999999</v>
          </cell>
          <cell r="U719">
            <v>875.17499999999995</v>
          </cell>
          <cell r="AA719">
            <v>9251.85</v>
          </cell>
          <cell r="AM719">
            <v>3000.6</v>
          </cell>
          <cell r="AX719">
            <v>875.17499999999995</v>
          </cell>
          <cell r="BE719">
            <v>350</v>
          </cell>
          <cell r="BG719">
            <v>72956.036240000001</v>
          </cell>
          <cell r="BH719">
            <v>63354.186240000003</v>
          </cell>
        </row>
        <row r="720">
          <cell r="D720" t="str">
            <v>A74239</v>
          </cell>
          <cell r="E720" t="str">
            <v>ugb</v>
          </cell>
          <cell r="F720" t="str">
            <v>EEC</v>
          </cell>
          <cell r="G720" t="str">
            <v>UE21</v>
          </cell>
          <cell r="H720" t="str">
            <v>6</v>
          </cell>
          <cell r="I720" t="str">
            <v>GB</v>
          </cell>
          <cell r="J720" t="str">
            <v>06/04/2006</v>
          </cell>
          <cell r="K720">
            <v>20.835313846154001</v>
          </cell>
          <cell r="L720">
            <v>29580</v>
          </cell>
          <cell r="M720">
            <v>2984.1120000000001</v>
          </cell>
          <cell r="U720">
            <v>517.65</v>
          </cell>
          <cell r="AA720">
            <v>5472.3</v>
          </cell>
          <cell r="AM720">
            <v>1774.8</v>
          </cell>
          <cell r="BF720">
            <v>300</v>
          </cell>
          <cell r="BG720">
            <v>40628.862000000001</v>
          </cell>
          <cell r="BH720">
            <v>34856.561999999998</v>
          </cell>
        </row>
        <row r="721">
          <cell r="D721" t="str">
            <v>A25165</v>
          </cell>
          <cell r="E721" t="str">
            <v>ugb</v>
          </cell>
          <cell r="F721" t="str">
            <v>TRL</v>
          </cell>
          <cell r="G721" t="str">
            <v>UT43</v>
          </cell>
          <cell r="H721" t="str">
            <v>5</v>
          </cell>
          <cell r="I721" t="str">
            <v>GB</v>
          </cell>
          <cell r="J721" t="str">
            <v>05/10/2009</v>
          </cell>
          <cell r="K721">
            <v>34.452344615385002</v>
          </cell>
          <cell r="L721">
            <v>60000</v>
          </cell>
          <cell r="M721">
            <v>7182.0720000000001</v>
          </cell>
          <cell r="BG721">
            <v>67182.072</v>
          </cell>
          <cell r="BH721">
            <v>67182.072</v>
          </cell>
        </row>
        <row r="722">
          <cell r="D722" t="str">
            <v>A74808</v>
          </cell>
          <cell r="E722" t="str">
            <v>ugb</v>
          </cell>
          <cell r="F722" t="str">
            <v>EEA</v>
          </cell>
          <cell r="G722" t="str">
            <v>UE31</v>
          </cell>
          <cell r="H722" t="str">
            <v>7</v>
          </cell>
          <cell r="I722" t="str">
            <v>GB</v>
          </cell>
          <cell r="J722" t="str">
            <v>30/07/2012</v>
          </cell>
          <cell r="K722">
            <v>24.769563897436001</v>
          </cell>
          <cell r="L722">
            <v>34333.199999999997</v>
          </cell>
          <cell r="M722">
            <v>3640.0536000000002</v>
          </cell>
          <cell r="U722">
            <v>600.83100000000002</v>
          </cell>
          <cell r="Y722">
            <v>414.1</v>
          </cell>
          <cell r="AA722">
            <v>6351.6419999999998</v>
          </cell>
          <cell r="AM722">
            <v>2059.9920000000002</v>
          </cell>
          <cell r="AX722">
            <v>600.83100000000002</v>
          </cell>
          <cell r="BF722">
            <v>300</v>
          </cell>
          <cell r="BG722">
            <v>48300.649599999997</v>
          </cell>
          <cell r="BH722">
            <v>41649.007599999997</v>
          </cell>
        </row>
        <row r="723">
          <cell r="D723" t="str">
            <v>A25032</v>
          </cell>
          <cell r="E723" t="str">
            <v>ugb</v>
          </cell>
          <cell r="F723" t="str">
            <v>EEA</v>
          </cell>
          <cell r="G723" t="str">
            <v>UE31</v>
          </cell>
          <cell r="H723" t="str">
            <v>7</v>
          </cell>
          <cell r="I723" t="str">
            <v>GB</v>
          </cell>
          <cell r="J723" t="str">
            <v>02/06/2008</v>
          </cell>
          <cell r="K723">
            <v>15.640329230769</v>
          </cell>
          <cell r="L723">
            <v>27765</v>
          </cell>
          <cell r="M723">
            <v>2733.6419999999998</v>
          </cell>
          <cell r="BG723">
            <v>30498.642</v>
          </cell>
          <cell r="BH723">
            <v>30498.642</v>
          </cell>
        </row>
        <row r="724">
          <cell r="D724" t="str">
            <v>A76110</v>
          </cell>
          <cell r="E724" t="str">
            <v>ugb</v>
          </cell>
          <cell r="F724" t="str">
            <v>TRL</v>
          </cell>
          <cell r="G724" t="str">
            <v>UT41</v>
          </cell>
          <cell r="H724" t="str">
            <v>5</v>
          </cell>
          <cell r="I724" t="str">
            <v>GB</v>
          </cell>
          <cell r="J724" t="str">
            <v>15/04/2013</v>
          </cell>
          <cell r="K724">
            <v>38.493845743590001</v>
          </cell>
          <cell r="L724">
            <v>51000</v>
          </cell>
          <cell r="M724">
            <v>6684.4992000000002</v>
          </cell>
          <cell r="P724">
            <v>5394.4</v>
          </cell>
          <cell r="U724">
            <v>892.5</v>
          </cell>
          <cell r="Y724">
            <v>414.1</v>
          </cell>
          <cell r="AA724">
            <v>9435</v>
          </cell>
          <cell r="AX724">
            <v>892.5</v>
          </cell>
          <cell r="BE724">
            <v>350</v>
          </cell>
          <cell r="BG724">
            <v>75062.999200000006</v>
          </cell>
          <cell r="BH724">
            <v>65277.999200000006</v>
          </cell>
        </row>
        <row r="725">
          <cell r="D725" t="str">
            <v>S10304</v>
          </cell>
          <cell r="E725" t="str">
            <v>ugb</v>
          </cell>
          <cell r="F725" t="str">
            <v>TRL</v>
          </cell>
          <cell r="G725" t="str">
            <v>UT42</v>
          </cell>
          <cell r="H725" t="str">
            <v>8</v>
          </cell>
          <cell r="J725" t="str">
            <v>06/06/2011</v>
          </cell>
          <cell r="K725">
            <v>0</v>
          </cell>
          <cell r="L725">
            <v>43.75</v>
          </cell>
          <cell r="M725">
            <v>0</v>
          </cell>
          <cell r="BG725">
            <v>43.75</v>
          </cell>
          <cell r="BH725">
            <v>43.75</v>
          </cell>
        </row>
        <row r="726">
          <cell r="D726" t="str">
            <v>A74619</v>
          </cell>
          <cell r="E726" t="str">
            <v>ugb</v>
          </cell>
          <cell r="F726" t="str">
            <v>SBS</v>
          </cell>
          <cell r="G726" t="str">
            <v>UP33</v>
          </cell>
          <cell r="H726" t="str">
            <v>4</v>
          </cell>
          <cell r="I726" t="str">
            <v>GB</v>
          </cell>
          <cell r="J726" t="str">
            <v>12/10/2009</v>
          </cell>
          <cell r="K726">
            <v>45.795515384615001</v>
          </cell>
          <cell r="L726">
            <v>64000</v>
          </cell>
          <cell r="M726">
            <v>8320.5720000000001</v>
          </cell>
          <cell r="O726">
            <v>4250</v>
          </cell>
          <cell r="U726">
            <v>1120</v>
          </cell>
          <cell r="Y726">
            <v>414.1</v>
          </cell>
          <cell r="AA726">
            <v>11840</v>
          </cell>
          <cell r="AM726">
            <v>3840</v>
          </cell>
          <cell r="AX726">
            <v>1120</v>
          </cell>
          <cell r="BE726">
            <v>350</v>
          </cell>
          <cell r="BG726">
            <v>95254.672000000006</v>
          </cell>
          <cell r="BH726">
            <v>83064.672000000006</v>
          </cell>
        </row>
        <row r="727">
          <cell r="D727" t="str">
            <v>A74488</v>
          </cell>
          <cell r="E727" t="str">
            <v>ugb</v>
          </cell>
          <cell r="F727" t="str">
            <v>BBI</v>
          </cell>
          <cell r="G727" t="str">
            <v>UP21</v>
          </cell>
          <cell r="H727" t="str">
            <v>6</v>
          </cell>
          <cell r="I727" t="str">
            <v>GB</v>
          </cell>
          <cell r="J727" t="str">
            <v>07/01/2008</v>
          </cell>
          <cell r="K727">
            <v>24.683052307692002</v>
          </cell>
          <cell r="L727">
            <v>43260</v>
          </cell>
          <cell r="M727">
            <v>4871.9520000000002</v>
          </cell>
          <cell r="BG727">
            <v>48131.951999999997</v>
          </cell>
          <cell r="BH727">
            <v>48131.951999999997</v>
          </cell>
        </row>
        <row r="728">
          <cell r="D728" t="str">
            <v>W13366</v>
          </cell>
          <cell r="E728" t="str">
            <v>ugb</v>
          </cell>
          <cell r="F728" t="str">
            <v>WEN</v>
          </cell>
          <cell r="G728" t="str">
            <v>UU41</v>
          </cell>
          <cell r="H728" t="str">
            <v>6</v>
          </cell>
          <cell r="I728" t="str">
            <v>GB</v>
          </cell>
          <cell r="J728" t="str">
            <v>21/11/2002</v>
          </cell>
          <cell r="K728">
            <v>24.826746153845999</v>
          </cell>
          <cell r="L728">
            <v>27744</v>
          </cell>
          <cell r="M728">
            <v>2730.7440000000001</v>
          </cell>
          <cell r="U728">
            <v>485.52</v>
          </cell>
          <cell r="Y728">
            <v>414.1</v>
          </cell>
          <cell r="AA728">
            <v>5132.6400000000003</v>
          </cell>
          <cell r="AL728">
            <v>1387.2</v>
          </cell>
          <cell r="AX728">
            <v>485.52</v>
          </cell>
          <cell r="BE728">
            <v>350</v>
          </cell>
          <cell r="BG728">
            <v>38729.724000000002</v>
          </cell>
          <cell r="BH728">
            <v>33247.084000000003</v>
          </cell>
        </row>
        <row r="729">
          <cell r="D729" t="str">
            <v>A74947</v>
          </cell>
          <cell r="E729" t="str">
            <v>ugb</v>
          </cell>
          <cell r="F729" t="str">
            <v>WTC</v>
          </cell>
          <cell r="G729" t="str">
            <v>UU22</v>
          </cell>
          <cell r="H729" t="str">
            <v>6</v>
          </cell>
          <cell r="I729" t="str">
            <v>GB</v>
          </cell>
          <cell r="J729" t="str">
            <v>10/12/2012</v>
          </cell>
          <cell r="K729">
            <v>0</v>
          </cell>
          <cell r="L729">
            <v>44242.5</v>
          </cell>
          <cell r="M729">
            <v>5007.5370000000003</v>
          </cell>
          <cell r="BG729">
            <v>49250.036999999997</v>
          </cell>
          <cell r="BH729">
            <v>49250.036999999997</v>
          </cell>
        </row>
        <row r="730">
          <cell r="D730" t="str">
            <v>I00279</v>
          </cell>
          <cell r="E730" t="str">
            <v>uin</v>
          </cell>
          <cell r="F730" t="str">
            <v>TRL</v>
          </cell>
          <cell r="G730" t="str">
            <v>UT111</v>
          </cell>
          <cell r="H730" t="str">
            <v>7</v>
          </cell>
          <cell r="I730" t="str">
            <v>IN</v>
          </cell>
          <cell r="J730" t="str">
            <v>11/09/2013</v>
          </cell>
          <cell r="K730">
            <v>2.8133815715434829</v>
          </cell>
          <cell r="L730">
            <v>2268.152584810251</v>
          </cell>
          <cell r="M730">
            <v>0</v>
          </cell>
          <cell r="S730">
            <v>94.260886641464964</v>
          </cell>
          <cell r="V730">
            <v>108.87132407089203</v>
          </cell>
          <cell r="AA730">
            <v>912.93141538612588</v>
          </cell>
          <cell r="AB730">
            <v>1134.0762924051255</v>
          </cell>
          <cell r="AC730">
            <v>147.28263537728901</v>
          </cell>
          <cell r="AD730">
            <v>245.47105896214833</v>
          </cell>
          <cell r="AQ730">
            <v>272.17831017723006</v>
          </cell>
          <cell r="BA730">
            <v>1400.0883695812263</v>
          </cell>
          <cell r="BG730">
            <v>6583.3128774117531</v>
          </cell>
          <cell r="BH730">
            <v>5670.3814620256271</v>
          </cell>
        </row>
        <row r="731">
          <cell r="D731" t="str">
            <v>I00202</v>
          </cell>
          <cell r="E731" t="str">
            <v>uin</v>
          </cell>
          <cell r="F731" t="str">
            <v>TRO</v>
          </cell>
          <cell r="G731" t="str">
            <v>UT111</v>
          </cell>
          <cell r="H731" t="str">
            <v>5</v>
          </cell>
          <cell r="I731" t="str">
            <v>IN</v>
          </cell>
          <cell r="J731" t="str">
            <v>02/01/2013</v>
          </cell>
          <cell r="K731">
            <v>0</v>
          </cell>
          <cell r="L731">
            <v>8640.5812754676226</v>
          </cell>
          <cell r="M731">
            <v>0</v>
          </cell>
          <cell r="BG731">
            <v>8640.5812754676226</v>
          </cell>
          <cell r="BH731">
            <v>8640.5812754676226</v>
          </cell>
        </row>
        <row r="732">
          <cell r="D732" t="str">
            <v>A76537</v>
          </cell>
          <cell r="E732" t="str">
            <v>ugb</v>
          </cell>
          <cell r="F732" t="str">
            <v>TRL</v>
          </cell>
          <cell r="G732" t="str">
            <v>UT42</v>
          </cell>
          <cell r="H732" t="str">
            <v>7</v>
          </cell>
          <cell r="J732" t="str">
            <v>01/04/2014</v>
          </cell>
          <cell r="K732">
            <v>37.700000000000003</v>
          </cell>
          <cell r="L732">
            <v>37.700000000000003</v>
          </cell>
          <cell r="M732">
            <v>0</v>
          </cell>
          <cell r="BG732">
            <v>37.700000000000003</v>
          </cell>
          <cell r="BH732">
            <v>37.700000000000003</v>
          </cell>
        </row>
        <row r="733">
          <cell r="D733" t="str">
            <v>A50140</v>
          </cell>
          <cell r="E733" t="str">
            <v>ugb</v>
          </cell>
          <cell r="F733" t="str">
            <v>TRL</v>
          </cell>
          <cell r="G733" t="str">
            <v>UT42</v>
          </cell>
          <cell r="H733" t="str">
            <v>3</v>
          </cell>
          <cell r="I733" t="str">
            <v>GB</v>
          </cell>
          <cell r="J733" t="str">
            <v>11/08/2010</v>
          </cell>
          <cell r="K733">
            <v>58.963113846154002</v>
          </cell>
          <cell r="L733">
            <v>102000</v>
          </cell>
          <cell r="M733">
            <v>12978.072</v>
          </cell>
          <cell r="BG733">
            <v>114978.072</v>
          </cell>
          <cell r="BH733">
            <v>114978.072</v>
          </cell>
        </row>
        <row r="734">
          <cell r="D734" t="str">
            <v>A25008</v>
          </cell>
          <cell r="E734" t="str">
            <v>ugb</v>
          </cell>
          <cell r="F734" t="str">
            <v>THW</v>
          </cell>
          <cell r="G734" t="str">
            <v>UT22</v>
          </cell>
          <cell r="H734" t="str">
            <v>6</v>
          </cell>
          <cell r="I734" t="str">
            <v>GB</v>
          </cell>
          <cell r="J734" t="str">
            <v>16/04/2008</v>
          </cell>
          <cell r="K734">
            <v>21.029780512820999</v>
          </cell>
          <cell r="L734">
            <v>37000</v>
          </cell>
          <cell r="M734">
            <v>4008.0720000000001</v>
          </cell>
          <cell r="BG734">
            <v>41008.072</v>
          </cell>
          <cell r="BH734">
            <v>41008.072</v>
          </cell>
        </row>
        <row r="735">
          <cell r="D735" t="str">
            <v>A76376</v>
          </cell>
          <cell r="E735" t="str">
            <v>ugb</v>
          </cell>
          <cell r="F735" t="str">
            <v>TRL</v>
          </cell>
          <cell r="G735" t="str">
            <v>UT43</v>
          </cell>
          <cell r="H735" t="str">
            <v>4</v>
          </cell>
          <cell r="I735" t="str">
            <v>GB</v>
          </cell>
          <cell r="J735" t="str">
            <v>02/01/2014</v>
          </cell>
          <cell r="K735">
            <v>55.715359999999997</v>
          </cell>
          <cell r="L735">
            <v>75000</v>
          </cell>
          <cell r="M735">
            <v>9570.8520000000008</v>
          </cell>
          <cell r="O735">
            <v>2310</v>
          </cell>
          <cell r="U735">
            <v>1312.5</v>
          </cell>
          <cell r="Y735">
            <v>414.1</v>
          </cell>
          <cell r="AA735">
            <v>13875</v>
          </cell>
          <cell r="AM735">
            <v>4500</v>
          </cell>
          <cell r="AX735">
            <v>1312.5</v>
          </cell>
          <cell r="BE735">
            <v>350</v>
          </cell>
          <cell r="BG735">
            <v>108644.952</v>
          </cell>
          <cell r="BH735">
            <v>94419.952000000005</v>
          </cell>
        </row>
        <row r="736">
          <cell r="D736" t="str">
            <v>A76407</v>
          </cell>
          <cell r="E736" t="str">
            <v>ugb</v>
          </cell>
          <cell r="F736" t="str">
            <v>SBR</v>
          </cell>
          <cell r="G736" t="str">
            <v>UT31</v>
          </cell>
          <cell r="H736" t="str">
            <v>10</v>
          </cell>
          <cell r="I736" t="str">
            <v>GB</v>
          </cell>
          <cell r="J736" t="str">
            <v>09/12/2013</v>
          </cell>
          <cell r="K736">
            <v>16.640088205127999</v>
          </cell>
          <cell r="L736">
            <v>24000</v>
          </cell>
          <cell r="M736">
            <v>2214.0720000000001</v>
          </cell>
          <cell r="U736">
            <v>420</v>
          </cell>
          <cell r="Y736">
            <v>414.1</v>
          </cell>
          <cell r="AA736">
            <v>4440</v>
          </cell>
          <cell r="AH736">
            <v>240</v>
          </cell>
          <cell r="AX736">
            <v>420</v>
          </cell>
          <cell r="BF736">
            <v>300</v>
          </cell>
          <cell r="BG736">
            <v>32448.171999999999</v>
          </cell>
          <cell r="BH736">
            <v>27708.171999999999</v>
          </cell>
        </row>
        <row r="737">
          <cell r="D737" t="str">
            <v>W13285</v>
          </cell>
          <cell r="E737" t="str">
            <v>ugb</v>
          </cell>
          <cell r="F737" t="str">
            <v>TRL</v>
          </cell>
          <cell r="G737" t="str">
            <v>UT41</v>
          </cell>
          <cell r="H737" t="str">
            <v>3</v>
          </cell>
          <cell r="I737" t="str">
            <v>GB</v>
          </cell>
          <cell r="J737" t="str">
            <v>01/07/2002</v>
          </cell>
          <cell r="K737">
            <v>39.710488205128001</v>
          </cell>
          <cell r="L737">
            <v>69010</v>
          </cell>
          <cell r="M737">
            <v>8425.4519999999993</v>
          </cell>
          <cell r="BG737">
            <v>77435.452000000005</v>
          </cell>
          <cell r="BH737">
            <v>77435.452000000005</v>
          </cell>
        </row>
        <row r="738">
          <cell r="D738" t="str">
            <v>A76278</v>
          </cell>
          <cell r="E738" t="str">
            <v>ugb</v>
          </cell>
          <cell r="F738" t="str">
            <v>TRL</v>
          </cell>
          <cell r="G738" t="str">
            <v>UT42</v>
          </cell>
          <cell r="H738" t="str">
            <v>10</v>
          </cell>
          <cell r="J738" t="str">
            <v>02/09/2013</v>
          </cell>
          <cell r="K738">
            <v>36.299999999999997</v>
          </cell>
          <cell r="L738">
            <v>36.299999999999997</v>
          </cell>
          <cell r="M738">
            <v>0</v>
          </cell>
          <cell r="BG738">
            <v>36.299999999999997</v>
          </cell>
          <cell r="BH738">
            <v>36.299999999999997</v>
          </cell>
        </row>
        <row r="739">
          <cell r="D739" t="str">
            <v>A74879</v>
          </cell>
          <cell r="E739" t="str">
            <v>ugb</v>
          </cell>
          <cell r="F739" t="str">
            <v>SBS</v>
          </cell>
          <cell r="G739" t="str">
            <v>UP33</v>
          </cell>
          <cell r="H739" t="str">
            <v>11</v>
          </cell>
          <cell r="J739" t="str">
            <v>03/09/2012</v>
          </cell>
          <cell r="K739">
            <v>0</v>
          </cell>
          <cell r="L739">
            <v>0.01</v>
          </cell>
          <cell r="M739">
            <v>0</v>
          </cell>
          <cell r="BG739">
            <v>0.01</v>
          </cell>
          <cell r="BH739">
            <v>0.01</v>
          </cell>
        </row>
        <row r="740">
          <cell r="D740" t="str">
            <v>A24941</v>
          </cell>
          <cell r="E740" t="str">
            <v>ugb</v>
          </cell>
          <cell r="F740" t="str">
            <v>SBS</v>
          </cell>
          <cell r="G740" t="str">
            <v>UP51</v>
          </cell>
          <cell r="H740" t="str">
            <v>8</v>
          </cell>
          <cell r="I740" t="str">
            <v>GB</v>
          </cell>
          <cell r="J740" t="str">
            <v>03/09/2007</v>
          </cell>
          <cell r="K740">
            <v>14.610293333333001</v>
          </cell>
          <cell r="L740">
            <v>26000</v>
          </cell>
          <cell r="M740">
            <v>2490.0720000000001</v>
          </cell>
          <cell r="BG740">
            <v>28490.072</v>
          </cell>
          <cell r="BH740">
            <v>28490.072</v>
          </cell>
        </row>
        <row r="741">
          <cell r="D741" t="str">
            <v>S10338</v>
          </cell>
          <cell r="E741" t="str">
            <v>ugb</v>
          </cell>
          <cell r="F741" t="str">
            <v>THW</v>
          </cell>
          <cell r="G741" t="str">
            <v>UT22</v>
          </cell>
          <cell r="H741" t="str">
            <v>5</v>
          </cell>
          <cell r="J741" t="str">
            <v>09/11/2012</v>
          </cell>
          <cell r="K741">
            <v>30</v>
          </cell>
          <cell r="L741">
            <v>30</v>
          </cell>
          <cell r="M741">
            <v>0</v>
          </cell>
          <cell r="BG741">
            <v>30</v>
          </cell>
          <cell r="BH741">
            <v>30</v>
          </cell>
        </row>
        <row r="742">
          <cell r="D742" t="str">
            <v>A24730</v>
          </cell>
          <cell r="E742" t="str">
            <v>ugb</v>
          </cell>
          <cell r="F742" t="str">
            <v>EEA</v>
          </cell>
          <cell r="G742" t="str">
            <v>UE31</v>
          </cell>
          <cell r="H742" t="str">
            <v>0</v>
          </cell>
          <cell r="I742" t="str">
            <v>GB</v>
          </cell>
          <cell r="J742" t="str">
            <v>13/03/2006</v>
          </cell>
          <cell r="K742">
            <v>14.275147928994</v>
          </cell>
          <cell r="L742">
            <v>19250</v>
          </cell>
          <cell r="M742">
            <v>0</v>
          </cell>
          <cell r="U742">
            <v>336.875</v>
          </cell>
          <cell r="Y742">
            <v>340</v>
          </cell>
          <cell r="AA742">
            <v>3561.25</v>
          </cell>
          <cell r="AX742">
            <v>336.875</v>
          </cell>
          <cell r="BF742">
            <v>300</v>
          </cell>
          <cell r="BG742">
            <v>24125</v>
          </cell>
          <cell r="BH742">
            <v>20263.75</v>
          </cell>
        </row>
        <row r="743">
          <cell r="D743" t="str">
            <v>I00350</v>
          </cell>
          <cell r="E743" t="str">
            <v>uin</v>
          </cell>
          <cell r="F743" t="str">
            <v>THW</v>
          </cell>
          <cell r="G743" t="str">
            <v>UT211</v>
          </cell>
          <cell r="H743" t="str">
            <v>7</v>
          </cell>
          <cell r="I743" t="str">
            <v>IN</v>
          </cell>
          <cell r="J743" t="str">
            <v>20/01/2014</v>
          </cell>
          <cell r="K743">
            <v>2.1853701766510483</v>
          </cell>
          <cell r="L743">
            <v>2356.5221660366242</v>
          </cell>
          <cell r="M743">
            <v>0</v>
          </cell>
          <cell r="S743">
            <v>94.260886641464964</v>
          </cell>
          <cell r="V743">
            <v>113.11306396975796</v>
          </cell>
          <cell r="AA743">
            <v>696.07265943345271</v>
          </cell>
          <cell r="AB743">
            <v>1178.2610830183121</v>
          </cell>
          <cell r="AC743">
            <v>147.28263537728901</v>
          </cell>
          <cell r="AD743">
            <v>245.47105896214833</v>
          </cell>
          <cell r="AQ743">
            <v>282.78265992439486</v>
          </cell>
          <cell r="BA743">
            <v>0</v>
          </cell>
          <cell r="BG743">
            <v>5113.766213363444</v>
          </cell>
          <cell r="BH743">
            <v>4417.6935539299911</v>
          </cell>
        </row>
        <row r="744">
          <cell r="D744" t="str">
            <v>I00011</v>
          </cell>
          <cell r="E744" t="str">
            <v>uin</v>
          </cell>
          <cell r="F744" t="str">
            <v>WWN</v>
          </cell>
          <cell r="G744" t="str">
            <v>UU111</v>
          </cell>
          <cell r="H744" t="str">
            <v>8</v>
          </cell>
          <cell r="I744" t="str">
            <v>IN</v>
          </cell>
          <cell r="J744" t="str">
            <v>05/04/2010</v>
          </cell>
          <cell r="K744">
            <v>1.0097462500624184</v>
          </cell>
          <cell r="L744">
            <v>2362.8062251460551</v>
          </cell>
          <cell r="M744">
            <v>0</v>
          </cell>
          <cell r="BG744">
            <v>2362.8062251460551</v>
          </cell>
          <cell r="BH744">
            <v>2362.8062251460551</v>
          </cell>
        </row>
        <row r="745">
          <cell r="D745" t="str">
            <v>U03185</v>
          </cell>
          <cell r="E745" t="str">
            <v>ugb</v>
          </cell>
          <cell r="F745" t="str">
            <v>MMA</v>
          </cell>
          <cell r="G745" t="str">
            <v>UU81</v>
          </cell>
          <cell r="H745" t="str">
            <v>10</v>
          </cell>
          <cell r="J745" t="str">
            <v>28/02/2011</v>
          </cell>
          <cell r="K745">
            <v>0</v>
          </cell>
          <cell r="L745">
            <v>0.01</v>
          </cell>
          <cell r="M745">
            <v>0</v>
          </cell>
          <cell r="BG745">
            <v>0.01</v>
          </cell>
          <cell r="BH745">
            <v>0.01</v>
          </cell>
        </row>
        <row r="746">
          <cell r="D746" t="str">
            <v>W13277</v>
          </cell>
          <cell r="E746" t="str">
            <v>ugb</v>
          </cell>
          <cell r="F746" t="str">
            <v>WWN</v>
          </cell>
          <cell r="G746" t="str">
            <v>UU61</v>
          </cell>
          <cell r="H746" t="str">
            <v>3</v>
          </cell>
          <cell r="I746" t="str">
            <v>GB</v>
          </cell>
          <cell r="J746" t="str">
            <v>11/03/2002</v>
          </cell>
          <cell r="K746">
            <v>56.209165128205001</v>
          </cell>
          <cell r="L746">
            <v>72100</v>
          </cell>
          <cell r="M746">
            <v>9755.7720000000008</v>
          </cell>
          <cell r="P746">
            <v>6550</v>
          </cell>
          <cell r="U746">
            <v>1261.75</v>
          </cell>
          <cell r="Y746">
            <v>414.1</v>
          </cell>
          <cell r="AA746">
            <v>13338.5</v>
          </cell>
          <cell r="AM746">
            <v>4326</v>
          </cell>
          <cell r="AX746">
            <v>1261.75</v>
          </cell>
          <cell r="BD746">
            <v>600</v>
          </cell>
          <cell r="BG746">
            <v>109607.872</v>
          </cell>
          <cell r="BH746">
            <v>95669.372000000003</v>
          </cell>
        </row>
        <row r="747">
          <cell r="D747" t="str">
            <v>A50156</v>
          </cell>
          <cell r="E747" t="str">
            <v>ugb</v>
          </cell>
          <cell r="F747" t="str">
            <v>GGE</v>
          </cell>
          <cell r="G747" t="str">
            <v>UP31</v>
          </cell>
          <cell r="H747" t="str">
            <v>5</v>
          </cell>
          <cell r="I747" t="str">
            <v>GB</v>
          </cell>
          <cell r="J747" t="str">
            <v>08/02/2011</v>
          </cell>
          <cell r="K747">
            <v>22.780549743590001</v>
          </cell>
          <cell r="L747">
            <v>40000</v>
          </cell>
          <cell r="M747">
            <v>4422.0720000000001</v>
          </cell>
          <cell r="BG747">
            <v>44422.072</v>
          </cell>
          <cell r="BH747">
            <v>44422.072</v>
          </cell>
        </row>
        <row r="748">
          <cell r="D748" t="str">
            <v>A74275</v>
          </cell>
          <cell r="E748" t="str">
            <v>ugb</v>
          </cell>
          <cell r="F748" t="str">
            <v>EEA</v>
          </cell>
          <cell r="G748" t="str">
            <v>UE31</v>
          </cell>
          <cell r="H748" t="str">
            <v>0</v>
          </cell>
          <cell r="I748" t="str">
            <v>GB</v>
          </cell>
          <cell r="J748" t="str">
            <v>03/04/2006</v>
          </cell>
          <cell r="K748">
            <v>17.871831794872001</v>
          </cell>
          <cell r="L748">
            <v>26000</v>
          </cell>
          <cell r="M748">
            <v>2490.0720000000001</v>
          </cell>
          <cell r="U748">
            <v>455</v>
          </cell>
          <cell r="Y748">
            <v>340</v>
          </cell>
          <cell r="AA748">
            <v>4810</v>
          </cell>
          <cell r="AX748">
            <v>455</v>
          </cell>
          <cell r="BF748">
            <v>300</v>
          </cell>
          <cell r="BG748">
            <v>34850.072</v>
          </cell>
          <cell r="BH748">
            <v>29740.072</v>
          </cell>
        </row>
        <row r="749">
          <cell r="D749" t="str">
            <v>A25164</v>
          </cell>
          <cell r="E749" t="str">
            <v>ugb</v>
          </cell>
          <cell r="F749" t="str">
            <v>UEX</v>
          </cell>
          <cell r="G749" t="str">
            <v>UU11</v>
          </cell>
          <cell r="H749" t="str">
            <v>3</v>
          </cell>
          <cell r="I749" t="str">
            <v>GB</v>
          </cell>
          <cell r="J749" t="str">
            <v>12/10/2009</v>
          </cell>
          <cell r="K749">
            <v>40.288242051281998</v>
          </cell>
          <cell r="L749">
            <v>70000</v>
          </cell>
          <cell r="M749">
            <v>8562.0720000000001</v>
          </cell>
          <cell r="BG749">
            <v>78562.072</v>
          </cell>
          <cell r="BH749">
            <v>78562.072</v>
          </cell>
        </row>
        <row r="750">
          <cell r="D750" t="str">
            <v>A50187</v>
          </cell>
          <cell r="E750" t="str">
            <v>ugb</v>
          </cell>
          <cell r="F750" t="str">
            <v>WEN</v>
          </cell>
          <cell r="G750" t="str">
            <v>UU41</v>
          </cell>
          <cell r="H750" t="str">
            <v>8</v>
          </cell>
          <cell r="I750" t="str">
            <v>GB</v>
          </cell>
          <cell r="J750" t="str">
            <v>11/04/2011</v>
          </cell>
          <cell r="K750">
            <v>18.228438974359001</v>
          </cell>
          <cell r="L750">
            <v>25338</v>
          </cell>
          <cell r="M750">
            <v>2398.7159999999999</v>
          </cell>
          <cell r="U750">
            <v>443.41500000000002</v>
          </cell>
          <cell r="Y750">
            <v>414.1</v>
          </cell>
          <cell r="AA750">
            <v>4687.53</v>
          </cell>
          <cell r="AM750">
            <v>1520.28</v>
          </cell>
          <cell r="AX750">
            <v>443.41500000000002</v>
          </cell>
          <cell r="BF750">
            <v>300</v>
          </cell>
          <cell r="BG750">
            <v>35545.455999999998</v>
          </cell>
          <cell r="BH750">
            <v>30557.925999999999</v>
          </cell>
        </row>
        <row r="751">
          <cell r="D751" t="str">
            <v>A00112</v>
          </cell>
          <cell r="E751" t="str">
            <v>ugb</v>
          </cell>
          <cell r="F751" t="str">
            <v>WWN</v>
          </cell>
          <cell r="G751" t="str">
            <v>UU31</v>
          </cell>
          <cell r="H751" t="str">
            <v>8</v>
          </cell>
          <cell r="I751" t="str">
            <v>GB</v>
          </cell>
          <cell r="J751" t="str">
            <v>22/05/2006</v>
          </cell>
          <cell r="K751">
            <v>18.694192820512999</v>
          </cell>
          <cell r="L751">
            <v>26928</v>
          </cell>
          <cell r="M751">
            <v>2618.136</v>
          </cell>
          <cell r="U751">
            <v>471.24</v>
          </cell>
          <cell r="Y751">
            <v>414.1</v>
          </cell>
          <cell r="AA751">
            <v>4981.68</v>
          </cell>
          <cell r="AH751">
            <v>269.27999999999997</v>
          </cell>
          <cell r="AX751">
            <v>471.24</v>
          </cell>
          <cell r="BF751">
            <v>300</v>
          </cell>
          <cell r="BG751">
            <v>36453.675999999999</v>
          </cell>
          <cell r="BH751">
            <v>31171.995999999999</v>
          </cell>
        </row>
        <row r="752">
          <cell r="D752" t="str">
            <v>A76368</v>
          </cell>
          <cell r="E752" t="str">
            <v>ugb</v>
          </cell>
          <cell r="F752" t="str">
            <v>TRL</v>
          </cell>
          <cell r="G752" t="str">
            <v>UT42</v>
          </cell>
          <cell r="H752" t="str">
            <v>10</v>
          </cell>
          <cell r="J752" t="str">
            <v>28/10/2013</v>
          </cell>
          <cell r="K752">
            <v>36.299999999999997</v>
          </cell>
          <cell r="L752">
            <v>36.299999999999997</v>
          </cell>
          <cell r="M752">
            <v>0</v>
          </cell>
          <cell r="BG752">
            <v>36.299999999999997</v>
          </cell>
          <cell r="BH752">
            <v>36.299999999999997</v>
          </cell>
        </row>
        <row r="753">
          <cell r="D753" t="str">
            <v>U03026</v>
          </cell>
          <cell r="E753" t="str">
            <v>ugb</v>
          </cell>
          <cell r="F753" t="str">
            <v>SBS</v>
          </cell>
          <cell r="G753" t="str">
            <v>UP51</v>
          </cell>
          <cell r="H753" t="str">
            <v>5</v>
          </cell>
          <cell r="J753" t="str">
            <v>01/06/2009</v>
          </cell>
          <cell r="K753">
            <v>0</v>
          </cell>
          <cell r="L753">
            <v>30</v>
          </cell>
          <cell r="M753">
            <v>0</v>
          </cell>
          <cell r="BG753">
            <v>30</v>
          </cell>
          <cell r="BH753">
            <v>30</v>
          </cell>
        </row>
        <row r="754">
          <cell r="D754" t="str">
            <v>U03056</v>
          </cell>
          <cell r="E754" t="str">
            <v>ugb</v>
          </cell>
          <cell r="F754" t="str">
            <v>MAM</v>
          </cell>
          <cell r="G754" t="str">
            <v>UU23</v>
          </cell>
          <cell r="H754" t="str">
            <v>0</v>
          </cell>
          <cell r="J754" t="str">
            <v>29/06/2009</v>
          </cell>
          <cell r="K754">
            <v>0.01</v>
          </cell>
          <cell r="L754">
            <v>0.01</v>
          </cell>
          <cell r="M754">
            <v>0</v>
          </cell>
          <cell r="BG754">
            <v>0.01</v>
          </cell>
          <cell r="BH754">
            <v>0.01</v>
          </cell>
        </row>
        <row r="755">
          <cell r="D755" t="str">
            <v>A80035</v>
          </cell>
          <cell r="E755" t="str">
            <v>ugb</v>
          </cell>
          <cell r="F755" t="str">
            <v>ERE</v>
          </cell>
          <cell r="G755" t="str">
            <v>UU81</v>
          </cell>
          <cell r="H755" t="str">
            <v>8</v>
          </cell>
          <cell r="J755" t="str">
            <v>19/12/2012</v>
          </cell>
          <cell r="K755">
            <v>30.950806153845999</v>
          </cell>
          <cell r="L755">
            <v>54000</v>
          </cell>
          <cell r="M755">
            <v>6354.0720000000001</v>
          </cell>
          <cell r="BG755">
            <v>60354.072</v>
          </cell>
          <cell r="BH755">
            <v>60354.072</v>
          </cell>
        </row>
        <row r="756">
          <cell r="D756" t="str">
            <v>A92614</v>
          </cell>
          <cell r="E756" t="str">
            <v>ugb</v>
          </cell>
          <cell r="F756" t="str">
            <v>SBS</v>
          </cell>
          <cell r="G756" t="str">
            <v>UP51</v>
          </cell>
          <cell r="H756" t="str">
            <v>0</v>
          </cell>
          <cell r="I756" t="str">
            <v>GB</v>
          </cell>
          <cell r="J756" t="str">
            <v>29/09/2003</v>
          </cell>
          <cell r="K756">
            <v>23.241267692308</v>
          </cell>
          <cell r="L756">
            <v>31800</v>
          </cell>
          <cell r="M756">
            <v>3290.4720000000002</v>
          </cell>
          <cell r="U756">
            <v>556.5</v>
          </cell>
          <cell r="Y756">
            <v>340</v>
          </cell>
          <cell r="AA756">
            <v>5883</v>
          </cell>
          <cell r="AT756">
            <v>2544</v>
          </cell>
          <cell r="AX756">
            <v>556.5</v>
          </cell>
          <cell r="BE756">
            <v>350</v>
          </cell>
          <cell r="BG756">
            <v>45320.472000000002</v>
          </cell>
          <cell r="BH756">
            <v>39087.472000000002</v>
          </cell>
        </row>
        <row r="757">
          <cell r="D757" t="str">
            <v>A74646</v>
          </cell>
          <cell r="E757" t="str">
            <v>ugb</v>
          </cell>
          <cell r="F757" t="str">
            <v>SBR</v>
          </cell>
          <cell r="G757" t="str">
            <v>UT31</v>
          </cell>
          <cell r="H757" t="str">
            <v>9</v>
          </cell>
          <cell r="I757" t="str">
            <v>GB</v>
          </cell>
          <cell r="J757" t="str">
            <v>30/11/2009</v>
          </cell>
          <cell r="K757">
            <v>20.771642307692002</v>
          </cell>
          <cell r="L757">
            <v>29830</v>
          </cell>
          <cell r="M757">
            <v>3406.116</v>
          </cell>
          <cell r="U757">
            <v>522.02499999999998</v>
          </cell>
          <cell r="AA757">
            <v>5518.55</v>
          </cell>
          <cell r="AH757">
            <v>298.3</v>
          </cell>
          <cell r="AX757">
            <v>522.02499999999998</v>
          </cell>
          <cell r="AZ757">
            <v>2808</v>
          </cell>
          <cell r="BF757">
            <v>300</v>
          </cell>
          <cell r="BG757">
            <v>43205.016000000003</v>
          </cell>
          <cell r="BH757">
            <v>37386.466</v>
          </cell>
        </row>
        <row r="758">
          <cell r="D758" t="str">
            <v>A49816</v>
          </cell>
          <cell r="E758" t="str">
            <v>ugb</v>
          </cell>
          <cell r="F758" t="str">
            <v>SBS</v>
          </cell>
          <cell r="G758" t="str">
            <v>UP51</v>
          </cell>
          <cell r="H758" t="str">
            <v>0</v>
          </cell>
          <cell r="I758" t="str">
            <v>GB</v>
          </cell>
          <cell r="J758" t="str">
            <v>15/01/2007</v>
          </cell>
          <cell r="K758">
            <v>18.150395897435999</v>
          </cell>
          <cell r="L758">
            <v>26400</v>
          </cell>
          <cell r="M758">
            <v>2545.2719999999999</v>
          </cell>
          <cell r="U758">
            <v>462</v>
          </cell>
          <cell r="Y758">
            <v>340</v>
          </cell>
          <cell r="AA758">
            <v>4884</v>
          </cell>
          <cell r="AX758">
            <v>462</v>
          </cell>
          <cell r="BF758">
            <v>300</v>
          </cell>
          <cell r="BG758">
            <v>35393.271999999997</v>
          </cell>
          <cell r="BH758">
            <v>30209.271999999997</v>
          </cell>
        </row>
        <row r="759">
          <cell r="D759" t="str">
            <v>A01652</v>
          </cell>
          <cell r="E759" t="str">
            <v>ugb</v>
          </cell>
          <cell r="F759" t="str">
            <v>SBR</v>
          </cell>
          <cell r="G759" t="str">
            <v>UT31</v>
          </cell>
          <cell r="H759" t="str">
            <v>0</v>
          </cell>
          <cell r="I759" t="str">
            <v>GB</v>
          </cell>
          <cell r="J759" t="str">
            <v>24/09/1990</v>
          </cell>
          <cell r="K759">
            <v>37.704844102564003</v>
          </cell>
          <cell r="L759">
            <v>44500</v>
          </cell>
          <cell r="M759">
            <v>4927.4459999999999</v>
          </cell>
          <cell r="U759">
            <v>778.75</v>
          </cell>
          <cell r="Y759">
            <v>340</v>
          </cell>
          <cell r="AA759">
            <v>8232.5</v>
          </cell>
          <cell r="AS759">
            <v>6942</v>
          </cell>
          <cell r="AX759">
            <v>778.75</v>
          </cell>
          <cell r="AZ759">
            <v>6675</v>
          </cell>
          <cell r="BE759">
            <v>350</v>
          </cell>
          <cell r="BG759">
            <v>73524.445999999996</v>
          </cell>
          <cell r="BH759">
            <v>64941.945999999996</v>
          </cell>
        </row>
        <row r="760">
          <cell r="D760" t="str">
            <v>A74977</v>
          </cell>
          <cell r="E760" t="str">
            <v>ugb</v>
          </cell>
          <cell r="F760" t="str">
            <v>TRL</v>
          </cell>
          <cell r="G760" t="str">
            <v>UT41</v>
          </cell>
          <cell r="H760" t="str">
            <v>5</v>
          </cell>
          <cell r="I760" t="str">
            <v>GB</v>
          </cell>
          <cell r="J760" t="str">
            <v>07/01/2013</v>
          </cell>
          <cell r="K760">
            <v>31.534395897435999</v>
          </cell>
          <cell r="L760">
            <v>55000</v>
          </cell>
          <cell r="M760">
            <v>6492.0720000000001</v>
          </cell>
          <cell r="BG760">
            <v>61492.072</v>
          </cell>
          <cell r="BH760">
            <v>61492.072</v>
          </cell>
        </row>
        <row r="761">
          <cell r="D761" t="str">
            <v>A76391</v>
          </cell>
          <cell r="E761" t="str">
            <v>ugb</v>
          </cell>
          <cell r="F761" t="str">
            <v>TRL</v>
          </cell>
          <cell r="G761" t="str">
            <v>UT41</v>
          </cell>
          <cell r="H761" t="str">
            <v>5</v>
          </cell>
          <cell r="J761" t="str">
            <v>02/12/2013</v>
          </cell>
          <cell r="K761">
            <v>76.260000000000005</v>
          </cell>
          <cell r="L761">
            <v>76.260000000000005</v>
          </cell>
          <cell r="M761">
            <v>0</v>
          </cell>
          <cell r="BG761">
            <v>76.260000000000005</v>
          </cell>
          <cell r="BH761">
            <v>76.260000000000005</v>
          </cell>
        </row>
        <row r="762">
          <cell r="D762" t="str">
            <v>A49819</v>
          </cell>
          <cell r="E762" t="str">
            <v>ugb</v>
          </cell>
          <cell r="F762" t="str">
            <v>WWN</v>
          </cell>
          <cell r="G762" t="str">
            <v>UU71</v>
          </cell>
          <cell r="H762" t="str">
            <v>3</v>
          </cell>
          <cell r="I762" t="str">
            <v>GB</v>
          </cell>
          <cell r="J762" t="str">
            <v>02/01/2007</v>
          </cell>
          <cell r="K762">
            <v>28.470549743589999</v>
          </cell>
          <cell r="L762">
            <v>49750</v>
          </cell>
          <cell r="M762">
            <v>5767.5720000000001</v>
          </cell>
          <cell r="BG762">
            <v>55517.572</v>
          </cell>
          <cell r="BH762">
            <v>55517.572</v>
          </cell>
        </row>
        <row r="763">
          <cell r="D763" t="str">
            <v>A76080</v>
          </cell>
          <cell r="E763" t="str">
            <v>ugb</v>
          </cell>
          <cell r="F763" t="str">
            <v>TRL</v>
          </cell>
          <cell r="G763" t="str">
            <v>UT42</v>
          </cell>
          <cell r="H763" t="str">
            <v>9</v>
          </cell>
          <cell r="I763" t="str">
            <v>IE</v>
          </cell>
          <cell r="J763" t="str">
            <v>08/04/2013</v>
          </cell>
          <cell r="K763">
            <v>20.164190769230999</v>
          </cell>
          <cell r="L763">
            <v>28000</v>
          </cell>
          <cell r="M763">
            <v>2766.0720000000001</v>
          </cell>
          <cell r="U763">
            <v>490</v>
          </cell>
          <cell r="Y763">
            <v>414.1</v>
          </cell>
          <cell r="AA763">
            <v>5180</v>
          </cell>
          <cell r="AM763">
            <v>1680</v>
          </cell>
          <cell r="AX763">
            <v>490</v>
          </cell>
          <cell r="BF763">
            <v>300</v>
          </cell>
          <cell r="BG763">
            <v>39320.171999999999</v>
          </cell>
          <cell r="BH763">
            <v>33840.171999999999</v>
          </cell>
        </row>
        <row r="764">
          <cell r="D764" t="str">
            <v>A74610</v>
          </cell>
          <cell r="E764" t="str">
            <v>ugb</v>
          </cell>
          <cell r="F764" t="str">
            <v>THW</v>
          </cell>
          <cell r="G764" t="str">
            <v>UT25</v>
          </cell>
          <cell r="H764" t="str">
            <v>0</v>
          </cell>
          <cell r="I764" t="str">
            <v>RO</v>
          </cell>
          <cell r="J764" t="str">
            <v>06/05/2009</v>
          </cell>
          <cell r="K764">
            <v>13.182726923077</v>
          </cell>
          <cell r="L764">
            <v>21000</v>
          </cell>
          <cell r="M764">
            <v>1800.0719999999999</v>
          </cell>
          <cell r="U764">
            <v>367.5</v>
          </cell>
          <cell r="AA764">
            <v>3885</v>
          </cell>
          <cell r="AX764">
            <v>367.5</v>
          </cell>
          <cell r="BG764">
            <v>27420.072</v>
          </cell>
          <cell r="BH764">
            <v>23535.072</v>
          </cell>
        </row>
        <row r="765">
          <cell r="D765" t="str">
            <v>A00411</v>
          </cell>
          <cell r="E765" t="str">
            <v>ugb</v>
          </cell>
          <cell r="F765" t="str">
            <v>GGE</v>
          </cell>
          <cell r="G765" t="str">
            <v>UP31</v>
          </cell>
          <cell r="H765" t="str">
            <v>0</v>
          </cell>
          <cell r="I765" t="str">
            <v>BD</v>
          </cell>
          <cell r="J765" t="str">
            <v>09/06/2009</v>
          </cell>
          <cell r="K765">
            <v>10.579524102563999</v>
          </cell>
          <cell r="L765">
            <v>16000</v>
          </cell>
          <cell r="M765">
            <v>1110.0719999999999</v>
          </cell>
          <cell r="U765">
            <v>280</v>
          </cell>
          <cell r="AA765">
            <v>2960</v>
          </cell>
          <cell r="AX765">
            <v>280</v>
          </cell>
          <cell r="BG765">
            <v>20630.072</v>
          </cell>
          <cell r="BH765">
            <v>17670.072</v>
          </cell>
        </row>
        <row r="766">
          <cell r="D766" t="str">
            <v>A76025</v>
          </cell>
          <cell r="E766" t="str">
            <v>ugb</v>
          </cell>
          <cell r="F766" t="str">
            <v>SBR</v>
          </cell>
          <cell r="G766" t="str">
            <v>UT31</v>
          </cell>
          <cell r="H766" t="str">
            <v>10</v>
          </cell>
          <cell r="I766" t="str">
            <v>GB</v>
          </cell>
          <cell r="J766" t="str">
            <v>01/07/2013</v>
          </cell>
          <cell r="K766">
            <v>17.567729230769</v>
          </cell>
          <cell r="L766">
            <v>25625</v>
          </cell>
          <cell r="M766">
            <v>2438.3220000000001</v>
          </cell>
          <cell r="U766">
            <v>448.4375</v>
          </cell>
          <cell r="AA766">
            <v>4740.625</v>
          </cell>
          <cell r="AH766">
            <v>256.25</v>
          </cell>
          <cell r="AX766">
            <v>448.4375</v>
          </cell>
          <cell r="BF766">
            <v>300</v>
          </cell>
          <cell r="BG766">
            <v>34257.072</v>
          </cell>
          <cell r="BH766">
            <v>29216.447</v>
          </cell>
        </row>
        <row r="767">
          <cell r="D767" t="str">
            <v>A00464</v>
          </cell>
          <cell r="E767" t="str">
            <v>ugb</v>
          </cell>
          <cell r="F767" t="str">
            <v>GGE</v>
          </cell>
          <cell r="G767" t="str">
            <v>UP31</v>
          </cell>
          <cell r="H767" t="str">
            <v>9</v>
          </cell>
          <cell r="I767" t="str">
            <v>BD</v>
          </cell>
          <cell r="J767" t="str">
            <v>05/07/2010</v>
          </cell>
          <cell r="K767">
            <v>9.6497805128209997</v>
          </cell>
          <cell r="L767">
            <v>17500</v>
          </cell>
          <cell r="M767">
            <v>1317.0719999999999</v>
          </cell>
          <cell r="BG767">
            <v>18817.072</v>
          </cell>
          <cell r="BH767">
            <v>18817.072</v>
          </cell>
        </row>
        <row r="768">
          <cell r="D768" t="str">
            <v>A74789</v>
          </cell>
          <cell r="E768" t="str">
            <v>ugb</v>
          </cell>
          <cell r="F768" t="str">
            <v>TRL</v>
          </cell>
          <cell r="G768" t="str">
            <v>UT42</v>
          </cell>
          <cell r="H768" t="str">
            <v>11</v>
          </cell>
          <cell r="I768" t="str">
            <v>GB</v>
          </cell>
          <cell r="J768" t="str">
            <v>18/06/2012</v>
          </cell>
          <cell r="K768">
            <v>10.962857435897</v>
          </cell>
          <cell r="L768">
            <v>19750</v>
          </cell>
          <cell r="M768">
            <v>1627.5719999999999</v>
          </cell>
          <cell r="BG768">
            <v>21377.572</v>
          </cell>
          <cell r="BH768">
            <v>21377.572</v>
          </cell>
        </row>
        <row r="769">
          <cell r="D769" t="str">
            <v>A49738</v>
          </cell>
          <cell r="E769" t="str">
            <v>ugb</v>
          </cell>
          <cell r="F769" t="str">
            <v>TRL</v>
          </cell>
          <cell r="G769" t="str">
            <v>UT41</v>
          </cell>
          <cell r="H769" t="str">
            <v>6</v>
          </cell>
          <cell r="I769" t="str">
            <v>GB</v>
          </cell>
          <cell r="J769" t="str">
            <v>18/04/2006</v>
          </cell>
          <cell r="K769">
            <v>31.293389220512999</v>
          </cell>
          <cell r="L769">
            <v>43304.61</v>
          </cell>
          <cell r="M769">
            <v>4878.1081800000002</v>
          </cell>
          <cell r="U769">
            <v>757.83067500000004</v>
          </cell>
          <cell r="Y769">
            <v>414.1</v>
          </cell>
          <cell r="AA769">
            <v>8011.3528500000002</v>
          </cell>
          <cell r="AM769">
            <v>2598.2766000000001</v>
          </cell>
          <cell r="AX769">
            <v>757.83067500000004</v>
          </cell>
          <cell r="BF769">
            <v>300</v>
          </cell>
          <cell r="BG769">
            <v>61022.108979999997</v>
          </cell>
          <cell r="BH769">
            <v>52710.756129999994</v>
          </cell>
        </row>
        <row r="770">
          <cell r="D770" t="str">
            <v>A74426</v>
          </cell>
          <cell r="E770" t="str">
            <v>ugb</v>
          </cell>
          <cell r="F770" t="str">
            <v>SBR</v>
          </cell>
          <cell r="G770" t="str">
            <v>UT31</v>
          </cell>
          <cell r="H770" t="str">
            <v>0</v>
          </cell>
          <cell r="I770" t="str">
            <v>GB</v>
          </cell>
          <cell r="J770" t="str">
            <v>01/10/2007</v>
          </cell>
          <cell r="K770">
            <v>64.905128205127994</v>
          </cell>
          <cell r="L770">
            <v>92600</v>
          </cell>
          <cell r="M770">
            <v>0</v>
          </cell>
          <cell r="O770">
            <v>4800</v>
          </cell>
          <cell r="U770">
            <v>1620.5</v>
          </cell>
          <cell r="X770">
            <v>785</v>
          </cell>
          <cell r="AA770">
            <v>17131</v>
          </cell>
          <cell r="AT770">
            <v>7408</v>
          </cell>
          <cell r="AX770">
            <v>1620.5</v>
          </cell>
          <cell r="BD770">
            <v>600</v>
          </cell>
          <cell r="BG770">
            <v>126565</v>
          </cell>
          <cell r="BH770">
            <v>108834</v>
          </cell>
        </row>
        <row r="771">
          <cell r="D771" t="str">
            <v>U03202</v>
          </cell>
          <cell r="E771" t="str">
            <v>ugb</v>
          </cell>
          <cell r="F771" t="str">
            <v>TRL</v>
          </cell>
          <cell r="G771" t="str">
            <v>UT42</v>
          </cell>
          <cell r="H771" t="str">
            <v>5</v>
          </cell>
          <cell r="J771" t="str">
            <v>28/03/2011</v>
          </cell>
          <cell r="K771">
            <v>0</v>
          </cell>
          <cell r="L771">
            <v>44.38</v>
          </cell>
          <cell r="M771">
            <v>0</v>
          </cell>
          <cell r="BG771">
            <v>44.38</v>
          </cell>
          <cell r="BH771">
            <v>44.38</v>
          </cell>
        </row>
        <row r="772">
          <cell r="D772" t="str">
            <v>A74685</v>
          </cell>
          <cell r="E772" t="str">
            <v>ugb</v>
          </cell>
          <cell r="F772" t="str">
            <v>WEN</v>
          </cell>
          <cell r="G772" t="str">
            <v>UU41</v>
          </cell>
          <cell r="H772" t="str">
            <v>10</v>
          </cell>
          <cell r="J772" t="str">
            <v>07/06/2011</v>
          </cell>
          <cell r="K772">
            <v>0</v>
          </cell>
          <cell r="L772">
            <v>0.01</v>
          </cell>
          <cell r="M772">
            <v>0</v>
          </cell>
          <cell r="BG772">
            <v>0.01</v>
          </cell>
          <cell r="BH772">
            <v>0.01</v>
          </cell>
        </row>
        <row r="773">
          <cell r="D773" t="str">
            <v>A99384</v>
          </cell>
          <cell r="E773" t="str">
            <v>ugb</v>
          </cell>
          <cell r="F773" t="str">
            <v>MMA</v>
          </cell>
          <cell r="G773" t="str">
            <v>UU81</v>
          </cell>
          <cell r="H773" t="str">
            <v>0</v>
          </cell>
          <cell r="I773" t="str">
            <v>GB</v>
          </cell>
          <cell r="J773" t="str">
            <v>09/01/2006</v>
          </cell>
          <cell r="K773">
            <v>22.772344615384998</v>
          </cell>
          <cell r="L773">
            <v>33000</v>
          </cell>
          <cell r="M773">
            <v>3456.0720000000001</v>
          </cell>
          <cell r="U773">
            <v>577.5</v>
          </cell>
          <cell r="Y773">
            <v>340</v>
          </cell>
          <cell r="AA773">
            <v>6105</v>
          </cell>
          <cell r="AX773">
            <v>577.5</v>
          </cell>
          <cell r="BE773">
            <v>350</v>
          </cell>
          <cell r="BG773">
            <v>44406.072</v>
          </cell>
          <cell r="BH773">
            <v>37951.072</v>
          </cell>
        </row>
        <row r="774">
          <cell r="D774" t="str">
            <v>A00542</v>
          </cell>
          <cell r="E774" t="str">
            <v>ugb</v>
          </cell>
          <cell r="F774" t="str">
            <v>EEA</v>
          </cell>
          <cell r="G774" t="str">
            <v>UE31</v>
          </cell>
          <cell r="H774" t="str">
            <v>3</v>
          </cell>
          <cell r="I774" t="str">
            <v>GB</v>
          </cell>
          <cell r="J774" t="str">
            <v>08/11/2011</v>
          </cell>
          <cell r="K774">
            <v>40.288242051281998</v>
          </cell>
          <cell r="L774">
            <v>70000</v>
          </cell>
          <cell r="M774">
            <v>8562.0720000000001</v>
          </cell>
          <cell r="BG774">
            <v>78562.072</v>
          </cell>
          <cell r="BH774">
            <v>78562.072</v>
          </cell>
        </row>
        <row r="775">
          <cell r="D775" t="str">
            <v>I00084</v>
          </cell>
          <cell r="E775" t="str">
            <v>uin</v>
          </cell>
          <cell r="F775" t="str">
            <v>TRL</v>
          </cell>
          <cell r="G775" t="str">
            <v>UT111</v>
          </cell>
          <cell r="H775" t="str">
            <v>6</v>
          </cell>
          <cell r="I775" t="str">
            <v>IN</v>
          </cell>
          <cell r="J775" t="str">
            <v>23/03/2011</v>
          </cell>
          <cell r="K775">
            <v>2.5176518867912616</v>
          </cell>
          <cell r="L775">
            <v>5891.3054150915596</v>
          </cell>
          <cell r="M775">
            <v>0</v>
          </cell>
          <cell r="BG775">
            <v>5891.3054150915596</v>
          </cell>
          <cell r="BH775">
            <v>5891.3054150915596</v>
          </cell>
        </row>
        <row r="776">
          <cell r="D776" t="str">
            <v>A86495</v>
          </cell>
          <cell r="E776" t="str">
            <v>ugb</v>
          </cell>
          <cell r="F776" t="str">
            <v>THW</v>
          </cell>
          <cell r="G776" t="str">
            <v>UT21</v>
          </cell>
          <cell r="H776" t="str">
            <v>6</v>
          </cell>
          <cell r="I776" t="str">
            <v>GB</v>
          </cell>
          <cell r="J776" t="str">
            <v>08/09/2003</v>
          </cell>
          <cell r="K776">
            <v>33.812062564103002</v>
          </cell>
          <cell r="L776">
            <v>47025</v>
          </cell>
          <cell r="M776">
            <v>5391.5219999999999</v>
          </cell>
          <cell r="U776">
            <v>822.9375</v>
          </cell>
          <cell r="AA776">
            <v>8699.625</v>
          </cell>
          <cell r="AM776">
            <v>2821.5</v>
          </cell>
          <cell r="AX776">
            <v>822.9375</v>
          </cell>
          <cell r="BE776">
            <v>350</v>
          </cell>
          <cell r="BG776">
            <v>65933.521999999997</v>
          </cell>
          <cell r="BH776">
            <v>56883.896999999997</v>
          </cell>
        </row>
        <row r="777">
          <cell r="D777" t="str">
            <v>A00148</v>
          </cell>
          <cell r="E777" t="str">
            <v>ugb</v>
          </cell>
          <cell r="F777" t="str">
            <v>THW</v>
          </cell>
          <cell r="G777" t="str">
            <v>UT21</v>
          </cell>
          <cell r="H777" t="str">
            <v>9</v>
          </cell>
          <cell r="I777" t="str">
            <v>LC</v>
          </cell>
          <cell r="J777" t="str">
            <v>02/10/2006</v>
          </cell>
          <cell r="K777">
            <v>12.947062564103</v>
          </cell>
          <cell r="L777">
            <v>23150</v>
          </cell>
          <cell r="M777">
            <v>2096.7719999999999</v>
          </cell>
          <cell r="BG777">
            <v>25246.772000000001</v>
          </cell>
          <cell r="BH777">
            <v>25246.772000000001</v>
          </cell>
        </row>
        <row r="778">
          <cell r="D778" t="str">
            <v>A76565</v>
          </cell>
          <cell r="E778" t="str">
            <v>ugb</v>
          </cell>
          <cell r="F778" t="str">
            <v>GLR</v>
          </cell>
          <cell r="G778" t="str">
            <v>UP32</v>
          </cell>
          <cell r="H778" t="str">
            <v>9</v>
          </cell>
          <cell r="I778" t="str">
            <v>GB</v>
          </cell>
          <cell r="J778" t="str">
            <v>12/05/2014</v>
          </cell>
          <cell r="K778">
            <v>15.073934358974</v>
          </cell>
          <cell r="L778">
            <v>21000</v>
          </cell>
          <cell r="M778">
            <v>1800.0719999999999</v>
          </cell>
          <cell r="P778">
            <v>0</v>
          </cell>
          <cell r="U778">
            <v>367.5</v>
          </cell>
          <cell r="Y778">
            <v>414.1</v>
          </cell>
          <cell r="AA778">
            <v>3885</v>
          </cell>
          <cell r="AM778">
            <v>1260</v>
          </cell>
          <cell r="AX778">
            <v>367.5</v>
          </cell>
          <cell r="BF778">
            <v>300</v>
          </cell>
          <cell r="BG778">
            <v>29394.171999999999</v>
          </cell>
          <cell r="BH778">
            <v>25209.171999999999</v>
          </cell>
        </row>
        <row r="779">
          <cell r="D779" t="str">
            <v>W16101</v>
          </cell>
          <cell r="E779" t="str">
            <v>ugb</v>
          </cell>
          <cell r="F779" t="str">
            <v>WWN</v>
          </cell>
          <cell r="G779" t="str">
            <v>UU31</v>
          </cell>
          <cell r="H779" t="str">
            <v>6</v>
          </cell>
          <cell r="I779" t="str">
            <v>GB</v>
          </cell>
          <cell r="J779" t="str">
            <v>01/01/1974</v>
          </cell>
          <cell r="K779">
            <v>23.074316133846001</v>
          </cell>
          <cell r="L779">
            <v>32465.682000000001</v>
          </cell>
          <cell r="M779">
            <v>3382.3361159999999</v>
          </cell>
          <cell r="U779">
            <v>568.14943500000004</v>
          </cell>
          <cell r="AA779">
            <v>6006.1511700000001</v>
          </cell>
          <cell r="AN779">
            <v>2272.5977400000002</v>
          </cell>
          <cell r="BF779">
            <v>300</v>
          </cell>
          <cell r="BG779">
            <v>44994.916461000001</v>
          </cell>
          <cell r="BH779">
            <v>38688.765291000003</v>
          </cell>
        </row>
        <row r="780">
          <cell r="D780" t="str">
            <v>A76222</v>
          </cell>
          <cell r="E780" t="str">
            <v>ugb</v>
          </cell>
          <cell r="F780" t="str">
            <v>THW</v>
          </cell>
          <cell r="G780" t="str">
            <v>UT21</v>
          </cell>
          <cell r="H780" t="str">
            <v>6</v>
          </cell>
          <cell r="I780" t="str">
            <v>GB</v>
          </cell>
          <cell r="J780" t="str">
            <v>12/07/2013</v>
          </cell>
          <cell r="K780">
            <v>22.054857435896999</v>
          </cell>
          <cell r="L780">
            <v>30600</v>
          </cell>
          <cell r="M780">
            <v>3124.8719999999998</v>
          </cell>
          <cell r="U780">
            <v>535.5</v>
          </cell>
          <cell r="Y780">
            <v>414.1</v>
          </cell>
          <cell r="AA780">
            <v>5661</v>
          </cell>
          <cell r="AM780">
            <v>1836</v>
          </cell>
          <cell r="AX780">
            <v>535.5</v>
          </cell>
          <cell r="BF780">
            <v>300</v>
          </cell>
          <cell r="BG780">
            <v>43006.972000000002</v>
          </cell>
          <cell r="BH780">
            <v>37045.972000000002</v>
          </cell>
        </row>
        <row r="781">
          <cell r="D781" t="str">
            <v>A76290</v>
          </cell>
          <cell r="E781" t="str">
            <v>ugb</v>
          </cell>
          <cell r="F781" t="str">
            <v>THW</v>
          </cell>
          <cell r="G781" t="str">
            <v>UT21</v>
          </cell>
          <cell r="H781" t="str">
            <v>10</v>
          </cell>
          <cell r="I781" t="str">
            <v>GB</v>
          </cell>
          <cell r="J781" t="str">
            <v>09/09/2013</v>
          </cell>
          <cell r="K781">
            <v>10.835985641025999</v>
          </cell>
          <cell r="L781">
            <v>15500</v>
          </cell>
          <cell r="M781">
            <v>1041.0719999999999</v>
          </cell>
          <cell r="U781">
            <v>271.25</v>
          </cell>
          <cell r="Y781">
            <v>414.1</v>
          </cell>
          <cell r="AA781">
            <v>2867.5</v>
          </cell>
          <cell r="AJ781">
            <v>465</v>
          </cell>
          <cell r="AX781">
            <v>271.25</v>
          </cell>
          <cell r="BF781">
            <v>300</v>
          </cell>
          <cell r="BG781">
            <v>21130.171999999999</v>
          </cell>
          <cell r="BH781">
            <v>17962.671999999999</v>
          </cell>
        </row>
        <row r="782">
          <cell r="D782" t="str">
            <v>A76530</v>
          </cell>
          <cell r="E782" t="str">
            <v>ugb</v>
          </cell>
          <cell r="F782" t="str">
            <v>THW</v>
          </cell>
          <cell r="G782" t="str">
            <v>UT21</v>
          </cell>
          <cell r="H782" t="str">
            <v>11</v>
          </cell>
          <cell r="J782" t="str">
            <v>07/04/2014</v>
          </cell>
          <cell r="K782">
            <v>0</v>
          </cell>
          <cell r="L782">
            <v>0</v>
          </cell>
          <cell r="M782">
            <v>0</v>
          </cell>
          <cell r="BG782">
            <v>0</v>
          </cell>
          <cell r="BH782">
            <v>0</v>
          </cell>
        </row>
        <row r="783">
          <cell r="D783" t="str">
            <v>I00356</v>
          </cell>
          <cell r="E783" t="str">
            <v>uin</v>
          </cell>
          <cell r="F783" t="str">
            <v>TRM</v>
          </cell>
          <cell r="G783" t="str">
            <v>UT111</v>
          </cell>
          <cell r="H783" t="str">
            <v>10</v>
          </cell>
          <cell r="I783" t="str">
            <v>IN</v>
          </cell>
          <cell r="J783" t="str">
            <v>06/02/2014</v>
          </cell>
          <cell r="K783">
            <v>1.2102594314386765</v>
          </cell>
          <cell r="L783">
            <v>1178.2610830183121</v>
          </cell>
          <cell r="M783">
            <v>0</v>
          </cell>
          <cell r="S783">
            <v>94.260886641464964</v>
          </cell>
          <cell r="V783">
            <v>56.55653198487898</v>
          </cell>
          <cell r="AA783">
            <v>379.65300211105108</v>
          </cell>
          <cell r="AB783">
            <v>589.13054150915605</v>
          </cell>
          <cell r="AC783">
            <v>147.28263537728901</v>
          </cell>
          <cell r="AD783">
            <v>245.47105896214833</v>
          </cell>
          <cell r="AQ783">
            <v>141.39132996219743</v>
          </cell>
          <cell r="BA783">
            <v>0</v>
          </cell>
          <cell r="BG783">
            <v>2832.0070695664981</v>
          </cell>
          <cell r="BH783">
            <v>2452.354067455447</v>
          </cell>
        </row>
        <row r="784">
          <cell r="D784" t="str">
            <v>W16012</v>
          </cell>
          <cell r="E784" t="str">
            <v>ugb</v>
          </cell>
          <cell r="F784" t="str">
            <v>MAM</v>
          </cell>
          <cell r="G784" t="str">
            <v>UU23</v>
          </cell>
          <cell r="H784" t="str">
            <v>0</v>
          </cell>
          <cell r="I784" t="str">
            <v>GB</v>
          </cell>
          <cell r="J784" t="str">
            <v>17/03/1975</v>
          </cell>
          <cell r="K784">
            <v>26.216807820513001</v>
          </cell>
          <cell r="L784">
            <v>29857.64</v>
          </cell>
          <cell r="M784">
            <v>2425.7625600000001</v>
          </cell>
          <cell r="O784">
            <v>1584</v>
          </cell>
          <cell r="U784">
            <v>522.50869999999998</v>
          </cell>
          <cell r="AA784">
            <v>5523.6634000000004</v>
          </cell>
          <cell r="AR784">
            <v>3060.4081000000001</v>
          </cell>
          <cell r="BE784">
            <v>350</v>
          </cell>
          <cell r="BG784">
            <v>43323.982759999999</v>
          </cell>
          <cell r="BH784">
            <v>37450.319360000001</v>
          </cell>
        </row>
        <row r="785">
          <cell r="D785" t="str">
            <v>A00230</v>
          </cell>
          <cell r="E785" t="str">
            <v>ugb</v>
          </cell>
          <cell r="F785" t="str">
            <v>BBS</v>
          </cell>
          <cell r="G785" t="str">
            <v>UP41</v>
          </cell>
          <cell r="H785" t="str">
            <v>0</v>
          </cell>
          <cell r="I785" t="str">
            <v>GB</v>
          </cell>
          <cell r="J785" t="str">
            <v>14/05/2007</v>
          </cell>
          <cell r="K785">
            <v>11.589743589744</v>
          </cell>
          <cell r="L785">
            <v>18000</v>
          </cell>
          <cell r="M785">
            <v>0</v>
          </cell>
          <cell r="U785">
            <v>315</v>
          </cell>
          <cell r="Y785">
            <v>340</v>
          </cell>
          <cell r="AA785">
            <v>3330</v>
          </cell>
          <cell r="AX785">
            <v>315</v>
          </cell>
          <cell r="BF785">
            <v>300</v>
          </cell>
          <cell r="BG785">
            <v>22600</v>
          </cell>
          <cell r="BH785">
            <v>18970</v>
          </cell>
        </row>
        <row r="786">
          <cell r="D786" t="str">
            <v>A49830</v>
          </cell>
          <cell r="E786" t="str">
            <v>ugb</v>
          </cell>
          <cell r="F786" t="str">
            <v>WWN</v>
          </cell>
          <cell r="G786" t="str">
            <v>UU71</v>
          </cell>
          <cell r="H786" t="str">
            <v>0</v>
          </cell>
          <cell r="I786" t="str">
            <v>GB</v>
          </cell>
          <cell r="J786" t="str">
            <v>11/12/2006</v>
          </cell>
          <cell r="K786">
            <v>6.8348717948719999</v>
          </cell>
          <cell r="L786">
            <v>10400</v>
          </cell>
          <cell r="M786">
            <v>0</v>
          </cell>
          <cell r="U786">
            <v>182</v>
          </cell>
          <cell r="Y786">
            <v>340</v>
          </cell>
          <cell r="AA786">
            <v>1924</v>
          </cell>
          <cell r="AX786">
            <v>182</v>
          </cell>
          <cell r="BF786">
            <v>300</v>
          </cell>
          <cell r="BG786">
            <v>13328</v>
          </cell>
          <cell r="BH786">
            <v>11104</v>
          </cell>
        </row>
        <row r="787">
          <cell r="D787" t="str">
            <v>S74439</v>
          </cell>
          <cell r="E787" t="str">
            <v>ugb</v>
          </cell>
          <cell r="F787" t="str">
            <v>BBS</v>
          </cell>
          <cell r="G787" t="str">
            <v>UP41</v>
          </cell>
          <cell r="H787" t="str">
            <v>0</v>
          </cell>
          <cell r="J787" t="str">
            <v>23/04/2007</v>
          </cell>
          <cell r="K787">
            <v>0.01</v>
          </cell>
          <cell r="L787">
            <v>0.01</v>
          </cell>
          <cell r="M787">
            <v>0</v>
          </cell>
          <cell r="BG787">
            <v>0.01</v>
          </cell>
          <cell r="BH787">
            <v>0.01</v>
          </cell>
        </row>
        <row r="788">
          <cell r="D788" t="str">
            <v>W16799</v>
          </cell>
          <cell r="E788" t="str">
            <v>ugb</v>
          </cell>
          <cell r="F788" t="str">
            <v>WEN</v>
          </cell>
          <cell r="G788" t="str">
            <v>UU41</v>
          </cell>
          <cell r="H788" t="str">
            <v>7</v>
          </cell>
          <cell r="I788" t="str">
            <v>GB</v>
          </cell>
          <cell r="J788" t="str">
            <v>01/06/2005</v>
          </cell>
          <cell r="K788">
            <v>16.944652307691999</v>
          </cell>
          <cell r="L788">
            <v>30000</v>
          </cell>
          <cell r="M788">
            <v>3042.0720000000001</v>
          </cell>
          <cell r="BG788">
            <v>33042.072</v>
          </cell>
          <cell r="BH788">
            <v>33042.072</v>
          </cell>
        </row>
        <row r="789">
          <cell r="D789" t="str">
            <v>A80023</v>
          </cell>
          <cell r="E789" t="str">
            <v>ugb</v>
          </cell>
          <cell r="F789" t="str">
            <v>ERE</v>
          </cell>
          <cell r="G789" t="str">
            <v>UU81</v>
          </cell>
          <cell r="H789" t="str">
            <v>8</v>
          </cell>
          <cell r="J789" t="str">
            <v>19/12/2012</v>
          </cell>
          <cell r="K789">
            <v>25.961538461538002</v>
          </cell>
          <cell r="L789">
            <v>40500</v>
          </cell>
          <cell r="M789">
            <v>0</v>
          </cell>
          <cell r="BG789">
            <v>40500</v>
          </cell>
          <cell r="BH789">
            <v>40500</v>
          </cell>
        </row>
        <row r="790">
          <cell r="D790" t="str">
            <v>A25096</v>
          </cell>
          <cell r="E790" t="str">
            <v>ugb</v>
          </cell>
          <cell r="F790" t="str">
            <v>MAM</v>
          </cell>
          <cell r="G790" t="str">
            <v>UU23</v>
          </cell>
          <cell r="H790" t="str">
            <v>6</v>
          </cell>
          <cell r="I790" t="str">
            <v>GB</v>
          </cell>
          <cell r="J790" t="str">
            <v>06/10/2008</v>
          </cell>
          <cell r="K790">
            <v>11.108754871795</v>
          </cell>
          <cell r="L790">
            <v>20000</v>
          </cell>
          <cell r="M790">
            <v>1662.0719999999999</v>
          </cell>
          <cell r="BG790">
            <v>21662.072</v>
          </cell>
          <cell r="BH790">
            <v>21662.072</v>
          </cell>
        </row>
        <row r="791">
          <cell r="D791" t="str">
            <v>W16667</v>
          </cell>
          <cell r="E791" t="str">
            <v>ugb</v>
          </cell>
          <cell r="F791" t="str">
            <v>MAM</v>
          </cell>
          <cell r="G791" t="str">
            <v>UU23</v>
          </cell>
          <cell r="H791" t="str">
            <v>9</v>
          </cell>
          <cell r="I791" t="str">
            <v>GB</v>
          </cell>
          <cell r="J791" t="str">
            <v>22/10/2001</v>
          </cell>
          <cell r="K791">
            <v>10.581306461538</v>
          </cell>
          <cell r="L791">
            <v>19096.2</v>
          </cell>
          <cell r="M791">
            <v>1537.3476000000001</v>
          </cell>
          <cell r="BG791">
            <v>20633.547600000002</v>
          </cell>
          <cell r="BH791">
            <v>20633.547600000002</v>
          </cell>
        </row>
        <row r="792">
          <cell r="D792" t="str">
            <v>A74240</v>
          </cell>
          <cell r="E792" t="str">
            <v>ugb</v>
          </cell>
          <cell r="F792" t="str">
            <v>EEC</v>
          </cell>
          <cell r="G792" t="str">
            <v>UE21</v>
          </cell>
          <cell r="H792" t="str">
            <v>5</v>
          </cell>
          <cell r="I792" t="str">
            <v>GB</v>
          </cell>
          <cell r="J792" t="str">
            <v>06/04/2006</v>
          </cell>
          <cell r="K792">
            <v>16.652857435897001</v>
          </cell>
          <cell r="L792">
            <v>29500</v>
          </cell>
          <cell r="M792">
            <v>2973.0720000000001</v>
          </cell>
          <cell r="BG792">
            <v>32473.072</v>
          </cell>
          <cell r="BH792">
            <v>32473.072</v>
          </cell>
        </row>
        <row r="793">
          <cell r="D793" t="str">
            <v>W16497</v>
          </cell>
          <cell r="E793" t="str">
            <v>ugb</v>
          </cell>
          <cell r="F793" t="str">
            <v>WEN</v>
          </cell>
          <cell r="G793" t="str">
            <v>UU41</v>
          </cell>
          <cell r="H793" t="str">
            <v>4</v>
          </cell>
          <cell r="I793" t="str">
            <v>GB</v>
          </cell>
          <cell r="J793" t="str">
            <v>07/04/1997</v>
          </cell>
          <cell r="K793">
            <v>40.358636923077</v>
          </cell>
          <cell r="L793">
            <v>52787.5</v>
          </cell>
          <cell r="M793">
            <v>6599.3670000000002</v>
          </cell>
          <cell r="Q793">
            <v>2990</v>
          </cell>
          <cell r="U793">
            <v>923.78125</v>
          </cell>
          <cell r="Y793">
            <v>414.1</v>
          </cell>
          <cell r="AA793">
            <v>9765.6875</v>
          </cell>
          <cell r="AN793">
            <v>3695.125</v>
          </cell>
          <cell r="AX793">
            <v>923.78125</v>
          </cell>
          <cell r="BD793">
            <v>600</v>
          </cell>
          <cell r="BG793">
            <v>78699.342000000004</v>
          </cell>
          <cell r="BH793">
            <v>68333.654500000004</v>
          </cell>
        </row>
        <row r="794">
          <cell r="D794" t="str">
            <v>A49992</v>
          </cell>
          <cell r="E794" t="str">
            <v>ugb</v>
          </cell>
          <cell r="F794" t="str">
            <v>WWN</v>
          </cell>
          <cell r="G794" t="str">
            <v>UU71</v>
          </cell>
          <cell r="H794" t="str">
            <v>9</v>
          </cell>
          <cell r="I794" t="str">
            <v>GB</v>
          </cell>
          <cell r="J794" t="str">
            <v>09/06/2008</v>
          </cell>
          <cell r="K794">
            <v>0</v>
          </cell>
          <cell r="L794">
            <v>24400.77075</v>
          </cell>
          <cell r="M794">
            <v>2269.3783635</v>
          </cell>
          <cell r="BG794">
            <v>26670.1491135</v>
          </cell>
          <cell r="BH794">
            <v>26670.1491135</v>
          </cell>
        </row>
        <row r="795">
          <cell r="D795" t="str">
            <v>U03199</v>
          </cell>
          <cell r="E795" t="str">
            <v>ugb</v>
          </cell>
          <cell r="F795" t="str">
            <v>GGE</v>
          </cell>
          <cell r="G795" t="str">
            <v>UP31</v>
          </cell>
          <cell r="H795" t="str">
            <v>11</v>
          </cell>
          <cell r="J795" t="str">
            <v>04/04/2011</v>
          </cell>
          <cell r="K795">
            <v>0</v>
          </cell>
          <cell r="L795">
            <v>0.01</v>
          </cell>
          <cell r="M795">
            <v>0</v>
          </cell>
          <cell r="BG795">
            <v>0.01</v>
          </cell>
          <cell r="BH795">
            <v>0.01</v>
          </cell>
        </row>
        <row r="796">
          <cell r="D796" t="str">
            <v>A41680</v>
          </cell>
          <cell r="E796" t="str">
            <v>ugb</v>
          </cell>
          <cell r="F796" t="str">
            <v>WWN</v>
          </cell>
          <cell r="G796" t="str">
            <v>UU61</v>
          </cell>
          <cell r="H796" t="str">
            <v>2</v>
          </cell>
          <cell r="I796" t="str">
            <v>GB</v>
          </cell>
          <cell r="J796" t="str">
            <v>03/03/1997</v>
          </cell>
          <cell r="K796">
            <v>41.580893333333002</v>
          </cell>
          <cell r="L796">
            <v>72215</v>
          </cell>
          <cell r="M796">
            <v>8867.7420000000002</v>
          </cell>
          <cell r="BG796">
            <v>81082.741999999998</v>
          </cell>
          <cell r="BH796">
            <v>81082.741999999998</v>
          </cell>
        </row>
        <row r="797">
          <cell r="D797" t="str">
            <v>A49965</v>
          </cell>
          <cell r="E797" t="str">
            <v>ugb</v>
          </cell>
          <cell r="F797" t="str">
            <v>SBS</v>
          </cell>
          <cell r="G797" t="str">
            <v>UP51</v>
          </cell>
          <cell r="H797" t="str">
            <v>8</v>
          </cell>
          <cell r="I797" t="str">
            <v>GB</v>
          </cell>
          <cell r="J797" t="str">
            <v>12/11/2007</v>
          </cell>
          <cell r="K797">
            <v>11.692344615385</v>
          </cell>
          <cell r="L797">
            <v>21000</v>
          </cell>
          <cell r="M797">
            <v>1800.0719999999999</v>
          </cell>
          <cell r="BG797">
            <v>22800.072</v>
          </cell>
          <cell r="BH797">
            <v>22800.072</v>
          </cell>
        </row>
        <row r="798">
          <cell r="D798" t="str">
            <v>U03083</v>
          </cell>
          <cell r="E798" t="str">
            <v>ugb</v>
          </cell>
          <cell r="F798" t="str">
            <v>TRL</v>
          </cell>
          <cell r="G798" t="str">
            <v>UT42</v>
          </cell>
          <cell r="H798" t="str">
            <v>6</v>
          </cell>
          <cell r="J798" t="str">
            <v>05/11/2009</v>
          </cell>
          <cell r="K798">
            <v>0</v>
          </cell>
          <cell r="L798">
            <v>54.67</v>
          </cell>
          <cell r="M798">
            <v>0</v>
          </cell>
          <cell r="BG798">
            <v>54.67</v>
          </cell>
          <cell r="BH798">
            <v>54.67</v>
          </cell>
        </row>
        <row r="799">
          <cell r="D799" t="str">
            <v>U02863</v>
          </cell>
          <cell r="E799" t="str">
            <v>ugb</v>
          </cell>
          <cell r="F799" t="str">
            <v>WWN</v>
          </cell>
          <cell r="G799" t="str">
            <v>UU61</v>
          </cell>
          <cell r="H799" t="str">
            <v>0</v>
          </cell>
          <cell r="J799" t="str">
            <v>01/02/2008</v>
          </cell>
          <cell r="K799">
            <v>40.75</v>
          </cell>
          <cell r="L799">
            <v>40.75</v>
          </cell>
          <cell r="M799">
            <v>0</v>
          </cell>
          <cell r="BG799">
            <v>40.75</v>
          </cell>
          <cell r="BH799">
            <v>40.75</v>
          </cell>
        </row>
        <row r="800">
          <cell r="D800" t="str">
            <v>S10269</v>
          </cell>
          <cell r="E800" t="str">
            <v>ugb</v>
          </cell>
          <cell r="F800" t="str">
            <v>WEN</v>
          </cell>
          <cell r="G800" t="str">
            <v>UU41</v>
          </cell>
          <cell r="H800" t="str">
            <v>8</v>
          </cell>
          <cell r="J800" t="str">
            <v>01/12/2009</v>
          </cell>
          <cell r="K800">
            <v>0</v>
          </cell>
          <cell r="L800">
            <v>62.5</v>
          </cell>
          <cell r="M800">
            <v>0</v>
          </cell>
          <cell r="BG800">
            <v>62.5</v>
          </cell>
          <cell r="BH800">
            <v>62.5</v>
          </cell>
        </row>
        <row r="801">
          <cell r="D801" t="str">
            <v>U02987</v>
          </cell>
          <cell r="E801" t="str">
            <v>ugb</v>
          </cell>
          <cell r="F801" t="str">
            <v>SBR</v>
          </cell>
          <cell r="G801" t="str">
            <v>UT31</v>
          </cell>
          <cell r="H801" t="str">
            <v>0</v>
          </cell>
          <cell r="J801" t="str">
            <v>09/02/2009</v>
          </cell>
          <cell r="K801">
            <v>0.01</v>
          </cell>
          <cell r="L801">
            <v>0.01</v>
          </cell>
          <cell r="M801">
            <v>0</v>
          </cell>
          <cell r="BG801">
            <v>0.01</v>
          </cell>
          <cell r="BH801">
            <v>0.01</v>
          </cell>
        </row>
        <row r="802">
          <cell r="D802" t="str">
            <v>A00349</v>
          </cell>
          <cell r="E802" t="str">
            <v>ugb</v>
          </cell>
          <cell r="F802" t="str">
            <v>BBI</v>
          </cell>
          <cell r="G802" t="str">
            <v>UP21</v>
          </cell>
          <cell r="H802" t="str">
            <v>0</v>
          </cell>
          <cell r="I802" t="str">
            <v>GB</v>
          </cell>
          <cell r="J802" t="str">
            <v>11/08/2008</v>
          </cell>
          <cell r="K802">
            <v>21.702088205128</v>
          </cell>
          <cell r="L802">
            <v>31500</v>
          </cell>
          <cell r="M802">
            <v>3249.0720000000001</v>
          </cell>
          <cell r="U802">
            <v>551.25</v>
          </cell>
          <cell r="Y802">
            <v>340</v>
          </cell>
          <cell r="AA802">
            <v>5827.5</v>
          </cell>
          <cell r="AX802">
            <v>551.25</v>
          </cell>
          <cell r="BF802">
            <v>300</v>
          </cell>
          <cell r="BG802">
            <v>42319.072</v>
          </cell>
          <cell r="BH802">
            <v>36191.572</v>
          </cell>
        </row>
        <row r="803">
          <cell r="D803" t="str">
            <v>A20088</v>
          </cell>
          <cell r="E803" t="str">
            <v>ugb</v>
          </cell>
          <cell r="F803" t="str">
            <v>THW</v>
          </cell>
          <cell r="G803" t="str">
            <v>UT21</v>
          </cell>
          <cell r="H803" t="str">
            <v>3</v>
          </cell>
          <cell r="I803" t="str">
            <v>GB</v>
          </cell>
          <cell r="J803" t="str">
            <v>01/03/1995</v>
          </cell>
          <cell r="K803">
            <v>30.42735042735</v>
          </cell>
          <cell r="L803">
            <v>35600</v>
          </cell>
          <cell r="M803">
            <v>3912.8801100000001</v>
          </cell>
          <cell r="BG803">
            <v>39512.880109999998</v>
          </cell>
          <cell r="BH803">
            <v>39512.880109999998</v>
          </cell>
        </row>
        <row r="804">
          <cell r="D804" t="str">
            <v>A74734</v>
          </cell>
          <cell r="E804" t="str">
            <v>ugb</v>
          </cell>
          <cell r="F804" t="str">
            <v>TRL</v>
          </cell>
          <cell r="G804" t="str">
            <v>UT42</v>
          </cell>
          <cell r="H804" t="str">
            <v>5</v>
          </cell>
          <cell r="I804" t="str">
            <v>GB</v>
          </cell>
          <cell r="J804" t="str">
            <v>23/07/2012</v>
          </cell>
          <cell r="K804">
            <v>43.741698461538</v>
          </cell>
          <cell r="L804">
            <v>60680</v>
          </cell>
          <cell r="M804">
            <v>7275.9120000000003</v>
          </cell>
          <cell r="U804">
            <v>1061.9000000000001</v>
          </cell>
          <cell r="AA804">
            <v>11225.8</v>
          </cell>
          <cell r="AM804">
            <v>3640.8</v>
          </cell>
          <cell r="AX804">
            <v>1061.9000000000001</v>
          </cell>
          <cell r="BE804">
            <v>350</v>
          </cell>
          <cell r="BG804">
            <v>85296.312000000005</v>
          </cell>
          <cell r="BH804">
            <v>73720.512000000002</v>
          </cell>
        </row>
        <row r="805">
          <cell r="D805" t="str">
            <v>A74368</v>
          </cell>
          <cell r="E805" t="str">
            <v>ugb</v>
          </cell>
          <cell r="F805" t="str">
            <v>BBI</v>
          </cell>
          <cell r="G805" t="str">
            <v>UP21</v>
          </cell>
          <cell r="H805" t="str">
            <v>0</v>
          </cell>
          <cell r="I805" t="str">
            <v>GB</v>
          </cell>
          <cell r="J805" t="str">
            <v>02/04/2007</v>
          </cell>
          <cell r="K805">
            <v>29.188857435896999</v>
          </cell>
          <cell r="L805">
            <v>39900</v>
          </cell>
          <cell r="M805">
            <v>4408.2719999999999</v>
          </cell>
          <cell r="U805">
            <v>698.25</v>
          </cell>
          <cell r="Y805">
            <v>340</v>
          </cell>
          <cell r="AA805">
            <v>7381.5</v>
          </cell>
          <cell r="AT805">
            <v>3192</v>
          </cell>
          <cell r="AX805">
            <v>698.25</v>
          </cell>
          <cell r="BF805">
            <v>300</v>
          </cell>
          <cell r="BG805">
            <v>56918.271999999997</v>
          </cell>
          <cell r="BH805">
            <v>49236.771999999997</v>
          </cell>
        </row>
        <row r="806">
          <cell r="D806" t="str">
            <v>A97764</v>
          </cell>
          <cell r="E806" t="str">
            <v>ugb</v>
          </cell>
          <cell r="F806" t="str">
            <v>GGE</v>
          </cell>
          <cell r="G806" t="str">
            <v>UP31</v>
          </cell>
          <cell r="H806" t="str">
            <v>7</v>
          </cell>
          <cell r="I806" t="str">
            <v>GB</v>
          </cell>
          <cell r="J806" t="str">
            <v>15/08/2005</v>
          </cell>
          <cell r="K806">
            <v>16.069267692307999</v>
          </cell>
          <cell r="L806">
            <v>28500</v>
          </cell>
          <cell r="M806">
            <v>2835.0720000000001</v>
          </cell>
          <cell r="BG806">
            <v>31335.072</v>
          </cell>
          <cell r="BH806">
            <v>31335.072</v>
          </cell>
        </row>
        <row r="807">
          <cell r="D807" t="str">
            <v>A92711</v>
          </cell>
          <cell r="E807" t="str">
            <v>ugb</v>
          </cell>
          <cell r="F807" t="str">
            <v>EEA</v>
          </cell>
          <cell r="G807" t="str">
            <v>UE31</v>
          </cell>
          <cell r="H807" t="str">
            <v>5</v>
          </cell>
          <cell r="I807" t="str">
            <v>GB</v>
          </cell>
          <cell r="J807" t="str">
            <v>22/09/2003</v>
          </cell>
          <cell r="K807">
            <v>28.382256410256002</v>
          </cell>
          <cell r="L807">
            <v>23616</v>
          </cell>
          <cell r="M807">
            <v>2161.08</v>
          </cell>
          <cell r="U807">
            <v>413.28</v>
          </cell>
          <cell r="AA807">
            <v>4368.96</v>
          </cell>
          <cell r="AC807">
            <v>990</v>
          </cell>
          <cell r="AK807">
            <v>944.64</v>
          </cell>
          <cell r="AX807">
            <v>413.28</v>
          </cell>
          <cell r="BF807">
            <v>300</v>
          </cell>
          <cell r="BG807">
            <v>33207.24</v>
          </cell>
          <cell r="BH807">
            <v>28538.28</v>
          </cell>
        </row>
        <row r="808">
          <cell r="D808" t="str">
            <v>U03153</v>
          </cell>
          <cell r="E808" t="str">
            <v>ugb</v>
          </cell>
          <cell r="F808" t="str">
            <v>GGE</v>
          </cell>
          <cell r="G808" t="str">
            <v>UP31</v>
          </cell>
          <cell r="H808" t="str">
            <v>6</v>
          </cell>
          <cell r="I808" t="str">
            <v>GB</v>
          </cell>
          <cell r="J808" t="str">
            <v>15/09/2010</v>
          </cell>
          <cell r="K808">
            <v>0</v>
          </cell>
          <cell r="L808">
            <v>19.329999999999998</v>
          </cell>
          <cell r="M808">
            <v>0</v>
          </cell>
          <cell r="BG808">
            <v>19.329999999999998</v>
          </cell>
          <cell r="BH808">
            <v>19.329999999999998</v>
          </cell>
        </row>
        <row r="809">
          <cell r="D809" t="str">
            <v>A00495</v>
          </cell>
          <cell r="E809" t="str">
            <v>ugb</v>
          </cell>
          <cell r="F809" t="str">
            <v>GGE</v>
          </cell>
          <cell r="G809" t="str">
            <v>UP31</v>
          </cell>
          <cell r="H809" t="str">
            <v>6</v>
          </cell>
          <cell r="I809" t="str">
            <v>GB</v>
          </cell>
          <cell r="J809" t="str">
            <v>04/10/2010</v>
          </cell>
          <cell r="K809">
            <v>19.862601025640998</v>
          </cell>
          <cell r="L809">
            <v>35000</v>
          </cell>
          <cell r="M809">
            <v>3732.0720000000001</v>
          </cell>
          <cell r="BG809">
            <v>38732.072</v>
          </cell>
          <cell r="BH809">
            <v>38732.072</v>
          </cell>
        </row>
        <row r="810">
          <cell r="D810" t="str">
            <v>A76448</v>
          </cell>
          <cell r="E810" t="str">
            <v>ugb</v>
          </cell>
          <cell r="F810" t="str">
            <v>TRL</v>
          </cell>
          <cell r="G810" t="str">
            <v>UT42</v>
          </cell>
          <cell r="H810" t="str">
            <v>8</v>
          </cell>
          <cell r="J810" t="str">
            <v>04/02/2013</v>
          </cell>
          <cell r="K810">
            <v>52</v>
          </cell>
          <cell r="L810">
            <v>52</v>
          </cell>
          <cell r="M810">
            <v>0</v>
          </cell>
          <cell r="BG810">
            <v>52</v>
          </cell>
          <cell r="BH810">
            <v>52</v>
          </cell>
        </row>
        <row r="811">
          <cell r="D811" t="str">
            <v>W20435</v>
          </cell>
          <cell r="E811" t="str">
            <v>ugb</v>
          </cell>
          <cell r="F811" t="str">
            <v>GGE</v>
          </cell>
          <cell r="G811" t="str">
            <v>UP31</v>
          </cell>
          <cell r="H811" t="str">
            <v>5</v>
          </cell>
          <cell r="I811" t="str">
            <v>GB</v>
          </cell>
          <cell r="J811" t="str">
            <v>06/08/2001</v>
          </cell>
          <cell r="K811">
            <v>15.432282051282</v>
          </cell>
          <cell r="L811">
            <v>30092.95</v>
          </cell>
          <cell r="M811">
            <v>3176.8910999999998</v>
          </cell>
          <cell r="BG811">
            <v>33269.841099999998</v>
          </cell>
          <cell r="BH811">
            <v>33269.841099999998</v>
          </cell>
        </row>
        <row r="812">
          <cell r="D812" t="str">
            <v>A74704</v>
          </cell>
          <cell r="E812" t="str">
            <v>ugb</v>
          </cell>
          <cell r="F812" t="str">
            <v>GGE</v>
          </cell>
          <cell r="G812" t="str">
            <v>UP31</v>
          </cell>
          <cell r="H812" t="str">
            <v>5</v>
          </cell>
          <cell r="I812" t="str">
            <v>GB</v>
          </cell>
          <cell r="J812" t="str">
            <v>06/08/2001</v>
          </cell>
          <cell r="K812">
            <v>15.279487179487001</v>
          </cell>
          <cell r="L812">
            <v>29795</v>
          </cell>
          <cell r="M812">
            <v>0</v>
          </cell>
          <cell r="BG812">
            <v>29795</v>
          </cell>
          <cell r="BH812">
            <v>29795</v>
          </cell>
        </row>
        <row r="813">
          <cell r="D813" t="str">
            <v>S10247</v>
          </cell>
          <cell r="E813" t="str">
            <v>ugb</v>
          </cell>
          <cell r="F813" t="str">
            <v>TRL</v>
          </cell>
          <cell r="G813" t="str">
            <v>UT41</v>
          </cell>
          <cell r="H813" t="str">
            <v>5</v>
          </cell>
          <cell r="J813" t="str">
            <v>12/01/2009</v>
          </cell>
          <cell r="K813">
            <v>0</v>
          </cell>
          <cell r="L813">
            <v>34.700000000000003</v>
          </cell>
          <cell r="M813">
            <v>0</v>
          </cell>
          <cell r="BG813">
            <v>34.700000000000003</v>
          </cell>
          <cell r="BH813">
            <v>34.700000000000003</v>
          </cell>
        </row>
        <row r="814">
          <cell r="D814" t="str">
            <v>A76492</v>
          </cell>
          <cell r="E814" t="str">
            <v>ugb</v>
          </cell>
          <cell r="F814" t="str">
            <v>TRL</v>
          </cell>
          <cell r="G814" t="str">
            <v>UT43</v>
          </cell>
          <cell r="H814" t="str">
            <v>8</v>
          </cell>
          <cell r="J814" t="str">
            <v>11/03/2014</v>
          </cell>
          <cell r="K814">
            <v>41.6</v>
          </cell>
          <cell r="L814">
            <v>41.6</v>
          </cell>
          <cell r="M814">
            <v>0</v>
          </cell>
          <cell r="BG814">
            <v>41.6</v>
          </cell>
          <cell r="BH814">
            <v>41.6</v>
          </cell>
        </row>
        <row r="815">
          <cell r="D815" t="str">
            <v>A00564</v>
          </cell>
          <cell r="E815" t="str">
            <v>ugb</v>
          </cell>
          <cell r="F815" t="str">
            <v>TRL</v>
          </cell>
          <cell r="G815" t="str">
            <v>UT41</v>
          </cell>
          <cell r="H815" t="str">
            <v>6</v>
          </cell>
          <cell r="J815" t="str">
            <v>26/10/2011</v>
          </cell>
          <cell r="K815">
            <v>0</v>
          </cell>
          <cell r="L815">
            <v>46</v>
          </cell>
          <cell r="M815">
            <v>0</v>
          </cell>
          <cell r="BG815">
            <v>46</v>
          </cell>
          <cell r="BH815">
            <v>46</v>
          </cell>
        </row>
        <row r="816">
          <cell r="D816" t="str">
            <v>S10277</v>
          </cell>
          <cell r="E816" t="str">
            <v>ugb</v>
          </cell>
          <cell r="F816" t="str">
            <v>THW</v>
          </cell>
          <cell r="G816" t="str">
            <v>UT21</v>
          </cell>
          <cell r="H816" t="str">
            <v>6</v>
          </cell>
          <cell r="J816" t="str">
            <v>15/03/2010</v>
          </cell>
          <cell r="K816">
            <v>0</v>
          </cell>
          <cell r="L816">
            <v>38.75</v>
          </cell>
          <cell r="M816">
            <v>0</v>
          </cell>
          <cell r="BG816">
            <v>38.75</v>
          </cell>
          <cell r="BH816">
            <v>38.75</v>
          </cell>
        </row>
        <row r="817">
          <cell r="D817" t="str">
            <v>A84891</v>
          </cell>
          <cell r="E817" t="str">
            <v>ugb</v>
          </cell>
          <cell r="F817" t="str">
            <v>TPL</v>
          </cell>
          <cell r="G817" t="str">
            <v>UT22</v>
          </cell>
          <cell r="H817" t="str">
            <v>3</v>
          </cell>
          <cell r="I817" t="str">
            <v>GB</v>
          </cell>
          <cell r="J817" t="str">
            <v>26/08/2003</v>
          </cell>
          <cell r="K817">
            <v>49.303083640205003</v>
          </cell>
          <cell r="L817">
            <v>62732.998800000001</v>
          </cell>
          <cell r="M817">
            <v>8471.0746343999999</v>
          </cell>
          <cell r="P817">
            <v>6607.6</v>
          </cell>
          <cell r="U817">
            <v>1097.827479</v>
          </cell>
          <cell r="Y817">
            <v>414.1</v>
          </cell>
          <cell r="AA817">
            <v>11605.604778000001</v>
          </cell>
          <cell r="AM817">
            <v>3763.9799280000002</v>
          </cell>
          <cell r="AX817">
            <v>1097.827479</v>
          </cell>
          <cell r="BE817">
            <v>350</v>
          </cell>
          <cell r="BG817">
            <v>96141.013098399999</v>
          </cell>
          <cell r="BH817">
            <v>84185.408320399991</v>
          </cell>
        </row>
        <row r="818">
          <cell r="D818" t="str">
            <v>I00020</v>
          </cell>
          <cell r="E818" t="str">
            <v>uin</v>
          </cell>
          <cell r="F818" t="str">
            <v>WWN</v>
          </cell>
          <cell r="G818" t="str">
            <v>UU111</v>
          </cell>
          <cell r="H818" t="str">
            <v>5</v>
          </cell>
          <cell r="I818" t="str">
            <v>IN</v>
          </cell>
          <cell r="J818" t="str">
            <v>28/07/2010</v>
          </cell>
          <cell r="K818">
            <v>11.04346046216536</v>
          </cell>
          <cell r="L818">
            <v>9426.0886641464967</v>
          </cell>
          <cell r="M818">
            <v>0</v>
          </cell>
          <cell r="S818">
            <v>94.260886641464964</v>
          </cell>
          <cell r="V818">
            <v>452.45225587903184</v>
          </cell>
          <cell r="AA818">
            <v>3583.5601158623394</v>
          </cell>
          <cell r="AB818">
            <v>4713.0443320732484</v>
          </cell>
          <cell r="AC818">
            <v>147.28263537728901</v>
          </cell>
          <cell r="AD818">
            <v>245.47105896214833</v>
          </cell>
          <cell r="AQ818">
            <v>1131.1306396975797</v>
          </cell>
          <cell r="BA818">
            <v>6048.4068928273346</v>
          </cell>
          <cell r="BG818">
            <v>25841.697481466934</v>
          </cell>
          <cell r="BH818">
            <v>22258.137365604594</v>
          </cell>
        </row>
        <row r="819">
          <cell r="D819" t="str">
            <v>A94099</v>
          </cell>
          <cell r="E819" t="str">
            <v>ugb</v>
          </cell>
          <cell r="F819" t="str">
            <v>ESD</v>
          </cell>
          <cell r="G819" t="str">
            <v>UE21</v>
          </cell>
          <cell r="H819" t="str">
            <v>6</v>
          </cell>
          <cell r="I819" t="str">
            <v>ES</v>
          </cell>
          <cell r="J819" t="str">
            <v>08/09/2004</v>
          </cell>
          <cell r="K819">
            <v>26.134334358974002</v>
          </cell>
          <cell r="L819">
            <v>36210</v>
          </cell>
          <cell r="M819">
            <v>3899.0520000000001</v>
          </cell>
          <cell r="U819">
            <v>633.67499999999995</v>
          </cell>
          <cell r="Y819">
            <v>414.1</v>
          </cell>
          <cell r="AA819">
            <v>6698.85</v>
          </cell>
          <cell r="AM819">
            <v>2172.6</v>
          </cell>
          <cell r="AX819">
            <v>633.67499999999995</v>
          </cell>
          <cell r="BF819">
            <v>300</v>
          </cell>
          <cell r="BG819">
            <v>50961.951999999997</v>
          </cell>
          <cell r="BH819">
            <v>43963.101999999999</v>
          </cell>
        </row>
        <row r="820">
          <cell r="D820" t="str">
            <v>S10297</v>
          </cell>
          <cell r="E820" t="str">
            <v>ugb</v>
          </cell>
          <cell r="F820" t="str">
            <v>TRL</v>
          </cell>
          <cell r="G820" t="str">
            <v>UT43</v>
          </cell>
          <cell r="H820" t="str">
            <v>7</v>
          </cell>
          <cell r="J820" t="str">
            <v>21/01/2011</v>
          </cell>
          <cell r="K820">
            <v>0</v>
          </cell>
          <cell r="L820">
            <v>43.75</v>
          </cell>
          <cell r="M820">
            <v>0</v>
          </cell>
          <cell r="BG820">
            <v>43.75</v>
          </cell>
          <cell r="BH820">
            <v>43.75</v>
          </cell>
        </row>
        <row r="821">
          <cell r="D821" t="str">
            <v>S10380</v>
          </cell>
          <cell r="E821" t="str">
            <v>ugb</v>
          </cell>
          <cell r="F821" t="str">
            <v>TRS</v>
          </cell>
          <cell r="G821" t="str">
            <v>UT41</v>
          </cell>
          <cell r="H821" t="str">
            <v>7</v>
          </cell>
          <cell r="J821" t="str">
            <v>07/10/2013</v>
          </cell>
          <cell r="K821">
            <v>43.75</v>
          </cell>
          <cell r="L821">
            <v>43.75</v>
          </cell>
          <cell r="M821">
            <v>0</v>
          </cell>
          <cell r="BG821">
            <v>43.75</v>
          </cell>
          <cell r="BH821">
            <v>43.75</v>
          </cell>
        </row>
        <row r="822">
          <cell r="D822" t="str">
            <v>A25119</v>
          </cell>
          <cell r="E822" t="str">
            <v>ugb</v>
          </cell>
          <cell r="F822" t="str">
            <v>TRS</v>
          </cell>
          <cell r="G822" t="str">
            <v>UT42</v>
          </cell>
          <cell r="H822" t="str">
            <v>5</v>
          </cell>
          <cell r="I822" t="str">
            <v>GB</v>
          </cell>
          <cell r="J822" t="str">
            <v>17/08/2009</v>
          </cell>
          <cell r="K822">
            <v>38.753069797949003</v>
          </cell>
          <cell r="L822">
            <v>53855.017</v>
          </cell>
          <cell r="M822">
            <v>6334.0643460000001</v>
          </cell>
          <cell r="U822">
            <v>942.46279749999997</v>
          </cell>
          <cell r="AA822">
            <v>9963.1781449999999</v>
          </cell>
          <cell r="AM822">
            <v>3231.3010199999999</v>
          </cell>
          <cell r="AX822">
            <v>942.46279749999997</v>
          </cell>
          <cell r="BF822">
            <v>300</v>
          </cell>
          <cell r="BG822">
            <v>75568.486105999997</v>
          </cell>
          <cell r="BH822">
            <v>65305.307960999999</v>
          </cell>
        </row>
        <row r="823">
          <cell r="D823" t="str">
            <v>U03141</v>
          </cell>
          <cell r="E823" t="str">
            <v>ugb</v>
          </cell>
          <cell r="F823" t="str">
            <v>SBR</v>
          </cell>
          <cell r="G823" t="str">
            <v>UT31</v>
          </cell>
          <cell r="H823" t="str">
            <v>6</v>
          </cell>
          <cell r="J823" t="str">
            <v>02/08/2010</v>
          </cell>
          <cell r="K823">
            <v>0</v>
          </cell>
          <cell r="L823">
            <v>31.5</v>
          </cell>
          <cell r="M823">
            <v>0</v>
          </cell>
          <cell r="BG823">
            <v>31.5</v>
          </cell>
          <cell r="BH823">
            <v>31.5</v>
          </cell>
        </row>
        <row r="824">
          <cell r="D824" t="str">
            <v>W20419</v>
          </cell>
          <cell r="E824" t="str">
            <v>ugb</v>
          </cell>
          <cell r="F824" t="str">
            <v>TRL</v>
          </cell>
          <cell r="G824" t="str">
            <v>UT41</v>
          </cell>
          <cell r="H824" t="str">
            <v>3</v>
          </cell>
          <cell r="I824" t="str">
            <v>GB</v>
          </cell>
          <cell r="J824" t="str">
            <v>18/09/2000</v>
          </cell>
          <cell r="K824">
            <v>40.046939194139</v>
          </cell>
          <cell r="L824">
            <v>49000</v>
          </cell>
          <cell r="M824">
            <v>5664.0720000000001</v>
          </cell>
          <cell r="BG824">
            <v>54664.072</v>
          </cell>
          <cell r="BH824">
            <v>54664.072</v>
          </cell>
        </row>
        <row r="825">
          <cell r="D825" t="str">
            <v>A00535</v>
          </cell>
          <cell r="E825" t="str">
            <v>ugb</v>
          </cell>
          <cell r="F825" t="str">
            <v>TRL</v>
          </cell>
          <cell r="G825" t="str">
            <v>UT41</v>
          </cell>
          <cell r="H825" t="str">
            <v>6</v>
          </cell>
          <cell r="J825" t="str">
            <v>22/08/2011</v>
          </cell>
          <cell r="K825">
            <v>0</v>
          </cell>
          <cell r="L825">
            <v>52</v>
          </cell>
          <cell r="M825">
            <v>0</v>
          </cell>
          <cell r="BG825">
            <v>52</v>
          </cell>
          <cell r="BH825">
            <v>52</v>
          </cell>
        </row>
        <row r="826">
          <cell r="D826" t="str">
            <v>A74965</v>
          </cell>
          <cell r="E826" t="str">
            <v>ugb</v>
          </cell>
          <cell r="F826" t="str">
            <v>TRL</v>
          </cell>
          <cell r="G826" t="str">
            <v>UT41</v>
          </cell>
          <cell r="H826" t="str">
            <v>3</v>
          </cell>
          <cell r="J826" t="str">
            <v>03/12/2012</v>
          </cell>
          <cell r="K826">
            <v>0</v>
          </cell>
          <cell r="L826">
            <v>62.4</v>
          </cell>
          <cell r="M826">
            <v>0</v>
          </cell>
          <cell r="BG826">
            <v>62.4</v>
          </cell>
          <cell r="BH826">
            <v>62.4</v>
          </cell>
        </row>
        <row r="827">
          <cell r="D827" t="str">
            <v>A76382</v>
          </cell>
          <cell r="E827" t="str">
            <v>ugb</v>
          </cell>
          <cell r="F827" t="str">
            <v>TRL</v>
          </cell>
          <cell r="G827" t="str">
            <v>UT41</v>
          </cell>
          <cell r="H827" t="str">
            <v>3</v>
          </cell>
          <cell r="J827" t="str">
            <v>04/11/2013</v>
          </cell>
          <cell r="K827">
            <v>64</v>
          </cell>
          <cell r="L827">
            <v>64</v>
          </cell>
          <cell r="M827">
            <v>0</v>
          </cell>
          <cell r="BG827">
            <v>64</v>
          </cell>
          <cell r="BH827">
            <v>64</v>
          </cell>
        </row>
        <row r="828">
          <cell r="D828" t="str">
            <v>A25197</v>
          </cell>
          <cell r="E828" t="str">
            <v>ugb</v>
          </cell>
          <cell r="F828" t="str">
            <v>WWN</v>
          </cell>
          <cell r="G828" t="str">
            <v>UU61</v>
          </cell>
          <cell r="H828" t="str">
            <v>8</v>
          </cell>
          <cell r="I828" t="str">
            <v>GB</v>
          </cell>
          <cell r="J828" t="str">
            <v>05/03/2010</v>
          </cell>
          <cell r="K828">
            <v>17.071806837606999</v>
          </cell>
          <cell r="L828">
            <v>14616</v>
          </cell>
          <cell r="M828">
            <v>1013.3339999999999</v>
          </cell>
          <cell r="U828">
            <v>255.78</v>
          </cell>
          <cell r="AA828">
            <v>2703.96</v>
          </cell>
          <cell r="AF828">
            <v>683</v>
          </cell>
          <cell r="AH828">
            <v>146.16</v>
          </cell>
          <cell r="AX828">
            <v>255.78</v>
          </cell>
          <cell r="BF828">
            <v>300</v>
          </cell>
          <cell r="BG828">
            <v>19974.013999999999</v>
          </cell>
          <cell r="BH828">
            <v>16970.054</v>
          </cell>
        </row>
        <row r="829">
          <cell r="D829" t="str">
            <v>A49935</v>
          </cell>
          <cell r="E829" t="str">
            <v>ugb</v>
          </cell>
          <cell r="F829" t="str">
            <v>THW</v>
          </cell>
          <cell r="G829" t="str">
            <v>UT25</v>
          </cell>
          <cell r="H829" t="str">
            <v>9</v>
          </cell>
          <cell r="I829" t="str">
            <v>RO</v>
          </cell>
          <cell r="J829" t="str">
            <v>01/04/2007</v>
          </cell>
          <cell r="K829">
            <v>2.5620192307690002</v>
          </cell>
          <cell r="L829">
            <v>5329</v>
          </cell>
          <cell r="M829">
            <v>0</v>
          </cell>
          <cell r="BG829">
            <v>5329</v>
          </cell>
          <cell r="BH829">
            <v>5329</v>
          </cell>
        </row>
        <row r="830">
          <cell r="D830" t="str">
            <v>A99511</v>
          </cell>
          <cell r="E830" t="str">
            <v>ugb</v>
          </cell>
          <cell r="F830" t="str">
            <v>GCL</v>
          </cell>
          <cell r="G830" t="str">
            <v>UP21</v>
          </cell>
          <cell r="H830" t="str">
            <v>8</v>
          </cell>
          <cell r="I830" t="str">
            <v>GB</v>
          </cell>
          <cell r="J830" t="str">
            <v>05/01/2005</v>
          </cell>
          <cell r="K830">
            <v>15.193883076923001</v>
          </cell>
          <cell r="L830">
            <v>27000</v>
          </cell>
          <cell r="M830">
            <v>2628.0720000000001</v>
          </cell>
          <cell r="BG830">
            <v>29628.072</v>
          </cell>
          <cell r="BH830">
            <v>29628.072</v>
          </cell>
        </row>
        <row r="831">
          <cell r="D831" t="str">
            <v>U03018</v>
          </cell>
          <cell r="E831" t="str">
            <v>ugb</v>
          </cell>
          <cell r="F831" t="str">
            <v>TRL</v>
          </cell>
          <cell r="G831" t="str">
            <v>UT41</v>
          </cell>
          <cell r="H831" t="str">
            <v>7</v>
          </cell>
          <cell r="J831" t="str">
            <v>13/05/2009</v>
          </cell>
          <cell r="K831">
            <v>0</v>
          </cell>
          <cell r="L831">
            <v>24</v>
          </cell>
          <cell r="M831">
            <v>0</v>
          </cell>
          <cell r="BG831">
            <v>24</v>
          </cell>
          <cell r="BH831">
            <v>24</v>
          </cell>
        </row>
        <row r="832">
          <cell r="D832" t="str">
            <v>A76377</v>
          </cell>
          <cell r="E832" t="str">
            <v>ugb</v>
          </cell>
          <cell r="F832" t="str">
            <v>WWN</v>
          </cell>
          <cell r="G832" t="str">
            <v>UU61</v>
          </cell>
          <cell r="H832" t="str">
            <v>8</v>
          </cell>
          <cell r="I832" t="str">
            <v>GB</v>
          </cell>
          <cell r="J832" t="str">
            <v>04/11/2013</v>
          </cell>
          <cell r="K832">
            <v>18.883165128205</v>
          </cell>
          <cell r="L832">
            <v>27000</v>
          </cell>
          <cell r="M832">
            <v>2628.0720000000001</v>
          </cell>
          <cell r="U832">
            <v>472.5</v>
          </cell>
          <cell r="Y832">
            <v>414.1</v>
          </cell>
          <cell r="AA832">
            <v>4995</v>
          </cell>
          <cell r="AI832">
            <v>540</v>
          </cell>
          <cell r="AX832">
            <v>472.5</v>
          </cell>
          <cell r="BF832">
            <v>300</v>
          </cell>
          <cell r="BG832">
            <v>36822.171999999999</v>
          </cell>
          <cell r="BH832">
            <v>31527.171999999999</v>
          </cell>
        </row>
        <row r="833">
          <cell r="D833" t="str">
            <v>S10292</v>
          </cell>
          <cell r="E833" t="str">
            <v>ugb</v>
          </cell>
          <cell r="F833" t="str">
            <v>TEX</v>
          </cell>
          <cell r="G833" t="str">
            <v>UT40</v>
          </cell>
          <cell r="H833" t="str">
            <v>6</v>
          </cell>
          <cell r="I833" t="str">
            <v>GB</v>
          </cell>
          <cell r="J833" t="str">
            <v>19/07/2010</v>
          </cell>
          <cell r="K833">
            <v>0</v>
          </cell>
          <cell r="L833">
            <v>100</v>
          </cell>
          <cell r="M833">
            <v>0</v>
          </cell>
          <cell r="BG833">
            <v>100</v>
          </cell>
          <cell r="BH833">
            <v>100</v>
          </cell>
        </row>
        <row r="834">
          <cell r="D834" t="str">
            <v>U03182</v>
          </cell>
          <cell r="E834" t="str">
            <v>ugb</v>
          </cell>
          <cell r="F834" t="str">
            <v>WWN</v>
          </cell>
          <cell r="G834" t="str">
            <v>UU71</v>
          </cell>
          <cell r="H834" t="str">
            <v>6</v>
          </cell>
          <cell r="J834" t="str">
            <v>21/02/2011</v>
          </cell>
          <cell r="K834">
            <v>49.09</v>
          </cell>
          <cell r="L834">
            <v>49.09</v>
          </cell>
          <cell r="M834">
            <v>0</v>
          </cell>
          <cell r="BG834">
            <v>49.09</v>
          </cell>
          <cell r="BH834">
            <v>49.09</v>
          </cell>
        </row>
        <row r="835">
          <cell r="D835" t="str">
            <v>A24830</v>
          </cell>
          <cell r="E835" t="str">
            <v>ugb</v>
          </cell>
          <cell r="F835" t="str">
            <v>WWN</v>
          </cell>
          <cell r="G835" t="str">
            <v>UU71</v>
          </cell>
          <cell r="H835" t="str">
            <v>7</v>
          </cell>
          <cell r="I835" t="str">
            <v>IE</v>
          </cell>
          <cell r="J835" t="str">
            <v>30/10/2006</v>
          </cell>
          <cell r="K835">
            <v>0</v>
          </cell>
          <cell r="L835">
            <v>30000</v>
          </cell>
          <cell r="M835">
            <v>3042.0720000000001</v>
          </cell>
          <cell r="BG835">
            <v>33042.072</v>
          </cell>
          <cell r="BH835">
            <v>33042.072</v>
          </cell>
        </row>
        <row r="836">
          <cell r="D836" t="str">
            <v>A02134</v>
          </cell>
          <cell r="E836" t="str">
            <v>ugb</v>
          </cell>
          <cell r="F836" t="str">
            <v>WTC</v>
          </cell>
          <cell r="G836" t="str">
            <v>UU22</v>
          </cell>
          <cell r="H836" t="str">
            <v>6</v>
          </cell>
          <cell r="I836" t="str">
            <v>GB</v>
          </cell>
          <cell r="J836" t="str">
            <v>27/01/1992</v>
          </cell>
          <cell r="K836">
            <v>15.011581196581</v>
          </cell>
          <cell r="L836">
            <v>17563.55</v>
          </cell>
          <cell r="M836">
            <v>1361.7219</v>
          </cell>
          <cell r="BG836">
            <v>18925.2719</v>
          </cell>
          <cell r="BH836">
            <v>18925.2719</v>
          </cell>
        </row>
        <row r="837">
          <cell r="D837" t="str">
            <v>A76351</v>
          </cell>
          <cell r="E837" t="str">
            <v>ugb</v>
          </cell>
          <cell r="F837" t="str">
            <v>WTC</v>
          </cell>
          <cell r="G837" t="str">
            <v>UU22</v>
          </cell>
          <cell r="H837" t="str">
            <v>8</v>
          </cell>
          <cell r="J837" t="str">
            <v>14/10/2013</v>
          </cell>
          <cell r="K837">
            <v>31.8</v>
          </cell>
          <cell r="L837">
            <v>31.8</v>
          </cell>
          <cell r="M837">
            <v>0</v>
          </cell>
          <cell r="BG837">
            <v>31.8</v>
          </cell>
          <cell r="BH837">
            <v>31.8</v>
          </cell>
        </row>
        <row r="838">
          <cell r="D838" t="str">
            <v>A62027</v>
          </cell>
          <cell r="E838" t="str">
            <v>ugb</v>
          </cell>
          <cell r="F838" t="str">
            <v>MAM</v>
          </cell>
          <cell r="G838" t="str">
            <v>UU23</v>
          </cell>
          <cell r="H838" t="str">
            <v>4</v>
          </cell>
          <cell r="I838" t="str">
            <v>GB</v>
          </cell>
          <cell r="J838" t="str">
            <v>01/01/1981</v>
          </cell>
          <cell r="K838">
            <v>28.245044266667001</v>
          </cell>
          <cell r="L838">
            <v>50274.64</v>
          </cell>
          <cell r="M838">
            <v>4803.19632</v>
          </cell>
          <cell r="BG838">
            <v>55077.836320000002</v>
          </cell>
          <cell r="BH838">
            <v>55077.836320000002</v>
          </cell>
        </row>
        <row r="839">
          <cell r="D839" t="str">
            <v>A49836</v>
          </cell>
          <cell r="E839" t="str">
            <v>ugb</v>
          </cell>
          <cell r="F839" t="str">
            <v>GLR</v>
          </cell>
          <cell r="G839" t="str">
            <v>UP21</v>
          </cell>
          <cell r="H839" t="str">
            <v>0</v>
          </cell>
          <cell r="I839" t="str">
            <v>GB</v>
          </cell>
          <cell r="J839" t="str">
            <v>02/01/2007</v>
          </cell>
          <cell r="K839">
            <v>14.407326495727</v>
          </cell>
          <cell r="L839">
            <v>12750</v>
          </cell>
          <cell r="M839">
            <v>661.572</v>
          </cell>
          <cell r="U839">
            <v>223.125</v>
          </cell>
          <cell r="Y839">
            <v>340</v>
          </cell>
          <cell r="AA839">
            <v>2358.75</v>
          </cell>
          <cell r="AX839">
            <v>223.125</v>
          </cell>
          <cell r="BF839">
            <v>300</v>
          </cell>
          <cell r="BG839">
            <v>16856.572</v>
          </cell>
          <cell r="BH839">
            <v>14197.822</v>
          </cell>
        </row>
        <row r="840">
          <cell r="D840" t="str">
            <v>A03262</v>
          </cell>
          <cell r="E840" t="str">
            <v>ugb</v>
          </cell>
          <cell r="F840" t="str">
            <v>GCL</v>
          </cell>
          <cell r="G840" t="str">
            <v>UP31</v>
          </cell>
          <cell r="H840" t="str">
            <v>4</v>
          </cell>
          <cell r="I840" t="str">
            <v>GB</v>
          </cell>
          <cell r="J840" t="str">
            <v>05/10/1992</v>
          </cell>
          <cell r="K840">
            <v>48.017623384615</v>
          </cell>
          <cell r="L840">
            <v>63246.2</v>
          </cell>
          <cell r="M840">
            <v>8042.6675999999998</v>
          </cell>
          <cell r="O840">
            <v>2990</v>
          </cell>
          <cell r="U840">
            <v>1106.8085000000001</v>
          </cell>
          <cell r="Y840">
            <v>414.1</v>
          </cell>
          <cell r="AA840">
            <v>11700.547</v>
          </cell>
          <cell r="AN840">
            <v>4427.2340000000004</v>
          </cell>
          <cell r="AX840">
            <v>1106.8085000000001</v>
          </cell>
          <cell r="BD840">
            <v>600</v>
          </cell>
          <cell r="BG840">
            <v>93634.365600000005</v>
          </cell>
          <cell r="BH840">
            <v>81333.818599999999</v>
          </cell>
        </row>
        <row r="841">
          <cell r="D841" t="str">
            <v>A25239</v>
          </cell>
          <cell r="E841" t="str">
            <v>ugb</v>
          </cell>
          <cell r="F841" t="str">
            <v>TRL</v>
          </cell>
          <cell r="G841" t="str">
            <v>UT42</v>
          </cell>
          <cell r="H841" t="str">
            <v>5</v>
          </cell>
          <cell r="J841" t="str">
            <v>28/11/2011</v>
          </cell>
          <cell r="K841">
            <v>0</v>
          </cell>
          <cell r="L841">
            <v>37.78</v>
          </cell>
          <cell r="M841">
            <v>0</v>
          </cell>
          <cell r="BG841">
            <v>37.78</v>
          </cell>
          <cell r="BH841">
            <v>37.78</v>
          </cell>
        </row>
        <row r="842">
          <cell r="D842" t="str">
            <v>A76504</v>
          </cell>
          <cell r="E842" t="str">
            <v>ugb</v>
          </cell>
          <cell r="F842" t="str">
            <v>TRL</v>
          </cell>
          <cell r="G842" t="str">
            <v>UT41</v>
          </cell>
          <cell r="H842" t="str">
            <v>4</v>
          </cell>
          <cell r="J842" t="str">
            <v>31/03/2014</v>
          </cell>
          <cell r="K842">
            <v>45.5</v>
          </cell>
          <cell r="L842">
            <v>45.5</v>
          </cell>
          <cell r="M842">
            <v>0</v>
          </cell>
          <cell r="BG842">
            <v>45.5</v>
          </cell>
          <cell r="BH842">
            <v>45.5</v>
          </cell>
        </row>
        <row r="843">
          <cell r="D843" t="str">
            <v>A49924</v>
          </cell>
          <cell r="E843" t="str">
            <v>ugb</v>
          </cell>
          <cell r="F843" t="str">
            <v>WWN</v>
          </cell>
          <cell r="G843" t="str">
            <v>UU31</v>
          </cell>
          <cell r="H843" t="str">
            <v>0</v>
          </cell>
          <cell r="I843" t="str">
            <v>CN</v>
          </cell>
          <cell r="J843" t="str">
            <v>08/10/2007</v>
          </cell>
          <cell r="K843">
            <v>22.746703589744001</v>
          </cell>
          <cell r="L843">
            <v>33000</v>
          </cell>
          <cell r="M843">
            <v>3456.0720000000001</v>
          </cell>
          <cell r="U843">
            <v>577.5</v>
          </cell>
          <cell r="Y843">
            <v>340</v>
          </cell>
          <cell r="AA843">
            <v>6105</v>
          </cell>
          <cell r="AX843">
            <v>577.5</v>
          </cell>
          <cell r="BF843">
            <v>300</v>
          </cell>
          <cell r="BG843">
            <v>44356.072</v>
          </cell>
          <cell r="BH843">
            <v>37951.072</v>
          </cell>
        </row>
        <row r="844">
          <cell r="D844" t="str">
            <v>A74491</v>
          </cell>
          <cell r="E844" t="str">
            <v>ugb</v>
          </cell>
          <cell r="F844" t="str">
            <v>GGE</v>
          </cell>
          <cell r="G844" t="str">
            <v>UP31</v>
          </cell>
          <cell r="H844" t="str">
            <v>7</v>
          </cell>
          <cell r="I844" t="str">
            <v>JM</v>
          </cell>
          <cell r="J844" t="str">
            <v>03/01/2008</v>
          </cell>
          <cell r="K844">
            <v>18.974522067308001</v>
          </cell>
          <cell r="L844">
            <v>28103.55</v>
          </cell>
          <cell r="M844">
            <v>2780.3618999999999</v>
          </cell>
          <cell r="U844">
            <v>491.81212499999998</v>
          </cell>
          <cell r="Y844">
            <v>414.1</v>
          </cell>
          <cell r="AA844">
            <v>5199.1567500000001</v>
          </cell>
          <cell r="AM844">
            <v>1686.213</v>
          </cell>
          <cell r="AX844">
            <v>491.81212499999998</v>
          </cell>
          <cell r="BF844">
            <v>300</v>
          </cell>
          <cell r="BG844">
            <v>39467.005899999996</v>
          </cell>
          <cell r="BH844">
            <v>33967.849149999995</v>
          </cell>
        </row>
        <row r="845">
          <cell r="D845" t="str">
            <v>A76395</v>
          </cell>
          <cell r="E845" t="str">
            <v>ugb</v>
          </cell>
          <cell r="F845" t="str">
            <v>THW</v>
          </cell>
          <cell r="G845" t="str">
            <v>UT21</v>
          </cell>
          <cell r="H845" t="str">
            <v>8</v>
          </cell>
          <cell r="I845" t="str">
            <v>GB</v>
          </cell>
          <cell r="J845" t="str">
            <v>16/12/2013</v>
          </cell>
          <cell r="K845">
            <v>22.933267692308</v>
          </cell>
          <cell r="L845">
            <v>32100</v>
          </cell>
          <cell r="M845">
            <v>3331.8719999999998</v>
          </cell>
          <cell r="U845">
            <v>561.75</v>
          </cell>
          <cell r="AA845">
            <v>5938.5</v>
          </cell>
          <cell r="AM845">
            <v>1926</v>
          </cell>
          <cell r="AX845">
            <v>561.75</v>
          </cell>
          <cell r="BF845">
            <v>300</v>
          </cell>
          <cell r="BG845">
            <v>44719.872000000003</v>
          </cell>
          <cell r="BH845">
            <v>38481.372000000003</v>
          </cell>
        </row>
        <row r="846">
          <cell r="D846" t="str">
            <v>A74744</v>
          </cell>
          <cell r="E846" t="str">
            <v>ugb</v>
          </cell>
          <cell r="F846" t="str">
            <v>TPL</v>
          </cell>
          <cell r="G846" t="str">
            <v>UT22</v>
          </cell>
          <cell r="H846" t="str">
            <v>11</v>
          </cell>
          <cell r="J846" t="str">
            <v>04/05/2012</v>
          </cell>
          <cell r="K846">
            <v>7.5</v>
          </cell>
          <cell r="L846">
            <v>15600</v>
          </cell>
          <cell r="M846">
            <v>0</v>
          </cell>
          <cell r="BG846">
            <v>15600</v>
          </cell>
          <cell r="BH846">
            <v>15600</v>
          </cell>
        </row>
        <row r="847">
          <cell r="D847" t="str">
            <v>A95982</v>
          </cell>
          <cell r="E847" t="str">
            <v>ugb</v>
          </cell>
          <cell r="F847" t="str">
            <v>MMA</v>
          </cell>
          <cell r="G847" t="str">
            <v>UU81</v>
          </cell>
          <cell r="H847" t="str">
            <v>5</v>
          </cell>
          <cell r="I847" t="str">
            <v>GB</v>
          </cell>
          <cell r="J847" t="str">
            <v>08/09/2004</v>
          </cell>
          <cell r="K847">
            <v>19.808910769231002</v>
          </cell>
          <cell r="L847">
            <v>34908</v>
          </cell>
          <cell r="M847">
            <v>3719.3760000000002</v>
          </cell>
          <cell r="BG847">
            <v>38627.375999999997</v>
          </cell>
          <cell r="BH847">
            <v>38627.375999999997</v>
          </cell>
        </row>
        <row r="848">
          <cell r="D848" t="str">
            <v>W20303</v>
          </cell>
          <cell r="E848" t="str">
            <v>ugb</v>
          </cell>
          <cell r="F848" t="str">
            <v>BBI</v>
          </cell>
          <cell r="G848" t="str">
            <v>UP21</v>
          </cell>
          <cell r="H848" t="str">
            <v>0</v>
          </cell>
          <cell r="I848" t="str">
            <v>GB</v>
          </cell>
          <cell r="J848" t="str">
            <v>01/09/1997</v>
          </cell>
          <cell r="K848">
            <v>31.516170153846002</v>
          </cell>
          <cell r="L848">
            <v>38750</v>
          </cell>
          <cell r="M848">
            <v>3767.4317999999998</v>
          </cell>
          <cell r="P848">
            <v>4019.1</v>
          </cell>
          <cell r="U848">
            <v>678.125</v>
          </cell>
          <cell r="AA848">
            <v>7168.75</v>
          </cell>
          <cell r="AS848">
            <v>6045</v>
          </cell>
          <cell r="AX848">
            <v>678.125</v>
          </cell>
          <cell r="BE848">
            <v>350</v>
          </cell>
          <cell r="BG848">
            <v>61456.531799999997</v>
          </cell>
          <cell r="BH848">
            <v>53937.781799999997</v>
          </cell>
        </row>
        <row r="849">
          <cell r="D849" t="str">
            <v>S10365</v>
          </cell>
          <cell r="E849" t="str">
            <v>ugb</v>
          </cell>
          <cell r="F849" t="str">
            <v>SBR</v>
          </cell>
          <cell r="G849" t="str">
            <v>UT31</v>
          </cell>
          <cell r="H849" t="str">
            <v>5</v>
          </cell>
          <cell r="J849" t="str">
            <v>15/04/2013</v>
          </cell>
          <cell r="K849">
            <v>56</v>
          </cell>
          <cell r="L849">
            <v>56</v>
          </cell>
          <cell r="M849">
            <v>0</v>
          </cell>
          <cell r="BG849">
            <v>56</v>
          </cell>
          <cell r="BH849">
            <v>56</v>
          </cell>
        </row>
        <row r="850">
          <cell r="D850" t="str">
            <v>A50127</v>
          </cell>
          <cell r="E850" t="str">
            <v>ugb</v>
          </cell>
          <cell r="F850" t="str">
            <v>TEX</v>
          </cell>
          <cell r="G850" t="str">
            <v>UT11</v>
          </cell>
          <cell r="H850" t="str">
            <v>8</v>
          </cell>
          <cell r="I850" t="str">
            <v>GB</v>
          </cell>
          <cell r="J850" t="str">
            <v>14/06/2010</v>
          </cell>
          <cell r="K850">
            <v>9.9415753846149997</v>
          </cell>
          <cell r="L850">
            <v>18000</v>
          </cell>
          <cell r="M850">
            <v>1386.0719999999999</v>
          </cell>
          <cell r="BG850">
            <v>19386.072</v>
          </cell>
          <cell r="BH850">
            <v>19386.072</v>
          </cell>
        </row>
        <row r="851">
          <cell r="D851" t="str">
            <v>A96164</v>
          </cell>
          <cell r="E851" t="str">
            <v>ugb</v>
          </cell>
          <cell r="F851" t="str">
            <v>WEN</v>
          </cell>
          <cell r="G851" t="str">
            <v>UU41</v>
          </cell>
          <cell r="H851" t="str">
            <v>5</v>
          </cell>
          <cell r="I851" t="str">
            <v>GB</v>
          </cell>
          <cell r="J851" t="str">
            <v>25/07/2005</v>
          </cell>
          <cell r="K851">
            <v>22.313677948717999</v>
          </cell>
          <cell r="L851">
            <v>39200</v>
          </cell>
          <cell r="M851">
            <v>4311.6719999999996</v>
          </cell>
          <cell r="BG851">
            <v>43511.671999999999</v>
          </cell>
          <cell r="BH851">
            <v>43511.671999999999</v>
          </cell>
        </row>
        <row r="852">
          <cell r="D852" t="str">
            <v>A74501</v>
          </cell>
          <cell r="E852" t="str">
            <v>ugb</v>
          </cell>
          <cell r="F852" t="str">
            <v>WEN</v>
          </cell>
          <cell r="G852" t="str">
            <v>UU41</v>
          </cell>
          <cell r="H852" t="str">
            <v>8</v>
          </cell>
          <cell r="I852" t="str">
            <v>GB</v>
          </cell>
          <cell r="J852" t="str">
            <v>02/01/2008</v>
          </cell>
          <cell r="K852">
            <v>14.330058461538</v>
          </cell>
          <cell r="L852">
            <v>15697.8</v>
          </cell>
          <cell r="M852">
            <v>1068.3684000000001</v>
          </cell>
          <cell r="BG852">
            <v>16766.168399999999</v>
          </cell>
          <cell r="BH852">
            <v>16766.168399999999</v>
          </cell>
        </row>
        <row r="853">
          <cell r="D853" t="str">
            <v>W95524</v>
          </cell>
          <cell r="E853" t="str">
            <v>ugb</v>
          </cell>
          <cell r="F853" t="str">
            <v>WTC</v>
          </cell>
          <cell r="G853" t="str">
            <v>UU22</v>
          </cell>
          <cell r="H853" t="str">
            <v>2</v>
          </cell>
          <cell r="I853" t="str">
            <v>GB</v>
          </cell>
          <cell r="J853" t="str">
            <v>02/01/1980</v>
          </cell>
          <cell r="K853">
            <v>47.588244019603003</v>
          </cell>
          <cell r="L853">
            <v>60794.267449999999</v>
          </cell>
          <cell r="M853">
            <v>8090.5905081000001</v>
          </cell>
          <cell r="P853">
            <v>5789.2</v>
          </cell>
          <cell r="U853">
            <v>1063.8996803749999</v>
          </cell>
          <cell r="X853">
            <v>956.58</v>
          </cell>
          <cell r="AA853">
            <v>11246.93947825</v>
          </cell>
          <cell r="AN853">
            <v>4255.5987214999996</v>
          </cell>
          <cell r="BD853">
            <v>600</v>
          </cell>
          <cell r="BG853">
            <v>92797.075838225006</v>
          </cell>
          <cell r="BH853">
            <v>80950.136359975004</v>
          </cell>
        </row>
        <row r="854">
          <cell r="D854" t="str">
            <v>A76035</v>
          </cell>
          <cell r="E854" t="str">
            <v>ugb</v>
          </cell>
          <cell r="F854" t="str">
            <v>TRS</v>
          </cell>
          <cell r="G854" t="str">
            <v>UT42</v>
          </cell>
          <cell r="H854" t="str">
            <v>6</v>
          </cell>
          <cell r="J854" t="str">
            <v>16/01/2013</v>
          </cell>
          <cell r="K854">
            <v>0</v>
          </cell>
          <cell r="L854">
            <v>58.75</v>
          </cell>
          <cell r="M854">
            <v>0</v>
          </cell>
          <cell r="BG854">
            <v>58.75</v>
          </cell>
          <cell r="BH854">
            <v>58.75</v>
          </cell>
        </row>
        <row r="855">
          <cell r="D855" t="str">
            <v>U03210</v>
          </cell>
          <cell r="E855" t="str">
            <v>ugb</v>
          </cell>
          <cell r="F855" t="str">
            <v>TRL</v>
          </cell>
          <cell r="G855" t="str">
            <v>UT41</v>
          </cell>
          <cell r="H855" t="str">
            <v>6</v>
          </cell>
          <cell r="I855" t="str">
            <v>GB</v>
          </cell>
          <cell r="J855" t="str">
            <v>03/05/2011</v>
          </cell>
          <cell r="K855">
            <v>0</v>
          </cell>
          <cell r="L855">
            <v>42</v>
          </cell>
          <cell r="M855">
            <v>0</v>
          </cell>
          <cell r="BG855">
            <v>42</v>
          </cell>
          <cell r="BH855">
            <v>42</v>
          </cell>
        </row>
        <row r="856">
          <cell r="D856" t="str">
            <v>A76148</v>
          </cell>
          <cell r="E856" t="str">
            <v>ugb</v>
          </cell>
          <cell r="F856" t="str">
            <v>TRL</v>
          </cell>
          <cell r="G856" t="str">
            <v>UT41</v>
          </cell>
          <cell r="H856" t="str">
            <v>6</v>
          </cell>
          <cell r="I856" t="str">
            <v>GB</v>
          </cell>
          <cell r="J856" t="str">
            <v>10/05/2013</v>
          </cell>
          <cell r="K856">
            <v>0</v>
          </cell>
          <cell r="L856">
            <v>42</v>
          </cell>
          <cell r="M856">
            <v>0</v>
          </cell>
          <cell r="BG856">
            <v>42</v>
          </cell>
          <cell r="BH856">
            <v>42</v>
          </cell>
        </row>
        <row r="857">
          <cell r="D857" t="str">
            <v>A74349</v>
          </cell>
          <cell r="E857" t="str">
            <v>ugb</v>
          </cell>
          <cell r="F857" t="str">
            <v>MAM</v>
          </cell>
          <cell r="G857" t="str">
            <v>UU23</v>
          </cell>
          <cell r="H857" t="str">
            <v>9</v>
          </cell>
          <cell r="I857" t="str">
            <v>GB</v>
          </cell>
          <cell r="J857" t="str">
            <v>05/02/2007</v>
          </cell>
          <cell r="K857">
            <v>13.005421538462</v>
          </cell>
          <cell r="L857">
            <v>23250</v>
          </cell>
          <cell r="M857">
            <v>2110.5720000000001</v>
          </cell>
          <cell r="BG857">
            <v>25360.572</v>
          </cell>
          <cell r="BH857">
            <v>25360.572</v>
          </cell>
        </row>
        <row r="858">
          <cell r="D858" t="str">
            <v>S10318</v>
          </cell>
          <cell r="E858" t="str">
            <v>ugb</v>
          </cell>
          <cell r="F858" t="str">
            <v>THW</v>
          </cell>
          <cell r="G858" t="str">
            <v>UT21</v>
          </cell>
          <cell r="H858" t="str">
            <v>6</v>
          </cell>
          <cell r="J858" t="str">
            <v>01/03/2012</v>
          </cell>
          <cell r="K858">
            <v>0</v>
          </cell>
          <cell r="L858">
            <v>40</v>
          </cell>
          <cell r="M858">
            <v>0</v>
          </cell>
          <cell r="BG858">
            <v>40</v>
          </cell>
          <cell r="BH858">
            <v>40</v>
          </cell>
        </row>
        <row r="859">
          <cell r="D859" t="str">
            <v>S10395</v>
          </cell>
          <cell r="E859" t="str">
            <v>ugb</v>
          </cell>
          <cell r="F859" t="str">
            <v>THW</v>
          </cell>
          <cell r="G859" t="str">
            <v>UT21</v>
          </cell>
          <cell r="H859" t="str">
            <v>5</v>
          </cell>
          <cell r="J859" t="str">
            <v>12/05/2014</v>
          </cell>
          <cell r="K859">
            <v>50</v>
          </cell>
          <cell r="L859">
            <v>50</v>
          </cell>
          <cell r="M859">
            <v>0</v>
          </cell>
          <cell r="BG859">
            <v>50</v>
          </cell>
          <cell r="BH859">
            <v>50</v>
          </cell>
        </row>
        <row r="860">
          <cell r="D860" t="str">
            <v>A80010</v>
          </cell>
          <cell r="E860" t="str">
            <v>ugb</v>
          </cell>
          <cell r="F860" t="str">
            <v>ERE</v>
          </cell>
          <cell r="G860" t="str">
            <v>UU81</v>
          </cell>
          <cell r="H860" t="str">
            <v>8</v>
          </cell>
          <cell r="J860" t="str">
            <v>19/12/2012</v>
          </cell>
          <cell r="K860">
            <v>0</v>
          </cell>
          <cell r="L860">
            <v>10</v>
          </cell>
          <cell r="M860">
            <v>0</v>
          </cell>
          <cell r="BG860">
            <v>10</v>
          </cell>
          <cell r="BH860">
            <v>10</v>
          </cell>
        </row>
        <row r="861">
          <cell r="D861" t="str">
            <v>A80024</v>
          </cell>
          <cell r="E861" t="str">
            <v>ugb</v>
          </cell>
          <cell r="F861" t="str">
            <v>ERE</v>
          </cell>
          <cell r="G861" t="str">
            <v>UU81</v>
          </cell>
          <cell r="H861" t="str">
            <v>8</v>
          </cell>
          <cell r="J861" t="str">
            <v>19/12/2012</v>
          </cell>
          <cell r="K861">
            <v>39.74358974359</v>
          </cell>
          <cell r="L861">
            <v>77500</v>
          </cell>
          <cell r="M861">
            <v>0</v>
          </cell>
          <cell r="BG861">
            <v>77500</v>
          </cell>
          <cell r="BH861">
            <v>77500</v>
          </cell>
        </row>
        <row r="862">
          <cell r="D862" t="str">
            <v>A80009</v>
          </cell>
          <cell r="E862" t="str">
            <v>ugb</v>
          </cell>
          <cell r="F862" t="str">
            <v>ERE</v>
          </cell>
          <cell r="G862" t="str">
            <v>UU81</v>
          </cell>
          <cell r="H862" t="str">
            <v>8</v>
          </cell>
          <cell r="J862" t="str">
            <v>19/12/2012</v>
          </cell>
          <cell r="K862">
            <v>0</v>
          </cell>
          <cell r="L862">
            <v>10</v>
          </cell>
          <cell r="M862">
            <v>0</v>
          </cell>
          <cell r="BG862">
            <v>10</v>
          </cell>
          <cell r="BH862">
            <v>10</v>
          </cell>
        </row>
        <row r="863">
          <cell r="D863" t="str">
            <v>A50210</v>
          </cell>
          <cell r="E863" t="str">
            <v>ugb</v>
          </cell>
          <cell r="F863" t="str">
            <v>GGE</v>
          </cell>
          <cell r="G863" t="str">
            <v>UP31</v>
          </cell>
          <cell r="H863" t="str">
            <v>8</v>
          </cell>
          <cell r="I863" t="str">
            <v>GB</v>
          </cell>
          <cell r="J863" t="str">
            <v>01/05/2012</v>
          </cell>
          <cell r="K863">
            <v>14.318498461538001</v>
          </cell>
          <cell r="L863">
            <v>25500</v>
          </cell>
          <cell r="M863">
            <v>2421.0720000000001</v>
          </cell>
          <cell r="BG863">
            <v>27921.072</v>
          </cell>
          <cell r="BH863">
            <v>27921.072</v>
          </cell>
        </row>
        <row r="864">
          <cell r="D864" t="str">
            <v>A97578</v>
          </cell>
          <cell r="E864" t="str">
            <v>ugb</v>
          </cell>
          <cell r="F864" t="str">
            <v>UEX</v>
          </cell>
          <cell r="G864" t="str">
            <v>UU11</v>
          </cell>
          <cell r="H864" t="str">
            <v>6</v>
          </cell>
          <cell r="I864" t="str">
            <v>GB</v>
          </cell>
          <cell r="J864" t="str">
            <v>03/10/2005</v>
          </cell>
          <cell r="K864">
            <v>21.375472820513</v>
          </cell>
          <cell r="L864">
            <v>30750</v>
          </cell>
          <cell r="M864">
            <v>3145.5720000000001</v>
          </cell>
          <cell r="U864">
            <v>538.125</v>
          </cell>
          <cell r="Y864">
            <v>414.1</v>
          </cell>
          <cell r="AA864">
            <v>5688.75</v>
          </cell>
          <cell r="AH864">
            <v>307.5</v>
          </cell>
          <cell r="AX864">
            <v>538.125</v>
          </cell>
          <cell r="BF864">
            <v>300</v>
          </cell>
          <cell r="BG864">
            <v>41682.171999999999</v>
          </cell>
          <cell r="BH864">
            <v>35693.421999999999</v>
          </cell>
        </row>
        <row r="865">
          <cell r="D865" t="str">
            <v>A00081</v>
          </cell>
          <cell r="E865" t="str">
            <v>ugb</v>
          </cell>
          <cell r="F865" t="str">
            <v>GCL</v>
          </cell>
          <cell r="G865" t="str">
            <v>UP31</v>
          </cell>
          <cell r="H865" t="str">
            <v>5</v>
          </cell>
          <cell r="I865" t="str">
            <v>GB</v>
          </cell>
          <cell r="J865" t="str">
            <v>08/05/2006</v>
          </cell>
          <cell r="K865">
            <v>32.582587692308003</v>
          </cell>
          <cell r="L865">
            <v>32966.400000000001</v>
          </cell>
          <cell r="M865">
            <v>4186.8648000000003</v>
          </cell>
          <cell r="P865">
            <v>5329.2</v>
          </cell>
          <cell r="U865">
            <v>576.91200000000003</v>
          </cell>
          <cell r="Y865">
            <v>414.1</v>
          </cell>
          <cell r="AA865">
            <v>6098.7839999999997</v>
          </cell>
          <cell r="AH865">
            <v>329.66399999999999</v>
          </cell>
          <cell r="AX865">
            <v>576.91200000000003</v>
          </cell>
          <cell r="BE865">
            <v>350</v>
          </cell>
          <cell r="BG865">
            <v>50828.836799999997</v>
          </cell>
          <cell r="BH865">
            <v>44380.052799999998</v>
          </cell>
        </row>
        <row r="866">
          <cell r="D866" t="str">
            <v>A02030</v>
          </cell>
          <cell r="E866" t="str">
            <v>ugb</v>
          </cell>
          <cell r="F866" t="str">
            <v>WWN</v>
          </cell>
          <cell r="G866" t="str">
            <v>UU21</v>
          </cell>
          <cell r="H866" t="str">
            <v>0</v>
          </cell>
          <cell r="I866" t="str">
            <v>GB</v>
          </cell>
          <cell r="J866" t="str">
            <v>01/04/1993</v>
          </cell>
          <cell r="K866">
            <v>42.104852564102998</v>
          </cell>
          <cell r="L866">
            <v>42800</v>
          </cell>
          <cell r="M866">
            <v>0</v>
          </cell>
          <cell r="P866">
            <v>4650.7700000000004</v>
          </cell>
          <cell r="U866">
            <v>749</v>
          </cell>
          <cell r="Y866">
            <v>340</v>
          </cell>
          <cell r="AA866">
            <v>7918</v>
          </cell>
          <cell r="AS866">
            <v>6676.8</v>
          </cell>
          <cell r="AX866">
            <v>749</v>
          </cell>
          <cell r="BB866">
            <v>1200</v>
          </cell>
          <cell r="BD866">
            <v>600</v>
          </cell>
          <cell r="BG866">
            <v>65683.570000000007</v>
          </cell>
          <cell r="BH866">
            <v>57165.570000000007</v>
          </cell>
        </row>
        <row r="867">
          <cell r="D867" t="str">
            <v>I00394</v>
          </cell>
          <cell r="E867" t="str">
            <v>uin</v>
          </cell>
          <cell r="F867" t="str">
            <v>AHR</v>
          </cell>
          <cell r="G867" t="str">
            <v>US111</v>
          </cell>
          <cell r="H867" t="str">
            <v>10</v>
          </cell>
          <cell r="I867" t="str">
            <v>IN</v>
          </cell>
          <cell r="J867" t="str">
            <v>16/04/2014</v>
          </cell>
          <cell r="K867">
            <v>0</v>
          </cell>
          <cell r="L867">
            <v>0</v>
          </cell>
          <cell r="M867">
            <v>0</v>
          </cell>
          <cell r="BG867">
            <v>0</v>
          </cell>
          <cell r="BH867">
            <v>0</v>
          </cell>
        </row>
        <row r="868">
          <cell r="D868" t="str">
            <v>A50214</v>
          </cell>
          <cell r="E868" t="str">
            <v>ugb</v>
          </cell>
          <cell r="F868" t="str">
            <v>THW</v>
          </cell>
          <cell r="G868" t="str">
            <v>UT23</v>
          </cell>
          <cell r="H868" t="str">
            <v>8</v>
          </cell>
          <cell r="I868" t="str">
            <v>GB</v>
          </cell>
          <cell r="J868" t="str">
            <v>13/04/2012</v>
          </cell>
          <cell r="K868">
            <v>0</v>
          </cell>
          <cell r="L868">
            <v>30.8</v>
          </cell>
          <cell r="M868">
            <v>0</v>
          </cell>
          <cell r="BG868">
            <v>30.8</v>
          </cell>
          <cell r="BH868">
            <v>30.8</v>
          </cell>
        </row>
        <row r="869">
          <cell r="D869" t="str">
            <v>A50162</v>
          </cell>
          <cell r="E869" t="str">
            <v>ugb</v>
          </cell>
          <cell r="F869" t="str">
            <v>SBR</v>
          </cell>
          <cell r="G869" t="str">
            <v>UT31</v>
          </cell>
          <cell r="H869" t="str">
            <v>5</v>
          </cell>
          <cell r="I869" t="str">
            <v>GB</v>
          </cell>
          <cell r="J869" t="str">
            <v>14/02/2011</v>
          </cell>
          <cell r="K869">
            <v>20.192307692307999</v>
          </cell>
          <cell r="L869">
            <v>42000</v>
          </cell>
          <cell r="M869">
            <v>0</v>
          </cell>
          <cell r="BG869">
            <v>42000</v>
          </cell>
          <cell r="BH869">
            <v>42000</v>
          </cell>
        </row>
        <row r="870">
          <cell r="D870" t="str">
            <v>A74680</v>
          </cell>
          <cell r="E870" t="str">
            <v>ugb</v>
          </cell>
          <cell r="F870" t="str">
            <v>EEC</v>
          </cell>
          <cell r="G870" t="str">
            <v>UE21</v>
          </cell>
          <cell r="H870" t="str">
            <v>10</v>
          </cell>
          <cell r="I870" t="str">
            <v>DE</v>
          </cell>
          <cell r="J870" t="str">
            <v>23/05/2011</v>
          </cell>
          <cell r="K870">
            <v>10.046621538462</v>
          </cell>
          <cell r="L870">
            <v>18180</v>
          </cell>
          <cell r="M870">
            <v>1410.912</v>
          </cell>
          <cell r="BG870">
            <v>19590.912</v>
          </cell>
          <cell r="BH870">
            <v>19590.912</v>
          </cell>
        </row>
        <row r="871">
          <cell r="D871" t="str">
            <v>A76194</v>
          </cell>
          <cell r="E871" t="str">
            <v>ugb</v>
          </cell>
          <cell r="F871" t="str">
            <v>TRL</v>
          </cell>
          <cell r="G871" t="str">
            <v>UT42</v>
          </cell>
          <cell r="H871" t="str">
            <v>10</v>
          </cell>
          <cell r="J871" t="str">
            <v>24/06/2013</v>
          </cell>
          <cell r="K871">
            <v>38.5</v>
          </cell>
          <cell r="L871">
            <v>38.5</v>
          </cell>
          <cell r="M871">
            <v>0</v>
          </cell>
          <cell r="BG871">
            <v>38.5</v>
          </cell>
          <cell r="BH871">
            <v>38.5</v>
          </cell>
        </row>
        <row r="872">
          <cell r="D872" t="str">
            <v>W95532</v>
          </cell>
          <cell r="E872" t="str">
            <v>ugb</v>
          </cell>
          <cell r="F872" t="str">
            <v>TRL</v>
          </cell>
          <cell r="G872" t="str">
            <v>UT41</v>
          </cell>
          <cell r="H872" t="str">
            <v>4</v>
          </cell>
          <cell r="I872" t="str">
            <v>GB</v>
          </cell>
          <cell r="J872" t="str">
            <v>10/12/1979</v>
          </cell>
          <cell r="K872">
            <v>27.49184</v>
          </cell>
          <cell r="L872">
            <v>48984</v>
          </cell>
          <cell r="M872">
            <v>4625.0879999999997</v>
          </cell>
          <cell r="BG872">
            <v>53609.088000000003</v>
          </cell>
          <cell r="BH872">
            <v>53609.088000000003</v>
          </cell>
        </row>
        <row r="873">
          <cell r="D873" t="str">
            <v>S10284</v>
          </cell>
          <cell r="E873" t="str">
            <v>ugb</v>
          </cell>
          <cell r="F873" t="str">
            <v>TRL</v>
          </cell>
          <cell r="G873" t="str">
            <v>UT41</v>
          </cell>
          <cell r="H873" t="str">
            <v>4</v>
          </cell>
          <cell r="J873" t="str">
            <v>29/09/2010</v>
          </cell>
          <cell r="K873">
            <v>0</v>
          </cell>
          <cell r="L873">
            <v>50</v>
          </cell>
          <cell r="M873">
            <v>0</v>
          </cell>
          <cell r="BG873">
            <v>50</v>
          </cell>
          <cell r="BH873">
            <v>50</v>
          </cell>
        </row>
        <row r="874">
          <cell r="D874" t="str">
            <v>A00358</v>
          </cell>
          <cell r="E874" t="str">
            <v>ugb</v>
          </cell>
          <cell r="F874" t="str">
            <v>THW</v>
          </cell>
          <cell r="G874" t="str">
            <v>UT22</v>
          </cell>
          <cell r="H874" t="str">
            <v>6</v>
          </cell>
          <cell r="I874" t="str">
            <v>GB</v>
          </cell>
          <cell r="J874" t="str">
            <v>11/08/2008</v>
          </cell>
          <cell r="K874">
            <v>21.550857435897001</v>
          </cell>
          <cell r="L874">
            <v>31000</v>
          </cell>
          <cell r="M874">
            <v>3180.0720000000001</v>
          </cell>
          <cell r="U874">
            <v>542.5</v>
          </cell>
          <cell r="Y874">
            <v>414.1</v>
          </cell>
          <cell r="AA874">
            <v>5735</v>
          </cell>
          <cell r="AH874">
            <v>310</v>
          </cell>
          <cell r="AX874">
            <v>542.5</v>
          </cell>
          <cell r="BF874">
            <v>300</v>
          </cell>
          <cell r="BG874">
            <v>42024.171999999999</v>
          </cell>
          <cell r="BH874">
            <v>35989.171999999999</v>
          </cell>
        </row>
        <row r="875">
          <cell r="D875" t="str">
            <v>A42206</v>
          </cell>
          <cell r="E875" t="str">
            <v>ugb</v>
          </cell>
          <cell r="F875" t="str">
            <v>TRL</v>
          </cell>
          <cell r="G875" t="str">
            <v>UT41</v>
          </cell>
          <cell r="H875" t="str">
            <v>0</v>
          </cell>
          <cell r="I875" t="str">
            <v>GB</v>
          </cell>
          <cell r="J875" t="str">
            <v>02/03/1998</v>
          </cell>
          <cell r="K875">
            <v>37.561477056409998</v>
          </cell>
          <cell r="L875">
            <v>45900</v>
          </cell>
          <cell r="M875">
            <v>4829.7102599999998</v>
          </cell>
          <cell r="P875">
            <v>4566.7700000000004</v>
          </cell>
          <cell r="U875">
            <v>803.25</v>
          </cell>
          <cell r="Y875">
            <v>340</v>
          </cell>
          <cell r="AA875">
            <v>8491.5</v>
          </cell>
          <cell r="AS875">
            <v>7160.4</v>
          </cell>
          <cell r="AX875">
            <v>803.25</v>
          </cell>
          <cell r="BE875">
            <v>350</v>
          </cell>
          <cell r="BG875">
            <v>73244.880260000005</v>
          </cell>
          <cell r="BH875">
            <v>64403.380260000005</v>
          </cell>
        </row>
        <row r="876">
          <cell r="D876" t="str">
            <v>A50170</v>
          </cell>
          <cell r="E876" t="str">
            <v>ugb</v>
          </cell>
          <cell r="F876" t="str">
            <v>TRL</v>
          </cell>
          <cell r="G876" t="str">
            <v>UT43</v>
          </cell>
          <cell r="H876" t="str">
            <v>5</v>
          </cell>
          <cell r="I876" t="str">
            <v>GB</v>
          </cell>
          <cell r="J876" t="str">
            <v>07/03/2011</v>
          </cell>
          <cell r="K876">
            <v>26.223729230768999</v>
          </cell>
          <cell r="L876">
            <v>45900</v>
          </cell>
          <cell r="M876">
            <v>5236.2719999999999</v>
          </cell>
          <cell r="BG876">
            <v>51136.271999999997</v>
          </cell>
          <cell r="BH876">
            <v>51136.271999999997</v>
          </cell>
        </row>
        <row r="877">
          <cell r="D877" t="str">
            <v>A74402</v>
          </cell>
          <cell r="E877" t="str">
            <v>ugb</v>
          </cell>
          <cell r="F877" t="str">
            <v>WEN</v>
          </cell>
          <cell r="G877" t="str">
            <v>UU41</v>
          </cell>
          <cell r="H877" t="str">
            <v>6</v>
          </cell>
          <cell r="I877" t="str">
            <v>GB</v>
          </cell>
          <cell r="J877" t="str">
            <v>13/08/2007</v>
          </cell>
          <cell r="K877">
            <v>22.953934358973999</v>
          </cell>
          <cell r="L877">
            <v>33000</v>
          </cell>
          <cell r="M877">
            <v>3456.0720000000001</v>
          </cell>
          <cell r="U877">
            <v>577.5</v>
          </cell>
          <cell r="Y877">
            <v>414.1</v>
          </cell>
          <cell r="AA877">
            <v>6105</v>
          </cell>
          <cell r="AH877">
            <v>330</v>
          </cell>
          <cell r="AX877">
            <v>577.5</v>
          </cell>
          <cell r="BF877">
            <v>300</v>
          </cell>
          <cell r="BG877">
            <v>44760.171999999999</v>
          </cell>
          <cell r="BH877">
            <v>38355.171999999999</v>
          </cell>
        </row>
        <row r="878">
          <cell r="D878" t="str">
            <v>A42109</v>
          </cell>
          <cell r="E878" t="str">
            <v>ugb</v>
          </cell>
          <cell r="F878" t="str">
            <v>SBR</v>
          </cell>
          <cell r="G878" t="str">
            <v>UT31</v>
          </cell>
          <cell r="H878" t="str">
            <v>6</v>
          </cell>
          <cell r="I878" t="str">
            <v>GB</v>
          </cell>
          <cell r="J878" t="str">
            <v>16/06/1997</v>
          </cell>
          <cell r="K878">
            <v>36.422628890256</v>
          </cell>
          <cell r="L878">
            <v>43716.536999999997</v>
          </cell>
          <cell r="M878">
            <v>6017.9436059999998</v>
          </cell>
          <cell r="P878">
            <v>5398</v>
          </cell>
          <cell r="U878">
            <v>765.03939749999995</v>
          </cell>
          <cell r="Y878">
            <v>414.1</v>
          </cell>
          <cell r="AA878">
            <v>8087.5593449999997</v>
          </cell>
          <cell r="AN878">
            <v>3060.1575899999998</v>
          </cell>
          <cell r="AX878">
            <v>765.03939749999995</v>
          </cell>
          <cell r="AZ878">
            <v>2449.75</v>
          </cell>
          <cell r="BE878">
            <v>350</v>
          </cell>
          <cell r="BG878">
            <v>71024.126336000001</v>
          </cell>
          <cell r="BH878">
            <v>62586.566991</v>
          </cell>
        </row>
        <row r="879">
          <cell r="D879" t="str">
            <v>A00534</v>
          </cell>
          <cell r="E879" t="str">
            <v>ugb</v>
          </cell>
          <cell r="F879" t="str">
            <v>TIS</v>
          </cell>
          <cell r="G879" t="str">
            <v>UT22</v>
          </cell>
          <cell r="H879" t="str">
            <v>9</v>
          </cell>
          <cell r="I879" t="str">
            <v>GB</v>
          </cell>
          <cell r="J879" t="str">
            <v>30/08/2011</v>
          </cell>
          <cell r="K879">
            <v>10.633934358974001</v>
          </cell>
          <cell r="L879">
            <v>15000</v>
          </cell>
          <cell r="M879">
            <v>972.072</v>
          </cell>
          <cell r="U879">
            <v>262.5</v>
          </cell>
          <cell r="Y879">
            <v>414.1</v>
          </cell>
          <cell r="AA879">
            <v>2775</v>
          </cell>
          <cell r="AL879">
            <v>750</v>
          </cell>
          <cell r="AX879">
            <v>262.5</v>
          </cell>
          <cell r="BF879">
            <v>300</v>
          </cell>
          <cell r="BG879">
            <v>20736.171999999999</v>
          </cell>
          <cell r="BH879">
            <v>17661.171999999999</v>
          </cell>
        </row>
        <row r="880">
          <cell r="D880" t="str">
            <v>A74350</v>
          </cell>
          <cell r="E880" t="str">
            <v>ugb</v>
          </cell>
          <cell r="F880" t="str">
            <v>TEX</v>
          </cell>
          <cell r="G880" t="str">
            <v>UT11</v>
          </cell>
          <cell r="H880" t="str">
            <v>0</v>
          </cell>
          <cell r="I880" t="str">
            <v>GB</v>
          </cell>
          <cell r="J880" t="str">
            <v>07/02/2007</v>
          </cell>
          <cell r="K880">
            <v>52.727622697435997</v>
          </cell>
          <cell r="L880">
            <v>68000</v>
          </cell>
          <cell r="M880">
            <v>8946.0942599999998</v>
          </cell>
          <cell r="P880">
            <v>4782.7700000000004</v>
          </cell>
          <cell r="U880">
            <v>1190</v>
          </cell>
          <cell r="Y880">
            <v>340</v>
          </cell>
          <cell r="AA880">
            <v>12580</v>
          </cell>
          <cell r="AT880">
            <v>5440</v>
          </cell>
          <cell r="AX880">
            <v>1190</v>
          </cell>
          <cell r="BE880">
            <v>350</v>
          </cell>
          <cell r="BG880">
            <v>102818.86426</v>
          </cell>
          <cell r="BH880">
            <v>89888.864260000002</v>
          </cell>
        </row>
        <row r="881">
          <cell r="D881" t="str">
            <v>S10384</v>
          </cell>
          <cell r="E881" t="str">
            <v>ugb</v>
          </cell>
          <cell r="F881" t="str">
            <v>TRS</v>
          </cell>
          <cell r="G881" t="str">
            <v>UT42</v>
          </cell>
          <cell r="H881" t="str">
            <v>6</v>
          </cell>
          <cell r="J881" t="str">
            <v>04/11/2013</v>
          </cell>
          <cell r="K881">
            <v>32</v>
          </cell>
          <cell r="L881">
            <v>32</v>
          </cell>
          <cell r="M881">
            <v>0</v>
          </cell>
          <cell r="BG881">
            <v>32</v>
          </cell>
          <cell r="BH881">
            <v>32</v>
          </cell>
        </row>
        <row r="882">
          <cell r="D882" t="str">
            <v>U03062</v>
          </cell>
          <cell r="E882" t="str">
            <v>ugb</v>
          </cell>
          <cell r="F882" t="str">
            <v>TRL</v>
          </cell>
          <cell r="G882" t="str">
            <v>UT43</v>
          </cell>
          <cell r="H882" t="str">
            <v>8</v>
          </cell>
          <cell r="J882" t="str">
            <v>05/10/2009</v>
          </cell>
          <cell r="K882">
            <v>0</v>
          </cell>
          <cell r="L882">
            <v>30</v>
          </cell>
          <cell r="M882">
            <v>0</v>
          </cell>
          <cell r="BG882">
            <v>30</v>
          </cell>
          <cell r="BH882">
            <v>30</v>
          </cell>
        </row>
        <row r="883">
          <cell r="D883" t="str">
            <v>S10322</v>
          </cell>
          <cell r="E883" t="str">
            <v>ugb</v>
          </cell>
          <cell r="F883" t="str">
            <v>TRS</v>
          </cell>
          <cell r="G883" t="str">
            <v>UT41</v>
          </cell>
          <cell r="H883" t="str">
            <v>7</v>
          </cell>
          <cell r="I883" t="str">
            <v>GB</v>
          </cell>
          <cell r="J883" t="str">
            <v>11/06/2012</v>
          </cell>
          <cell r="K883">
            <v>40</v>
          </cell>
          <cell r="L883">
            <v>40</v>
          </cell>
          <cell r="M883">
            <v>0</v>
          </cell>
          <cell r="BG883">
            <v>40</v>
          </cell>
          <cell r="BH883">
            <v>40</v>
          </cell>
        </row>
        <row r="884">
          <cell r="D884" t="str">
            <v>A25144</v>
          </cell>
          <cell r="E884" t="str">
            <v>ugb</v>
          </cell>
          <cell r="F884" t="str">
            <v>TRL</v>
          </cell>
          <cell r="G884" t="str">
            <v>UT42</v>
          </cell>
          <cell r="H884" t="str">
            <v>8</v>
          </cell>
          <cell r="I884" t="str">
            <v>GB</v>
          </cell>
          <cell r="J884" t="str">
            <v>05/10/2009</v>
          </cell>
          <cell r="K884">
            <v>18.111831794872</v>
          </cell>
          <cell r="L884">
            <v>32000</v>
          </cell>
          <cell r="M884">
            <v>3318.0720000000001</v>
          </cell>
          <cell r="BG884">
            <v>35318.072</v>
          </cell>
          <cell r="BH884">
            <v>35318.072</v>
          </cell>
        </row>
        <row r="885">
          <cell r="D885" t="str">
            <v>A00087</v>
          </cell>
          <cell r="E885" t="str">
            <v>ugb</v>
          </cell>
          <cell r="F885" t="str">
            <v>WWN</v>
          </cell>
          <cell r="G885" t="str">
            <v>UU61</v>
          </cell>
          <cell r="H885" t="str">
            <v>4</v>
          </cell>
          <cell r="I885" t="str">
            <v>GB</v>
          </cell>
          <cell r="J885" t="str">
            <v>05/06/2006</v>
          </cell>
          <cell r="K885">
            <v>35.419237251281999</v>
          </cell>
          <cell r="L885">
            <v>30505.084050000001</v>
          </cell>
          <cell r="M885">
            <v>6090.4229999999998</v>
          </cell>
          <cell r="O885">
            <v>1794</v>
          </cell>
          <cell r="U885">
            <v>533.83897087499997</v>
          </cell>
          <cell r="AA885">
            <v>5643.44054925</v>
          </cell>
          <cell r="AM885">
            <v>1830.3050430000001</v>
          </cell>
          <cell r="AX885">
            <v>533.83897087499997</v>
          </cell>
          <cell r="BD885">
            <v>600</v>
          </cell>
          <cell r="BG885">
            <v>47530.930584000002</v>
          </cell>
          <cell r="BH885">
            <v>41287.490034750001</v>
          </cell>
        </row>
        <row r="886">
          <cell r="D886" t="str">
            <v>A00442</v>
          </cell>
          <cell r="E886" t="str">
            <v>ugb</v>
          </cell>
          <cell r="F886" t="str">
            <v>TRS</v>
          </cell>
          <cell r="G886" t="str">
            <v>UT42</v>
          </cell>
          <cell r="H886" t="str">
            <v>3</v>
          </cell>
          <cell r="I886" t="str">
            <v>GB</v>
          </cell>
          <cell r="J886" t="str">
            <v>15/07/2009</v>
          </cell>
          <cell r="K886">
            <v>66.741718849231006</v>
          </cell>
          <cell r="L886">
            <v>92710.204500000007</v>
          </cell>
          <cell r="M886">
            <v>12108.700220999999</v>
          </cell>
          <cell r="O886">
            <v>2990</v>
          </cell>
          <cell r="U886">
            <v>1622.42857875</v>
          </cell>
          <cell r="Y886">
            <v>414.1</v>
          </cell>
          <cell r="AA886">
            <v>17151.387832500001</v>
          </cell>
          <cell r="AH886">
            <v>927.10204499999998</v>
          </cell>
          <cell r="AX886">
            <v>1622.42857875</v>
          </cell>
          <cell r="BD886">
            <v>600</v>
          </cell>
          <cell r="BG886">
            <v>130146.351756</v>
          </cell>
          <cell r="BH886">
            <v>112394.96392350001</v>
          </cell>
        </row>
        <row r="887">
          <cell r="D887" t="str">
            <v>A74473</v>
          </cell>
          <cell r="E887" t="str">
            <v>ugb</v>
          </cell>
          <cell r="F887" t="str">
            <v>WWN</v>
          </cell>
          <cell r="G887" t="str">
            <v>UU31</v>
          </cell>
          <cell r="H887" t="str">
            <v>9</v>
          </cell>
          <cell r="I887" t="str">
            <v>GB</v>
          </cell>
          <cell r="J887" t="str">
            <v>21/11/2007</v>
          </cell>
          <cell r="K887">
            <v>13.027597948718</v>
          </cell>
          <cell r="L887">
            <v>23288</v>
          </cell>
          <cell r="M887">
            <v>2115.8159999999998</v>
          </cell>
          <cell r="BG887">
            <v>25403.815999999999</v>
          </cell>
          <cell r="BH887">
            <v>25403.815999999999</v>
          </cell>
        </row>
        <row r="888">
          <cell r="D888" t="str">
            <v>A02130</v>
          </cell>
          <cell r="E888" t="str">
            <v>ugb</v>
          </cell>
          <cell r="F888" t="str">
            <v>SBS</v>
          </cell>
          <cell r="G888" t="str">
            <v>UP51</v>
          </cell>
          <cell r="H888" t="str">
            <v>0</v>
          </cell>
          <cell r="I888" t="str">
            <v>GB</v>
          </cell>
          <cell r="J888" t="str">
            <v>28/10/1991</v>
          </cell>
          <cell r="K888">
            <v>12.846408205128</v>
          </cell>
          <cell r="L888">
            <v>18000</v>
          </cell>
          <cell r="M888">
            <v>1010.496</v>
          </cell>
          <cell r="U888">
            <v>315</v>
          </cell>
          <cell r="Y888">
            <v>340</v>
          </cell>
          <cell r="AA888">
            <v>3330</v>
          </cell>
          <cell r="AT888">
            <v>1440</v>
          </cell>
          <cell r="AX888">
            <v>315</v>
          </cell>
          <cell r="BF888">
            <v>300</v>
          </cell>
          <cell r="BG888">
            <v>25050.495999999999</v>
          </cell>
          <cell r="BH888">
            <v>21420.495999999999</v>
          </cell>
        </row>
        <row r="889">
          <cell r="D889" t="str">
            <v>I00093</v>
          </cell>
          <cell r="E889" t="str">
            <v>uin</v>
          </cell>
          <cell r="F889" t="str">
            <v>BBI</v>
          </cell>
          <cell r="G889" t="str">
            <v>UP111</v>
          </cell>
          <cell r="H889" t="str">
            <v>9</v>
          </cell>
          <cell r="I889" t="str">
            <v>IN</v>
          </cell>
          <cell r="J889" t="str">
            <v>18/07/2011</v>
          </cell>
          <cell r="K889">
            <v>0</v>
          </cell>
          <cell r="L889">
            <v>1649.5655162256371</v>
          </cell>
          <cell r="M889">
            <v>0</v>
          </cell>
          <cell r="BG889">
            <v>1649.5655162256371</v>
          </cell>
          <cell r="BH889">
            <v>1649.5655162256371</v>
          </cell>
        </row>
        <row r="890">
          <cell r="D890" t="str">
            <v>I00409</v>
          </cell>
          <cell r="E890" t="str">
            <v>uin</v>
          </cell>
          <cell r="F890" t="str">
            <v>THW</v>
          </cell>
          <cell r="G890" t="str">
            <v>UT211</v>
          </cell>
          <cell r="H890" t="str">
            <v>7</v>
          </cell>
          <cell r="I890" t="str">
            <v>IN</v>
          </cell>
          <cell r="J890" t="str">
            <v>12/05/2014</v>
          </cell>
          <cell r="K890">
            <v>2.3803923256935144</v>
          </cell>
          <cell r="L890">
            <v>2592.1743826402867</v>
          </cell>
          <cell r="M890">
            <v>0</v>
          </cell>
          <cell r="S890">
            <v>94.260886641464964</v>
          </cell>
          <cell r="V890">
            <v>124.42437036673377</v>
          </cell>
          <cell r="AA890">
            <v>759.35659089793319</v>
          </cell>
          <cell r="AB890">
            <v>1296.0871913201433</v>
          </cell>
          <cell r="AC890">
            <v>147.28263537728901</v>
          </cell>
          <cell r="AD890">
            <v>245.47105896214833</v>
          </cell>
          <cell r="AQ890">
            <v>311.06092591683438</v>
          </cell>
          <cell r="BA890">
            <v>0</v>
          </cell>
          <cell r="BG890">
            <v>5570.1180421228337</v>
          </cell>
          <cell r="BH890">
            <v>4810.7614512249002</v>
          </cell>
        </row>
        <row r="891">
          <cell r="D891" t="str">
            <v>I00043</v>
          </cell>
          <cell r="E891" t="str">
            <v>uin</v>
          </cell>
          <cell r="F891" t="str">
            <v>WWN</v>
          </cell>
          <cell r="G891" t="str">
            <v>UU116</v>
          </cell>
          <cell r="H891" t="str">
            <v>5</v>
          </cell>
          <cell r="I891" t="str">
            <v>IN</v>
          </cell>
          <cell r="J891" t="str">
            <v>08/11/2010</v>
          </cell>
          <cell r="K891">
            <v>8.8907729317175015</v>
          </cell>
          <cell r="L891">
            <v>7167.7549216947309</v>
          </cell>
          <cell r="M891">
            <v>0</v>
          </cell>
          <cell r="S891">
            <v>94.260886641464964</v>
          </cell>
          <cell r="V891">
            <v>344.05223624134715</v>
          </cell>
          <cell r="AA891">
            <v>2885.0213559821295</v>
          </cell>
          <cell r="AB891">
            <v>3583.8774608473655</v>
          </cell>
          <cell r="AC891">
            <v>147.28263537728901</v>
          </cell>
          <cell r="AD891">
            <v>245.47105896214833</v>
          </cell>
          <cell r="AQ891">
            <v>860.13059060336775</v>
          </cell>
          <cell r="BA891">
            <v>5476.5575138691147</v>
          </cell>
          <cell r="BG891">
            <v>20804.40866021896</v>
          </cell>
          <cell r="BH891">
            <v>17919.387304236829</v>
          </cell>
        </row>
        <row r="892">
          <cell r="D892" t="str">
            <v>I00137</v>
          </cell>
          <cell r="E892" t="str">
            <v>uin</v>
          </cell>
          <cell r="F892" t="str">
            <v>TRS</v>
          </cell>
          <cell r="G892" t="str">
            <v>UT111</v>
          </cell>
          <cell r="H892" t="str">
            <v>9</v>
          </cell>
          <cell r="I892" t="str">
            <v>IN</v>
          </cell>
          <cell r="J892" t="str">
            <v>03/04/2012</v>
          </cell>
          <cell r="K892">
            <v>0</v>
          </cell>
          <cell r="L892">
            <v>1669.2032009426086</v>
          </cell>
          <cell r="M892">
            <v>0</v>
          </cell>
          <cell r="BG892">
            <v>1669.2032009426086</v>
          </cell>
          <cell r="BH892">
            <v>1669.2032009426086</v>
          </cell>
        </row>
        <row r="893">
          <cell r="D893" t="str">
            <v>A76134</v>
          </cell>
          <cell r="E893" t="str">
            <v>ugb</v>
          </cell>
          <cell r="F893" t="str">
            <v>TRL</v>
          </cell>
          <cell r="G893" t="str">
            <v>UT42</v>
          </cell>
          <cell r="H893" t="str">
            <v>10</v>
          </cell>
          <cell r="J893" t="str">
            <v>29/04/2013</v>
          </cell>
          <cell r="K893">
            <v>38.5</v>
          </cell>
          <cell r="L893">
            <v>38.5</v>
          </cell>
          <cell r="M893">
            <v>0</v>
          </cell>
          <cell r="BG893">
            <v>38.5</v>
          </cell>
          <cell r="BH893">
            <v>38.5</v>
          </cell>
        </row>
        <row r="894">
          <cell r="D894" t="str">
            <v>I00025</v>
          </cell>
          <cell r="E894" t="str">
            <v>uin</v>
          </cell>
          <cell r="F894" t="str">
            <v>WWN</v>
          </cell>
          <cell r="G894" t="str">
            <v>UU111</v>
          </cell>
          <cell r="H894" t="str">
            <v>9</v>
          </cell>
          <cell r="I894" t="str">
            <v>IN</v>
          </cell>
          <cell r="J894" t="str">
            <v>03/09/2010</v>
          </cell>
          <cell r="K894">
            <v>1.0070607547165105</v>
          </cell>
          <cell r="L894">
            <v>2356.5221660366242</v>
          </cell>
          <cell r="M894">
            <v>0</v>
          </cell>
          <cell r="BG894">
            <v>2356.5221660366242</v>
          </cell>
          <cell r="BH894">
            <v>2356.5221660366242</v>
          </cell>
        </row>
        <row r="895">
          <cell r="D895" t="str">
            <v>U03071</v>
          </cell>
          <cell r="E895" t="str">
            <v>ugb</v>
          </cell>
          <cell r="F895" t="str">
            <v>GGE</v>
          </cell>
          <cell r="G895" t="str">
            <v>UP31</v>
          </cell>
          <cell r="H895" t="str">
            <v>11</v>
          </cell>
          <cell r="J895" t="str">
            <v>02/11/2009</v>
          </cell>
          <cell r="K895">
            <v>0</v>
          </cell>
          <cell r="L895">
            <v>0.01</v>
          </cell>
          <cell r="M895">
            <v>0</v>
          </cell>
          <cell r="BG895">
            <v>0.01</v>
          </cell>
          <cell r="BH895">
            <v>0.01</v>
          </cell>
        </row>
        <row r="896">
          <cell r="D896" t="str">
            <v>A00536</v>
          </cell>
          <cell r="E896" t="str">
            <v>ugb</v>
          </cell>
          <cell r="F896" t="str">
            <v>WWN</v>
          </cell>
          <cell r="G896" t="str">
            <v>UU71</v>
          </cell>
          <cell r="H896" t="str">
            <v>5</v>
          </cell>
          <cell r="I896" t="str">
            <v>IE</v>
          </cell>
          <cell r="J896" t="str">
            <v>05/09/2011</v>
          </cell>
          <cell r="K896">
            <v>24.823113846154001</v>
          </cell>
          <cell r="L896">
            <v>43500</v>
          </cell>
          <cell r="M896">
            <v>4905.0720000000001</v>
          </cell>
          <cell r="BG896">
            <v>48405.072</v>
          </cell>
          <cell r="BH896">
            <v>48405.072</v>
          </cell>
        </row>
        <row r="897">
          <cell r="D897" t="str">
            <v>A74645</v>
          </cell>
          <cell r="E897" t="str">
            <v>ugb</v>
          </cell>
          <cell r="F897" t="str">
            <v>EEA</v>
          </cell>
          <cell r="G897" t="str">
            <v>UE31</v>
          </cell>
          <cell r="H897" t="str">
            <v>3</v>
          </cell>
          <cell r="I897" t="str">
            <v>GB</v>
          </cell>
          <cell r="J897" t="str">
            <v>01/03/2010</v>
          </cell>
          <cell r="K897">
            <v>47.160106728205001</v>
          </cell>
          <cell r="L897">
            <v>60479.79</v>
          </cell>
          <cell r="M897">
            <v>7937.1790199999996</v>
          </cell>
          <cell r="P897">
            <v>4992</v>
          </cell>
          <cell r="U897">
            <v>1058.3963249999999</v>
          </cell>
          <cell r="Y897">
            <v>414.1</v>
          </cell>
          <cell r="AA897">
            <v>11188.76115</v>
          </cell>
          <cell r="AN897">
            <v>4233.5852999999997</v>
          </cell>
          <cell r="AX897">
            <v>1058.3963249999999</v>
          </cell>
          <cell r="BD897">
            <v>600</v>
          </cell>
          <cell r="BG897">
            <v>91962.208119999996</v>
          </cell>
          <cell r="BH897">
            <v>80173.44696999999</v>
          </cell>
        </row>
        <row r="898">
          <cell r="D898" t="str">
            <v>U0311</v>
          </cell>
          <cell r="E898" t="str">
            <v>ugb</v>
          </cell>
          <cell r="F898" t="str">
            <v>SBS</v>
          </cell>
          <cell r="G898" t="str">
            <v>UP51</v>
          </cell>
          <cell r="H898" t="str">
            <v>9</v>
          </cell>
          <cell r="J898" t="str">
            <v>29/03/2010</v>
          </cell>
          <cell r="K898">
            <v>0</v>
          </cell>
          <cell r="L898">
            <v>31.59</v>
          </cell>
          <cell r="M898">
            <v>0</v>
          </cell>
          <cell r="BG898">
            <v>31.59</v>
          </cell>
          <cell r="BH898">
            <v>31.59</v>
          </cell>
        </row>
        <row r="899">
          <cell r="D899" t="str">
            <v>U03117</v>
          </cell>
          <cell r="E899" t="str">
            <v>ugb</v>
          </cell>
          <cell r="F899" t="str">
            <v>SBS</v>
          </cell>
          <cell r="G899" t="str">
            <v>UP51</v>
          </cell>
          <cell r="H899" t="str">
            <v>9</v>
          </cell>
          <cell r="J899" t="str">
            <v>29/03/2010</v>
          </cell>
          <cell r="K899">
            <v>0</v>
          </cell>
          <cell r="L899">
            <v>31.59</v>
          </cell>
          <cell r="M899">
            <v>0</v>
          </cell>
          <cell r="BG899">
            <v>31.59</v>
          </cell>
          <cell r="BH899">
            <v>31.59</v>
          </cell>
        </row>
        <row r="900">
          <cell r="D900" t="str">
            <v>A00308</v>
          </cell>
          <cell r="E900" t="str">
            <v>ugb</v>
          </cell>
          <cell r="F900" t="str">
            <v>EEA</v>
          </cell>
          <cell r="G900" t="str">
            <v>UE31</v>
          </cell>
          <cell r="H900" t="str">
            <v>0</v>
          </cell>
          <cell r="I900" t="str">
            <v>IE</v>
          </cell>
          <cell r="J900" t="str">
            <v>11/02/2008</v>
          </cell>
          <cell r="K900">
            <v>29.595934358973999</v>
          </cell>
          <cell r="L900">
            <v>40000</v>
          </cell>
          <cell r="M900">
            <v>4422.0720000000001</v>
          </cell>
          <cell r="U900">
            <v>700</v>
          </cell>
          <cell r="AA900">
            <v>7400</v>
          </cell>
          <cell r="AC900">
            <v>990</v>
          </cell>
          <cell r="AT900">
            <v>3200</v>
          </cell>
          <cell r="AX900">
            <v>700</v>
          </cell>
          <cell r="BF900">
            <v>300</v>
          </cell>
          <cell r="BG900">
            <v>57712.072</v>
          </cell>
          <cell r="BH900">
            <v>50012.072</v>
          </cell>
        </row>
        <row r="901">
          <cell r="D901" t="str">
            <v>A96067</v>
          </cell>
          <cell r="E901" t="str">
            <v>ugb</v>
          </cell>
          <cell r="F901" t="str">
            <v>GGE</v>
          </cell>
          <cell r="G901" t="str">
            <v>UP31</v>
          </cell>
          <cell r="H901" t="str">
            <v>9</v>
          </cell>
          <cell r="I901" t="str">
            <v>GB</v>
          </cell>
          <cell r="J901" t="str">
            <v>05/09/2005</v>
          </cell>
          <cell r="K901">
            <v>8.9202933333329995</v>
          </cell>
          <cell r="L901">
            <v>16250</v>
          </cell>
          <cell r="M901">
            <v>1144.5719999999999</v>
          </cell>
          <cell r="BG901">
            <v>17394.572</v>
          </cell>
          <cell r="BH901">
            <v>17394.572</v>
          </cell>
        </row>
        <row r="902">
          <cell r="D902" t="str">
            <v>A74688</v>
          </cell>
          <cell r="E902" t="str">
            <v>ugb</v>
          </cell>
          <cell r="F902" t="str">
            <v>GGE</v>
          </cell>
          <cell r="G902" t="str">
            <v>UP31</v>
          </cell>
          <cell r="H902" t="str">
            <v>9</v>
          </cell>
          <cell r="I902" t="str">
            <v>GB</v>
          </cell>
          <cell r="J902" t="str">
            <v>01/06/2011</v>
          </cell>
          <cell r="K902">
            <v>12.275934358974</v>
          </cell>
          <cell r="L902">
            <v>22000</v>
          </cell>
          <cell r="M902">
            <v>1938.0719999999999</v>
          </cell>
          <cell r="BG902">
            <v>23938.072</v>
          </cell>
          <cell r="BH902">
            <v>23938.072</v>
          </cell>
        </row>
        <row r="903">
          <cell r="D903" t="str">
            <v>A76317</v>
          </cell>
          <cell r="E903" t="str">
            <v>ugb</v>
          </cell>
          <cell r="F903" t="str">
            <v>EER</v>
          </cell>
          <cell r="G903" t="str">
            <v>UE31</v>
          </cell>
          <cell r="H903" t="str">
            <v>9</v>
          </cell>
          <cell r="I903" t="str">
            <v>GB</v>
          </cell>
          <cell r="J903" t="str">
            <v>02/10/2013</v>
          </cell>
          <cell r="K903">
            <v>9.23</v>
          </cell>
          <cell r="L903">
            <v>9.23</v>
          </cell>
          <cell r="M903">
            <v>0</v>
          </cell>
          <cell r="AA903">
            <v>0</v>
          </cell>
          <cell r="BG903">
            <v>9.23</v>
          </cell>
          <cell r="BH903">
            <v>9.23</v>
          </cell>
        </row>
        <row r="904">
          <cell r="D904" t="str">
            <v>I00275</v>
          </cell>
          <cell r="E904" t="str">
            <v>uin</v>
          </cell>
          <cell r="F904" t="str">
            <v>WWN</v>
          </cell>
          <cell r="G904" t="str">
            <v>UU116</v>
          </cell>
          <cell r="H904" t="str">
            <v>7</v>
          </cell>
          <cell r="I904" t="str">
            <v>IN</v>
          </cell>
          <cell r="J904" t="str">
            <v>26/08/2013</v>
          </cell>
          <cell r="K904">
            <v>3.28175106465204</v>
          </cell>
          <cell r="L904">
            <v>2651.087436791202</v>
          </cell>
          <cell r="M904">
            <v>0</v>
          </cell>
          <cell r="S904">
            <v>94.260886641464964</v>
          </cell>
          <cell r="V904">
            <v>127.2521969659777</v>
          </cell>
          <cell r="AA904">
            <v>1051.8440080514508</v>
          </cell>
          <cell r="AB904">
            <v>1325.543718395601</v>
          </cell>
          <cell r="AC904">
            <v>147.28263537728901</v>
          </cell>
          <cell r="AD904">
            <v>245.47105896214833</v>
          </cell>
          <cell r="AQ904">
            <v>318.13049241494429</v>
          </cell>
          <cell r="BA904">
            <v>1718.4250576856987</v>
          </cell>
          <cell r="BG904">
            <v>7679.2974912857771</v>
          </cell>
          <cell r="BH904">
            <v>6627.4534832343261</v>
          </cell>
        </row>
        <row r="905">
          <cell r="D905" t="str">
            <v>W25437</v>
          </cell>
          <cell r="E905" t="str">
            <v>ugb</v>
          </cell>
          <cell r="F905" t="str">
            <v>WWN</v>
          </cell>
          <cell r="G905" t="str">
            <v>UU31</v>
          </cell>
          <cell r="H905" t="str">
            <v>6</v>
          </cell>
          <cell r="I905" t="str">
            <v>ES</v>
          </cell>
          <cell r="J905" t="str">
            <v>01/09/2005</v>
          </cell>
          <cell r="K905">
            <v>20.446190769230999</v>
          </cell>
          <cell r="L905">
            <v>36000</v>
          </cell>
          <cell r="M905">
            <v>3870.0720000000001</v>
          </cell>
          <cell r="BG905">
            <v>39870.072</v>
          </cell>
          <cell r="BH905">
            <v>39870.072</v>
          </cell>
        </row>
        <row r="906">
          <cell r="D906" t="str">
            <v>A76088</v>
          </cell>
          <cell r="E906" t="str">
            <v>ugb</v>
          </cell>
          <cell r="F906" t="str">
            <v>TRL</v>
          </cell>
          <cell r="G906" t="str">
            <v>UT41</v>
          </cell>
          <cell r="H906" t="str">
            <v>8</v>
          </cell>
          <cell r="J906" t="str">
            <v>18/03/2013</v>
          </cell>
          <cell r="K906">
            <v>0</v>
          </cell>
          <cell r="L906">
            <v>30.2</v>
          </cell>
          <cell r="M906">
            <v>0</v>
          </cell>
          <cell r="BG906">
            <v>30.2</v>
          </cell>
          <cell r="BH906">
            <v>30.2</v>
          </cell>
        </row>
        <row r="907">
          <cell r="D907" t="str">
            <v>A74929</v>
          </cell>
          <cell r="E907" t="str">
            <v>ugb</v>
          </cell>
          <cell r="F907" t="str">
            <v>TRL</v>
          </cell>
          <cell r="G907" t="str">
            <v>UT43</v>
          </cell>
          <cell r="H907" t="str">
            <v>10</v>
          </cell>
          <cell r="I907" t="str">
            <v>GB</v>
          </cell>
          <cell r="J907" t="str">
            <v>01/11/2012</v>
          </cell>
          <cell r="K907">
            <v>16.528293333333</v>
          </cell>
          <cell r="L907">
            <v>23000</v>
          </cell>
          <cell r="M907">
            <v>2076.0720000000001</v>
          </cell>
          <cell r="U907">
            <v>402.5</v>
          </cell>
          <cell r="Y907">
            <v>414.1</v>
          </cell>
          <cell r="AA907">
            <v>4255</v>
          </cell>
          <cell r="AM907">
            <v>1380</v>
          </cell>
          <cell r="AX907">
            <v>402.5</v>
          </cell>
          <cell r="BF907">
            <v>300</v>
          </cell>
          <cell r="BG907">
            <v>32230.171999999999</v>
          </cell>
          <cell r="BH907">
            <v>27675.171999999999</v>
          </cell>
        </row>
        <row r="908">
          <cell r="D908" t="str">
            <v>U03183</v>
          </cell>
          <cell r="E908" t="str">
            <v>ugb</v>
          </cell>
          <cell r="F908" t="str">
            <v>WWN</v>
          </cell>
          <cell r="G908" t="str">
            <v>UU71</v>
          </cell>
          <cell r="H908" t="str">
            <v>6</v>
          </cell>
          <cell r="J908" t="str">
            <v>21/02/2011</v>
          </cell>
          <cell r="K908">
            <v>0</v>
          </cell>
          <cell r="L908">
            <v>44.89</v>
          </cell>
          <cell r="M908">
            <v>0</v>
          </cell>
          <cell r="BG908">
            <v>44.89</v>
          </cell>
          <cell r="BH908">
            <v>44.89</v>
          </cell>
        </row>
        <row r="909">
          <cell r="D909" t="str">
            <v>A82449</v>
          </cell>
          <cell r="E909" t="str">
            <v>ugb</v>
          </cell>
          <cell r="F909" t="str">
            <v>THW</v>
          </cell>
          <cell r="G909" t="str">
            <v>UT21</v>
          </cell>
          <cell r="H909" t="str">
            <v>3</v>
          </cell>
          <cell r="I909" t="str">
            <v>GB</v>
          </cell>
          <cell r="J909" t="str">
            <v>02/01/2001</v>
          </cell>
          <cell r="K909">
            <v>41.864584615384999</v>
          </cell>
          <cell r="L909">
            <v>56350</v>
          </cell>
          <cell r="M909">
            <v>7338.84</v>
          </cell>
          <cell r="P909">
            <v>4786</v>
          </cell>
          <cell r="U909">
            <v>986.125</v>
          </cell>
          <cell r="Y909">
            <v>414.1</v>
          </cell>
          <cell r="AA909">
            <v>10424.75</v>
          </cell>
          <cell r="AX909">
            <v>986.125</v>
          </cell>
          <cell r="BE909">
            <v>350</v>
          </cell>
          <cell r="BG909">
            <v>81635.94</v>
          </cell>
          <cell r="BH909">
            <v>70861.19</v>
          </cell>
        </row>
        <row r="910">
          <cell r="D910" t="str">
            <v>I00198</v>
          </cell>
          <cell r="E910" t="str">
            <v>uin</v>
          </cell>
          <cell r="F910" t="str">
            <v>THW</v>
          </cell>
          <cell r="G910" t="str">
            <v>UT216</v>
          </cell>
          <cell r="H910" t="str">
            <v>8</v>
          </cell>
          <cell r="I910" t="str">
            <v>IN</v>
          </cell>
          <cell r="J910" t="str">
            <v>10/12/2012</v>
          </cell>
          <cell r="K910">
            <v>0</v>
          </cell>
          <cell r="L910">
            <v>2258.3337424517645</v>
          </cell>
          <cell r="M910">
            <v>0</v>
          </cell>
          <cell r="BG910">
            <v>2258.3337424517645</v>
          </cell>
          <cell r="BH910">
            <v>2258.3337424517645</v>
          </cell>
        </row>
        <row r="911">
          <cell r="D911" t="str">
            <v>U02801</v>
          </cell>
          <cell r="E911" t="str">
            <v>ugb</v>
          </cell>
          <cell r="F911" t="str">
            <v>WTC</v>
          </cell>
          <cell r="G911" t="str">
            <v>UU22</v>
          </cell>
          <cell r="H911" t="str">
            <v>0</v>
          </cell>
          <cell r="J911" t="str">
            <v>10/09/2007</v>
          </cell>
          <cell r="K911">
            <v>28.43</v>
          </cell>
          <cell r="L911">
            <v>28.43</v>
          </cell>
          <cell r="M911">
            <v>0</v>
          </cell>
          <cell r="BG911">
            <v>28.43</v>
          </cell>
          <cell r="BH911">
            <v>28.43</v>
          </cell>
        </row>
        <row r="912">
          <cell r="D912" t="str">
            <v>A80018</v>
          </cell>
          <cell r="E912" t="str">
            <v>ugb</v>
          </cell>
          <cell r="F912" t="str">
            <v>ERE</v>
          </cell>
          <cell r="G912" t="str">
            <v>UU81</v>
          </cell>
          <cell r="H912" t="str">
            <v>9</v>
          </cell>
          <cell r="J912" t="str">
            <v>19/12/2012</v>
          </cell>
          <cell r="K912">
            <v>0</v>
          </cell>
          <cell r="L912">
            <v>44.59</v>
          </cell>
          <cell r="M912">
            <v>0</v>
          </cell>
          <cell r="BG912">
            <v>44.59</v>
          </cell>
          <cell r="BH912">
            <v>44.59</v>
          </cell>
        </row>
        <row r="913">
          <cell r="D913" t="str">
            <v>A50217</v>
          </cell>
          <cell r="E913" t="str">
            <v>ugb</v>
          </cell>
          <cell r="F913" t="str">
            <v>TRS</v>
          </cell>
          <cell r="G913" t="str">
            <v>UT43</v>
          </cell>
          <cell r="H913" t="str">
            <v>4</v>
          </cell>
          <cell r="I913" t="str">
            <v>GB</v>
          </cell>
          <cell r="J913" t="str">
            <v>02/07/2012</v>
          </cell>
          <cell r="K913">
            <v>50.566654871795002</v>
          </cell>
          <cell r="L913">
            <v>69187.5</v>
          </cell>
          <cell r="M913">
            <v>8768.7270000000008</v>
          </cell>
          <cell r="O913">
            <v>2310</v>
          </cell>
          <cell r="U913">
            <v>1210.78125</v>
          </cell>
          <cell r="AA913">
            <v>12799.6875</v>
          </cell>
          <cell r="AK913">
            <v>2767.5</v>
          </cell>
          <cell r="AX913">
            <v>1210.78125</v>
          </cell>
          <cell r="BE913">
            <v>350</v>
          </cell>
          <cell r="BG913">
            <v>98604.976999999999</v>
          </cell>
          <cell r="BH913">
            <v>85455.289499999999</v>
          </cell>
        </row>
        <row r="914">
          <cell r="D914" t="str">
            <v>A24731</v>
          </cell>
          <cell r="E914" t="str">
            <v>ugb</v>
          </cell>
          <cell r="F914" t="str">
            <v>THW</v>
          </cell>
          <cell r="G914" t="str">
            <v>UT22</v>
          </cell>
          <cell r="H914" t="str">
            <v>10</v>
          </cell>
          <cell r="I914" t="str">
            <v>PT</v>
          </cell>
          <cell r="J914" t="str">
            <v>13/03/2006</v>
          </cell>
          <cell r="K914">
            <v>15.310601025641001</v>
          </cell>
          <cell r="L914">
            <v>27200</v>
          </cell>
          <cell r="M914">
            <v>2655.672</v>
          </cell>
          <cell r="BG914">
            <v>29855.671999999999</v>
          </cell>
          <cell r="BH914">
            <v>29855.671999999999</v>
          </cell>
        </row>
        <row r="915">
          <cell r="D915" t="str">
            <v>A03485</v>
          </cell>
          <cell r="E915" t="str">
            <v>ugb</v>
          </cell>
          <cell r="F915" t="str">
            <v>MAM</v>
          </cell>
          <cell r="G915" t="str">
            <v>UU23</v>
          </cell>
          <cell r="H915" t="str">
            <v>6</v>
          </cell>
          <cell r="I915" t="str">
            <v>GB</v>
          </cell>
          <cell r="J915" t="str">
            <v>15/03/1994</v>
          </cell>
          <cell r="K915">
            <v>19.085959794872</v>
          </cell>
          <cell r="L915">
            <v>33669.199999999997</v>
          </cell>
          <cell r="M915">
            <v>3548.4216000000001</v>
          </cell>
          <cell r="BG915">
            <v>37217.621599999999</v>
          </cell>
          <cell r="BH915">
            <v>37217.621599999999</v>
          </cell>
        </row>
        <row r="916">
          <cell r="D916" t="str">
            <v>A93734</v>
          </cell>
          <cell r="E916" t="str">
            <v>ugb</v>
          </cell>
          <cell r="F916" t="str">
            <v>GGE</v>
          </cell>
          <cell r="G916" t="str">
            <v>UP31</v>
          </cell>
          <cell r="H916" t="str">
            <v>5</v>
          </cell>
          <cell r="I916" t="str">
            <v>GB</v>
          </cell>
          <cell r="J916" t="str">
            <v>20/01/2004</v>
          </cell>
          <cell r="K916">
            <v>32.872063113846004</v>
          </cell>
          <cell r="L916">
            <v>45440.303999999996</v>
          </cell>
          <cell r="M916">
            <v>5172.833952</v>
          </cell>
          <cell r="U916">
            <v>795.20532000000003</v>
          </cell>
          <cell r="Y916">
            <v>414.1</v>
          </cell>
          <cell r="AA916">
            <v>8406.4562399999995</v>
          </cell>
          <cell r="AM916">
            <v>2726.41824</v>
          </cell>
          <cell r="AX916">
            <v>795.20532000000003</v>
          </cell>
          <cell r="BE916">
            <v>350</v>
          </cell>
          <cell r="BG916">
            <v>64100.523072000004</v>
          </cell>
          <cell r="BH916">
            <v>55344.066832000004</v>
          </cell>
        </row>
        <row r="917">
          <cell r="D917" t="str">
            <v>U02989</v>
          </cell>
          <cell r="E917" t="str">
            <v>ugb</v>
          </cell>
          <cell r="F917" t="str">
            <v>TRL</v>
          </cell>
          <cell r="G917" t="str">
            <v>UT41</v>
          </cell>
          <cell r="H917" t="str">
            <v>7</v>
          </cell>
          <cell r="J917" t="str">
            <v>23/02/2009</v>
          </cell>
          <cell r="K917">
            <v>0</v>
          </cell>
          <cell r="L917">
            <v>24.15</v>
          </cell>
          <cell r="M917">
            <v>0</v>
          </cell>
          <cell r="BG917">
            <v>24.15</v>
          </cell>
          <cell r="BH917">
            <v>24.15</v>
          </cell>
        </row>
        <row r="918">
          <cell r="D918" t="str">
            <v>A74876</v>
          </cell>
          <cell r="E918" t="str">
            <v>ugb</v>
          </cell>
          <cell r="F918" t="str">
            <v>GGE</v>
          </cell>
          <cell r="G918" t="str">
            <v>UP31</v>
          </cell>
          <cell r="H918" t="str">
            <v>9</v>
          </cell>
          <cell r="I918" t="str">
            <v>GB</v>
          </cell>
          <cell r="J918" t="str">
            <v>20/08/2012</v>
          </cell>
          <cell r="K918">
            <v>17.443349743590002</v>
          </cell>
          <cell r="L918">
            <v>25145</v>
          </cell>
          <cell r="M918">
            <v>2372.0819999999999</v>
          </cell>
          <cell r="U918">
            <v>440.03750000000002</v>
          </cell>
          <cell r="Y918">
            <v>414.1</v>
          </cell>
          <cell r="AA918">
            <v>4651.8249999999998</v>
          </cell>
          <cell r="AH918">
            <v>251.45</v>
          </cell>
          <cell r="AX918">
            <v>440.03750000000002</v>
          </cell>
          <cell r="BF918">
            <v>300</v>
          </cell>
          <cell r="BG918">
            <v>34014.531999999999</v>
          </cell>
          <cell r="BH918">
            <v>29062.706999999999</v>
          </cell>
        </row>
        <row r="919">
          <cell r="D919" t="str">
            <v>A76032</v>
          </cell>
          <cell r="E919" t="str">
            <v>ugb</v>
          </cell>
          <cell r="F919" t="str">
            <v>TRL</v>
          </cell>
          <cell r="G919" t="str">
            <v>UT42</v>
          </cell>
          <cell r="H919" t="str">
            <v>10</v>
          </cell>
          <cell r="I919" t="str">
            <v>GB</v>
          </cell>
          <cell r="J919" t="str">
            <v>22/01/2013</v>
          </cell>
          <cell r="K919">
            <v>0</v>
          </cell>
          <cell r="L919">
            <v>24000</v>
          </cell>
          <cell r="M919">
            <v>2214.0720000000001</v>
          </cell>
          <cell r="BG919">
            <v>26214.072</v>
          </cell>
          <cell r="BH919">
            <v>26214.072</v>
          </cell>
        </row>
        <row r="920">
          <cell r="D920" t="str">
            <v>W25100</v>
          </cell>
          <cell r="E920" t="str">
            <v>ugb</v>
          </cell>
          <cell r="F920" t="str">
            <v>WWN</v>
          </cell>
          <cell r="G920" t="str">
            <v>UU61</v>
          </cell>
          <cell r="H920" t="str">
            <v>3</v>
          </cell>
          <cell r="I920" t="str">
            <v>GB</v>
          </cell>
          <cell r="J920" t="str">
            <v>08/09/1999</v>
          </cell>
          <cell r="K920">
            <v>26.410256410256</v>
          </cell>
          <cell r="L920">
            <v>51500</v>
          </cell>
          <cell r="M920">
            <v>4901.4719999999998</v>
          </cell>
          <cell r="BG920">
            <v>56401.472000000002</v>
          </cell>
          <cell r="BH920">
            <v>56401.472000000002</v>
          </cell>
        </row>
        <row r="921">
          <cell r="D921" t="str">
            <v>A74584</v>
          </cell>
          <cell r="E921" t="str">
            <v>ugb</v>
          </cell>
          <cell r="F921" t="str">
            <v>TRL</v>
          </cell>
          <cell r="G921" t="str">
            <v>UT41</v>
          </cell>
          <cell r="H921" t="str">
            <v>0</v>
          </cell>
          <cell r="I921" t="str">
            <v>GB</v>
          </cell>
          <cell r="J921" t="str">
            <v>20/04/2009</v>
          </cell>
          <cell r="K921">
            <v>27.877919230768999</v>
          </cell>
          <cell r="L921">
            <v>43000</v>
          </cell>
          <cell r="M921">
            <v>4836.0720000000001</v>
          </cell>
          <cell r="U921">
            <v>752.5</v>
          </cell>
          <cell r="Y921">
            <v>340</v>
          </cell>
          <cell r="AA921">
            <v>7955</v>
          </cell>
          <cell r="AX921">
            <v>752.5</v>
          </cell>
          <cell r="BE921">
            <v>350</v>
          </cell>
          <cell r="BG921">
            <v>57986.072</v>
          </cell>
          <cell r="BH921">
            <v>49681.072</v>
          </cell>
        </row>
        <row r="922">
          <cell r="D922" t="str">
            <v>A00522</v>
          </cell>
          <cell r="E922" t="str">
            <v>ugb</v>
          </cell>
          <cell r="F922" t="str">
            <v>WTC</v>
          </cell>
          <cell r="G922" t="str">
            <v>UU22</v>
          </cell>
          <cell r="H922" t="str">
            <v>5</v>
          </cell>
          <cell r="I922" t="str">
            <v>GB</v>
          </cell>
          <cell r="J922" t="str">
            <v>19/09/2011</v>
          </cell>
          <cell r="K922">
            <v>28.616447179487</v>
          </cell>
          <cell r="L922">
            <v>50000</v>
          </cell>
          <cell r="M922">
            <v>5802.0720000000001</v>
          </cell>
          <cell r="BG922">
            <v>55802.072</v>
          </cell>
          <cell r="BH922">
            <v>55802.072</v>
          </cell>
        </row>
        <row r="923">
          <cell r="D923" t="str">
            <v>A50203</v>
          </cell>
          <cell r="E923" t="str">
            <v>ugb</v>
          </cell>
          <cell r="F923" t="str">
            <v>TRL</v>
          </cell>
          <cell r="G923" t="str">
            <v>UT42</v>
          </cell>
          <cell r="H923" t="str">
            <v>7</v>
          </cell>
          <cell r="I923" t="str">
            <v>GB</v>
          </cell>
          <cell r="J923" t="str">
            <v>26/03/2012</v>
          </cell>
          <cell r="K923">
            <v>25.698498461538001</v>
          </cell>
          <cell r="L923">
            <v>45000</v>
          </cell>
          <cell r="M923">
            <v>5112.0720000000001</v>
          </cell>
          <cell r="BG923">
            <v>50112.072</v>
          </cell>
          <cell r="BH923">
            <v>50112.072</v>
          </cell>
        </row>
        <row r="924">
          <cell r="D924" t="str">
            <v>A76115</v>
          </cell>
          <cell r="E924" t="str">
            <v>ugb</v>
          </cell>
          <cell r="F924" t="str">
            <v>TRL</v>
          </cell>
          <cell r="G924" t="str">
            <v>UT42</v>
          </cell>
          <cell r="H924" t="str">
            <v>7</v>
          </cell>
          <cell r="I924" t="str">
            <v>GR</v>
          </cell>
          <cell r="J924" t="str">
            <v>13/05/2013</v>
          </cell>
          <cell r="K924">
            <v>32.166288205127998</v>
          </cell>
          <cell r="L924">
            <v>44505</v>
          </cell>
          <cell r="M924">
            <v>5043.7619999999997</v>
          </cell>
          <cell r="U924">
            <v>778.83749999999998</v>
          </cell>
          <cell r="Y924">
            <v>414.1</v>
          </cell>
          <cell r="AA924">
            <v>8233.4249999999993</v>
          </cell>
          <cell r="AM924">
            <v>2670.3</v>
          </cell>
          <cell r="AX924">
            <v>778.83749999999998</v>
          </cell>
          <cell r="BF924">
            <v>300</v>
          </cell>
          <cell r="BG924">
            <v>62724.262000000002</v>
          </cell>
          <cell r="BH924">
            <v>54190.837</v>
          </cell>
        </row>
        <row r="925">
          <cell r="D925" t="str">
            <v>A99309</v>
          </cell>
          <cell r="E925" t="str">
            <v>ugb</v>
          </cell>
          <cell r="F925" t="str">
            <v>THW</v>
          </cell>
          <cell r="G925" t="str">
            <v>UT21</v>
          </cell>
          <cell r="H925" t="str">
            <v>5</v>
          </cell>
          <cell r="I925" t="str">
            <v>GB</v>
          </cell>
          <cell r="J925" t="str">
            <v>13/02/2006</v>
          </cell>
          <cell r="K925">
            <v>26.311267692308</v>
          </cell>
          <cell r="L925">
            <v>46050</v>
          </cell>
          <cell r="M925">
            <v>5256.9719999999998</v>
          </cell>
          <cell r="BG925">
            <v>51306.972000000002</v>
          </cell>
          <cell r="BH925">
            <v>51306.972000000002</v>
          </cell>
        </row>
        <row r="926">
          <cell r="D926" t="str">
            <v>A41345</v>
          </cell>
          <cell r="E926" t="str">
            <v>ugb</v>
          </cell>
          <cell r="F926" t="str">
            <v>WEN</v>
          </cell>
          <cell r="G926" t="str">
            <v>UU41</v>
          </cell>
          <cell r="H926" t="str">
            <v>3</v>
          </cell>
          <cell r="I926" t="str">
            <v>GB</v>
          </cell>
          <cell r="J926" t="str">
            <v>18/09/1995</v>
          </cell>
          <cell r="K926">
            <v>44.021824410256002</v>
          </cell>
          <cell r="L926">
            <v>54570</v>
          </cell>
          <cell r="M926">
            <v>7270.5576000000001</v>
          </cell>
          <cell r="P926">
            <v>6071.2</v>
          </cell>
          <cell r="U926">
            <v>954.97500000000002</v>
          </cell>
          <cell r="Y926">
            <v>414.1</v>
          </cell>
          <cell r="AA926">
            <v>10095.450000000001</v>
          </cell>
          <cell r="AU926">
            <v>4911.3</v>
          </cell>
          <cell r="AX926">
            <v>954.97500000000002</v>
          </cell>
          <cell r="BD926">
            <v>600</v>
          </cell>
          <cell r="BG926">
            <v>85842.5576</v>
          </cell>
          <cell r="BH926">
            <v>75147.107600000003</v>
          </cell>
        </row>
        <row r="927">
          <cell r="D927" t="str">
            <v>A76286</v>
          </cell>
          <cell r="E927" t="str">
            <v>ugb</v>
          </cell>
          <cell r="F927" t="str">
            <v>BBI</v>
          </cell>
          <cell r="G927" t="str">
            <v>UP33</v>
          </cell>
          <cell r="H927" t="str">
            <v>11</v>
          </cell>
          <cell r="I927" t="str">
            <v>GB</v>
          </cell>
          <cell r="J927" t="str">
            <v>09/09/2013</v>
          </cell>
          <cell r="K927">
            <v>6.0023446153849997</v>
          </cell>
          <cell r="L927">
            <v>11250</v>
          </cell>
          <cell r="M927">
            <v>454.572</v>
          </cell>
          <cell r="BG927">
            <v>11704.572</v>
          </cell>
          <cell r="BH927">
            <v>11704.572</v>
          </cell>
        </row>
        <row r="928">
          <cell r="D928" t="str">
            <v>A76189</v>
          </cell>
          <cell r="E928" t="str">
            <v>ugb</v>
          </cell>
          <cell r="F928" t="str">
            <v>EEA</v>
          </cell>
          <cell r="G928" t="str">
            <v>UE31</v>
          </cell>
          <cell r="H928" t="str">
            <v>10</v>
          </cell>
          <cell r="I928" t="str">
            <v>GB</v>
          </cell>
          <cell r="J928" t="str">
            <v>15/07/2013</v>
          </cell>
          <cell r="K928">
            <v>14.360498461538</v>
          </cell>
          <cell r="L928">
            <v>20600</v>
          </cell>
          <cell r="M928">
            <v>1744.8720000000001</v>
          </cell>
          <cell r="U928">
            <v>360.5</v>
          </cell>
          <cell r="Y928">
            <v>414.1</v>
          </cell>
          <cell r="AA928">
            <v>3811</v>
          </cell>
          <cell r="AI928">
            <v>412</v>
          </cell>
          <cell r="AX928">
            <v>360.5</v>
          </cell>
          <cell r="BF928">
            <v>300</v>
          </cell>
          <cell r="BG928">
            <v>28002.972000000002</v>
          </cell>
          <cell r="BH928">
            <v>23891.972000000002</v>
          </cell>
        </row>
        <row r="929">
          <cell r="D929" t="str">
            <v>U02923</v>
          </cell>
          <cell r="E929" t="str">
            <v>ugb</v>
          </cell>
          <cell r="F929" t="str">
            <v>TIS</v>
          </cell>
          <cell r="G929" t="str">
            <v>UT51</v>
          </cell>
          <cell r="H929" t="str">
            <v>4</v>
          </cell>
          <cell r="J929" t="str">
            <v>28/07/2008</v>
          </cell>
          <cell r="K929">
            <v>0</v>
          </cell>
          <cell r="L929">
            <v>50</v>
          </cell>
          <cell r="M929">
            <v>0</v>
          </cell>
          <cell r="BG929">
            <v>50</v>
          </cell>
          <cell r="BH929">
            <v>50</v>
          </cell>
        </row>
        <row r="930">
          <cell r="D930" t="str">
            <v>I00061</v>
          </cell>
          <cell r="E930" t="str">
            <v>uin</v>
          </cell>
          <cell r="F930" t="str">
            <v>WWN</v>
          </cell>
          <cell r="G930" t="str">
            <v>UU111</v>
          </cell>
          <cell r="H930" t="str">
            <v>7</v>
          </cell>
          <cell r="I930" t="str">
            <v>IN</v>
          </cell>
          <cell r="J930" t="str">
            <v>29/11/2010</v>
          </cell>
          <cell r="K930">
            <v>1.5105911320747609</v>
          </cell>
          <cell r="L930">
            <v>3534.7832490549358</v>
          </cell>
          <cell r="M930">
            <v>0</v>
          </cell>
          <cell r="BG930">
            <v>3534.7832490549358</v>
          </cell>
          <cell r="BH930">
            <v>3534.7832490549358</v>
          </cell>
        </row>
        <row r="931">
          <cell r="D931" t="str">
            <v>A25117</v>
          </cell>
          <cell r="E931" t="str">
            <v>ugb</v>
          </cell>
          <cell r="F931" t="str">
            <v>THW</v>
          </cell>
          <cell r="G931" t="str">
            <v>UT22</v>
          </cell>
          <cell r="H931" t="str">
            <v>0</v>
          </cell>
          <cell r="I931" t="str">
            <v>GB</v>
          </cell>
          <cell r="J931" t="str">
            <v>10/08/2009</v>
          </cell>
          <cell r="K931">
            <v>8.7173446153850005</v>
          </cell>
          <cell r="L931">
            <v>13500</v>
          </cell>
          <cell r="M931">
            <v>765.072</v>
          </cell>
          <cell r="AA931">
            <v>2497.5</v>
          </cell>
          <cell r="AX931">
            <v>236.25</v>
          </cell>
          <cell r="BG931">
            <v>16998.822</v>
          </cell>
          <cell r="BH931">
            <v>14501.322</v>
          </cell>
        </row>
        <row r="932">
          <cell r="D932" t="str">
            <v>A76250</v>
          </cell>
          <cell r="E932" t="str">
            <v>ugb</v>
          </cell>
          <cell r="F932" t="str">
            <v>THW</v>
          </cell>
          <cell r="G932" t="str">
            <v>UT21</v>
          </cell>
          <cell r="H932" t="str">
            <v>6</v>
          </cell>
          <cell r="I932" t="str">
            <v>GB</v>
          </cell>
          <cell r="J932" t="str">
            <v>09/09/2013</v>
          </cell>
          <cell r="K932">
            <v>22.809729230769001</v>
          </cell>
          <cell r="L932">
            <v>40050</v>
          </cell>
          <cell r="M932">
            <v>4428.9719999999998</v>
          </cell>
          <cell r="BG932">
            <v>44478.972000000002</v>
          </cell>
          <cell r="BH932">
            <v>44478.972000000002</v>
          </cell>
        </row>
        <row r="933">
          <cell r="D933" t="str">
            <v>A49922</v>
          </cell>
          <cell r="E933" t="str">
            <v>ugb</v>
          </cell>
          <cell r="F933" t="str">
            <v>WEN</v>
          </cell>
          <cell r="G933" t="str">
            <v>UU41</v>
          </cell>
          <cell r="H933" t="str">
            <v>7</v>
          </cell>
          <cell r="I933" t="str">
            <v>DZ</v>
          </cell>
          <cell r="J933" t="str">
            <v>01/10/2007</v>
          </cell>
          <cell r="K933">
            <v>21.204857435897001</v>
          </cell>
          <cell r="L933">
            <v>37300</v>
          </cell>
          <cell r="M933">
            <v>4049.4720000000002</v>
          </cell>
          <cell r="BG933">
            <v>41349.472000000002</v>
          </cell>
          <cell r="BH933">
            <v>41349.472000000002</v>
          </cell>
        </row>
        <row r="934">
          <cell r="D934" t="str">
            <v>A76182</v>
          </cell>
          <cell r="E934" t="str">
            <v>ugb</v>
          </cell>
          <cell r="F934" t="str">
            <v>WWN</v>
          </cell>
          <cell r="G934" t="str">
            <v>UU71</v>
          </cell>
          <cell r="H934" t="str">
            <v>8</v>
          </cell>
          <cell r="J934" t="str">
            <v>01/07/2013</v>
          </cell>
          <cell r="K934">
            <v>30.94</v>
          </cell>
          <cell r="L934">
            <v>30.94</v>
          </cell>
          <cell r="M934">
            <v>0</v>
          </cell>
          <cell r="BG934">
            <v>30.94</v>
          </cell>
          <cell r="BH934">
            <v>30.94</v>
          </cell>
        </row>
        <row r="935">
          <cell r="D935" t="str">
            <v>S10267</v>
          </cell>
          <cell r="E935" t="str">
            <v>ugb</v>
          </cell>
          <cell r="F935" t="str">
            <v>THW</v>
          </cell>
          <cell r="G935" t="str">
            <v>UT23</v>
          </cell>
          <cell r="H935" t="str">
            <v>6</v>
          </cell>
          <cell r="J935" t="str">
            <v>02/11/2009</v>
          </cell>
          <cell r="K935">
            <v>0</v>
          </cell>
          <cell r="L935">
            <v>29.5</v>
          </cell>
          <cell r="M935">
            <v>0</v>
          </cell>
          <cell r="BG935">
            <v>29.5</v>
          </cell>
          <cell r="BH935">
            <v>29.5</v>
          </cell>
        </row>
        <row r="936">
          <cell r="D936" t="str">
            <v>U02758</v>
          </cell>
          <cell r="E936" t="str">
            <v>ugb</v>
          </cell>
          <cell r="F936" t="str">
            <v>THW</v>
          </cell>
          <cell r="G936" t="str">
            <v>UT23</v>
          </cell>
          <cell r="H936" t="str">
            <v>0</v>
          </cell>
          <cell r="J936" t="str">
            <v>13/08/2007</v>
          </cell>
          <cell r="K936">
            <v>29.5</v>
          </cell>
          <cell r="L936">
            <v>29.5</v>
          </cell>
          <cell r="M936">
            <v>0</v>
          </cell>
          <cell r="BG936">
            <v>29.5</v>
          </cell>
          <cell r="BH936">
            <v>29.5</v>
          </cell>
        </row>
        <row r="937">
          <cell r="D937" t="str">
            <v>A84847</v>
          </cell>
          <cell r="E937" t="str">
            <v>ugb</v>
          </cell>
          <cell r="F937" t="str">
            <v>TPL</v>
          </cell>
          <cell r="G937" t="str">
            <v>UT22</v>
          </cell>
          <cell r="H937" t="str">
            <v>0</v>
          </cell>
          <cell r="I937" t="str">
            <v>GB</v>
          </cell>
          <cell r="J937" t="str">
            <v>14/10/2002</v>
          </cell>
          <cell r="K937">
            <v>23.389333333332999</v>
          </cell>
          <cell r="L937">
            <v>36860</v>
          </cell>
          <cell r="M937">
            <v>0</v>
          </cell>
          <cell r="U937">
            <v>645.04999999999995</v>
          </cell>
          <cell r="Y937">
            <v>340</v>
          </cell>
          <cell r="AA937">
            <v>6819.1</v>
          </cell>
          <cell r="AX937">
            <v>645.04999999999995</v>
          </cell>
          <cell r="BF937">
            <v>300</v>
          </cell>
          <cell r="BG937">
            <v>45609.2</v>
          </cell>
          <cell r="BH937">
            <v>38490.1</v>
          </cell>
        </row>
        <row r="938">
          <cell r="D938" t="str">
            <v>A74832</v>
          </cell>
          <cell r="E938" t="str">
            <v>ugb</v>
          </cell>
          <cell r="F938" t="str">
            <v>TRL</v>
          </cell>
          <cell r="G938" t="str">
            <v>UT42</v>
          </cell>
          <cell r="H938" t="str">
            <v>5</v>
          </cell>
          <cell r="J938" t="str">
            <v>30/07/2012</v>
          </cell>
          <cell r="K938">
            <v>0</v>
          </cell>
          <cell r="L938">
            <v>31.25</v>
          </cell>
          <cell r="M938">
            <v>0</v>
          </cell>
          <cell r="BG938">
            <v>31.25</v>
          </cell>
          <cell r="BH938">
            <v>31.25</v>
          </cell>
        </row>
        <row r="939">
          <cell r="D939" t="str">
            <v>A98140</v>
          </cell>
          <cell r="E939" t="str">
            <v>ugb</v>
          </cell>
          <cell r="F939" t="str">
            <v>WEN</v>
          </cell>
          <cell r="G939" t="str">
            <v>UU41</v>
          </cell>
          <cell r="H939" t="str">
            <v>7</v>
          </cell>
          <cell r="I939" t="str">
            <v>GB</v>
          </cell>
          <cell r="J939" t="str">
            <v>04/07/2005</v>
          </cell>
          <cell r="K939">
            <v>24.197518071794999</v>
          </cell>
          <cell r="L939">
            <v>32968</v>
          </cell>
          <cell r="M939">
            <v>3471.1802400000001</v>
          </cell>
          <cell r="T939">
            <v>141.47999999999999</v>
          </cell>
          <cell r="U939">
            <v>576.94000000000005</v>
          </cell>
          <cell r="Y939">
            <v>414.1</v>
          </cell>
          <cell r="AA939">
            <v>6099.08</v>
          </cell>
          <cell r="AM939">
            <v>1978.08</v>
          </cell>
          <cell r="AX939">
            <v>576.94000000000005</v>
          </cell>
          <cell r="BF939">
            <v>300</v>
          </cell>
          <cell r="BG939">
            <v>46525.800239999997</v>
          </cell>
          <cell r="BH939">
            <v>40126.720239999995</v>
          </cell>
        </row>
        <row r="940">
          <cell r="D940" t="str">
            <v>A92398</v>
          </cell>
          <cell r="E940" t="str">
            <v>ugb</v>
          </cell>
          <cell r="F940" t="str">
            <v>GCL</v>
          </cell>
          <cell r="G940" t="str">
            <v>UP31</v>
          </cell>
          <cell r="H940" t="str">
            <v>6</v>
          </cell>
          <cell r="I940" t="str">
            <v>GB</v>
          </cell>
          <cell r="J940" t="str">
            <v>08/09/2004</v>
          </cell>
          <cell r="K940">
            <v>26.095961025641</v>
          </cell>
          <cell r="L940">
            <v>36414</v>
          </cell>
          <cell r="M940">
            <v>3927.2040000000002</v>
          </cell>
          <cell r="U940">
            <v>637.245</v>
          </cell>
          <cell r="AA940">
            <v>6736.59</v>
          </cell>
          <cell r="AM940">
            <v>2184.84</v>
          </cell>
          <cell r="AX940">
            <v>637.245</v>
          </cell>
          <cell r="BE940">
            <v>350</v>
          </cell>
          <cell r="BG940">
            <v>50887.124000000003</v>
          </cell>
          <cell r="BH940">
            <v>43800.534</v>
          </cell>
        </row>
        <row r="941">
          <cell r="D941" t="str">
            <v>A74974</v>
          </cell>
          <cell r="E941" t="str">
            <v>ugb</v>
          </cell>
          <cell r="F941" t="str">
            <v>TRL</v>
          </cell>
          <cell r="G941" t="str">
            <v>UT42</v>
          </cell>
          <cell r="H941" t="str">
            <v>8</v>
          </cell>
          <cell r="J941" t="str">
            <v>10/12/2012</v>
          </cell>
          <cell r="K941">
            <v>36.4</v>
          </cell>
          <cell r="L941">
            <v>36.4</v>
          </cell>
          <cell r="M941">
            <v>0</v>
          </cell>
          <cell r="BG941">
            <v>36.4</v>
          </cell>
          <cell r="BH941">
            <v>36.4</v>
          </cell>
        </row>
        <row r="942">
          <cell r="D942" t="str">
            <v>A74291</v>
          </cell>
          <cell r="E942" t="str">
            <v>ugb</v>
          </cell>
          <cell r="F942" t="str">
            <v>WTC</v>
          </cell>
          <cell r="G942" t="str">
            <v>UU22</v>
          </cell>
          <cell r="H942" t="str">
            <v>9</v>
          </cell>
          <cell r="I942" t="str">
            <v>GB</v>
          </cell>
          <cell r="J942" t="str">
            <v>29/08/2006</v>
          </cell>
          <cell r="K942">
            <v>13.151318974359</v>
          </cell>
          <cell r="L942">
            <v>23500</v>
          </cell>
          <cell r="M942">
            <v>2145.0720000000001</v>
          </cell>
          <cell r="BG942">
            <v>25645.072</v>
          </cell>
          <cell r="BH942">
            <v>25645.072</v>
          </cell>
        </row>
        <row r="943">
          <cell r="D943" t="str">
            <v>A00172</v>
          </cell>
          <cell r="E943" t="str">
            <v>ugb</v>
          </cell>
          <cell r="F943" t="str">
            <v>WEN</v>
          </cell>
          <cell r="G943" t="str">
            <v>UU41</v>
          </cell>
          <cell r="H943" t="str">
            <v>0</v>
          </cell>
          <cell r="I943" t="str">
            <v>GB</v>
          </cell>
          <cell r="J943" t="str">
            <v>30/10/2006</v>
          </cell>
          <cell r="K943">
            <v>19.328205128204999</v>
          </cell>
          <cell r="L943">
            <v>28500</v>
          </cell>
          <cell r="M943">
            <v>0</v>
          </cell>
          <cell r="U943">
            <v>498.75</v>
          </cell>
          <cell r="Y943">
            <v>340</v>
          </cell>
          <cell r="AA943">
            <v>5272.5</v>
          </cell>
          <cell r="AT943">
            <v>2280</v>
          </cell>
          <cell r="AX943">
            <v>498.75</v>
          </cell>
          <cell r="BF943">
            <v>300</v>
          </cell>
          <cell r="BG943">
            <v>37690</v>
          </cell>
          <cell r="BH943">
            <v>32117.5</v>
          </cell>
        </row>
        <row r="944">
          <cell r="D944" t="str">
            <v>A50209</v>
          </cell>
          <cell r="E944" t="str">
            <v>ugb</v>
          </cell>
          <cell r="F944" t="str">
            <v>SBR</v>
          </cell>
          <cell r="G944" t="str">
            <v>UT31</v>
          </cell>
          <cell r="H944" t="str">
            <v>9</v>
          </cell>
          <cell r="I944" t="str">
            <v>GB</v>
          </cell>
          <cell r="J944" t="str">
            <v>10/04/2012</v>
          </cell>
          <cell r="K944">
            <v>21.622185641026</v>
          </cell>
          <cell r="L944">
            <v>30005</v>
          </cell>
          <cell r="M944">
            <v>3042.7620000000002</v>
          </cell>
          <cell r="U944">
            <v>525.08749999999998</v>
          </cell>
          <cell r="Y944">
            <v>414.1</v>
          </cell>
          <cell r="AA944">
            <v>5550.9250000000002</v>
          </cell>
          <cell r="AM944">
            <v>1800.3</v>
          </cell>
          <cell r="AX944">
            <v>525.08749999999998</v>
          </cell>
          <cell r="BF944">
            <v>300</v>
          </cell>
          <cell r="BG944">
            <v>42163.262000000002</v>
          </cell>
          <cell r="BH944">
            <v>36312.337</v>
          </cell>
        </row>
        <row r="945">
          <cell r="D945" t="str">
            <v>A74963</v>
          </cell>
          <cell r="E945" t="str">
            <v>ugb</v>
          </cell>
          <cell r="F945" t="str">
            <v>SBR</v>
          </cell>
          <cell r="G945" t="str">
            <v>UT31</v>
          </cell>
          <cell r="H945" t="str">
            <v>8</v>
          </cell>
          <cell r="J945" t="str">
            <v>03/12/2012</v>
          </cell>
          <cell r="K945">
            <v>0</v>
          </cell>
          <cell r="L945">
            <v>0</v>
          </cell>
          <cell r="M945">
            <v>0</v>
          </cell>
          <cell r="BG945">
            <v>0</v>
          </cell>
          <cell r="BH945">
            <v>0</v>
          </cell>
        </row>
        <row r="946">
          <cell r="D946" t="str">
            <v>A85448</v>
          </cell>
          <cell r="E946" t="str">
            <v>ugb</v>
          </cell>
          <cell r="F946" t="str">
            <v>WWN</v>
          </cell>
          <cell r="G946" t="str">
            <v>UU71</v>
          </cell>
          <cell r="H946" t="str">
            <v>7</v>
          </cell>
          <cell r="I946" t="str">
            <v>GB</v>
          </cell>
          <cell r="J946" t="str">
            <v>28/10/2002</v>
          </cell>
          <cell r="K946">
            <v>0</v>
          </cell>
          <cell r="L946">
            <v>30500</v>
          </cell>
          <cell r="M946">
            <v>3111.0720000000001</v>
          </cell>
          <cell r="BG946">
            <v>33611.072</v>
          </cell>
          <cell r="BH946">
            <v>33611.072</v>
          </cell>
        </row>
        <row r="947">
          <cell r="D947" t="str">
            <v>A50124</v>
          </cell>
          <cell r="E947" t="str">
            <v>ugb</v>
          </cell>
          <cell r="F947" t="str">
            <v>TRL</v>
          </cell>
          <cell r="G947" t="str">
            <v>UT41</v>
          </cell>
          <cell r="H947" t="str">
            <v>11</v>
          </cell>
          <cell r="I947" t="str">
            <v>GB</v>
          </cell>
          <cell r="J947" t="str">
            <v>14/06/2010</v>
          </cell>
          <cell r="K947">
            <v>6.1482420512819997</v>
          </cell>
          <cell r="L947">
            <v>11500</v>
          </cell>
          <cell r="M947">
            <v>489.072</v>
          </cell>
          <cell r="BG947">
            <v>11989.072</v>
          </cell>
          <cell r="BH947">
            <v>11989.072</v>
          </cell>
        </row>
        <row r="948">
          <cell r="D948" t="str">
            <v>A00431</v>
          </cell>
          <cell r="E948" t="str">
            <v>ugb</v>
          </cell>
          <cell r="F948" t="str">
            <v>TRL</v>
          </cell>
          <cell r="G948" t="str">
            <v>UT41</v>
          </cell>
          <cell r="H948" t="str">
            <v>0</v>
          </cell>
          <cell r="I948" t="str">
            <v>GB</v>
          </cell>
          <cell r="J948" t="str">
            <v>27/07/2009</v>
          </cell>
          <cell r="K948">
            <v>7.3424728205129997</v>
          </cell>
          <cell r="L948">
            <v>11500</v>
          </cell>
          <cell r="M948">
            <v>489.072</v>
          </cell>
          <cell r="AA948">
            <v>2127.5</v>
          </cell>
          <cell r="AX948">
            <v>201.25</v>
          </cell>
          <cell r="BG948">
            <v>14317.822</v>
          </cell>
          <cell r="BH948">
            <v>12190.322</v>
          </cell>
        </row>
        <row r="949">
          <cell r="D949" t="str">
            <v>A24908</v>
          </cell>
          <cell r="E949" t="str">
            <v>ugb</v>
          </cell>
          <cell r="F949" t="str">
            <v>SBR</v>
          </cell>
          <cell r="G949" t="str">
            <v>UT31</v>
          </cell>
          <cell r="H949" t="str">
            <v>9</v>
          </cell>
          <cell r="I949" t="str">
            <v>GB</v>
          </cell>
          <cell r="J949" t="str">
            <v>31/05/2007</v>
          </cell>
          <cell r="K949">
            <v>12.404324102564001</v>
          </cell>
          <cell r="L949">
            <v>22220</v>
          </cell>
          <cell r="M949">
            <v>1968.432</v>
          </cell>
          <cell r="BG949">
            <v>24188.432000000001</v>
          </cell>
          <cell r="BH949">
            <v>24188.432000000001</v>
          </cell>
        </row>
        <row r="950">
          <cell r="D950" t="str">
            <v>A97640</v>
          </cell>
          <cell r="E950" t="str">
            <v>ugb</v>
          </cell>
          <cell r="F950" t="str">
            <v>TPL</v>
          </cell>
          <cell r="G950" t="str">
            <v>UT22</v>
          </cell>
          <cell r="H950" t="str">
            <v>3</v>
          </cell>
          <cell r="I950" t="str">
            <v>GB</v>
          </cell>
          <cell r="J950" t="str">
            <v>08/08/2005</v>
          </cell>
          <cell r="K950">
            <v>47.657871692307999</v>
          </cell>
          <cell r="L950">
            <v>82628.100000000006</v>
          </cell>
          <cell r="M950">
            <v>10304.7498</v>
          </cell>
          <cell r="BG950">
            <v>92932.849799999996</v>
          </cell>
          <cell r="BH950">
            <v>92932.849799999996</v>
          </cell>
        </row>
        <row r="951">
          <cell r="D951" t="str">
            <v>A76029</v>
          </cell>
          <cell r="E951" t="str">
            <v>ugb</v>
          </cell>
          <cell r="F951" t="str">
            <v>TPL</v>
          </cell>
          <cell r="G951" t="str">
            <v>UT22</v>
          </cell>
          <cell r="H951" t="str">
            <v>3</v>
          </cell>
          <cell r="J951" t="str">
            <v>10/01/2013</v>
          </cell>
          <cell r="K951">
            <v>62.62</v>
          </cell>
          <cell r="L951">
            <v>62.62</v>
          </cell>
          <cell r="M951">
            <v>0</v>
          </cell>
          <cell r="BG951">
            <v>62.62</v>
          </cell>
          <cell r="BH951">
            <v>62.62</v>
          </cell>
        </row>
        <row r="952">
          <cell r="D952" t="str">
            <v>A74751</v>
          </cell>
          <cell r="E952" t="str">
            <v>ugb</v>
          </cell>
          <cell r="F952" t="str">
            <v>THW</v>
          </cell>
          <cell r="G952" t="str">
            <v>UT21</v>
          </cell>
          <cell r="H952" t="str">
            <v>3</v>
          </cell>
          <cell r="I952" t="str">
            <v>GB</v>
          </cell>
          <cell r="J952" t="str">
            <v>18/06/2012</v>
          </cell>
          <cell r="K952">
            <v>50.786560000000001</v>
          </cell>
          <cell r="L952">
            <v>67500</v>
          </cell>
          <cell r="M952">
            <v>8629.6919999999991</v>
          </cell>
          <cell r="O952">
            <v>2990</v>
          </cell>
          <cell r="U952">
            <v>1181.25</v>
          </cell>
          <cell r="Y952">
            <v>414.1</v>
          </cell>
          <cell r="AA952">
            <v>12487.5</v>
          </cell>
          <cell r="AM952">
            <v>4050</v>
          </cell>
          <cell r="AX952">
            <v>1181.25</v>
          </cell>
          <cell r="BD952">
            <v>600</v>
          </cell>
          <cell r="BG952">
            <v>99033.792000000001</v>
          </cell>
          <cell r="BH952">
            <v>85946.292000000001</v>
          </cell>
        </row>
        <row r="953">
          <cell r="D953" t="str">
            <v>A49986</v>
          </cell>
          <cell r="E953" t="str">
            <v>ugb</v>
          </cell>
          <cell r="F953" t="str">
            <v>THW</v>
          </cell>
          <cell r="G953" t="str">
            <v>UT24</v>
          </cell>
          <cell r="H953" t="str">
            <v>0</v>
          </cell>
          <cell r="I953" t="str">
            <v>IE</v>
          </cell>
          <cell r="J953" t="str">
            <v>03/06/2008</v>
          </cell>
          <cell r="K953">
            <v>55.257952136752003</v>
          </cell>
          <cell r="L953">
            <v>46154</v>
          </cell>
          <cell r="M953">
            <v>5643.924</v>
          </cell>
          <cell r="O953">
            <v>2700</v>
          </cell>
          <cell r="U953">
            <v>807.69500000000005</v>
          </cell>
          <cell r="AA953">
            <v>8538.49</v>
          </cell>
          <cell r="AX953">
            <v>807.69500000000005</v>
          </cell>
          <cell r="BG953">
            <v>64651.803999999996</v>
          </cell>
          <cell r="BH953">
            <v>56113.313999999998</v>
          </cell>
        </row>
        <row r="954">
          <cell r="D954" t="str">
            <v>A49805</v>
          </cell>
          <cell r="E954" t="str">
            <v>ugb</v>
          </cell>
          <cell r="F954" t="str">
            <v>SBS</v>
          </cell>
          <cell r="G954" t="str">
            <v>UP51</v>
          </cell>
          <cell r="H954" t="str">
            <v>8</v>
          </cell>
          <cell r="I954" t="str">
            <v>GB</v>
          </cell>
          <cell r="J954" t="str">
            <v>29/01/2007</v>
          </cell>
          <cell r="K954">
            <v>16.506959999999999</v>
          </cell>
          <cell r="L954">
            <v>29250</v>
          </cell>
          <cell r="M954">
            <v>2938.5720000000001</v>
          </cell>
          <cell r="BG954">
            <v>32188.572</v>
          </cell>
          <cell r="BH954">
            <v>32188.572</v>
          </cell>
        </row>
        <row r="955">
          <cell r="D955" t="str">
            <v>I00261</v>
          </cell>
          <cell r="E955" t="str">
            <v>uin</v>
          </cell>
          <cell r="F955" t="str">
            <v>WWN</v>
          </cell>
          <cell r="G955" t="str">
            <v>UU116</v>
          </cell>
          <cell r="H955" t="str">
            <v>10</v>
          </cell>
          <cell r="I955" t="str">
            <v>IN</v>
          </cell>
          <cell r="J955" t="str">
            <v>07/08/2013</v>
          </cell>
          <cell r="K955">
            <v>2.0655813396677503</v>
          </cell>
          <cell r="L955">
            <v>1665.2756639992142</v>
          </cell>
          <cell r="M955">
            <v>0</v>
          </cell>
          <cell r="S955">
            <v>94.260886641464964</v>
          </cell>
          <cell r="V955">
            <v>79.933231871962292</v>
          </cell>
          <cell r="AA955">
            <v>670.27313859295987</v>
          </cell>
          <cell r="AB955">
            <v>832.6378319996071</v>
          </cell>
          <cell r="AC955">
            <v>147.28263537728901</v>
          </cell>
          <cell r="AD955">
            <v>245.47105896214833</v>
          </cell>
          <cell r="AQ955">
            <v>199.83307967990572</v>
          </cell>
          <cell r="BA955">
            <v>898.49280769797235</v>
          </cell>
          <cell r="BG955">
            <v>4833.4603348225237</v>
          </cell>
          <cell r="BH955">
            <v>4163.1871962295636</v>
          </cell>
        </row>
        <row r="956">
          <cell r="D956" t="str">
            <v>A74769</v>
          </cell>
          <cell r="E956" t="str">
            <v>ugb</v>
          </cell>
          <cell r="F956" t="str">
            <v>GCL</v>
          </cell>
          <cell r="G956" t="str">
            <v>UP31</v>
          </cell>
          <cell r="H956" t="str">
            <v>6</v>
          </cell>
          <cell r="I956" t="str">
            <v>GB</v>
          </cell>
          <cell r="J956" t="str">
            <v>20/08/2012</v>
          </cell>
          <cell r="K956">
            <v>27.258290461538</v>
          </cell>
          <cell r="L956">
            <v>39438.300000000003</v>
          </cell>
          <cell r="M956">
            <v>4344.5573999999997</v>
          </cell>
          <cell r="U956">
            <v>690.17025000000001</v>
          </cell>
          <cell r="AA956">
            <v>7296.0855000000001</v>
          </cell>
          <cell r="AH956">
            <v>394.38299999999998</v>
          </cell>
          <cell r="AX956">
            <v>690.17025000000001</v>
          </cell>
          <cell r="BF956">
            <v>300</v>
          </cell>
          <cell r="BG956">
            <v>53153.666400000002</v>
          </cell>
          <cell r="BH956">
            <v>45557.580900000001</v>
          </cell>
        </row>
        <row r="957">
          <cell r="D957" t="str">
            <v>I00037</v>
          </cell>
          <cell r="E957" t="str">
            <v>uin</v>
          </cell>
          <cell r="F957" t="str">
            <v>WWN</v>
          </cell>
          <cell r="G957" t="str">
            <v>UU111</v>
          </cell>
          <cell r="H957" t="str">
            <v>8</v>
          </cell>
          <cell r="I957" t="str">
            <v>IN</v>
          </cell>
          <cell r="J957" t="str">
            <v>25/10/2010</v>
          </cell>
          <cell r="K957">
            <v>1.0070607547165105</v>
          </cell>
          <cell r="L957">
            <v>2356.5221660366242</v>
          </cell>
          <cell r="M957">
            <v>0</v>
          </cell>
          <cell r="BG957">
            <v>2356.5221660366242</v>
          </cell>
          <cell r="BH957">
            <v>2356.5221660366242</v>
          </cell>
        </row>
        <row r="958">
          <cell r="D958" t="str">
            <v>A74496</v>
          </cell>
          <cell r="E958" t="str">
            <v>ugb</v>
          </cell>
          <cell r="F958" t="str">
            <v>THW</v>
          </cell>
          <cell r="G958" t="str">
            <v>UT21</v>
          </cell>
          <cell r="H958" t="str">
            <v>5</v>
          </cell>
          <cell r="I958" t="str">
            <v>GB</v>
          </cell>
          <cell r="J958" t="str">
            <v>10/01/2008</v>
          </cell>
          <cell r="K958">
            <v>28.359842307691999</v>
          </cell>
          <cell r="L958">
            <v>52800</v>
          </cell>
          <cell r="M958">
            <v>6188.4719999999998</v>
          </cell>
          <cell r="BG958">
            <v>58988.472000000002</v>
          </cell>
          <cell r="BH958">
            <v>58988.472000000002</v>
          </cell>
        </row>
        <row r="959">
          <cell r="D959" t="str">
            <v>A74861</v>
          </cell>
          <cell r="E959" t="str">
            <v>ugb</v>
          </cell>
          <cell r="F959" t="str">
            <v>SBR</v>
          </cell>
          <cell r="G959" t="str">
            <v>UT31</v>
          </cell>
          <cell r="H959" t="str">
            <v>11</v>
          </cell>
          <cell r="I959" t="str">
            <v>GB</v>
          </cell>
          <cell r="J959" t="str">
            <v>13/08/2012</v>
          </cell>
          <cell r="K959">
            <v>0</v>
          </cell>
          <cell r="L959">
            <v>14000</v>
          </cell>
          <cell r="M959">
            <v>0</v>
          </cell>
          <cell r="BG959">
            <v>14000</v>
          </cell>
          <cell r="BH959">
            <v>14000</v>
          </cell>
        </row>
        <row r="960">
          <cell r="D960" t="str">
            <v>I00002</v>
          </cell>
          <cell r="E960" t="str">
            <v>uin</v>
          </cell>
          <cell r="F960" t="str">
            <v>WWN</v>
          </cell>
          <cell r="G960" t="str">
            <v>UU111</v>
          </cell>
          <cell r="H960" t="str">
            <v>6</v>
          </cell>
          <cell r="I960" t="str">
            <v>IN</v>
          </cell>
          <cell r="J960" t="str">
            <v>14/12/2009</v>
          </cell>
          <cell r="K960">
            <v>9.0125643417410277</v>
          </cell>
          <cell r="L960">
            <v>7265.9433452795902</v>
          </cell>
          <cell r="M960">
            <v>0</v>
          </cell>
          <cell r="S960">
            <v>94.260886641464964</v>
          </cell>
          <cell r="V960">
            <v>348.7652805734204</v>
          </cell>
          <cell r="AA960">
            <v>2924.5421964750353</v>
          </cell>
          <cell r="AB960">
            <v>3632.9716726397951</v>
          </cell>
          <cell r="AC960">
            <v>147.28263537728901</v>
          </cell>
          <cell r="AD960">
            <v>245.47105896214833</v>
          </cell>
          <cell r="AQ960">
            <v>871.91320143355097</v>
          </cell>
          <cell r="BA960">
            <v>5558.2502822917177</v>
          </cell>
          <cell r="BG960">
            <v>21089.400559674013</v>
          </cell>
          <cell r="BH960">
            <v>18164.858363198979</v>
          </cell>
        </row>
        <row r="961">
          <cell r="D961" t="str">
            <v>A49706</v>
          </cell>
          <cell r="E961" t="str">
            <v>ugb</v>
          </cell>
          <cell r="F961" t="str">
            <v>BBI</v>
          </cell>
          <cell r="G961" t="str">
            <v>UP33</v>
          </cell>
          <cell r="H961" t="str">
            <v>5</v>
          </cell>
          <cell r="I961" t="str">
            <v>GB</v>
          </cell>
          <cell r="J961" t="str">
            <v>22/03/2006</v>
          </cell>
          <cell r="K961">
            <v>43.793924102563999</v>
          </cell>
          <cell r="L961">
            <v>58400</v>
          </cell>
          <cell r="M961">
            <v>7280.0519999999997</v>
          </cell>
          <cell r="O961">
            <v>2310</v>
          </cell>
          <cell r="Y961">
            <v>414.1</v>
          </cell>
          <cell r="AA961">
            <v>10804</v>
          </cell>
          <cell r="AP961">
            <v>5840</v>
          </cell>
          <cell r="BE961">
            <v>350</v>
          </cell>
          <cell r="BG961">
            <v>85398.152000000002</v>
          </cell>
          <cell r="BH961">
            <v>74244.152000000002</v>
          </cell>
        </row>
        <row r="962">
          <cell r="D962" t="str">
            <v>A74629</v>
          </cell>
          <cell r="E962" t="str">
            <v>ugb</v>
          </cell>
          <cell r="F962" t="str">
            <v>THW</v>
          </cell>
          <cell r="G962" t="str">
            <v>UT21</v>
          </cell>
          <cell r="H962" t="str">
            <v>11</v>
          </cell>
          <cell r="I962" t="str">
            <v>GB</v>
          </cell>
          <cell r="J962" t="str">
            <v>19/10/2009</v>
          </cell>
          <cell r="K962">
            <v>9.9415753846149997</v>
          </cell>
          <cell r="L962">
            <v>18000</v>
          </cell>
          <cell r="M962">
            <v>1386.0719999999999</v>
          </cell>
          <cell r="BG962">
            <v>19386.072</v>
          </cell>
          <cell r="BH962">
            <v>19386.072</v>
          </cell>
        </row>
        <row r="963">
          <cell r="D963" t="str">
            <v>A74716</v>
          </cell>
          <cell r="E963" t="str">
            <v>ugb</v>
          </cell>
          <cell r="F963" t="str">
            <v>GGE</v>
          </cell>
          <cell r="G963" t="str">
            <v>UP31</v>
          </cell>
          <cell r="H963" t="str">
            <v>11</v>
          </cell>
          <cell r="I963" t="str">
            <v>GB</v>
          </cell>
          <cell r="J963" t="str">
            <v>05/07/2011</v>
          </cell>
          <cell r="K963">
            <v>9.9415753846149997</v>
          </cell>
          <cell r="L963">
            <v>18000</v>
          </cell>
          <cell r="M963">
            <v>1386.0719999999999</v>
          </cell>
          <cell r="BG963">
            <v>19386.072</v>
          </cell>
          <cell r="BH963">
            <v>19386.072</v>
          </cell>
        </row>
        <row r="964">
          <cell r="D964" t="str">
            <v>A00544</v>
          </cell>
          <cell r="E964" t="str">
            <v>ugb</v>
          </cell>
          <cell r="F964" t="str">
            <v>GGE</v>
          </cell>
          <cell r="G964" t="str">
            <v>UP31</v>
          </cell>
          <cell r="H964" t="str">
            <v>11</v>
          </cell>
          <cell r="I964" t="str">
            <v>GB</v>
          </cell>
          <cell r="J964" t="str">
            <v>16/09/2011</v>
          </cell>
          <cell r="K964">
            <v>9.2307692307690008</v>
          </cell>
          <cell r="L964">
            <v>18000</v>
          </cell>
          <cell r="M964">
            <v>0</v>
          </cell>
          <cell r="BG964">
            <v>18000</v>
          </cell>
          <cell r="BH964">
            <v>18000</v>
          </cell>
        </row>
        <row r="965">
          <cell r="D965" t="str">
            <v>A00197</v>
          </cell>
          <cell r="E965" t="str">
            <v>ugb</v>
          </cell>
          <cell r="F965" t="str">
            <v>EEC</v>
          </cell>
          <cell r="G965" t="str">
            <v>UE21</v>
          </cell>
          <cell r="H965" t="str">
            <v>5</v>
          </cell>
          <cell r="I965" t="str">
            <v>GB</v>
          </cell>
          <cell r="J965" t="str">
            <v>03/04/2007</v>
          </cell>
          <cell r="K965">
            <v>22.499891282050999</v>
          </cell>
          <cell r="L965">
            <v>31212</v>
          </cell>
          <cell r="M965">
            <v>3209.328</v>
          </cell>
          <cell r="U965">
            <v>546.21</v>
          </cell>
          <cell r="Y965">
            <v>414.1</v>
          </cell>
          <cell r="AA965">
            <v>5774.22</v>
          </cell>
          <cell r="AM965">
            <v>1872.72</v>
          </cell>
          <cell r="AX965">
            <v>546.21</v>
          </cell>
          <cell r="BF965">
            <v>300</v>
          </cell>
          <cell r="BG965">
            <v>43874.788</v>
          </cell>
          <cell r="BH965">
            <v>37800.567999999999</v>
          </cell>
        </row>
        <row r="966">
          <cell r="D966" t="str">
            <v>S10079</v>
          </cell>
          <cell r="E966" t="str">
            <v>ugb</v>
          </cell>
          <cell r="F966" t="str">
            <v>WWN</v>
          </cell>
          <cell r="G966" t="str">
            <v>UU71</v>
          </cell>
          <cell r="H966" t="str">
            <v>0</v>
          </cell>
          <cell r="J966" t="str">
            <v>15/03/2006</v>
          </cell>
          <cell r="K966">
            <v>25.15</v>
          </cell>
          <cell r="L966">
            <v>25.15</v>
          </cell>
          <cell r="M966">
            <v>0</v>
          </cell>
          <cell r="BG966">
            <v>25.15</v>
          </cell>
          <cell r="BH966">
            <v>25.15</v>
          </cell>
        </row>
        <row r="967">
          <cell r="D967" t="str">
            <v>A24788</v>
          </cell>
          <cell r="E967" t="str">
            <v>ugb</v>
          </cell>
          <cell r="F967" t="str">
            <v>ERE</v>
          </cell>
          <cell r="G967" t="str">
            <v>UU81</v>
          </cell>
          <cell r="H967" t="str">
            <v>5</v>
          </cell>
          <cell r="I967" t="str">
            <v>GB</v>
          </cell>
          <cell r="J967" t="str">
            <v>01/06/2006</v>
          </cell>
          <cell r="K967">
            <v>21.817626666667</v>
          </cell>
          <cell r="L967">
            <v>38350</v>
          </cell>
          <cell r="M967">
            <v>4194.3720000000003</v>
          </cell>
          <cell r="BG967">
            <v>42544.372000000003</v>
          </cell>
          <cell r="BH967">
            <v>42544.372000000003</v>
          </cell>
        </row>
        <row r="968">
          <cell r="D968" t="str">
            <v>IC0002</v>
          </cell>
          <cell r="E968" t="str">
            <v>uin</v>
          </cell>
          <cell r="F968" t="str">
            <v>UEX</v>
          </cell>
          <cell r="G968" t="str">
            <v>UU111</v>
          </cell>
          <cell r="H968" t="str">
            <v>7</v>
          </cell>
          <cell r="I968" t="str">
            <v>IN</v>
          </cell>
          <cell r="J968" t="str">
            <v>22/02/2010</v>
          </cell>
          <cell r="K968">
            <v>0</v>
          </cell>
          <cell r="L968">
            <v>2.0141391329962199</v>
          </cell>
          <cell r="M968">
            <v>0</v>
          </cell>
          <cell r="BG968">
            <v>2.0141391329962199</v>
          </cell>
          <cell r="BH968">
            <v>2.0141391329962199</v>
          </cell>
        </row>
        <row r="969">
          <cell r="D969" t="str">
            <v>A04724</v>
          </cell>
          <cell r="E969" t="str">
            <v>ugb</v>
          </cell>
          <cell r="F969" t="str">
            <v>SBR</v>
          </cell>
          <cell r="G969" t="str">
            <v>UT31</v>
          </cell>
          <cell r="H969" t="str">
            <v>6</v>
          </cell>
          <cell r="I969" t="str">
            <v>GB</v>
          </cell>
          <cell r="J969" t="str">
            <v>15/08/1978</v>
          </cell>
          <cell r="K969">
            <v>28.111671081537999</v>
          </cell>
          <cell r="L969">
            <v>38621.559249999998</v>
          </cell>
          <cell r="M969">
            <v>4231.8471765000004</v>
          </cell>
          <cell r="U969">
            <v>675.87728687499998</v>
          </cell>
          <cell r="Y969">
            <v>414.1</v>
          </cell>
          <cell r="AA969">
            <v>7144.98846125</v>
          </cell>
          <cell r="AN969">
            <v>2703.5091474999999</v>
          </cell>
          <cell r="AX969">
            <v>675.87728687499998</v>
          </cell>
          <cell r="BE969">
            <v>350</v>
          </cell>
          <cell r="BG969">
            <v>54817.758608999997</v>
          </cell>
          <cell r="BH969">
            <v>47322.770147749994</v>
          </cell>
        </row>
        <row r="970">
          <cell r="D970" t="str">
            <v>A80025</v>
          </cell>
          <cell r="E970" t="str">
            <v>ugb</v>
          </cell>
          <cell r="F970" t="str">
            <v>ERE</v>
          </cell>
          <cell r="G970" t="str">
            <v>UU81</v>
          </cell>
          <cell r="H970" t="str">
            <v>8</v>
          </cell>
          <cell r="J970" t="str">
            <v>19/12/2012</v>
          </cell>
          <cell r="K970">
            <v>25.384615384615</v>
          </cell>
          <cell r="L970">
            <v>49500</v>
          </cell>
          <cell r="M970">
            <v>0</v>
          </cell>
          <cell r="BG970">
            <v>49500</v>
          </cell>
          <cell r="BH970">
            <v>49500</v>
          </cell>
        </row>
        <row r="971">
          <cell r="D971" t="str">
            <v>A50084</v>
          </cell>
          <cell r="E971" t="str">
            <v>ugb</v>
          </cell>
          <cell r="F971" t="str">
            <v>THW</v>
          </cell>
          <cell r="G971" t="str">
            <v>UT25</v>
          </cell>
          <cell r="H971" t="str">
            <v>4</v>
          </cell>
          <cell r="I971" t="str">
            <v>GB</v>
          </cell>
          <cell r="J971" t="str">
            <v>19/01/2009</v>
          </cell>
          <cell r="K971">
            <v>25.114908717949</v>
          </cell>
          <cell r="L971">
            <v>44000</v>
          </cell>
          <cell r="M971">
            <v>4974.0720000000001</v>
          </cell>
          <cell r="BG971">
            <v>48974.072</v>
          </cell>
          <cell r="BH971">
            <v>48974.072</v>
          </cell>
        </row>
        <row r="972">
          <cell r="D972" t="str">
            <v>A41336</v>
          </cell>
          <cell r="E972" t="str">
            <v>ugb</v>
          </cell>
          <cell r="F972" t="str">
            <v>SBR</v>
          </cell>
          <cell r="G972" t="str">
            <v>UT31</v>
          </cell>
          <cell r="H972" t="str">
            <v>4</v>
          </cell>
          <cell r="I972" t="str">
            <v>GB</v>
          </cell>
          <cell r="J972" t="str">
            <v>28/08/1995</v>
          </cell>
          <cell r="K972">
            <v>26.603062564102999</v>
          </cell>
          <cell r="L972">
            <v>46550</v>
          </cell>
          <cell r="M972">
            <v>5325.9719999999998</v>
          </cell>
          <cell r="BG972">
            <v>51875.972000000002</v>
          </cell>
          <cell r="BH972">
            <v>51875.972000000002</v>
          </cell>
        </row>
        <row r="973">
          <cell r="D973" t="str">
            <v>A80015</v>
          </cell>
          <cell r="E973" t="str">
            <v>ugb</v>
          </cell>
          <cell r="F973" t="str">
            <v>ERE</v>
          </cell>
          <cell r="G973" t="str">
            <v>UU81</v>
          </cell>
          <cell r="H973" t="str">
            <v>9</v>
          </cell>
          <cell r="J973" t="str">
            <v>19/12/2012</v>
          </cell>
          <cell r="K973">
            <v>0</v>
          </cell>
          <cell r="L973">
            <v>37.92</v>
          </cell>
          <cell r="M973">
            <v>0</v>
          </cell>
          <cell r="BG973">
            <v>37.92</v>
          </cell>
          <cell r="BH973">
            <v>37.92</v>
          </cell>
        </row>
        <row r="974">
          <cell r="D974" t="str">
            <v>A49820</v>
          </cell>
          <cell r="E974" t="str">
            <v>ugb</v>
          </cell>
          <cell r="F974" t="str">
            <v>EEC</v>
          </cell>
          <cell r="G974" t="str">
            <v>UE21</v>
          </cell>
          <cell r="H974" t="str">
            <v>6</v>
          </cell>
          <cell r="I974" t="str">
            <v>GB</v>
          </cell>
          <cell r="J974" t="str">
            <v>11/12/2006</v>
          </cell>
          <cell r="K974">
            <v>15.217226666667001</v>
          </cell>
          <cell r="L974">
            <v>27040</v>
          </cell>
          <cell r="M974">
            <v>2633.5920000000001</v>
          </cell>
          <cell r="BG974">
            <v>29673.592000000001</v>
          </cell>
          <cell r="BH974">
            <v>29673.592000000001</v>
          </cell>
        </row>
        <row r="975">
          <cell r="D975" t="str">
            <v>A80020</v>
          </cell>
          <cell r="E975" t="str">
            <v>ugb</v>
          </cell>
          <cell r="F975" t="str">
            <v>TRS</v>
          </cell>
          <cell r="G975" t="str">
            <v>UT42</v>
          </cell>
          <cell r="H975" t="str">
            <v>7</v>
          </cell>
          <cell r="J975" t="str">
            <v>02/01/2013</v>
          </cell>
          <cell r="K975">
            <v>0</v>
          </cell>
          <cell r="L975">
            <v>59.63</v>
          </cell>
          <cell r="M975">
            <v>0</v>
          </cell>
          <cell r="BG975">
            <v>59.63</v>
          </cell>
          <cell r="BH975">
            <v>59.63</v>
          </cell>
        </row>
        <row r="976">
          <cell r="D976" t="str">
            <v>I00135</v>
          </cell>
          <cell r="E976" t="str">
            <v>uin</v>
          </cell>
          <cell r="F976" t="str">
            <v>TRS</v>
          </cell>
          <cell r="G976" t="str">
            <v>UT111</v>
          </cell>
          <cell r="H976" t="str">
            <v>8</v>
          </cell>
          <cell r="I976" t="str">
            <v>IN</v>
          </cell>
          <cell r="J976" t="str">
            <v>02/04/2012</v>
          </cell>
          <cell r="K976">
            <v>3.8973251207528796</v>
          </cell>
          <cell r="L976">
            <v>3142.0295547154988</v>
          </cell>
          <cell r="M976">
            <v>0</v>
          </cell>
          <cell r="S976">
            <v>94.260886641464964</v>
          </cell>
          <cell r="V976">
            <v>150.81741862634394</v>
          </cell>
          <cell r="AA976">
            <v>1264.6668957729883</v>
          </cell>
          <cell r="AB976">
            <v>1571.0147773577494</v>
          </cell>
          <cell r="AC976">
            <v>147.28263537728901</v>
          </cell>
          <cell r="AD976">
            <v>245.47105896214833</v>
          </cell>
          <cell r="AQ976">
            <v>377.04354656585986</v>
          </cell>
          <cell r="BA976">
            <v>2127.1540085423926</v>
          </cell>
          <cell r="BG976">
            <v>9119.7407825617356</v>
          </cell>
          <cell r="BH976">
            <v>7855.0738867887476</v>
          </cell>
        </row>
        <row r="977">
          <cell r="D977" t="str">
            <v>A92878</v>
          </cell>
          <cell r="E977" t="str">
            <v>ugb</v>
          </cell>
          <cell r="F977" t="str">
            <v>TRL</v>
          </cell>
          <cell r="G977" t="str">
            <v>UT42</v>
          </cell>
          <cell r="H977" t="str">
            <v>4</v>
          </cell>
          <cell r="I977" t="str">
            <v>GB</v>
          </cell>
          <cell r="J977" t="str">
            <v>23/08/2004</v>
          </cell>
          <cell r="K977">
            <v>41.530546153845997</v>
          </cell>
          <cell r="L977">
            <v>41000</v>
          </cell>
          <cell r="M977">
            <v>5313.5519999999997</v>
          </cell>
          <cell r="P977">
            <v>5460</v>
          </cell>
          <cell r="U977">
            <v>717.5</v>
          </cell>
          <cell r="Y977">
            <v>414.1</v>
          </cell>
          <cell r="AA977">
            <v>7585</v>
          </cell>
          <cell r="AT977">
            <v>3280</v>
          </cell>
          <cell r="AX977">
            <v>717.5</v>
          </cell>
          <cell r="BF977">
            <v>300</v>
          </cell>
          <cell r="BG977">
            <v>64787.652000000002</v>
          </cell>
          <cell r="BH977">
            <v>56902.652000000002</v>
          </cell>
        </row>
        <row r="978">
          <cell r="D978" t="str">
            <v>A74904</v>
          </cell>
          <cell r="E978" t="str">
            <v>ugb</v>
          </cell>
          <cell r="F978" t="str">
            <v>TRL</v>
          </cell>
          <cell r="G978" t="str">
            <v>UT42</v>
          </cell>
          <cell r="H978" t="str">
            <v>7</v>
          </cell>
          <cell r="J978" t="str">
            <v>01/10/2012</v>
          </cell>
          <cell r="K978">
            <v>0</v>
          </cell>
          <cell r="L978">
            <v>41.8</v>
          </cell>
          <cell r="M978">
            <v>0</v>
          </cell>
          <cell r="BG978">
            <v>41.8</v>
          </cell>
          <cell r="BH978">
            <v>41.8</v>
          </cell>
        </row>
        <row r="979">
          <cell r="D979" t="str">
            <v>I00014</v>
          </cell>
          <cell r="E979" t="str">
            <v>uin</v>
          </cell>
          <cell r="F979" t="str">
            <v>WWN</v>
          </cell>
          <cell r="G979" t="str">
            <v>UU116</v>
          </cell>
          <cell r="H979" t="str">
            <v>7</v>
          </cell>
          <cell r="I979" t="str">
            <v>IN</v>
          </cell>
          <cell r="J979" t="str">
            <v>01/06/2010</v>
          </cell>
          <cell r="K979">
            <v>0</v>
          </cell>
          <cell r="L979">
            <v>2552.8990132063427</v>
          </cell>
          <cell r="M979">
            <v>0</v>
          </cell>
          <cell r="BG979">
            <v>2552.8990132063427</v>
          </cell>
          <cell r="BH979">
            <v>2552.8990132063427</v>
          </cell>
        </row>
        <row r="980">
          <cell r="D980" t="str">
            <v>I00107</v>
          </cell>
          <cell r="E980" t="str">
            <v>uin</v>
          </cell>
          <cell r="F980" t="str">
            <v>WWN</v>
          </cell>
          <cell r="G980" t="str">
            <v>UU111</v>
          </cell>
          <cell r="H980" t="str">
            <v>8</v>
          </cell>
          <cell r="I980" t="str">
            <v>IN</v>
          </cell>
          <cell r="J980" t="str">
            <v>09/09/2011</v>
          </cell>
          <cell r="K980">
            <v>0</v>
          </cell>
          <cell r="L980">
            <v>1472.8263537728899</v>
          </cell>
          <cell r="M980">
            <v>0</v>
          </cell>
          <cell r="BG980">
            <v>1472.8263537728899</v>
          </cell>
          <cell r="BH980">
            <v>1472.8263537728899</v>
          </cell>
        </row>
        <row r="981">
          <cell r="D981" t="str">
            <v>A50232</v>
          </cell>
          <cell r="E981" t="str">
            <v>ugb</v>
          </cell>
          <cell r="F981" t="str">
            <v>THW</v>
          </cell>
          <cell r="G981" t="str">
            <v>UT22</v>
          </cell>
          <cell r="H981" t="str">
            <v>8</v>
          </cell>
          <cell r="I981" t="str">
            <v>GB</v>
          </cell>
          <cell r="J981" t="str">
            <v>23/04/2012</v>
          </cell>
          <cell r="K981">
            <v>19.502365128205</v>
          </cell>
          <cell r="L981">
            <v>28080</v>
          </cell>
          <cell r="M981">
            <v>2777.1120000000001</v>
          </cell>
          <cell r="U981">
            <v>491.4</v>
          </cell>
          <cell r="Y981">
            <v>414.1</v>
          </cell>
          <cell r="AA981">
            <v>5194.8</v>
          </cell>
          <cell r="AH981">
            <v>280.8</v>
          </cell>
          <cell r="AX981">
            <v>491.4</v>
          </cell>
          <cell r="BF981">
            <v>300</v>
          </cell>
          <cell r="BG981">
            <v>38029.612000000001</v>
          </cell>
          <cell r="BH981">
            <v>32534.812000000002</v>
          </cell>
        </row>
        <row r="982">
          <cell r="D982" t="str">
            <v>I00143</v>
          </cell>
          <cell r="E982" t="str">
            <v>uin</v>
          </cell>
          <cell r="F982" t="str">
            <v>THW</v>
          </cell>
          <cell r="G982" t="str">
            <v>UT216</v>
          </cell>
          <cell r="H982" t="str">
            <v>8</v>
          </cell>
          <cell r="I982" t="str">
            <v>IN</v>
          </cell>
          <cell r="J982" t="str">
            <v>23/04/2012</v>
          </cell>
          <cell r="K982">
            <v>0</v>
          </cell>
          <cell r="L982">
            <v>1963.7684716971867</v>
          </cell>
          <cell r="M982">
            <v>0</v>
          </cell>
          <cell r="BG982">
            <v>1963.7684716971867</v>
          </cell>
          <cell r="BH982">
            <v>1963.7684716971867</v>
          </cell>
        </row>
        <row r="983">
          <cell r="D983" t="str">
            <v>I00339</v>
          </cell>
          <cell r="E983" t="str">
            <v>uin</v>
          </cell>
          <cell r="F983" t="str">
            <v>WWN</v>
          </cell>
          <cell r="G983" t="str">
            <v>UU116</v>
          </cell>
          <cell r="H983" t="str">
            <v>7</v>
          </cell>
          <cell r="I983" t="str">
            <v>IN</v>
          </cell>
          <cell r="J983" t="str">
            <v>09/12/2013</v>
          </cell>
          <cell r="K983">
            <v>1.9903480276085719</v>
          </cell>
          <cell r="L983">
            <v>2120.8699494329617</v>
          </cell>
          <cell r="M983">
            <v>0</v>
          </cell>
          <cell r="S983">
            <v>94.260886641464964</v>
          </cell>
          <cell r="V983">
            <v>101.80175757278217</v>
          </cell>
          <cell r="AA983">
            <v>632.78872796897235</v>
          </cell>
          <cell r="AB983">
            <v>1060.4349747164808</v>
          </cell>
          <cell r="AC983">
            <v>147.28263537728901</v>
          </cell>
          <cell r="AD983">
            <v>245.47105896214833</v>
          </cell>
          <cell r="AQ983">
            <v>254.50439393195541</v>
          </cell>
          <cell r="BA983">
            <v>0</v>
          </cell>
          <cell r="BG983">
            <v>4657.4143846040542</v>
          </cell>
          <cell r="BH983">
            <v>4024.6256566350821</v>
          </cell>
        </row>
        <row r="984">
          <cell r="D984" t="str">
            <v>I00013</v>
          </cell>
          <cell r="E984" t="str">
            <v>uin</v>
          </cell>
          <cell r="F984" t="str">
            <v>WWN</v>
          </cell>
          <cell r="G984" t="str">
            <v>UU111</v>
          </cell>
          <cell r="H984" t="str">
            <v>7</v>
          </cell>
          <cell r="I984" t="str">
            <v>IN</v>
          </cell>
          <cell r="J984" t="str">
            <v>10/05/2010</v>
          </cell>
          <cell r="K984">
            <v>0</v>
          </cell>
          <cell r="L984">
            <v>3142.0295547154988</v>
          </cell>
          <cell r="M984">
            <v>0</v>
          </cell>
          <cell r="BG984">
            <v>3142.0295547154988</v>
          </cell>
          <cell r="BH984">
            <v>3142.0295547154988</v>
          </cell>
        </row>
        <row r="985">
          <cell r="D985" t="str">
            <v>I00021</v>
          </cell>
          <cell r="E985" t="str">
            <v>uin</v>
          </cell>
          <cell r="F985" t="str">
            <v>WWN</v>
          </cell>
          <cell r="G985" t="str">
            <v>UU111</v>
          </cell>
          <cell r="H985" t="str">
            <v>9</v>
          </cell>
          <cell r="I985" t="str">
            <v>IN</v>
          </cell>
          <cell r="J985" t="str">
            <v>16/08/2010</v>
          </cell>
          <cell r="K985">
            <v>0</v>
          </cell>
          <cell r="L985">
            <v>2474.3482743384552</v>
          </cell>
          <cell r="M985">
            <v>0</v>
          </cell>
          <cell r="BG985">
            <v>2474.3482743384552</v>
          </cell>
          <cell r="BH985">
            <v>2474.3482743384552</v>
          </cell>
        </row>
        <row r="986">
          <cell r="D986" t="str">
            <v>I00402</v>
          </cell>
          <cell r="E986" t="str">
            <v>uin</v>
          </cell>
          <cell r="F986" t="str">
            <v>THW</v>
          </cell>
          <cell r="G986" t="str">
            <v>UT211</v>
          </cell>
          <cell r="H986" t="str">
            <v>8</v>
          </cell>
          <cell r="I986" t="str">
            <v>IN</v>
          </cell>
          <cell r="J986" t="str">
            <v>05/05/2014</v>
          </cell>
          <cell r="K986">
            <v>1.575040502724729</v>
          </cell>
          <cell r="L986">
            <v>1.4546614954096913</v>
          </cell>
          <cell r="M986">
            <v>0</v>
          </cell>
          <cell r="BG986">
            <v>1.4546614954096913</v>
          </cell>
          <cell r="BH986">
            <v>1.4546614954096913</v>
          </cell>
        </row>
        <row r="987">
          <cell r="D987" t="str">
            <v>I00257</v>
          </cell>
          <cell r="E987" t="str">
            <v>uin</v>
          </cell>
          <cell r="F987" t="str">
            <v>WWN</v>
          </cell>
          <cell r="G987" t="str">
            <v>UU115</v>
          </cell>
          <cell r="H987" t="str">
            <v>7</v>
          </cell>
          <cell r="I987" t="str">
            <v>IN</v>
          </cell>
          <cell r="J987" t="str">
            <v>02/08/2013</v>
          </cell>
          <cell r="K987">
            <v>5.4903461897226968</v>
          </cell>
          <cell r="L987">
            <v>4241.7398988659234</v>
          </cell>
          <cell r="M987">
            <v>535.76002749275858</v>
          </cell>
          <cell r="S987">
            <v>94.260886641464964</v>
          </cell>
          <cell r="V987">
            <v>203.60351514556433</v>
          </cell>
          <cell r="AA987">
            <v>1707.3003092935342</v>
          </cell>
          <cell r="AB987">
            <v>2120.8699494329617</v>
          </cell>
          <cell r="AC987">
            <v>147.28263537728901</v>
          </cell>
          <cell r="AD987">
            <v>245.47105896214833</v>
          </cell>
          <cell r="AQ987">
            <v>509.00878786391081</v>
          </cell>
          <cell r="BA987">
            <v>3042.113014875546</v>
          </cell>
          <cell r="BG987">
            <v>12847.410083951101</v>
          </cell>
          <cell r="BH987">
            <v>11140.109774657567</v>
          </cell>
        </row>
        <row r="988">
          <cell r="D988" t="str">
            <v>W25224</v>
          </cell>
          <cell r="E988" t="str">
            <v>ugb</v>
          </cell>
          <cell r="F988" t="str">
            <v>WEN</v>
          </cell>
          <cell r="G988" t="str">
            <v>UU41</v>
          </cell>
          <cell r="H988" t="str">
            <v>6</v>
          </cell>
          <cell r="I988" t="str">
            <v>GB</v>
          </cell>
          <cell r="J988" t="str">
            <v>23/07/2001</v>
          </cell>
          <cell r="K988">
            <v>18.756021497435999</v>
          </cell>
          <cell r="L988">
            <v>33103.839999999997</v>
          </cell>
          <cell r="M988">
            <v>3470.4019199999998</v>
          </cell>
          <cell r="BG988">
            <v>36574.24192</v>
          </cell>
          <cell r="BH988">
            <v>36574.24192</v>
          </cell>
        </row>
        <row r="989">
          <cell r="D989" t="str">
            <v>W25178</v>
          </cell>
          <cell r="E989" t="str">
            <v>ugb</v>
          </cell>
          <cell r="F989" t="str">
            <v>WWN</v>
          </cell>
          <cell r="G989" t="str">
            <v>UU61</v>
          </cell>
          <cell r="H989" t="str">
            <v>6</v>
          </cell>
          <cell r="I989" t="str">
            <v>GB</v>
          </cell>
          <cell r="J989" t="str">
            <v>03/07/2000</v>
          </cell>
          <cell r="K989">
            <v>20.096036923077001</v>
          </cell>
          <cell r="L989">
            <v>35400</v>
          </cell>
          <cell r="M989">
            <v>3787.2719999999999</v>
          </cell>
          <cell r="BG989">
            <v>39187.271999999997</v>
          </cell>
          <cell r="BH989">
            <v>39187.271999999997</v>
          </cell>
        </row>
        <row r="990">
          <cell r="D990" t="str">
            <v>A76066</v>
          </cell>
          <cell r="E990" t="str">
            <v>ugb</v>
          </cell>
          <cell r="F990" t="str">
            <v>TRS</v>
          </cell>
          <cell r="G990" t="str">
            <v>UT42</v>
          </cell>
          <cell r="H990" t="str">
            <v>5</v>
          </cell>
          <cell r="J990" t="str">
            <v>18/03/2013</v>
          </cell>
          <cell r="K990">
            <v>0</v>
          </cell>
          <cell r="L990">
            <v>67</v>
          </cell>
          <cell r="M990">
            <v>0</v>
          </cell>
          <cell r="BG990">
            <v>67</v>
          </cell>
          <cell r="BH990">
            <v>67</v>
          </cell>
        </row>
        <row r="991">
          <cell r="D991" t="str">
            <v>A00511</v>
          </cell>
          <cell r="E991" t="str">
            <v>ugb</v>
          </cell>
          <cell r="F991" t="str">
            <v>TRL</v>
          </cell>
          <cell r="G991" t="str">
            <v>UT41</v>
          </cell>
          <cell r="H991" t="str">
            <v>10</v>
          </cell>
          <cell r="I991" t="str">
            <v>GB</v>
          </cell>
          <cell r="J991" t="str">
            <v>05/09/2011</v>
          </cell>
          <cell r="K991">
            <v>18.487780512821001</v>
          </cell>
          <cell r="L991">
            <v>26250</v>
          </cell>
          <cell r="M991">
            <v>2524.5720000000001</v>
          </cell>
          <cell r="U991">
            <v>459.375</v>
          </cell>
          <cell r="Y991">
            <v>414.1</v>
          </cell>
          <cell r="AA991">
            <v>4856.25</v>
          </cell>
          <cell r="AJ991">
            <v>787.5</v>
          </cell>
          <cell r="AX991">
            <v>459.375</v>
          </cell>
          <cell r="BF991">
            <v>300</v>
          </cell>
          <cell r="BG991">
            <v>36051.171999999999</v>
          </cell>
          <cell r="BH991">
            <v>30894.921999999999</v>
          </cell>
        </row>
        <row r="992">
          <cell r="D992" t="str">
            <v>A00070</v>
          </cell>
          <cell r="E992" t="str">
            <v>ugb</v>
          </cell>
          <cell r="F992" t="str">
            <v>MAM</v>
          </cell>
          <cell r="G992" t="str">
            <v>UU23</v>
          </cell>
          <cell r="H992" t="str">
            <v>6</v>
          </cell>
          <cell r="I992" t="str">
            <v>GB</v>
          </cell>
          <cell r="J992" t="str">
            <v>08/05/2006</v>
          </cell>
          <cell r="K992">
            <v>17.504200000000001</v>
          </cell>
          <cell r="L992">
            <v>24960</v>
          </cell>
          <cell r="M992">
            <v>2346.5520000000001</v>
          </cell>
          <cell r="BG992">
            <v>27306.552</v>
          </cell>
          <cell r="BH992">
            <v>27306.552</v>
          </cell>
        </row>
        <row r="993">
          <cell r="D993" t="str">
            <v>W24953</v>
          </cell>
          <cell r="E993" t="str">
            <v>ugb</v>
          </cell>
          <cell r="F993" t="str">
            <v>MAM</v>
          </cell>
          <cell r="G993" t="str">
            <v>UU23</v>
          </cell>
          <cell r="H993" t="str">
            <v>9</v>
          </cell>
          <cell r="I993" t="str">
            <v>GB</v>
          </cell>
          <cell r="J993" t="str">
            <v>05/01/1998</v>
          </cell>
          <cell r="K993">
            <v>10.296341353846</v>
          </cell>
          <cell r="L993">
            <v>18963.330000000002</v>
          </cell>
          <cell r="M993">
            <v>1114.5356400000001</v>
          </cell>
          <cell r="BG993">
            <v>20077.86564</v>
          </cell>
          <cell r="BH993">
            <v>20077.86564</v>
          </cell>
        </row>
        <row r="994">
          <cell r="D994" t="str">
            <v>A74791</v>
          </cell>
          <cell r="E994" t="str">
            <v>ugb</v>
          </cell>
          <cell r="F994" t="str">
            <v>EEA</v>
          </cell>
          <cell r="G994" t="str">
            <v>UE31</v>
          </cell>
          <cell r="H994" t="str">
            <v>11</v>
          </cell>
          <cell r="I994" t="str">
            <v>GB</v>
          </cell>
          <cell r="J994" t="str">
            <v>18/06/2012</v>
          </cell>
          <cell r="K994">
            <v>0</v>
          </cell>
          <cell r="L994">
            <v>0.01</v>
          </cell>
          <cell r="M994">
            <v>0</v>
          </cell>
          <cell r="BG994">
            <v>0.01</v>
          </cell>
          <cell r="BH994">
            <v>0.01</v>
          </cell>
        </row>
        <row r="995">
          <cell r="D995" t="str">
            <v>A42216</v>
          </cell>
          <cell r="E995" t="str">
            <v>ugb</v>
          </cell>
          <cell r="F995" t="str">
            <v>SBS</v>
          </cell>
          <cell r="G995" t="str">
            <v>UP33</v>
          </cell>
          <cell r="H995" t="str">
            <v>4</v>
          </cell>
          <cell r="I995" t="str">
            <v>GB</v>
          </cell>
          <cell r="J995" t="str">
            <v>18/05/1998</v>
          </cell>
          <cell r="K995">
            <v>30.221318974359001</v>
          </cell>
          <cell r="L995">
            <v>52750</v>
          </cell>
          <cell r="M995">
            <v>6181.5720000000001</v>
          </cell>
          <cell r="BG995">
            <v>58931.572</v>
          </cell>
          <cell r="BH995">
            <v>58931.572</v>
          </cell>
        </row>
        <row r="996">
          <cell r="D996" t="str">
            <v>U02643</v>
          </cell>
          <cell r="E996" t="str">
            <v>ugb</v>
          </cell>
          <cell r="F996" t="str">
            <v>THW</v>
          </cell>
          <cell r="G996" t="str">
            <v>UT23</v>
          </cell>
          <cell r="H996" t="str">
            <v>6</v>
          </cell>
          <cell r="J996" t="str">
            <v>02/02/2007</v>
          </cell>
          <cell r="K996">
            <v>0</v>
          </cell>
          <cell r="L996">
            <v>26</v>
          </cell>
          <cell r="M996">
            <v>0</v>
          </cell>
          <cell r="BG996">
            <v>26</v>
          </cell>
          <cell r="BH996">
            <v>26</v>
          </cell>
        </row>
        <row r="997">
          <cell r="D997" t="str">
            <v>U03209</v>
          </cell>
          <cell r="E997" t="str">
            <v>ugb</v>
          </cell>
          <cell r="F997" t="str">
            <v>THW</v>
          </cell>
          <cell r="G997" t="str">
            <v>UT23</v>
          </cell>
          <cell r="H997" t="str">
            <v>6</v>
          </cell>
          <cell r="J997" t="str">
            <v>26/04/2011</v>
          </cell>
          <cell r="K997">
            <v>0</v>
          </cell>
          <cell r="L997">
            <v>26</v>
          </cell>
          <cell r="M997">
            <v>0</v>
          </cell>
          <cell r="BG997">
            <v>26</v>
          </cell>
          <cell r="BH997">
            <v>26</v>
          </cell>
        </row>
        <row r="998">
          <cell r="D998" t="str">
            <v>U03057</v>
          </cell>
          <cell r="E998" t="str">
            <v>ugb</v>
          </cell>
          <cell r="F998" t="str">
            <v>MAM</v>
          </cell>
          <cell r="G998" t="str">
            <v>UU23</v>
          </cell>
          <cell r="H998" t="str">
            <v>0</v>
          </cell>
          <cell r="J998" t="str">
            <v>13/07/2009</v>
          </cell>
          <cell r="K998">
            <v>0.01</v>
          </cell>
          <cell r="L998">
            <v>0.01</v>
          </cell>
          <cell r="M998">
            <v>0</v>
          </cell>
          <cell r="BG998">
            <v>0.01</v>
          </cell>
          <cell r="BH998">
            <v>0.01</v>
          </cell>
        </row>
        <row r="999">
          <cell r="D999" t="str">
            <v>A76073</v>
          </cell>
          <cell r="E999" t="str">
            <v>ugb</v>
          </cell>
          <cell r="F999" t="str">
            <v>TRL</v>
          </cell>
          <cell r="G999" t="str">
            <v>UT42</v>
          </cell>
          <cell r="H999" t="str">
            <v>8</v>
          </cell>
          <cell r="J999" t="str">
            <v>25/02/2013</v>
          </cell>
          <cell r="K999">
            <v>0</v>
          </cell>
          <cell r="L999">
            <v>33.33</v>
          </cell>
          <cell r="M999">
            <v>0</v>
          </cell>
          <cell r="BG999">
            <v>33.33</v>
          </cell>
          <cell r="BH999">
            <v>33.33</v>
          </cell>
        </row>
        <row r="1000">
          <cell r="D1000" t="str">
            <v>A00381</v>
          </cell>
          <cell r="E1000" t="str">
            <v>ugb</v>
          </cell>
          <cell r="F1000" t="str">
            <v>EEA</v>
          </cell>
          <cell r="G1000" t="str">
            <v>UE31</v>
          </cell>
          <cell r="H1000" t="str">
            <v>0</v>
          </cell>
          <cell r="I1000" t="str">
            <v>GB</v>
          </cell>
          <cell r="J1000" t="str">
            <v>01/09/2008</v>
          </cell>
          <cell r="K1000">
            <v>33.632826841026002</v>
          </cell>
          <cell r="L1000">
            <v>45000</v>
          </cell>
          <cell r="M1000">
            <v>5704.0823399999999</v>
          </cell>
          <cell r="P1000">
            <v>4289.93</v>
          </cell>
          <cell r="U1000">
            <v>787.5</v>
          </cell>
          <cell r="Y1000">
            <v>340</v>
          </cell>
          <cell r="AA1000">
            <v>8325</v>
          </cell>
          <cell r="AX1000">
            <v>787.5</v>
          </cell>
          <cell r="BE1000">
            <v>350</v>
          </cell>
          <cell r="BG1000">
            <v>65584.012340000001</v>
          </cell>
          <cell r="BH1000">
            <v>56909.012340000001</v>
          </cell>
        </row>
        <row r="1001">
          <cell r="D1001" t="str">
            <v>A76089</v>
          </cell>
          <cell r="E1001" t="str">
            <v>ugb</v>
          </cell>
          <cell r="F1001" t="str">
            <v>TRL</v>
          </cell>
          <cell r="G1001" t="str">
            <v>UT41</v>
          </cell>
          <cell r="H1001" t="str">
            <v>8</v>
          </cell>
          <cell r="J1001" t="str">
            <v>18/03/2013</v>
          </cell>
          <cell r="K1001">
            <v>0</v>
          </cell>
          <cell r="L1001">
            <v>38.5</v>
          </cell>
          <cell r="M1001">
            <v>0</v>
          </cell>
          <cell r="BG1001">
            <v>38.5</v>
          </cell>
          <cell r="BH1001">
            <v>38.5</v>
          </cell>
        </row>
        <row r="1002">
          <cell r="D1002" t="str">
            <v>A50165</v>
          </cell>
          <cell r="E1002" t="str">
            <v>ugb</v>
          </cell>
          <cell r="F1002" t="str">
            <v>ESD</v>
          </cell>
          <cell r="G1002" t="str">
            <v>UE21</v>
          </cell>
          <cell r="H1002" t="str">
            <v>5</v>
          </cell>
          <cell r="I1002" t="str">
            <v>GB</v>
          </cell>
          <cell r="J1002" t="str">
            <v>28/02/2011</v>
          </cell>
          <cell r="K1002">
            <v>30.257027487178998</v>
          </cell>
          <cell r="L1002">
            <v>42136.2</v>
          </cell>
          <cell r="M1002">
            <v>4716.8675999999996</v>
          </cell>
          <cell r="U1002">
            <v>737.38350000000003</v>
          </cell>
          <cell r="AA1002">
            <v>7795.1970000000001</v>
          </cell>
          <cell r="AM1002">
            <v>2528.172</v>
          </cell>
          <cell r="AX1002">
            <v>737.38350000000003</v>
          </cell>
          <cell r="BE1002">
            <v>350</v>
          </cell>
          <cell r="BG1002">
            <v>59001.203600000001</v>
          </cell>
          <cell r="BH1002">
            <v>50856.006600000001</v>
          </cell>
        </row>
        <row r="1003">
          <cell r="D1003" t="str">
            <v>A89869</v>
          </cell>
          <cell r="E1003" t="str">
            <v>ugb</v>
          </cell>
          <cell r="F1003" t="str">
            <v>WWN</v>
          </cell>
          <cell r="G1003" t="str">
            <v>UU61</v>
          </cell>
          <cell r="H1003" t="str">
            <v>0</v>
          </cell>
          <cell r="I1003" t="str">
            <v>GB</v>
          </cell>
          <cell r="J1003" t="str">
            <v>29/10/2001</v>
          </cell>
          <cell r="K1003">
            <v>24.073677948718</v>
          </cell>
          <cell r="L1003">
            <v>33200</v>
          </cell>
          <cell r="M1003">
            <v>3483.672</v>
          </cell>
          <cell r="U1003">
            <v>581</v>
          </cell>
          <cell r="AA1003">
            <v>6142</v>
          </cell>
          <cell r="AT1003">
            <v>2656</v>
          </cell>
          <cell r="AX1003">
            <v>581</v>
          </cell>
          <cell r="BF1003">
            <v>300</v>
          </cell>
          <cell r="BG1003">
            <v>46943.671999999999</v>
          </cell>
          <cell r="BH1003">
            <v>40501.671999999999</v>
          </cell>
        </row>
        <row r="1004">
          <cell r="D1004" t="str">
            <v>A76576</v>
          </cell>
          <cell r="E1004" t="str">
            <v>ugb</v>
          </cell>
          <cell r="F1004" t="str">
            <v>TRL</v>
          </cell>
          <cell r="G1004" t="str">
            <v>UT42</v>
          </cell>
          <cell r="H1004" t="str">
            <v>9</v>
          </cell>
          <cell r="J1004" t="str">
            <v>13/05/2014</v>
          </cell>
          <cell r="K1004">
            <v>34.56</v>
          </cell>
          <cell r="L1004">
            <v>34.56</v>
          </cell>
          <cell r="M1004">
            <v>0</v>
          </cell>
          <cell r="BG1004">
            <v>34.56</v>
          </cell>
          <cell r="BH1004">
            <v>34.56</v>
          </cell>
        </row>
        <row r="1005">
          <cell r="D1005" t="str">
            <v>A25092</v>
          </cell>
          <cell r="E1005" t="str">
            <v>ugb</v>
          </cell>
          <cell r="F1005" t="str">
            <v>WEN</v>
          </cell>
          <cell r="G1005" t="str">
            <v>UU41</v>
          </cell>
          <cell r="H1005" t="str">
            <v>9</v>
          </cell>
          <cell r="I1005" t="str">
            <v>GB</v>
          </cell>
          <cell r="J1005" t="str">
            <v>20/10/2008</v>
          </cell>
          <cell r="K1005">
            <v>13.796185641026</v>
          </cell>
          <cell r="L1005">
            <v>24605</v>
          </cell>
          <cell r="M1005">
            <v>2297.5619999999999</v>
          </cell>
          <cell r="BG1005">
            <v>26902.562000000002</v>
          </cell>
          <cell r="BH1005">
            <v>26902.562000000002</v>
          </cell>
        </row>
        <row r="1006">
          <cell r="D1006" t="str">
            <v>A00484</v>
          </cell>
          <cell r="E1006" t="str">
            <v>ugb</v>
          </cell>
          <cell r="F1006" t="str">
            <v>TRL</v>
          </cell>
          <cell r="G1006" t="str">
            <v>UT43</v>
          </cell>
          <cell r="H1006" t="str">
            <v>4</v>
          </cell>
          <cell r="I1006" t="str">
            <v>GB</v>
          </cell>
          <cell r="J1006" t="str">
            <v>16/09/2010</v>
          </cell>
          <cell r="K1006">
            <v>42.518680512821</v>
          </cell>
          <cell r="L1006">
            <v>56887.5</v>
          </cell>
          <cell r="M1006">
            <v>7071.3270000000002</v>
          </cell>
          <cell r="O1006">
            <v>2310</v>
          </cell>
          <cell r="U1006">
            <v>995.53125</v>
          </cell>
          <cell r="Y1006">
            <v>414.1</v>
          </cell>
          <cell r="AA1006">
            <v>10524.1875</v>
          </cell>
          <cell r="AM1006">
            <v>3413.25</v>
          </cell>
          <cell r="AX1006">
            <v>995.53125</v>
          </cell>
          <cell r="BF1006">
            <v>300</v>
          </cell>
          <cell r="BG1006">
            <v>82911.426999999996</v>
          </cell>
          <cell r="BH1006">
            <v>72087.239499999996</v>
          </cell>
        </row>
        <row r="1007">
          <cell r="D1007" t="str">
            <v>W25445</v>
          </cell>
          <cell r="E1007" t="str">
            <v>ugb</v>
          </cell>
          <cell r="F1007" t="str">
            <v>TRL</v>
          </cell>
          <cell r="G1007" t="str">
            <v>UT41</v>
          </cell>
          <cell r="H1007" t="str">
            <v>0</v>
          </cell>
          <cell r="I1007" t="str">
            <v>GB</v>
          </cell>
          <cell r="J1007" t="str">
            <v>04/07/2005</v>
          </cell>
          <cell r="K1007">
            <v>48.728982297435998</v>
          </cell>
          <cell r="L1007">
            <v>60000</v>
          </cell>
          <cell r="M1007">
            <v>7781.05548</v>
          </cell>
          <cell r="P1007">
            <v>4340.46</v>
          </cell>
          <cell r="U1007">
            <v>1050</v>
          </cell>
          <cell r="Y1007">
            <v>340</v>
          </cell>
          <cell r="AA1007">
            <v>11100</v>
          </cell>
          <cell r="AS1007">
            <v>9360</v>
          </cell>
          <cell r="AX1007">
            <v>1050</v>
          </cell>
          <cell r="BG1007">
            <v>95021.515480000002</v>
          </cell>
          <cell r="BH1007">
            <v>83921.515480000002</v>
          </cell>
        </row>
        <row r="1008">
          <cell r="D1008" t="str">
            <v>A76311</v>
          </cell>
          <cell r="E1008" t="str">
            <v>ugb</v>
          </cell>
          <cell r="F1008" t="str">
            <v>WWN</v>
          </cell>
          <cell r="G1008" t="str">
            <v>UU61</v>
          </cell>
          <cell r="H1008" t="str">
            <v>8</v>
          </cell>
          <cell r="I1008" t="str">
            <v>GB</v>
          </cell>
          <cell r="J1008" t="str">
            <v>20/11/2013</v>
          </cell>
          <cell r="K1008">
            <v>20.636959999999998</v>
          </cell>
          <cell r="L1008">
            <v>30000</v>
          </cell>
          <cell r="M1008">
            <v>3042.0720000000001</v>
          </cell>
          <cell r="U1008">
            <v>525</v>
          </cell>
          <cell r="AA1008">
            <v>5550</v>
          </cell>
          <cell r="AH1008">
            <v>300</v>
          </cell>
          <cell r="AX1008">
            <v>525</v>
          </cell>
          <cell r="BF1008">
            <v>300</v>
          </cell>
          <cell r="BG1008">
            <v>40242.072</v>
          </cell>
          <cell r="BH1008">
            <v>34392.072</v>
          </cell>
        </row>
        <row r="1009">
          <cell r="D1009" t="str">
            <v>A00410</v>
          </cell>
          <cell r="E1009" t="str">
            <v>ugb</v>
          </cell>
          <cell r="F1009" t="str">
            <v>EEC</v>
          </cell>
          <cell r="G1009" t="str">
            <v>UE21</v>
          </cell>
          <cell r="H1009" t="str">
            <v>0</v>
          </cell>
          <cell r="I1009" t="str">
            <v>GB</v>
          </cell>
          <cell r="J1009" t="str">
            <v>03/06/2009</v>
          </cell>
          <cell r="K1009">
            <v>12.693303846154</v>
          </cell>
          <cell r="L1009">
            <v>20000</v>
          </cell>
          <cell r="M1009">
            <v>1662.0719999999999</v>
          </cell>
          <cell r="U1009">
            <v>350</v>
          </cell>
          <cell r="Y1009">
            <v>340</v>
          </cell>
          <cell r="AA1009">
            <v>3700</v>
          </cell>
          <cell r="AX1009">
            <v>350</v>
          </cell>
          <cell r="BG1009">
            <v>26402.072</v>
          </cell>
          <cell r="BH1009">
            <v>22702.072</v>
          </cell>
        </row>
        <row r="1010">
          <cell r="D1010" t="str">
            <v>A00524</v>
          </cell>
          <cell r="E1010" t="str">
            <v>ugb</v>
          </cell>
          <cell r="F1010" t="str">
            <v>WWN</v>
          </cell>
          <cell r="G1010" t="str">
            <v>UU31</v>
          </cell>
          <cell r="H1010" t="str">
            <v>11</v>
          </cell>
          <cell r="J1010" t="str">
            <v>01/08/2011</v>
          </cell>
          <cell r="K1010">
            <v>0</v>
          </cell>
          <cell r="L1010">
            <v>0.01</v>
          </cell>
          <cell r="M1010">
            <v>0</v>
          </cell>
          <cell r="BG1010">
            <v>0.01</v>
          </cell>
          <cell r="BH1010">
            <v>0.01</v>
          </cell>
        </row>
        <row r="1011">
          <cell r="D1011" t="str">
            <v>W25305</v>
          </cell>
          <cell r="E1011" t="str">
            <v>ugb</v>
          </cell>
          <cell r="F1011" t="str">
            <v>WEN</v>
          </cell>
          <cell r="G1011" t="str">
            <v>UU41</v>
          </cell>
          <cell r="H1011" t="str">
            <v>6</v>
          </cell>
          <cell r="I1011" t="str">
            <v>GB</v>
          </cell>
          <cell r="J1011" t="str">
            <v>02/09/2002</v>
          </cell>
          <cell r="K1011">
            <v>26.284140392615001</v>
          </cell>
          <cell r="L1011">
            <v>37167.076200000003</v>
          </cell>
          <cell r="M1011">
            <v>4031.1285155999999</v>
          </cell>
          <cell r="U1011">
            <v>650.4238335</v>
          </cell>
          <cell r="Y1011">
            <v>414.1</v>
          </cell>
          <cell r="AA1011">
            <v>6875.9090969999997</v>
          </cell>
          <cell r="AJ1011">
            <v>1115.0122859999999</v>
          </cell>
          <cell r="AX1011">
            <v>650.4238335</v>
          </cell>
          <cell r="BE1011">
            <v>350</v>
          </cell>
          <cell r="BG1011">
            <v>51254.073765599998</v>
          </cell>
          <cell r="BH1011">
            <v>44028.164668600002</v>
          </cell>
        </row>
        <row r="1012">
          <cell r="D1012" t="str">
            <v>A74618</v>
          </cell>
          <cell r="E1012" t="str">
            <v>ugb</v>
          </cell>
          <cell r="F1012" t="str">
            <v>THW</v>
          </cell>
          <cell r="G1012" t="str">
            <v>UT23</v>
          </cell>
          <cell r="H1012" t="str">
            <v>8</v>
          </cell>
          <cell r="I1012" t="str">
            <v>AU</v>
          </cell>
          <cell r="J1012" t="str">
            <v>12/10/2009</v>
          </cell>
          <cell r="K1012">
            <v>20.508926666667001</v>
          </cell>
          <cell r="L1012">
            <v>36107.5</v>
          </cell>
          <cell r="M1012">
            <v>3884.9070000000002</v>
          </cell>
          <cell r="BG1012">
            <v>39992.406999999999</v>
          </cell>
          <cell r="BH1012">
            <v>39992.406999999999</v>
          </cell>
        </row>
        <row r="1013">
          <cell r="D1013" t="str">
            <v>U02890</v>
          </cell>
          <cell r="E1013" t="str">
            <v>ugb</v>
          </cell>
          <cell r="F1013" t="str">
            <v>THW</v>
          </cell>
          <cell r="G1013" t="str">
            <v>UT23</v>
          </cell>
          <cell r="H1013" t="str">
            <v>0</v>
          </cell>
          <cell r="J1013" t="str">
            <v>06/05/2008</v>
          </cell>
          <cell r="K1013">
            <v>23.5</v>
          </cell>
          <cell r="L1013">
            <v>23.5</v>
          </cell>
          <cell r="M1013">
            <v>0</v>
          </cell>
          <cell r="BG1013">
            <v>23.5</v>
          </cell>
          <cell r="BH1013">
            <v>23.5</v>
          </cell>
        </row>
        <row r="1014">
          <cell r="D1014" t="str">
            <v>A74441</v>
          </cell>
          <cell r="E1014" t="str">
            <v>ugb</v>
          </cell>
          <cell r="F1014" t="str">
            <v>BBS</v>
          </cell>
          <cell r="G1014" t="str">
            <v>UP41</v>
          </cell>
          <cell r="H1014" t="str">
            <v>0</v>
          </cell>
          <cell r="I1014" t="str">
            <v>GB</v>
          </cell>
          <cell r="J1014" t="str">
            <v>23/04/2007</v>
          </cell>
          <cell r="K1014">
            <v>13.181950103949999</v>
          </cell>
          <cell r="L1014">
            <v>20000</v>
          </cell>
          <cell r="M1014">
            <v>1662.0719999999999</v>
          </cell>
          <cell r="AA1014">
            <v>3700</v>
          </cell>
          <cell r="BG1014">
            <v>25362.072</v>
          </cell>
          <cell r="BH1014">
            <v>21662.072</v>
          </cell>
        </row>
        <row r="1015">
          <cell r="D1015" t="str">
            <v>A74440</v>
          </cell>
          <cell r="E1015" t="str">
            <v>ugb</v>
          </cell>
          <cell r="F1015" t="str">
            <v>TRL</v>
          </cell>
          <cell r="G1015" t="str">
            <v>UT42</v>
          </cell>
          <cell r="H1015" t="str">
            <v>0</v>
          </cell>
          <cell r="I1015" t="str">
            <v>GB</v>
          </cell>
          <cell r="J1015" t="str">
            <v>23/04/2007</v>
          </cell>
          <cell r="K1015">
            <v>20.2</v>
          </cell>
          <cell r="L1015">
            <v>32000</v>
          </cell>
          <cell r="M1015">
            <v>0</v>
          </cell>
          <cell r="U1015">
            <v>560</v>
          </cell>
          <cell r="AA1015">
            <v>5920</v>
          </cell>
          <cell r="AX1015">
            <v>560</v>
          </cell>
          <cell r="BE1015">
            <v>350</v>
          </cell>
          <cell r="BG1015">
            <v>39390</v>
          </cell>
          <cell r="BH1015">
            <v>33120</v>
          </cell>
        </row>
        <row r="1016">
          <cell r="D1016" t="str">
            <v>S10325</v>
          </cell>
          <cell r="E1016" t="str">
            <v>ugb</v>
          </cell>
          <cell r="F1016" t="str">
            <v>WWN</v>
          </cell>
          <cell r="G1016" t="str">
            <v>UU71</v>
          </cell>
          <cell r="H1016" t="str">
            <v>7</v>
          </cell>
          <cell r="J1016" t="str">
            <v>18/06/2012</v>
          </cell>
          <cell r="K1016">
            <v>0</v>
          </cell>
          <cell r="L1016">
            <v>20</v>
          </cell>
          <cell r="M1016">
            <v>0</v>
          </cell>
          <cell r="BG1016">
            <v>20</v>
          </cell>
          <cell r="BH1016">
            <v>20</v>
          </cell>
        </row>
        <row r="1017">
          <cell r="D1017" t="str">
            <v>A74804</v>
          </cell>
          <cell r="E1017" t="str">
            <v>ugb</v>
          </cell>
          <cell r="F1017" t="str">
            <v>TRL</v>
          </cell>
          <cell r="G1017" t="str">
            <v>UT43</v>
          </cell>
          <cell r="H1017" t="str">
            <v>6</v>
          </cell>
          <cell r="I1017" t="str">
            <v>GB</v>
          </cell>
          <cell r="J1017" t="str">
            <v>02/07/2012</v>
          </cell>
          <cell r="K1017">
            <v>23</v>
          </cell>
          <cell r="L1017">
            <v>23</v>
          </cell>
          <cell r="M1017">
            <v>0</v>
          </cell>
          <cell r="U1017">
            <v>0</v>
          </cell>
          <cell r="AA1017">
            <v>0</v>
          </cell>
          <cell r="AX1017">
            <v>0</v>
          </cell>
          <cell r="BF1017">
            <v>0</v>
          </cell>
          <cell r="BG1017">
            <v>23</v>
          </cell>
          <cell r="BH1017">
            <v>23</v>
          </cell>
        </row>
        <row r="1018">
          <cell r="D1018" t="str">
            <v>A04756</v>
          </cell>
          <cell r="E1018" t="str">
            <v>ugb</v>
          </cell>
          <cell r="F1018" t="str">
            <v>THW</v>
          </cell>
          <cell r="G1018" t="str">
            <v>UT21</v>
          </cell>
          <cell r="H1018" t="str">
            <v>2</v>
          </cell>
          <cell r="I1018" t="str">
            <v>GB</v>
          </cell>
          <cell r="J1018" t="str">
            <v>13/07/1977</v>
          </cell>
          <cell r="K1018">
            <v>62.170535384615</v>
          </cell>
          <cell r="L1018">
            <v>78500</v>
          </cell>
          <cell r="M1018">
            <v>10691.964</v>
          </cell>
          <cell r="P1018">
            <v>6934</v>
          </cell>
          <cell r="U1018">
            <v>1373.75</v>
          </cell>
          <cell r="X1018">
            <v>956.58</v>
          </cell>
          <cell r="AA1018">
            <v>14522.5</v>
          </cell>
          <cell r="AO1018">
            <v>6280</v>
          </cell>
          <cell r="AX1018">
            <v>1373.75</v>
          </cell>
          <cell r="BD1018">
            <v>600</v>
          </cell>
          <cell r="BG1018">
            <v>121232.54399999999</v>
          </cell>
          <cell r="BH1018">
            <v>106110.04399999999</v>
          </cell>
        </row>
        <row r="1019">
          <cell r="D1019" t="str">
            <v>A74409</v>
          </cell>
          <cell r="E1019" t="str">
            <v>ugb</v>
          </cell>
          <cell r="F1019" t="str">
            <v>GGE</v>
          </cell>
          <cell r="G1019" t="str">
            <v>UP31</v>
          </cell>
          <cell r="H1019" t="str">
            <v>0</v>
          </cell>
          <cell r="I1019" t="str">
            <v>US</v>
          </cell>
          <cell r="J1019" t="str">
            <v>10/09/2007</v>
          </cell>
          <cell r="K1019">
            <v>25.224448076923</v>
          </cell>
          <cell r="L1019">
            <v>37000</v>
          </cell>
          <cell r="M1019">
            <v>4326.8519999999999</v>
          </cell>
          <cell r="O1019">
            <v>2310</v>
          </cell>
          <cell r="U1019">
            <v>647.5</v>
          </cell>
          <cell r="Y1019">
            <v>340</v>
          </cell>
          <cell r="AA1019">
            <v>6845</v>
          </cell>
          <cell r="AX1019">
            <v>647.5</v>
          </cell>
          <cell r="BE1019">
            <v>350</v>
          </cell>
          <cell r="BG1019">
            <v>52466.851999999999</v>
          </cell>
          <cell r="BH1019">
            <v>45271.851999999999</v>
          </cell>
        </row>
        <row r="1020">
          <cell r="D1020" t="str">
            <v>A99228</v>
          </cell>
          <cell r="E1020" t="str">
            <v>ugb</v>
          </cell>
          <cell r="F1020" t="str">
            <v>THW</v>
          </cell>
          <cell r="G1020" t="str">
            <v>UT21</v>
          </cell>
          <cell r="H1020" t="str">
            <v>5</v>
          </cell>
          <cell r="I1020" t="str">
            <v>GB</v>
          </cell>
          <cell r="J1020" t="str">
            <v>04/04/2005</v>
          </cell>
          <cell r="K1020">
            <v>26.74896</v>
          </cell>
          <cell r="L1020">
            <v>46800</v>
          </cell>
          <cell r="M1020">
            <v>5360.4719999999998</v>
          </cell>
          <cell r="BG1020">
            <v>52160.472000000002</v>
          </cell>
          <cell r="BH1020">
            <v>52160.472000000002</v>
          </cell>
        </row>
        <row r="1021">
          <cell r="D1021" t="str">
            <v>A74639</v>
          </cell>
          <cell r="E1021" t="str">
            <v>ugb</v>
          </cell>
          <cell r="F1021" t="str">
            <v>MMA</v>
          </cell>
          <cell r="G1021" t="str">
            <v>UU81</v>
          </cell>
          <cell r="H1021" t="str">
            <v>6</v>
          </cell>
          <cell r="I1021" t="str">
            <v>GB</v>
          </cell>
          <cell r="J1021" t="str">
            <v>30/11/2009</v>
          </cell>
          <cell r="K1021">
            <v>18.695421538462</v>
          </cell>
          <cell r="L1021">
            <v>33000</v>
          </cell>
          <cell r="M1021">
            <v>3456.0720000000001</v>
          </cell>
          <cell r="BG1021">
            <v>36456.072</v>
          </cell>
          <cell r="BH1021">
            <v>36456.072</v>
          </cell>
        </row>
        <row r="1022">
          <cell r="D1022" t="str">
            <v>A76283</v>
          </cell>
          <cell r="E1022" t="str">
            <v>ugb</v>
          </cell>
          <cell r="F1022" t="str">
            <v>BBI</v>
          </cell>
          <cell r="G1022" t="str">
            <v>UP33</v>
          </cell>
          <cell r="H1022" t="str">
            <v>6</v>
          </cell>
          <cell r="I1022" t="str">
            <v>GB</v>
          </cell>
          <cell r="J1022" t="str">
            <v>30/09/2013</v>
          </cell>
          <cell r="K1022">
            <v>26.735677948717999</v>
          </cell>
          <cell r="L1022">
            <v>37300</v>
          </cell>
          <cell r="M1022">
            <v>4049.4720000000002</v>
          </cell>
          <cell r="U1022">
            <v>652.75</v>
          </cell>
          <cell r="Y1022">
            <v>414.1</v>
          </cell>
          <cell r="AA1022">
            <v>6900.5</v>
          </cell>
          <cell r="AL1022">
            <v>1865</v>
          </cell>
          <cell r="AX1022">
            <v>652.75</v>
          </cell>
          <cell r="BF1022">
            <v>300</v>
          </cell>
          <cell r="BG1022">
            <v>52134.572</v>
          </cell>
          <cell r="BH1022">
            <v>44934.072</v>
          </cell>
        </row>
        <row r="1023">
          <cell r="D1023" t="str">
            <v>W25240</v>
          </cell>
          <cell r="E1023" t="str">
            <v>ugb</v>
          </cell>
          <cell r="F1023" t="str">
            <v>TRS</v>
          </cell>
          <cell r="G1023" t="str">
            <v>UT41</v>
          </cell>
          <cell r="H1023" t="str">
            <v>4</v>
          </cell>
          <cell r="I1023" t="str">
            <v>GB</v>
          </cell>
          <cell r="J1023" t="str">
            <v>15/10/2001</v>
          </cell>
          <cell r="K1023">
            <v>51.119671794871998</v>
          </cell>
          <cell r="L1023">
            <v>67000</v>
          </cell>
          <cell r="M1023">
            <v>8593.26</v>
          </cell>
          <cell r="P1023">
            <v>3226</v>
          </cell>
          <cell r="U1023">
            <v>1172.5</v>
          </cell>
          <cell r="Y1023">
            <v>414.1</v>
          </cell>
          <cell r="AA1023">
            <v>12395</v>
          </cell>
          <cell r="AT1023">
            <v>5360</v>
          </cell>
          <cell r="AX1023">
            <v>1172.5</v>
          </cell>
          <cell r="BE1023">
            <v>350</v>
          </cell>
          <cell r="BG1023">
            <v>99683.36</v>
          </cell>
          <cell r="BH1023">
            <v>86938.36</v>
          </cell>
        </row>
        <row r="1024">
          <cell r="D1024" t="str">
            <v>A76528</v>
          </cell>
          <cell r="E1024" t="str">
            <v>ugb</v>
          </cell>
          <cell r="F1024" t="str">
            <v>TRL</v>
          </cell>
          <cell r="G1024" t="str">
            <v>UT43</v>
          </cell>
          <cell r="H1024" t="str">
            <v>5</v>
          </cell>
          <cell r="J1024" t="str">
            <v>07/04/2014</v>
          </cell>
          <cell r="K1024">
            <v>41.6</v>
          </cell>
          <cell r="L1024">
            <v>41.6</v>
          </cell>
          <cell r="M1024">
            <v>0</v>
          </cell>
          <cell r="BG1024">
            <v>41.6</v>
          </cell>
          <cell r="BH1024">
            <v>41.6</v>
          </cell>
        </row>
        <row r="1025">
          <cell r="D1025" t="str">
            <v>W25089</v>
          </cell>
          <cell r="E1025" t="str">
            <v>ugb</v>
          </cell>
          <cell r="F1025" t="str">
            <v>MAM</v>
          </cell>
          <cell r="G1025" t="str">
            <v>UU23</v>
          </cell>
          <cell r="H1025" t="str">
            <v>8</v>
          </cell>
          <cell r="I1025" t="str">
            <v>GB</v>
          </cell>
          <cell r="J1025" t="str">
            <v>06/04/1999</v>
          </cell>
          <cell r="K1025">
            <v>10.371838769230999</v>
          </cell>
          <cell r="L1025">
            <v>19096.2</v>
          </cell>
          <cell r="M1025">
            <v>1128.8856000000001</v>
          </cell>
          <cell r="BG1025">
            <v>20225.085599999999</v>
          </cell>
          <cell r="BH1025">
            <v>20225.085599999999</v>
          </cell>
        </row>
        <row r="1026">
          <cell r="D1026" t="str">
            <v>U02961</v>
          </cell>
          <cell r="E1026" t="str">
            <v>ugb</v>
          </cell>
          <cell r="F1026" t="str">
            <v>SBR</v>
          </cell>
          <cell r="G1026" t="str">
            <v>UT31</v>
          </cell>
          <cell r="H1026" t="str">
            <v>0</v>
          </cell>
          <cell r="J1026" t="str">
            <v>03/11/2008</v>
          </cell>
          <cell r="K1026">
            <v>29</v>
          </cell>
          <cell r="L1026">
            <v>29</v>
          </cell>
          <cell r="M1026">
            <v>0</v>
          </cell>
          <cell r="BG1026">
            <v>29</v>
          </cell>
          <cell r="BH1026">
            <v>29</v>
          </cell>
        </row>
        <row r="1027">
          <cell r="D1027" t="str">
            <v>A25284</v>
          </cell>
          <cell r="E1027" t="str">
            <v>ugb</v>
          </cell>
          <cell r="F1027" t="str">
            <v>TRL</v>
          </cell>
          <cell r="G1027" t="str">
            <v>UT42</v>
          </cell>
          <cell r="H1027" t="str">
            <v>4</v>
          </cell>
          <cell r="I1027" t="str">
            <v>GB</v>
          </cell>
          <cell r="J1027" t="str">
            <v>27/02/2012</v>
          </cell>
          <cell r="K1027">
            <v>55.158385641026001</v>
          </cell>
          <cell r="L1027">
            <v>77250</v>
          </cell>
          <cell r="M1027">
            <v>9881.3520000000008</v>
          </cell>
          <cell r="O1027">
            <v>2310</v>
          </cell>
          <cell r="U1027">
            <v>1351.875</v>
          </cell>
          <cell r="AA1027">
            <v>14291.25</v>
          </cell>
          <cell r="AH1027">
            <v>772.5</v>
          </cell>
          <cell r="AX1027">
            <v>1351.875</v>
          </cell>
          <cell r="BE1027">
            <v>350</v>
          </cell>
          <cell r="BG1027">
            <v>107558.852</v>
          </cell>
          <cell r="BH1027">
            <v>92917.601999999999</v>
          </cell>
        </row>
        <row r="1028">
          <cell r="D1028" t="str">
            <v>A25245</v>
          </cell>
          <cell r="E1028" t="str">
            <v>ugb</v>
          </cell>
          <cell r="F1028" t="str">
            <v>WEN</v>
          </cell>
          <cell r="G1028" t="str">
            <v>UU41</v>
          </cell>
          <cell r="H1028" t="str">
            <v>8</v>
          </cell>
          <cell r="I1028" t="str">
            <v>GB</v>
          </cell>
          <cell r="J1028" t="str">
            <v>03/01/2012</v>
          </cell>
          <cell r="K1028">
            <v>21.402141128204999</v>
          </cell>
          <cell r="L1028">
            <v>29702.400000000001</v>
          </cell>
          <cell r="M1028">
            <v>3001.0032000000001</v>
          </cell>
          <cell r="U1028">
            <v>519.79200000000003</v>
          </cell>
          <cell r="Y1028">
            <v>414.1</v>
          </cell>
          <cell r="AA1028">
            <v>5494.9440000000004</v>
          </cell>
          <cell r="AM1028">
            <v>1782.144</v>
          </cell>
          <cell r="AX1028">
            <v>519.79200000000003</v>
          </cell>
          <cell r="BF1028">
            <v>300</v>
          </cell>
          <cell r="BG1028">
            <v>41734.175199999998</v>
          </cell>
          <cell r="BH1028">
            <v>35939.231199999995</v>
          </cell>
        </row>
        <row r="1029">
          <cell r="D1029" t="str">
            <v>A76247</v>
          </cell>
          <cell r="E1029" t="str">
            <v>ugb</v>
          </cell>
          <cell r="F1029" t="str">
            <v>GGE</v>
          </cell>
          <cell r="G1029" t="str">
            <v>UP31</v>
          </cell>
          <cell r="H1029" t="str">
            <v>11</v>
          </cell>
          <cell r="J1029" t="str">
            <v>05/08/2013</v>
          </cell>
          <cell r="K1029">
            <v>0</v>
          </cell>
          <cell r="L1029">
            <v>0</v>
          </cell>
          <cell r="M1029">
            <v>0</v>
          </cell>
          <cell r="BG1029">
            <v>0</v>
          </cell>
          <cell r="BH1029">
            <v>0</v>
          </cell>
        </row>
        <row r="1030">
          <cell r="D1030" t="str">
            <v>A74335</v>
          </cell>
          <cell r="E1030" t="str">
            <v>ugb</v>
          </cell>
          <cell r="F1030" t="str">
            <v>WTC</v>
          </cell>
          <cell r="G1030" t="str">
            <v>UU22</v>
          </cell>
          <cell r="H1030" t="str">
            <v>0</v>
          </cell>
          <cell r="I1030" t="str">
            <v>GB</v>
          </cell>
          <cell r="J1030" t="str">
            <v>29/01/2007</v>
          </cell>
          <cell r="K1030">
            <v>28.646461671794999</v>
          </cell>
          <cell r="L1030">
            <v>36000</v>
          </cell>
          <cell r="M1030">
            <v>4415.8302599999997</v>
          </cell>
          <cell r="P1030">
            <v>3954.77</v>
          </cell>
          <cell r="U1030">
            <v>630</v>
          </cell>
          <cell r="Y1030">
            <v>340</v>
          </cell>
          <cell r="AA1030">
            <v>6660</v>
          </cell>
          <cell r="AT1030">
            <v>2880</v>
          </cell>
          <cell r="AX1030">
            <v>630</v>
          </cell>
          <cell r="BE1030">
            <v>350</v>
          </cell>
          <cell r="BG1030">
            <v>55860.600259999999</v>
          </cell>
          <cell r="BH1030">
            <v>48850.600259999999</v>
          </cell>
        </row>
        <row r="1031">
          <cell r="D1031" t="str">
            <v>A74733</v>
          </cell>
          <cell r="E1031" t="str">
            <v>ugb</v>
          </cell>
          <cell r="F1031" t="str">
            <v>TRL</v>
          </cell>
          <cell r="G1031" t="str">
            <v>UT43</v>
          </cell>
          <cell r="H1031" t="str">
            <v>6</v>
          </cell>
          <cell r="I1031" t="str">
            <v>GB</v>
          </cell>
          <cell r="J1031" t="str">
            <v>18/06/2012</v>
          </cell>
          <cell r="K1031">
            <v>30.350498461537999</v>
          </cell>
          <cell r="L1031">
            <v>42300</v>
          </cell>
          <cell r="M1031">
            <v>4739.4719999999998</v>
          </cell>
          <cell r="U1031">
            <v>740.25</v>
          </cell>
          <cell r="AA1031">
            <v>7825.5</v>
          </cell>
          <cell r="AM1031">
            <v>2538</v>
          </cell>
          <cell r="AX1031">
            <v>740.25</v>
          </cell>
          <cell r="BF1031">
            <v>300</v>
          </cell>
          <cell r="BG1031">
            <v>59183.472000000002</v>
          </cell>
          <cell r="BH1031">
            <v>51057.972000000002</v>
          </cell>
        </row>
        <row r="1032">
          <cell r="D1032" t="str">
            <v>A25188</v>
          </cell>
          <cell r="E1032" t="str">
            <v>ugb</v>
          </cell>
          <cell r="F1032" t="str">
            <v>MMA</v>
          </cell>
          <cell r="G1032" t="str">
            <v>UU81</v>
          </cell>
          <cell r="H1032" t="str">
            <v>6</v>
          </cell>
          <cell r="I1032" t="str">
            <v>GB</v>
          </cell>
          <cell r="J1032" t="str">
            <v>19/04/2010</v>
          </cell>
          <cell r="K1032">
            <v>19.862601025640998</v>
          </cell>
          <cell r="L1032">
            <v>35000</v>
          </cell>
          <cell r="M1032">
            <v>3732.0720000000001</v>
          </cell>
          <cell r="BG1032">
            <v>38732.072</v>
          </cell>
          <cell r="BH1032">
            <v>38732.072</v>
          </cell>
        </row>
        <row r="1033">
          <cell r="D1033" t="str">
            <v>A49937</v>
          </cell>
          <cell r="E1033" t="str">
            <v>ugb</v>
          </cell>
          <cell r="F1033" t="str">
            <v>MAM</v>
          </cell>
          <cell r="G1033" t="str">
            <v>UU23</v>
          </cell>
          <cell r="H1033" t="str">
            <v>7</v>
          </cell>
          <cell r="I1033" t="str">
            <v>GB</v>
          </cell>
          <cell r="J1033" t="str">
            <v>15/10/2007</v>
          </cell>
          <cell r="K1033">
            <v>11.750703589744001</v>
          </cell>
          <cell r="L1033">
            <v>21100</v>
          </cell>
          <cell r="M1033">
            <v>1813.8720000000001</v>
          </cell>
          <cell r="BG1033">
            <v>22913.871999999999</v>
          </cell>
          <cell r="BH1033">
            <v>22913.871999999999</v>
          </cell>
        </row>
        <row r="1034">
          <cell r="D1034" t="str">
            <v>A74521</v>
          </cell>
          <cell r="E1034" t="str">
            <v>ugb</v>
          </cell>
          <cell r="F1034" t="str">
            <v>EEA</v>
          </cell>
          <cell r="G1034" t="str">
            <v>UE31</v>
          </cell>
          <cell r="H1034" t="str">
            <v>9</v>
          </cell>
          <cell r="I1034" t="str">
            <v>GB</v>
          </cell>
          <cell r="J1034" t="str">
            <v>14/07/2008</v>
          </cell>
          <cell r="K1034">
            <v>12.275934358974</v>
          </cell>
          <cell r="L1034">
            <v>22000</v>
          </cell>
          <cell r="M1034">
            <v>1938.0719999999999</v>
          </cell>
          <cell r="BG1034">
            <v>23938.072</v>
          </cell>
          <cell r="BH1034">
            <v>23938.072</v>
          </cell>
        </row>
        <row r="1035">
          <cell r="D1035" t="str">
            <v>A49753</v>
          </cell>
          <cell r="E1035" t="str">
            <v>ugb</v>
          </cell>
          <cell r="F1035" t="str">
            <v>MAM</v>
          </cell>
          <cell r="G1035" t="str">
            <v>UU23</v>
          </cell>
          <cell r="H1035" t="str">
            <v>10</v>
          </cell>
          <cell r="I1035" t="str">
            <v>GB</v>
          </cell>
          <cell r="J1035" t="str">
            <v>26/06/2006</v>
          </cell>
          <cell r="K1035">
            <v>7.4856546666670001</v>
          </cell>
          <cell r="L1035">
            <v>13791.7</v>
          </cell>
          <cell r="M1035">
            <v>805.32659999999998</v>
          </cell>
          <cell r="BG1035">
            <v>14597.026599999999</v>
          </cell>
          <cell r="BH1035">
            <v>14597.026599999999</v>
          </cell>
        </row>
        <row r="1036">
          <cell r="D1036" t="str">
            <v>U02915</v>
          </cell>
          <cell r="E1036" t="str">
            <v>ugb</v>
          </cell>
          <cell r="F1036" t="str">
            <v>THW</v>
          </cell>
          <cell r="G1036" t="str">
            <v>UT22</v>
          </cell>
          <cell r="H1036" t="str">
            <v>7</v>
          </cell>
          <cell r="J1036" t="str">
            <v>19/06/2008</v>
          </cell>
          <cell r="K1036">
            <v>0</v>
          </cell>
          <cell r="L1036">
            <v>27</v>
          </cell>
          <cell r="M1036">
            <v>0</v>
          </cell>
          <cell r="BG1036">
            <v>27</v>
          </cell>
          <cell r="BH1036">
            <v>27</v>
          </cell>
        </row>
        <row r="1037">
          <cell r="D1037" t="str">
            <v>U02922</v>
          </cell>
          <cell r="E1037" t="str">
            <v>ugb</v>
          </cell>
          <cell r="F1037" t="str">
            <v>SBR</v>
          </cell>
          <cell r="G1037" t="str">
            <v>UT31</v>
          </cell>
          <cell r="H1037" t="str">
            <v>7</v>
          </cell>
          <cell r="J1037" t="str">
            <v>14/07/2008</v>
          </cell>
          <cell r="K1037">
            <v>0</v>
          </cell>
          <cell r="L1037">
            <v>37.4</v>
          </cell>
          <cell r="M1037">
            <v>0</v>
          </cell>
          <cell r="BG1037">
            <v>37.4</v>
          </cell>
          <cell r="BH1037">
            <v>37.4</v>
          </cell>
        </row>
        <row r="1038">
          <cell r="D1038" t="str">
            <v>A74494</v>
          </cell>
          <cell r="E1038" t="str">
            <v>ugb</v>
          </cell>
          <cell r="F1038" t="str">
            <v>WEN</v>
          </cell>
          <cell r="G1038" t="str">
            <v>UU41</v>
          </cell>
          <cell r="H1038" t="str">
            <v>4</v>
          </cell>
          <cell r="I1038" t="str">
            <v>GB</v>
          </cell>
          <cell r="J1038" t="str">
            <v>04/02/2008</v>
          </cell>
          <cell r="K1038">
            <v>37.257935718973997</v>
          </cell>
          <cell r="L1038">
            <v>47476.614000000001</v>
          </cell>
          <cell r="M1038">
            <v>6140.8087320000004</v>
          </cell>
          <cell r="P1038">
            <v>4978</v>
          </cell>
          <cell r="U1038">
            <v>830.84074499999997</v>
          </cell>
          <cell r="Y1038">
            <v>414.1</v>
          </cell>
          <cell r="AA1038">
            <v>8783.1735900000003</v>
          </cell>
          <cell r="AM1038">
            <v>2848.5968400000002</v>
          </cell>
          <cell r="AX1038">
            <v>830.84074499999997</v>
          </cell>
          <cell r="BE1038">
            <v>350</v>
          </cell>
          <cell r="BG1038">
            <v>72652.974652000004</v>
          </cell>
          <cell r="BH1038">
            <v>63519.801062000006</v>
          </cell>
        </row>
        <row r="1039">
          <cell r="D1039" t="str">
            <v>I00404</v>
          </cell>
          <cell r="E1039" t="str">
            <v>uin</v>
          </cell>
          <cell r="F1039" t="str">
            <v>THW</v>
          </cell>
          <cell r="G1039" t="str">
            <v>UT211</v>
          </cell>
          <cell r="H1039" t="str">
            <v>10</v>
          </cell>
          <cell r="I1039" t="str">
            <v>IN</v>
          </cell>
          <cell r="J1039" t="str">
            <v>12/05/2014</v>
          </cell>
          <cell r="K1039">
            <v>1.3727778889740683</v>
          </cell>
          <cell r="L1039">
            <v>1374.6379301880306</v>
          </cell>
          <cell r="M1039">
            <v>0</v>
          </cell>
          <cell r="S1039">
            <v>94.260886641464964</v>
          </cell>
          <cell r="V1039">
            <v>65.982620649025478</v>
          </cell>
          <cell r="AA1039">
            <v>432.38961166478464</v>
          </cell>
          <cell r="AB1039">
            <v>687.31896509401531</v>
          </cell>
          <cell r="AC1039">
            <v>147.28263537728901</v>
          </cell>
          <cell r="AD1039">
            <v>245.47105896214833</v>
          </cell>
          <cell r="AQ1039">
            <v>164.95655162256369</v>
          </cell>
          <cell r="BA1039">
            <v>0</v>
          </cell>
          <cell r="BG1039">
            <v>3212.3002601993221</v>
          </cell>
          <cell r="BH1039">
            <v>2779.9106485345374</v>
          </cell>
        </row>
        <row r="1040">
          <cell r="D1040" t="str">
            <v>A80019</v>
          </cell>
          <cell r="E1040" t="str">
            <v>ugb</v>
          </cell>
          <cell r="F1040" t="str">
            <v>ERE</v>
          </cell>
          <cell r="G1040" t="str">
            <v>UU81</v>
          </cell>
          <cell r="H1040" t="str">
            <v>9</v>
          </cell>
          <cell r="J1040" t="str">
            <v>19/12/2012</v>
          </cell>
          <cell r="K1040">
            <v>0</v>
          </cell>
          <cell r="L1040">
            <v>51.35</v>
          </cell>
          <cell r="M1040">
            <v>0</v>
          </cell>
          <cell r="BG1040">
            <v>51.35</v>
          </cell>
          <cell r="BH1040">
            <v>51.35</v>
          </cell>
        </row>
        <row r="1041">
          <cell r="D1041" t="str">
            <v>I00055</v>
          </cell>
          <cell r="E1041" t="str">
            <v>uin</v>
          </cell>
          <cell r="F1041" t="str">
            <v>UEX</v>
          </cell>
          <cell r="G1041" t="str">
            <v>UU111</v>
          </cell>
          <cell r="H1041" t="str">
            <v>9</v>
          </cell>
          <cell r="I1041" t="str">
            <v>IN</v>
          </cell>
          <cell r="J1041" t="str">
            <v>22/11/2010</v>
          </cell>
          <cell r="K1041">
            <v>0.50353037735825035</v>
          </cell>
          <cell r="L1041">
            <v>1178.2610830183121</v>
          </cell>
          <cell r="M1041">
            <v>0</v>
          </cell>
          <cell r="BG1041">
            <v>1178.2610830183121</v>
          </cell>
          <cell r="BH1041">
            <v>1178.2610830183121</v>
          </cell>
        </row>
        <row r="1042">
          <cell r="D1042" t="str">
            <v>I00200</v>
          </cell>
          <cell r="E1042" t="str">
            <v>uin</v>
          </cell>
          <cell r="F1042" t="str">
            <v>WWN</v>
          </cell>
          <cell r="G1042" t="str">
            <v>UU115</v>
          </cell>
          <cell r="H1042" t="str">
            <v>9</v>
          </cell>
          <cell r="I1042" t="str">
            <v>IN</v>
          </cell>
          <cell r="J1042" t="str">
            <v>17/12/2012</v>
          </cell>
          <cell r="K1042">
            <v>0</v>
          </cell>
          <cell r="L1042">
            <v>1027.0509106976288</v>
          </cell>
          <cell r="M1042">
            <v>0</v>
          </cell>
          <cell r="BG1042">
            <v>1027.0509106976288</v>
          </cell>
          <cell r="BH1042">
            <v>1027.0509106976288</v>
          </cell>
        </row>
        <row r="1043">
          <cell r="D1043" t="str">
            <v>A84824</v>
          </cell>
          <cell r="E1043" t="str">
            <v>ugb</v>
          </cell>
          <cell r="F1043" t="str">
            <v>THW</v>
          </cell>
          <cell r="G1043" t="str">
            <v>UT22</v>
          </cell>
          <cell r="H1043" t="str">
            <v>6</v>
          </cell>
          <cell r="I1043" t="str">
            <v>GB</v>
          </cell>
          <cell r="J1043" t="str">
            <v>05/08/2002</v>
          </cell>
          <cell r="K1043">
            <v>27.42608025641</v>
          </cell>
          <cell r="L1043">
            <v>15321.7</v>
          </cell>
          <cell r="M1043">
            <v>1016.4666</v>
          </cell>
          <cell r="U1043">
            <v>268.12975</v>
          </cell>
          <cell r="Y1043">
            <v>414.1</v>
          </cell>
          <cell r="AA1043">
            <v>2834.5145000000002</v>
          </cell>
          <cell r="AM1043">
            <v>919.30200000000002</v>
          </cell>
          <cell r="AX1043">
            <v>268.12975</v>
          </cell>
          <cell r="BE1043">
            <v>350</v>
          </cell>
          <cell r="BG1043">
            <v>21392.3426</v>
          </cell>
          <cell r="BH1043">
            <v>18207.828099999999</v>
          </cell>
        </row>
        <row r="1044">
          <cell r="D1044" t="str">
            <v>A84735</v>
          </cell>
          <cell r="E1044" t="str">
            <v>ugb</v>
          </cell>
          <cell r="F1044" t="str">
            <v>EEA</v>
          </cell>
          <cell r="G1044" t="str">
            <v>UE31</v>
          </cell>
          <cell r="H1044" t="str">
            <v>4</v>
          </cell>
          <cell r="I1044" t="str">
            <v>GB</v>
          </cell>
          <cell r="J1044" t="str">
            <v>19/08/2002</v>
          </cell>
          <cell r="K1044">
            <v>22.780549743590001</v>
          </cell>
          <cell r="L1044">
            <v>40000</v>
          </cell>
          <cell r="M1044">
            <v>4422.0720000000001</v>
          </cell>
          <cell r="BG1044">
            <v>44422.072</v>
          </cell>
          <cell r="BH1044">
            <v>44422.072</v>
          </cell>
        </row>
        <row r="1045">
          <cell r="D1045" t="str">
            <v>A49837</v>
          </cell>
          <cell r="E1045" t="str">
            <v>ugb</v>
          </cell>
          <cell r="F1045" t="str">
            <v>GGE</v>
          </cell>
          <cell r="G1045" t="str">
            <v>UP31</v>
          </cell>
          <cell r="H1045" t="str">
            <v>6</v>
          </cell>
          <cell r="I1045" t="str">
            <v>GB</v>
          </cell>
          <cell r="J1045" t="str">
            <v>08/01/2007</v>
          </cell>
          <cell r="K1045">
            <v>18.111831794872</v>
          </cell>
          <cell r="L1045">
            <v>32000</v>
          </cell>
          <cell r="M1045">
            <v>3318.0720000000001</v>
          </cell>
          <cell r="BG1045">
            <v>35318.072</v>
          </cell>
          <cell r="BH1045">
            <v>35318.072</v>
          </cell>
        </row>
        <row r="1046">
          <cell r="D1046" t="str">
            <v>I00336</v>
          </cell>
          <cell r="E1046" t="str">
            <v>uin</v>
          </cell>
          <cell r="F1046" t="str">
            <v>WWN</v>
          </cell>
          <cell r="G1046" t="str">
            <v>UU116</v>
          </cell>
          <cell r="H1046" t="str">
            <v>8</v>
          </cell>
          <cell r="I1046" t="str">
            <v>IN</v>
          </cell>
          <cell r="J1046" t="str">
            <v>02/12/2013</v>
          </cell>
          <cell r="K1046">
            <v>1.7790740328125583</v>
          </cell>
          <cell r="L1046">
            <v>1865.5800481123274</v>
          </cell>
          <cell r="M1046">
            <v>0</v>
          </cell>
          <cell r="S1046">
            <v>94.260886641464964</v>
          </cell>
          <cell r="V1046">
            <v>89.547842309391712</v>
          </cell>
          <cell r="AA1046">
            <v>564.23113554911868</v>
          </cell>
          <cell r="AB1046">
            <v>932.7900240561637</v>
          </cell>
          <cell r="AC1046">
            <v>147.28263537728901</v>
          </cell>
          <cell r="AD1046">
            <v>245.47105896214833</v>
          </cell>
          <cell r="AQ1046">
            <v>223.86960577347926</v>
          </cell>
          <cell r="BA1046">
            <v>0</v>
          </cell>
          <cell r="BG1046">
            <v>4163.0332367813835</v>
          </cell>
          <cell r="BH1046">
            <v>3598.8021012322647</v>
          </cell>
        </row>
        <row r="1047">
          <cell r="D1047" t="str">
            <v>A76206</v>
          </cell>
          <cell r="E1047" t="str">
            <v>ugb</v>
          </cell>
          <cell r="F1047" t="str">
            <v>THW</v>
          </cell>
          <cell r="G1047" t="str">
            <v>UT21</v>
          </cell>
          <cell r="H1047" t="str">
            <v>11</v>
          </cell>
          <cell r="I1047" t="str">
            <v>GB</v>
          </cell>
          <cell r="J1047" t="str">
            <v>01/07/2013</v>
          </cell>
          <cell r="K1047">
            <v>9.9415753846149997</v>
          </cell>
          <cell r="L1047">
            <v>18000</v>
          </cell>
          <cell r="M1047">
            <v>1386.0719999999999</v>
          </cell>
          <cell r="BG1047">
            <v>19386.072</v>
          </cell>
          <cell r="BH1047">
            <v>19386.072</v>
          </cell>
        </row>
        <row r="1048">
          <cell r="D1048" t="str">
            <v>I00177</v>
          </cell>
          <cell r="E1048" t="str">
            <v>uin</v>
          </cell>
          <cell r="F1048" t="str">
            <v>TRS</v>
          </cell>
          <cell r="G1048" t="str">
            <v>UT111</v>
          </cell>
          <cell r="H1048" t="str">
            <v>9</v>
          </cell>
          <cell r="I1048" t="str">
            <v>IN</v>
          </cell>
          <cell r="J1048" t="str">
            <v>01/10/2012</v>
          </cell>
          <cell r="K1048">
            <v>2.4358282004705485</v>
          </cell>
          <cell r="L1048">
            <v>1963.7684716971867</v>
          </cell>
          <cell r="M1048">
            <v>0</v>
          </cell>
          <cell r="S1048">
            <v>94.260886641464964</v>
          </cell>
          <cell r="V1048">
            <v>94.260886641464964</v>
          </cell>
          <cell r="AA1048">
            <v>790.41680985811763</v>
          </cell>
          <cell r="AB1048">
            <v>981.88423584859333</v>
          </cell>
          <cell r="AC1048">
            <v>147.28263537728901</v>
          </cell>
          <cell r="AD1048">
            <v>245.47105896214833</v>
          </cell>
          <cell r="AQ1048">
            <v>235.6522166036624</v>
          </cell>
          <cell r="BA1048">
            <v>1146.840787471157</v>
          </cell>
          <cell r="BG1048">
            <v>5699.8379891010845</v>
          </cell>
          <cell r="BH1048">
            <v>4909.4211792429669</v>
          </cell>
        </row>
        <row r="1049">
          <cell r="D1049" t="str">
            <v>I00204</v>
          </cell>
          <cell r="E1049" t="str">
            <v>uin</v>
          </cell>
          <cell r="F1049" t="str">
            <v>WWN</v>
          </cell>
          <cell r="G1049" t="str">
            <v>UU111</v>
          </cell>
          <cell r="H1049" t="str">
            <v>10</v>
          </cell>
          <cell r="I1049" t="str">
            <v>IN</v>
          </cell>
          <cell r="J1049" t="str">
            <v>31/01/2013</v>
          </cell>
          <cell r="K1049">
            <v>0</v>
          </cell>
          <cell r="L1049">
            <v>981.88423584859333</v>
          </cell>
          <cell r="M1049">
            <v>0</v>
          </cell>
          <cell r="BG1049">
            <v>981.88423584859333</v>
          </cell>
          <cell r="BH1049">
            <v>981.88423584859333</v>
          </cell>
        </row>
        <row r="1050">
          <cell r="D1050" t="str">
            <v>U03055</v>
          </cell>
          <cell r="E1050" t="str">
            <v>ugb</v>
          </cell>
          <cell r="F1050" t="str">
            <v>TRL</v>
          </cell>
          <cell r="G1050" t="str">
            <v>UT42</v>
          </cell>
          <cell r="H1050" t="str">
            <v>0</v>
          </cell>
          <cell r="J1050" t="str">
            <v>01/09/2009</v>
          </cell>
          <cell r="K1050">
            <v>1</v>
          </cell>
          <cell r="L1050">
            <v>1</v>
          </cell>
          <cell r="M1050">
            <v>0</v>
          </cell>
          <cell r="BG1050">
            <v>1</v>
          </cell>
          <cell r="BH1050">
            <v>1</v>
          </cell>
        </row>
        <row r="1051">
          <cell r="D1051" t="str">
            <v>A25071</v>
          </cell>
          <cell r="E1051" t="str">
            <v>ugb</v>
          </cell>
          <cell r="F1051" t="str">
            <v>EEC</v>
          </cell>
          <cell r="G1051" t="str">
            <v>UE21</v>
          </cell>
          <cell r="H1051" t="str">
            <v>5</v>
          </cell>
          <cell r="I1051" t="str">
            <v>IE</v>
          </cell>
          <cell r="J1051" t="str">
            <v>06/10/2008</v>
          </cell>
          <cell r="K1051">
            <v>28.771560529915</v>
          </cell>
          <cell r="L1051">
            <v>30545.39</v>
          </cell>
          <cell r="M1051">
            <v>3117.3358199999998</v>
          </cell>
          <cell r="BG1051">
            <v>33662.72582</v>
          </cell>
          <cell r="BH1051">
            <v>33662.72582</v>
          </cell>
        </row>
        <row r="1052">
          <cell r="D1052" t="str">
            <v>A76085</v>
          </cell>
          <cell r="E1052" t="str">
            <v>ugb</v>
          </cell>
          <cell r="F1052" t="str">
            <v>TRL</v>
          </cell>
          <cell r="G1052" t="str">
            <v>UT43</v>
          </cell>
          <cell r="H1052" t="str">
            <v>10</v>
          </cell>
          <cell r="I1052" t="str">
            <v>GB</v>
          </cell>
          <cell r="J1052" t="str">
            <v>02/09/2013</v>
          </cell>
          <cell r="K1052">
            <v>17.129267692308002</v>
          </cell>
          <cell r="L1052">
            <v>25000</v>
          </cell>
          <cell r="M1052">
            <v>2352.0720000000001</v>
          </cell>
          <cell r="U1052">
            <v>437.5</v>
          </cell>
          <cell r="AA1052">
            <v>4625</v>
          </cell>
          <cell r="AH1052">
            <v>250</v>
          </cell>
          <cell r="AX1052">
            <v>437.5</v>
          </cell>
          <cell r="BF1052">
            <v>300</v>
          </cell>
          <cell r="BG1052">
            <v>33402.072</v>
          </cell>
          <cell r="BH1052">
            <v>28477.072</v>
          </cell>
        </row>
        <row r="1053">
          <cell r="D1053" t="str">
            <v>A50083</v>
          </cell>
          <cell r="E1053" t="str">
            <v>ugb</v>
          </cell>
          <cell r="F1053" t="str">
            <v>TRL</v>
          </cell>
          <cell r="G1053" t="str">
            <v>UT41</v>
          </cell>
          <cell r="H1053" t="str">
            <v>0</v>
          </cell>
          <cell r="I1053" t="str">
            <v>GB</v>
          </cell>
          <cell r="J1053" t="str">
            <v>19/01/2009</v>
          </cell>
          <cell r="K1053">
            <v>27.647216410256</v>
          </cell>
          <cell r="L1053">
            <v>40000</v>
          </cell>
          <cell r="M1053">
            <v>4422.0720000000001</v>
          </cell>
          <cell r="U1053">
            <v>700</v>
          </cell>
          <cell r="Y1053">
            <v>340</v>
          </cell>
          <cell r="AA1053">
            <v>7400</v>
          </cell>
          <cell r="AX1053">
            <v>700</v>
          </cell>
          <cell r="BE1053">
            <v>350</v>
          </cell>
          <cell r="BG1053">
            <v>53912.072</v>
          </cell>
          <cell r="BH1053">
            <v>46162.072</v>
          </cell>
        </row>
        <row r="1054">
          <cell r="D1054" t="str">
            <v>A06073</v>
          </cell>
          <cell r="E1054" t="str">
            <v>ugb</v>
          </cell>
          <cell r="F1054" t="str">
            <v>TRL</v>
          </cell>
          <cell r="G1054" t="str">
            <v>UT42</v>
          </cell>
          <cell r="H1054" t="str">
            <v>4</v>
          </cell>
          <cell r="I1054" t="str">
            <v>GB</v>
          </cell>
          <cell r="J1054" t="str">
            <v>01/04/1994</v>
          </cell>
          <cell r="K1054">
            <v>35.516090984614998</v>
          </cell>
          <cell r="L1054">
            <v>46388.834999999999</v>
          </cell>
          <cell r="M1054">
            <v>5709.6002699999999</v>
          </cell>
          <cell r="O1054">
            <v>2800.08</v>
          </cell>
          <cell r="T1054">
            <v>141</v>
          </cell>
          <cell r="U1054">
            <v>811.80461249999996</v>
          </cell>
          <cell r="Y1054">
            <v>414.1</v>
          </cell>
          <cell r="AA1054">
            <v>8581.934475</v>
          </cell>
          <cell r="AN1054">
            <v>3247.2184499999998</v>
          </cell>
          <cell r="AX1054">
            <v>811.80461249999996</v>
          </cell>
          <cell r="BE1054">
            <v>350</v>
          </cell>
          <cell r="BG1054">
            <v>69256.377420000004</v>
          </cell>
          <cell r="BH1054">
            <v>60324.442945000003</v>
          </cell>
        </row>
        <row r="1055">
          <cell r="D1055" t="str">
            <v>A49838</v>
          </cell>
          <cell r="E1055" t="str">
            <v>ugb</v>
          </cell>
          <cell r="F1055" t="str">
            <v>SBR</v>
          </cell>
          <cell r="G1055" t="str">
            <v>UT31</v>
          </cell>
          <cell r="H1055" t="str">
            <v>5</v>
          </cell>
          <cell r="I1055" t="str">
            <v>PK</v>
          </cell>
          <cell r="J1055" t="str">
            <v>24/01/2007</v>
          </cell>
          <cell r="K1055">
            <v>25.756913227077</v>
          </cell>
          <cell r="L1055">
            <v>45100.095600000001</v>
          </cell>
          <cell r="M1055">
            <v>5125.8851928000004</v>
          </cell>
          <cell r="BG1055">
            <v>50225.980792800001</v>
          </cell>
          <cell r="BH1055">
            <v>50225.980792800001</v>
          </cell>
        </row>
        <row r="1056">
          <cell r="D1056" t="str">
            <v>A42248</v>
          </cell>
          <cell r="E1056" t="str">
            <v>ugb</v>
          </cell>
          <cell r="F1056" t="str">
            <v>TRL</v>
          </cell>
          <cell r="G1056" t="str">
            <v>UT42</v>
          </cell>
          <cell r="H1056" t="str">
            <v>5</v>
          </cell>
          <cell r="I1056" t="str">
            <v>GB</v>
          </cell>
          <cell r="J1056" t="str">
            <v>01/09/1998</v>
          </cell>
          <cell r="K1056">
            <v>25.197784064</v>
          </cell>
          <cell r="L1056">
            <v>44142.009599999998</v>
          </cell>
          <cell r="M1056">
            <v>4993.6693248000001</v>
          </cell>
          <cell r="BG1056">
            <v>49135.678924799999</v>
          </cell>
          <cell r="BH1056">
            <v>49135.678924799999</v>
          </cell>
        </row>
        <row r="1057">
          <cell r="D1057" t="str">
            <v>A25044</v>
          </cell>
          <cell r="E1057" t="str">
            <v>ugb</v>
          </cell>
          <cell r="F1057" t="str">
            <v>GGE</v>
          </cell>
          <cell r="G1057" t="str">
            <v>UP31</v>
          </cell>
          <cell r="H1057" t="str">
            <v>6</v>
          </cell>
          <cell r="I1057" t="str">
            <v>GB</v>
          </cell>
          <cell r="J1057" t="str">
            <v>12/05/2008</v>
          </cell>
          <cell r="K1057">
            <v>34.214263233173</v>
          </cell>
          <cell r="L1057">
            <v>47052.112500000003</v>
          </cell>
          <cell r="M1057">
            <v>5974.8635249999998</v>
          </cell>
          <cell r="P1057">
            <v>4200</v>
          </cell>
          <cell r="U1057">
            <v>823.41196875000003</v>
          </cell>
          <cell r="Y1057">
            <v>414.1</v>
          </cell>
          <cell r="AA1057">
            <v>8704.6408124999998</v>
          </cell>
          <cell r="AM1057">
            <v>2823.1267499999999</v>
          </cell>
          <cell r="AX1057">
            <v>823.41196875000003</v>
          </cell>
          <cell r="BE1057">
            <v>350</v>
          </cell>
          <cell r="BG1057">
            <v>71165.667524999997</v>
          </cell>
          <cell r="BH1057">
            <v>62111.026712499995</v>
          </cell>
        </row>
        <row r="1058">
          <cell r="D1058" t="str">
            <v>A76210</v>
          </cell>
          <cell r="E1058" t="str">
            <v>ugb</v>
          </cell>
          <cell r="F1058" t="str">
            <v>TRL</v>
          </cell>
          <cell r="G1058" t="str">
            <v>UT43</v>
          </cell>
          <cell r="H1058" t="str">
            <v>11</v>
          </cell>
          <cell r="J1058" t="str">
            <v>08/07/2013</v>
          </cell>
          <cell r="K1058">
            <v>0</v>
          </cell>
          <cell r="L1058">
            <v>12000</v>
          </cell>
          <cell r="M1058">
            <v>0</v>
          </cell>
          <cell r="BG1058">
            <v>12000</v>
          </cell>
          <cell r="BH1058">
            <v>12000</v>
          </cell>
        </row>
        <row r="1059">
          <cell r="D1059" t="str">
            <v>U03035</v>
          </cell>
          <cell r="E1059" t="str">
            <v>ugb</v>
          </cell>
          <cell r="F1059" t="str">
            <v>WWN</v>
          </cell>
          <cell r="G1059" t="str">
            <v>UU21</v>
          </cell>
          <cell r="H1059" t="str">
            <v>0</v>
          </cell>
          <cell r="J1059" t="str">
            <v>26/05/2009</v>
          </cell>
          <cell r="K1059">
            <v>18.989999999999998</v>
          </cell>
          <cell r="L1059">
            <v>18.989999999999998</v>
          </cell>
          <cell r="M1059">
            <v>0</v>
          </cell>
          <cell r="BG1059">
            <v>18.989999999999998</v>
          </cell>
          <cell r="BH1059">
            <v>18.989999999999998</v>
          </cell>
        </row>
        <row r="1060">
          <cell r="D1060" t="str">
            <v>A50201</v>
          </cell>
          <cell r="E1060" t="str">
            <v>ugb</v>
          </cell>
          <cell r="F1060" t="str">
            <v>GGE</v>
          </cell>
          <cell r="G1060" t="str">
            <v>UP31</v>
          </cell>
          <cell r="H1060" t="str">
            <v>11</v>
          </cell>
          <cell r="J1060" t="str">
            <v>19/03/2012</v>
          </cell>
          <cell r="K1060">
            <v>6.4400369230769998</v>
          </cell>
          <cell r="L1060">
            <v>12000</v>
          </cell>
          <cell r="M1060">
            <v>558.072</v>
          </cell>
          <cell r="BG1060">
            <v>12558.072</v>
          </cell>
          <cell r="BH1060">
            <v>12558.072</v>
          </cell>
        </row>
        <row r="1061">
          <cell r="D1061" t="str">
            <v>A24753</v>
          </cell>
          <cell r="E1061" t="str">
            <v>ugb</v>
          </cell>
          <cell r="F1061" t="str">
            <v>EEC</v>
          </cell>
          <cell r="G1061" t="str">
            <v>UE21</v>
          </cell>
          <cell r="H1061" t="str">
            <v>6</v>
          </cell>
          <cell r="I1061" t="str">
            <v>GB</v>
          </cell>
          <cell r="J1061" t="str">
            <v>22/03/2006</v>
          </cell>
          <cell r="K1061">
            <v>20.247226803419</v>
          </cell>
          <cell r="L1061">
            <v>17343.72</v>
          </cell>
          <cell r="M1061">
            <v>1295.5053600000001</v>
          </cell>
          <cell r="U1061">
            <v>303.51510000000002</v>
          </cell>
          <cell r="Y1061">
            <v>414.1</v>
          </cell>
          <cell r="AA1061">
            <v>3208.5882000000001</v>
          </cell>
          <cell r="AJ1061">
            <v>520.3116</v>
          </cell>
          <cell r="AX1061">
            <v>303.51510000000002</v>
          </cell>
          <cell r="BF1061">
            <v>300</v>
          </cell>
          <cell r="BG1061">
            <v>23689.255359999999</v>
          </cell>
          <cell r="BH1061">
            <v>20180.667159999997</v>
          </cell>
        </row>
        <row r="1062">
          <cell r="D1062" t="str">
            <v>S10076</v>
          </cell>
          <cell r="E1062" t="str">
            <v>ugb</v>
          </cell>
          <cell r="F1062" t="str">
            <v>TPL</v>
          </cell>
          <cell r="G1062" t="str">
            <v>UT22</v>
          </cell>
          <cell r="H1062" t="str">
            <v>4</v>
          </cell>
          <cell r="J1062" t="str">
            <v>06/12/2005</v>
          </cell>
          <cell r="K1062">
            <v>0</v>
          </cell>
          <cell r="L1062">
            <v>100</v>
          </cell>
          <cell r="M1062">
            <v>0</v>
          </cell>
          <cell r="BG1062">
            <v>100</v>
          </cell>
          <cell r="BH1062">
            <v>100</v>
          </cell>
        </row>
        <row r="1063">
          <cell r="D1063" t="str">
            <v>S10300</v>
          </cell>
          <cell r="E1063" t="str">
            <v>ugb</v>
          </cell>
          <cell r="F1063" t="str">
            <v>TPL</v>
          </cell>
          <cell r="G1063" t="str">
            <v>UT22</v>
          </cell>
          <cell r="H1063" t="str">
            <v>4</v>
          </cell>
          <cell r="J1063" t="str">
            <v>08/02/2011</v>
          </cell>
          <cell r="K1063">
            <v>0</v>
          </cell>
          <cell r="L1063">
            <v>90.62</v>
          </cell>
          <cell r="M1063">
            <v>0</v>
          </cell>
          <cell r="BG1063">
            <v>90.62</v>
          </cell>
          <cell r="BH1063">
            <v>90.62</v>
          </cell>
        </row>
        <row r="1064">
          <cell r="D1064" t="str">
            <v>S10310</v>
          </cell>
          <cell r="E1064" t="str">
            <v>ugb</v>
          </cell>
          <cell r="F1064" t="str">
            <v>TPL</v>
          </cell>
          <cell r="G1064" t="str">
            <v>UT22</v>
          </cell>
          <cell r="H1064" t="str">
            <v>4</v>
          </cell>
          <cell r="J1064" t="str">
            <v>26/09/2011</v>
          </cell>
          <cell r="K1064">
            <v>96.66</v>
          </cell>
          <cell r="L1064">
            <v>96.66</v>
          </cell>
          <cell r="M1064">
            <v>0</v>
          </cell>
          <cell r="BG1064">
            <v>96.66</v>
          </cell>
          <cell r="BH1064">
            <v>96.66</v>
          </cell>
        </row>
        <row r="1065">
          <cell r="D1065" t="str">
            <v>A50250</v>
          </cell>
          <cell r="E1065" t="str">
            <v>ugb</v>
          </cell>
          <cell r="F1065" t="str">
            <v>TRL</v>
          </cell>
          <cell r="G1065" t="str">
            <v>UT41</v>
          </cell>
          <cell r="H1065" t="str">
            <v>10</v>
          </cell>
          <cell r="I1065" t="str">
            <v>GB</v>
          </cell>
          <cell r="J1065" t="str">
            <v>08/05/2012</v>
          </cell>
          <cell r="K1065">
            <v>13.443113846154001</v>
          </cell>
          <cell r="L1065">
            <v>24000</v>
          </cell>
          <cell r="M1065">
            <v>2214.0720000000001</v>
          </cell>
          <cell r="BG1065">
            <v>26214.072</v>
          </cell>
          <cell r="BH1065">
            <v>26214.072</v>
          </cell>
        </row>
        <row r="1066">
          <cell r="D1066" t="str">
            <v>A06089</v>
          </cell>
          <cell r="E1066" t="str">
            <v>ugb</v>
          </cell>
          <cell r="F1066" t="str">
            <v>WEN</v>
          </cell>
          <cell r="G1066" t="str">
            <v>UU41</v>
          </cell>
          <cell r="H1066" t="str">
            <v>7</v>
          </cell>
          <cell r="I1066" t="str">
            <v>GB</v>
          </cell>
          <cell r="J1066" t="str">
            <v>13/07/1992</v>
          </cell>
          <cell r="K1066">
            <v>22.211780512821001</v>
          </cell>
          <cell r="L1066">
            <v>30600</v>
          </cell>
          <cell r="M1066">
            <v>3124.8719999999998</v>
          </cell>
          <cell r="U1066">
            <v>535.5</v>
          </cell>
          <cell r="Y1066">
            <v>414.1</v>
          </cell>
          <cell r="AA1066">
            <v>5661</v>
          </cell>
          <cell r="AN1066">
            <v>2142</v>
          </cell>
          <cell r="AX1066">
            <v>535.5</v>
          </cell>
          <cell r="BF1066">
            <v>300</v>
          </cell>
          <cell r="BG1066">
            <v>43312.972000000002</v>
          </cell>
          <cell r="BH1066">
            <v>37351.972000000002</v>
          </cell>
        </row>
        <row r="1067">
          <cell r="D1067" t="str">
            <v>U03004</v>
          </cell>
          <cell r="E1067" t="str">
            <v>ugb</v>
          </cell>
          <cell r="F1067" t="str">
            <v>MAM</v>
          </cell>
          <cell r="G1067" t="str">
            <v>UU23</v>
          </cell>
          <cell r="H1067" t="str">
            <v>9</v>
          </cell>
          <cell r="J1067" t="str">
            <v>03/03/2009</v>
          </cell>
          <cell r="K1067">
            <v>0</v>
          </cell>
          <cell r="L1067">
            <v>9.93</v>
          </cell>
          <cell r="M1067">
            <v>0</v>
          </cell>
          <cell r="BG1067">
            <v>9.93</v>
          </cell>
          <cell r="BH1067">
            <v>9.93</v>
          </cell>
        </row>
        <row r="1068">
          <cell r="D1068" t="str">
            <v>A74568</v>
          </cell>
          <cell r="E1068" t="str">
            <v>ugb</v>
          </cell>
          <cell r="F1068" t="str">
            <v>TEX</v>
          </cell>
          <cell r="G1068" t="str">
            <v>UT11</v>
          </cell>
          <cell r="H1068" t="str">
            <v>0</v>
          </cell>
          <cell r="I1068" t="str">
            <v>GB</v>
          </cell>
          <cell r="J1068" t="str">
            <v>16/02/2009</v>
          </cell>
          <cell r="K1068">
            <v>54.165677948717999</v>
          </cell>
          <cell r="L1068">
            <v>70000</v>
          </cell>
          <cell r="M1068">
            <v>9183.0720000000001</v>
          </cell>
          <cell r="P1068">
            <v>4500</v>
          </cell>
          <cell r="U1068">
            <v>1225</v>
          </cell>
          <cell r="Y1068">
            <v>340</v>
          </cell>
          <cell r="AA1068">
            <v>12950</v>
          </cell>
          <cell r="AT1068">
            <v>5600</v>
          </cell>
          <cell r="AX1068">
            <v>1225</v>
          </cell>
          <cell r="BD1068">
            <v>600</v>
          </cell>
          <cell r="BG1068">
            <v>105623.072</v>
          </cell>
          <cell r="BH1068">
            <v>92073.072</v>
          </cell>
        </row>
        <row r="1069">
          <cell r="D1069" t="str">
            <v>A76062</v>
          </cell>
          <cell r="E1069" t="str">
            <v>ugb</v>
          </cell>
          <cell r="F1069" t="str">
            <v>TRL</v>
          </cell>
          <cell r="G1069" t="str">
            <v>UT42</v>
          </cell>
          <cell r="H1069" t="str">
            <v>11</v>
          </cell>
          <cell r="I1069" t="str">
            <v>GB</v>
          </cell>
          <cell r="J1069" t="str">
            <v>11/02/2013</v>
          </cell>
          <cell r="K1069">
            <v>8.4700369230770001</v>
          </cell>
          <cell r="L1069">
            <v>12750</v>
          </cell>
          <cell r="M1069">
            <v>661.572</v>
          </cell>
          <cell r="U1069">
            <v>223.125</v>
          </cell>
          <cell r="AA1069">
            <v>2358.75</v>
          </cell>
          <cell r="AX1069">
            <v>223.125</v>
          </cell>
          <cell r="BF1069">
            <v>300</v>
          </cell>
          <cell r="BG1069">
            <v>16516.572</v>
          </cell>
          <cell r="BH1069">
            <v>13857.822</v>
          </cell>
        </row>
        <row r="1070">
          <cell r="D1070" t="str">
            <v>A25224</v>
          </cell>
          <cell r="E1070" t="str">
            <v>ugb</v>
          </cell>
          <cell r="F1070" t="str">
            <v>TRL</v>
          </cell>
          <cell r="G1070" t="str">
            <v>UT42</v>
          </cell>
          <cell r="H1070" t="str">
            <v>5</v>
          </cell>
          <cell r="J1070" t="str">
            <v>22/11/2011</v>
          </cell>
          <cell r="K1070">
            <v>0</v>
          </cell>
          <cell r="L1070">
            <v>55.25</v>
          </cell>
          <cell r="M1070">
            <v>0</v>
          </cell>
          <cell r="BG1070">
            <v>55.25</v>
          </cell>
          <cell r="BH1070">
            <v>55.25</v>
          </cell>
        </row>
        <row r="1071">
          <cell r="D1071" t="str">
            <v>A96814</v>
          </cell>
          <cell r="E1071" t="str">
            <v>ugb</v>
          </cell>
          <cell r="F1071" t="str">
            <v>WWN</v>
          </cell>
          <cell r="G1071" t="str">
            <v>UU61</v>
          </cell>
          <cell r="H1071" t="str">
            <v>4</v>
          </cell>
          <cell r="I1071" t="str">
            <v>GB</v>
          </cell>
          <cell r="J1071" t="str">
            <v>21/03/2005</v>
          </cell>
          <cell r="K1071">
            <v>37.080808717948997</v>
          </cell>
          <cell r="L1071">
            <v>48687.5</v>
          </cell>
          <cell r="M1071">
            <v>5939.7269999999999</v>
          </cell>
          <cell r="O1071">
            <v>2310</v>
          </cell>
          <cell r="U1071">
            <v>852.03125</v>
          </cell>
          <cell r="Y1071">
            <v>414.1</v>
          </cell>
          <cell r="AA1071">
            <v>9007.1875</v>
          </cell>
          <cell r="AT1071">
            <v>3895</v>
          </cell>
          <cell r="AX1071">
            <v>852.03125</v>
          </cell>
          <cell r="BE1071">
            <v>350</v>
          </cell>
          <cell r="BG1071">
            <v>72307.577000000005</v>
          </cell>
          <cell r="BH1071">
            <v>62950.389500000005</v>
          </cell>
        </row>
        <row r="1072">
          <cell r="D1072" t="str">
            <v>W29904</v>
          </cell>
          <cell r="E1072" t="str">
            <v>ugb</v>
          </cell>
          <cell r="F1072" t="str">
            <v>EER</v>
          </cell>
          <cell r="G1072" t="str">
            <v>UE31</v>
          </cell>
          <cell r="H1072" t="str">
            <v>5</v>
          </cell>
          <cell r="I1072" t="str">
            <v>GB</v>
          </cell>
          <cell r="J1072" t="str">
            <v>04/10/2004</v>
          </cell>
          <cell r="K1072">
            <v>23.189062564103001</v>
          </cell>
          <cell r="L1072">
            <v>40700</v>
          </cell>
          <cell r="M1072">
            <v>4518.6719999999996</v>
          </cell>
          <cell r="BG1072">
            <v>45218.671999999999</v>
          </cell>
          <cell r="BH1072">
            <v>45218.671999999999</v>
          </cell>
        </row>
        <row r="1073">
          <cell r="D1073" t="str">
            <v>A76106</v>
          </cell>
          <cell r="E1073" t="str">
            <v>ugb</v>
          </cell>
          <cell r="F1073" t="str">
            <v>TRL</v>
          </cell>
          <cell r="G1073" t="str">
            <v>UT41</v>
          </cell>
          <cell r="H1073" t="str">
            <v>6</v>
          </cell>
          <cell r="J1073" t="str">
            <v>08/04/2013</v>
          </cell>
          <cell r="K1073">
            <v>49.92</v>
          </cell>
          <cell r="L1073">
            <v>52.52</v>
          </cell>
          <cell r="M1073">
            <v>0</v>
          </cell>
          <cell r="BG1073">
            <v>52.52</v>
          </cell>
          <cell r="BH1073">
            <v>52.52</v>
          </cell>
        </row>
        <row r="1074">
          <cell r="D1074" t="str">
            <v>A76432</v>
          </cell>
          <cell r="E1074" t="str">
            <v>ugb</v>
          </cell>
          <cell r="F1074" t="str">
            <v>TRS</v>
          </cell>
          <cell r="G1074" t="str">
            <v>UT42</v>
          </cell>
          <cell r="H1074" t="str">
            <v>6</v>
          </cell>
          <cell r="I1074" t="str">
            <v>GB</v>
          </cell>
          <cell r="J1074" t="str">
            <v>06/01/2014</v>
          </cell>
          <cell r="K1074">
            <v>42.913883076923</v>
          </cell>
          <cell r="L1074">
            <v>60000</v>
          </cell>
          <cell r="M1074">
            <v>7182.0720000000001</v>
          </cell>
          <cell r="U1074">
            <v>1050</v>
          </cell>
          <cell r="AA1074">
            <v>11100</v>
          </cell>
          <cell r="AL1074">
            <v>3000</v>
          </cell>
          <cell r="AX1074">
            <v>1050</v>
          </cell>
          <cell r="BF1074">
            <v>300</v>
          </cell>
          <cell r="BG1074">
            <v>83682.072</v>
          </cell>
          <cell r="BH1074">
            <v>72282.072</v>
          </cell>
        </row>
        <row r="1075">
          <cell r="D1075" t="str">
            <v>A05250</v>
          </cell>
          <cell r="E1075" t="str">
            <v>ugb</v>
          </cell>
          <cell r="F1075" t="str">
            <v>ERE</v>
          </cell>
          <cell r="G1075" t="str">
            <v>UU81</v>
          </cell>
          <cell r="H1075" t="str">
            <v>4</v>
          </cell>
          <cell r="I1075" t="str">
            <v>GB</v>
          </cell>
          <cell r="J1075" t="str">
            <v>23/04/1990</v>
          </cell>
          <cell r="K1075">
            <v>44.23231073641</v>
          </cell>
          <cell r="L1075">
            <v>55177.512000000002</v>
          </cell>
          <cell r="M1075">
            <v>7431.3154560000003</v>
          </cell>
          <cell r="P1075">
            <v>6487.6</v>
          </cell>
          <cell r="T1075">
            <v>141</v>
          </cell>
          <cell r="U1075">
            <v>965.60645999999997</v>
          </cell>
          <cell r="Y1075">
            <v>414.1</v>
          </cell>
          <cell r="AA1075">
            <v>10207.83972</v>
          </cell>
          <cell r="AN1075">
            <v>3862.4258399999999</v>
          </cell>
          <cell r="AX1075">
            <v>965.60645999999997</v>
          </cell>
          <cell r="BD1075">
            <v>600</v>
          </cell>
          <cell r="BG1075">
            <v>86253.005936000001</v>
          </cell>
          <cell r="BH1075">
            <v>75445.166215999998</v>
          </cell>
        </row>
        <row r="1076">
          <cell r="D1076" t="str">
            <v>W29653</v>
          </cell>
          <cell r="E1076" t="str">
            <v>ugb</v>
          </cell>
          <cell r="F1076" t="str">
            <v>WWN</v>
          </cell>
          <cell r="G1076" t="str">
            <v>UU61</v>
          </cell>
          <cell r="H1076" t="str">
            <v>8</v>
          </cell>
          <cell r="I1076" t="str">
            <v>GB</v>
          </cell>
          <cell r="J1076" t="str">
            <v>25/02/2002</v>
          </cell>
          <cell r="K1076">
            <v>13.559831794872</v>
          </cell>
          <cell r="L1076">
            <v>24200</v>
          </cell>
          <cell r="M1076">
            <v>2241.672</v>
          </cell>
          <cell r="BG1076">
            <v>26441.671999999999</v>
          </cell>
          <cell r="BH1076">
            <v>26441.671999999999</v>
          </cell>
        </row>
        <row r="1077">
          <cell r="D1077" t="str">
            <v>A74915</v>
          </cell>
          <cell r="E1077" t="str">
            <v>ugb</v>
          </cell>
          <cell r="F1077" t="str">
            <v>WWN</v>
          </cell>
          <cell r="G1077" t="str">
            <v>UU31</v>
          </cell>
          <cell r="H1077" t="str">
            <v>9</v>
          </cell>
          <cell r="I1077" t="str">
            <v>GB</v>
          </cell>
          <cell r="J1077" t="str">
            <v>15/10/2012</v>
          </cell>
          <cell r="K1077">
            <v>15.371462564103</v>
          </cell>
          <cell r="L1077">
            <v>22660</v>
          </cell>
          <cell r="M1077">
            <v>2029.152</v>
          </cell>
          <cell r="U1077">
            <v>396.55</v>
          </cell>
          <cell r="AA1077">
            <v>4192.1000000000004</v>
          </cell>
          <cell r="AX1077">
            <v>396.55</v>
          </cell>
          <cell r="BF1077">
            <v>300</v>
          </cell>
          <cell r="BG1077">
            <v>29974.351999999999</v>
          </cell>
          <cell r="BH1077">
            <v>25482.252</v>
          </cell>
        </row>
        <row r="1078">
          <cell r="D1078" t="str">
            <v>S10249</v>
          </cell>
          <cell r="E1078" t="str">
            <v>ugb</v>
          </cell>
          <cell r="F1078" t="str">
            <v>WWN</v>
          </cell>
          <cell r="G1078" t="str">
            <v>UU61</v>
          </cell>
          <cell r="H1078" t="str">
            <v>7</v>
          </cell>
          <cell r="J1078" t="str">
            <v>10/03/2009</v>
          </cell>
          <cell r="K1078">
            <v>0</v>
          </cell>
          <cell r="L1078">
            <v>25</v>
          </cell>
          <cell r="M1078">
            <v>0</v>
          </cell>
          <cell r="BG1078">
            <v>25</v>
          </cell>
          <cell r="BH1078">
            <v>25</v>
          </cell>
        </row>
        <row r="1079">
          <cell r="D1079" t="str">
            <v>A91588</v>
          </cell>
          <cell r="E1079" t="str">
            <v>ugb</v>
          </cell>
          <cell r="F1079" t="str">
            <v>TIS</v>
          </cell>
          <cell r="G1079" t="str">
            <v>UT51</v>
          </cell>
          <cell r="H1079" t="str">
            <v>0</v>
          </cell>
          <cell r="I1079" t="str">
            <v>GB</v>
          </cell>
          <cell r="J1079" t="str">
            <v>07/02/2002</v>
          </cell>
          <cell r="K1079">
            <v>47.890964933333002</v>
          </cell>
          <cell r="L1079">
            <v>61820</v>
          </cell>
          <cell r="M1079">
            <v>7996.8916200000003</v>
          </cell>
          <cell r="P1079">
            <v>4084.49</v>
          </cell>
          <cell r="U1079">
            <v>1081.8499999999999</v>
          </cell>
          <cell r="Y1079">
            <v>340</v>
          </cell>
          <cell r="AA1079">
            <v>11436.7</v>
          </cell>
          <cell r="AT1079">
            <v>4945.6000000000004</v>
          </cell>
          <cell r="AX1079">
            <v>1081.8499999999999</v>
          </cell>
          <cell r="BD1079">
            <v>600</v>
          </cell>
          <cell r="BG1079">
            <v>93387.38162</v>
          </cell>
          <cell r="BH1079">
            <v>81350.681620000003</v>
          </cell>
        </row>
        <row r="1080">
          <cell r="D1080" t="str">
            <v>U03039</v>
          </cell>
          <cell r="E1080" t="str">
            <v>ugb</v>
          </cell>
          <cell r="F1080" t="str">
            <v>TIS</v>
          </cell>
          <cell r="G1080" t="str">
            <v>UT51</v>
          </cell>
          <cell r="H1080" t="str">
            <v>3</v>
          </cell>
          <cell r="J1080" t="str">
            <v>03/07/2009</v>
          </cell>
          <cell r="K1080">
            <v>0</v>
          </cell>
          <cell r="L1080">
            <v>75</v>
          </cell>
          <cell r="M1080">
            <v>0</v>
          </cell>
          <cell r="BG1080">
            <v>75</v>
          </cell>
          <cell r="BH1080">
            <v>75</v>
          </cell>
        </row>
        <row r="1081">
          <cell r="D1081" t="str">
            <v>A74442</v>
          </cell>
          <cell r="E1081" t="str">
            <v>ugb</v>
          </cell>
          <cell r="F1081" t="str">
            <v>BBS</v>
          </cell>
          <cell r="G1081" t="str">
            <v>UP41</v>
          </cell>
          <cell r="H1081" t="str">
            <v>0</v>
          </cell>
          <cell r="I1081" t="str">
            <v>DE</v>
          </cell>
          <cell r="J1081" t="str">
            <v>23/04/2007</v>
          </cell>
          <cell r="K1081">
            <v>18.477130977131001</v>
          </cell>
          <cell r="L1081">
            <v>30000</v>
          </cell>
          <cell r="M1081">
            <v>0</v>
          </cell>
          <cell r="AA1081">
            <v>5550</v>
          </cell>
          <cell r="BG1081">
            <v>35550</v>
          </cell>
          <cell r="BH1081">
            <v>30000</v>
          </cell>
        </row>
        <row r="1082">
          <cell r="D1082" t="str">
            <v>S10212</v>
          </cell>
          <cell r="E1082" t="str">
            <v>ugb</v>
          </cell>
          <cell r="F1082" t="str">
            <v>THW</v>
          </cell>
          <cell r="G1082" t="str">
            <v>UT21</v>
          </cell>
          <cell r="H1082" t="str">
            <v>8</v>
          </cell>
          <cell r="J1082" t="str">
            <v>09/07/2007</v>
          </cell>
          <cell r="K1082">
            <v>0</v>
          </cell>
          <cell r="L1082">
            <v>21</v>
          </cell>
          <cell r="M1082">
            <v>0</v>
          </cell>
          <cell r="BG1082">
            <v>21</v>
          </cell>
          <cell r="BH1082">
            <v>21</v>
          </cell>
        </row>
        <row r="1083">
          <cell r="D1083" t="str">
            <v>A49813</v>
          </cell>
          <cell r="E1083" t="str">
            <v>ugb</v>
          </cell>
          <cell r="F1083" t="str">
            <v>THW</v>
          </cell>
          <cell r="G1083" t="str">
            <v>UT22</v>
          </cell>
          <cell r="H1083" t="str">
            <v>4</v>
          </cell>
          <cell r="I1083" t="str">
            <v>GB</v>
          </cell>
          <cell r="J1083" t="str">
            <v>12/02/2007</v>
          </cell>
          <cell r="K1083">
            <v>33.623647179487001</v>
          </cell>
          <cell r="L1083">
            <v>58580</v>
          </cell>
          <cell r="M1083">
            <v>6986.1120000000001</v>
          </cell>
          <cell r="BG1083">
            <v>65566.111999999994</v>
          </cell>
          <cell r="BH1083">
            <v>65566.111999999994</v>
          </cell>
        </row>
        <row r="1084">
          <cell r="D1084" t="str">
            <v>A74668</v>
          </cell>
          <cell r="E1084" t="str">
            <v>ugb</v>
          </cell>
          <cell r="F1084" t="str">
            <v>TRL</v>
          </cell>
          <cell r="G1084" t="str">
            <v>UT42</v>
          </cell>
          <cell r="H1084" t="str">
            <v>5</v>
          </cell>
          <cell r="I1084" t="str">
            <v>GB</v>
          </cell>
          <cell r="J1084" t="str">
            <v>25/01/2010</v>
          </cell>
          <cell r="K1084">
            <v>32.993370256410003</v>
          </cell>
          <cell r="L1084">
            <v>57500</v>
          </cell>
          <cell r="M1084">
            <v>6837.0720000000001</v>
          </cell>
          <cell r="BG1084">
            <v>64337.072</v>
          </cell>
          <cell r="BH1084">
            <v>64337.072</v>
          </cell>
        </row>
        <row r="1085">
          <cell r="D1085" t="str">
            <v>A81558</v>
          </cell>
          <cell r="E1085" t="str">
            <v>ugb</v>
          </cell>
          <cell r="F1085" t="str">
            <v>BBI</v>
          </cell>
          <cell r="G1085" t="str">
            <v>UP21</v>
          </cell>
          <cell r="H1085" t="str">
            <v>0</v>
          </cell>
          <cell r="I1085" t="str">
            <v>GB</v>
          </cell>
          <cell r="J1085" t="str">
            <v>18/09/2000</v>
          </cell>
          <cell r="K1085">
            <v>22.319228717948999</v>
          </cell>
          <cell r="L1085">
            <v>33250</v>
          </cell>
          <cell r="M1085">
            <v>2657.4960000000001</v>
          </cell>
          <cell r="U1085">
            <v>581.875</v>
          </cell>
          <cell r="AA1085">
            <v>6151.25</v>
          </cell>
          <cell r="AX1085">
            <v>581.875</v>
          </cell>
          <cell r="BF1085">
            <v>300</v>
          </cell>
          <cell r="BG1085">
            <v>43522.495999999999</v>
          </cell>
          <cell r="BH1085">
            <v>37071.245999999999</v>
          </cell>
        </row>
        <row r="1086">
          <cell r="D1086" t="str">
            <v>A74483</v>
          </cell>
          <cell r="E1086" t="str">
            <v>ugb</v>
          </cell>
          <cell r="F1086" t="str">
            <v>GCL</v>
          </cell>
          <cell r="G1086" t="str">
            <v>UP21</v>
          </cell>
          <cell r="H1086" t="str">
            <v>0</v>
          </cell>
          <cell r="I1086" t="str">
            <v>GB</v>
          </cell>
          <cell r="J1086" t="str">
            <v>01/02/2008</v>
          </cell>
          <cell r="K1086">
            <v>50.495702820513003</v>
          </cell>
          <cell r="L1086">
            <v>65000</v>
          </cell>
          <cell r="M1086">
            <v>8538.3705000000009</v>
          </cell>
          <cell r="P1086">
            <v>4828.25</v>
          </cell>
          <cell r="U1086">
            <v>1137.5</v>
          </cell>
          <cell r="AA1086">
            <v>12025</v>
          </cell>
          <cell r="AT1086">
            <v>5200</v>
          </cell>
          <cell r="AX1086">
            <v>1137.5</v>
          </cell>
          <cell r="BD1086">
            <v>600</v>
          </cell>
          <cell r="BG1086">
            <v>98466.620500000005</v>
          </cell>
          <cell r="BH1086">
            <v>85841.620500000005</v>
          </cell>
        </row>
        <row r="1087">
          <cell r="D1087" t="str">
            <v>U02997</v>
          </cell>
          <cell r="E1087" t="str">
            <v>ugb</v>
          </cell>
          <cell r="F1087" t="str">
            <v>SBR</v>
          </cell>
          <cell r="G1087" t="str">
            <v>UT31</v>
          </cell>
          <cell r="H1087" t="str">
            <v>0</v>
          </cell>
          <cell r="J1087" t="str">
            <v>16/02/2009</v>
          </cell>
          <cell r="K1087">
            <v>0.01</v>
          </cell>
          <cell r="L1087">
            <v>0.01</v>
          </cell>
          <cell r="M1087">
            <v>0</v>
          </cell>
          <cell r="BG1087">
            <v>0.01</v>
          </cell>
          <cell r="BH1087">
            <v>0.01</v>
          </cell>
        </row>
        <row r="1088">
          <cell r="D1088" t="str">
            <v>S10332</v>
          </cell>
          <cell r="E1088" t="str">
            <v>ugb</v>
          </cell>
          <cell r="F1088" t="str">
            <v>TRL</v>
          </cell>
          <cell r="G1088" t="str">
            <v>UT42</v>
          </cell>
          <cell r="H1088" t="str">
            <v>3</v>
          </cell>
          <cell r="I1088" t="str">
            <v>GB</v>
          </cell>
          <cell r="J1088" t="str">
            <v>05/09/2012</v>
          </cell>
          <cell r="K1088">
            <v>84.38</v>
          </cell>
          <cell r="L1088">
            <v>84.38</v>
          </cell>
          <cell r="M1088">
            <v>0</v>
          </cell>
          <cell r="BG1088">
            <v>84.38</v>
          </cell>
          <cell r="BH1088">
            <v>84.38</v>
          </cell>
        </row>
        <row r="1089">
          <cell r="D1089" t="str">
            <v>A74633</v>
          </cell>
          <cell r="E1089" t="str">
            <v>ugb</v>
          </cell>
          <cell r="F1089" t="str">
            <v>ESD</v>
          </cell>
          <cell r="G1089" t="str">
            <v>UE21</v>
          </cell>
          <cell r="H1089" t="str">
            <v>3</v>
          </cell>
          <cell r="I1089" t="str">
            <v>GB</v>
          </cell>
          <cell r="J1089" t="str">
            <v>04/01/2010</v>
          </cell>
          <cell r="K1089">
            <v>54.245586912820997</v>
          </cell>
          <cell r="L1089">
            <v>68868.36</v>
          </cell>
          <cell r="M1089">
            <v>9451.3936799999992</v>
          </cell>
          <cell r="P1089">
            <v>7576</v>
          </cell>
          <cell r="U1089">
            <v>1205.1963000000001</v>
          </cell>
          <cell r="AA1089">
            <v>12740.6466</v>
          </cell>
          <cell r="AM1089">
            <v>4132.1016</v>
          </cell>
          <cell r="AX1089">
            <v>1205.1963000000001</v>
          </cell>
          <cell r="BD1089">
            <v>600</v>
          </cell>
          <cell r="BG1089">
            <v>105778.89448</v>
          </cell>
          <cell r="BH1089">
            <v>92438.24788000001</v>
          </cell>
        </row>
        <row r="1090">
          <cell r="D1090" t="str">
            <v>A74922</v>
          </cell>
          <cell r="E1090" t="str">
            <v>ugb</v>
          </cell>
          <cell r="F1090" t="str">
            <v>GLR</v>
          </cell>
          <cell r="G1090" t="str">
            <v>UP32</v>
          </cell>
          <cell r="H1090" t="str">
            <v>7</v>
          </cell>
          <cell r="I1090" t="str">
            <v>GB</v>
          </cell>
          <cell r="J1090" t="str">
            <v>15/10/2012</v>
          </cell>
          <cell r="K1090">
            <v>22.132834871795001</v>
          </cell>
          <cell r="L1090">
            <v>27030</v>
          </cell>
          <cell r="M1090">
            <v>3264.5279999999998</v>
          </cell>
          <cell r="P1090">
            <v>4582</v>
          </cell>
          <cell r="U1090">
            <v>473.02499999999998</v>
          </cell>
          <cell r="Y1090">
            <v>414.1</v>
          </cell>
          <cell r="AA1090">
            <v>5000.55</v>
          </cell>
          <cell r="AM1090">
            <v>1621.8</v>
          </cell>
          <cell r="AX1090">
            <v>473.02499999999998</v>
          </cell>
          <cell r="BF1090">
            <v>300</v>
          </cell>
          <cell r="BG1090">
            <v>43159.027999999998</v>
          </cell>
          <cell r="BH1090">
            <v>37858.477999999996</v>
          </cell>
        </row>
        <row r="1091">
          <cell r="D1091" t="str">
            <v>A76223</v>
          </cell>
          <cell r="E1091" t="str">
            <v>ugb</v>
          </cell>
          <cell r="F1091" t="str">
            <v>SBS</v>
          </cell>
          <cell r="G1091" t="str">
            <v>UP33</v>
          </cell>
          <cell r="H1091" t="str">
            <v>4</v>
          </cell>
          <cell r="I1091" t="str">
            <v>GB</v>
          </cell>
          <cell r="J1091" t="str">
            <v>29/07/2013</v>
          </cell>
          <cell r="K1091">
            <v>41.668625928205003</v>
          </cell>
          <cell r="L1091">
            <v>51900</v>
          </cell>
          <cell r="M1091">
            <v>7033.6005599999999</v>
          </cell>
          <cell r="O1091">
            <v>2310</v>
          </cell>
          <cell r="P1091">
            <v>4714.12</v>
          </cell>
          <cell r="U1091">
            <v>908.25</v>
          </cell>
          <cell r="Y1091">
            <v>414.1</v>
          </cell>
          <cell r="AA1091">
            <v>9601.5</v>
          </cell>
          <cell r="AM1091">
            <v>3114</v>
          </cell>
          <cell r="AX1091">
            <v>908.25</v>
          </cell>
          <cell r="BE1091">
            <v>350</v>
          </cell>
          <cell r="BG1091">
            <v>81253.820559999993</v>
          </cell>
          <cell r="BH1091">
            <v>71302.320559999993</v>
          </cell>
        </row>
        <row r="1092">
          <cell r="D1092" t="str">
            <v>A25040</v>
          </cell>
          <cell r="E1092" t="str">
            <v>ugb</v>
          </cell>
          <cell r="F1092" t="str">
            <v>EEA</v>
          </cell>
          <cell r="G1092" t="str">
            <v>UE31</v>
          </cell>
          <cell r="H1092" t="str">
            <v>0</v>
          </cell>
          <cell r="I1092" t="str">
            <v>GB</v>
          </cell>
          <cell r="J1092" t="str">
            <v>14/07/2008</v>
          </cell>
          <cell r="K1092">
            <v>33.937555005127997</v>
          </cell>
          <cell r="L1092">
            <v>46000</v>
          </cell>
          <cell r="M1092">
            <v>5749.4622600000002</v>
          </cell>
          <cell r="P1092">
            <v>3618.77</v>
          </cell>
          <cell r="U1092">
            <v>805</v>
          </cell>
          <cell r="Y1092">
            <v>340</v>
          </cell>
          <cell r="AA1092">
            <v>8510</v>
          </cell>
          <cell r="AX1092">
            <v>805</v>
          </cell>
          <cell r="BE1092">
            <v>350</v>
          </cell>
          <cell r="BG1092">
            <v>66178.232260000004</v>
          </cell>
          <cell r="BH1092">
            <v>57318.232260000004</v>
          </cell>
        </row>
        <row r="1093">
          <cell r="D1093" t="str">
            <v>U03181</v>
          </cell>
          <cell r="E1093" t="str">
            <v>ugb</v>
          </cell>
          <cell r="F1093" t="str">
            <v>TRL</v>
          </cell>
          <cell r="G1093" t="str">
            <v>UT41</v>
          </cell>
          <cell r="H1093" t="str">
            <v>5</v>
          </cell>
          <cell r="J1093" t="str">
            <v>07/02/2011</v>
          </cell>
          <cell r="K1093">
            <v>0</v>
          </cell>
          <cell r="L1093">
            <v>57.2</v>
          </cell>
          <cell r="M1093">
            <v>0</v>
          </cell>
          <cell r="BG1093">
            <v>57.2</v>
          </cell>
          <cell r="BH1093">
            <v>57.2</v>
          </cell>
        </row>
        <row r="1094">
          <cell r="D1094" t="str">
            <v>A85383</v>
          </cell>
          <cell r="E1094" t="str">
            <v>ugb</v>
          </cell>
          <cell r="F1094" t="str">
            <v>SBS</v>
          </cell>
          <cell r="G1094" t="str">
            <v>UP33</v>
          </cell>
          <cell r="H1094" t="str">
            <v>5</v>
          </cell>
          <cell r="I1094" t="str">
            <v>GB</v>
          </cell>
          <cell r="J1094" t="str">
            <v>01/09/2003</v>
          </cell>
          <cell r="K1094">
            <v>28.963062564103002</v>
          </cell>
          <cell r="L1094">
            <v>40100</v>
          </cell>
          <cell r="M1094">
            <v>4435.8720000000003</v>
          </cell>
          <cell r="U1094">
            <v>701.75</v>
          </cell>
          <cell r="Y1094">
            <v>414.1</v>
          </cell>
          <cell r="AA1094">
            <v>7418.5</v>
          </cell>
          <cell r="AM1094">
            <v>2406</v>
          </cell>
          <cell r="AX1094">
            <v>701.75</v>
          </cell>
          <cell r="BF1094">
            <v>300</v>
          </cell>
          <cell r="BG1094">
            <v>56477.972000000002</v>
          </cell>
          <cell r="BH1094">
            <v>48759.472000000002</v>
          </cell>
        </row>
        <row r="1095">
          <cell r="D1095" t="str">
            <v>A24875</v>
          </cell>
          <cell r="E1095" t="str">
            <v>ugb</v>
          </cell>
          <cell r="F1095" t="str">
            <v>WEN</v>
          </cell>
          <cell r="G1095" t="str">
            <v>UU41</v>
          </cell>
          <cell r="H1095" t="str">
            <v>3</v>
          </cell>
          <cell r="I1095" t="str">
            <v>GB</v>
          </cell>
          <cell r="J1095" t="str">
            <v>27/11/2006</v>
          </cell>
          <cell r="K1095">
            <v>31.855370256410001</v>
          </cell>
          <cell r="L1095">
            <v>55550</v>
          </cell>
          <cell r="M1095">
            <v>6567.9719999999998</v>
          </cell>
          <cell r="BG1095">
            <v>62117.972000000002</v>
          </cell>
          <cell r="BH1095">
            <v>62117.972000000002</v>
          </cell>
        </row>
        <row r="1096">
          <cell r="D1096" t="str">
            <v>W29726</v>
          </cell>
          <cell r="E1096" t="str">
            <v>ugb</v>
          </cell>
          <cell r="F1096" t="str">
            <v>THW</v>
          </cell>
          <cell r="G1096" t="str">
            <v>UT21</v>
          </cell>
          <cell r="H1096" t="str">
            <v>4</v>
          </cell>
          <cell r="I1096" t="str">
            <v>GB</v>
          </cell>
          <cell r="J1096" t="str">
            <v>23/09/2002</v>
          </cell>
          <cell r="K1096">
            <v>41.586310994872001</v>
          </cell>
          <cell r="L1096">
            <v>52500</v>
          </cell>
          <cell r="M1096">
            <v>6999.8264399999998</v>
          </cell>
          <cell r="P1096">
            <v>5998</v>
          </cell>
          <cell r="U1096">
            <v>918.75</v>
          </cell>
          <cell r="Y1096">
            <v>414.1</v>
          </cell>
          <cell r="AA1096">
            <v>9712.5</v>
          </cell>
          <cell r="AF1096">
            <v>181.38</v>
          </cell>
          <cell r="AM1096">
            <v>3150</v>
          </cell>
          <cell r="AX1096">
            <v>918.75</v>
          </cell>
          <cell r="BF1096">
            <v>300</v>
          </cell>
          <cell r="BG1096">
            <v>81093.30644</v>
          </cell>
          <cell r="BH1096">
            <v>71080.80644</v>
          </cell>
        </row>
        <row r="1097">
          <cell r="D1097" t="str">
            <v>A25238</v>
          </cell>
          <cell r="E1097" t="str">
            <v>ugb</v>
          </cell>
          <cell r="F1097" t="str">
            <v>TRL</v>
          </cell>
          <cell r="G1097" t="str">
            <v>UT42</v>
          </cell>
          <cell r="H1097" t="str">
            <v>5</v>
          </cell>
          <cell r="I1097" t="str">
            <v>GB</v>
          </cell>
          <cell r="J1097" t="str">
            <v>19/12/2011</v>
          </cell>
          <cell r="K1097">
            <v>34.934596730769002</v>
          </cell>
          <cell r="L1097">
            <v>51479.4</v>
          </cell>
          <cell r="M1097">
            <v>6006.2291999999998</v>
          </cell>
          <cell r="U1097">
            <v>900.8895</v>
          </cell>
          <cell r="Y1097">
            <v>414.1</v>
          </cell>
          <cell r="AA1097">
            <v>9523.6890000000003</v>
          </cell>
          <cell r="AM1097">
            <v>3088.7640000000001</v>
          </cell>
          <cell r="AX1097">
            <v>900.8895</v>
          </cell>
          <cell r="BE1097">
            <v>350</v>
          </cell>
          <cell r="BG1097">
            <v>72663.961200000005</v>
          </cell>
          <cell r="BH1097">
            <v>62790.272200000007</v>
          </cell>
        </row>
        <row r="1098">
          <cell r="D1098" t="str">
            <v>U02277</v>
          </cell>
          <cell r="E1098" t="str">
            <v>ugb</v>
          </cell>
          <cell r="F1098" t="str">
            <v>SBR</v>
          </cell>
          <cell r="G1098" t="str">
            <v>UT31</v>
          </cell>
          <cell r="H1098" t="str">
            <v>0</v>
          </cell>
          <cell r="J1098" t="str">
            <v>19/10/2004</v>
          </cell>
          <cell r="K1098">
            <v>35.979999999999997</v>
          </cell>
          <cell r="L1098">
            <v>35.979999999999997</v>
          </cell>
          <cell r="M1098">
            <v>0</v>
          </cell>
          <cell r="BG1098">
            <v>35.979999999999997</v>
          </cell>
          <cell r="BH1098">
            <v>35.979999999999997</v>
          </cell>
        </row>
        <row r="1099">
          <cell r="D1099" t="str">
            <v>A00414</v>
          </cell>
          <cell r="E1099" t="str">
            <v>ugb</v>
          </cell>
          <cell r="F1099" t="str">
            <v>TRL</v>
          </cell>
          <cell r="G1099" t="str">
            <v>UT41</v>
          </cell>
          <cell r="H1099" t="str">
            <v>4</v>
          </cell>
          <cell r="I1099" t="str">
            <v>GB</v>
          </cell>
          <cell r="J1099" t="str">
            <v>20/07/2009</v>
          </cell>
          <cell r="K1099">
            <v>31.534395897435999</v>
          </cell>
          <cell r="L1099">
            <v>55000</v>
          </cell>
          <cell r="M1099">
            <v>6492.0720000000001</v>
          </cell>
          <cell r="BG1099">
            <v>61492.072</v>
          </cell>
          <cell r="BH1099">
            <v>61492.072</v>
          </cell>
        </row>
        <row r="1100">
          <cell r="D1100" t="str">
            <v>A74638</v>
          </cell>
          <cell r="E1100" t="str">
            <v>ugb</v>
          </cell>
          <cell r="F1100" t="str">
            <v>EEC</v>
          </cell>
          <cell r="G1100" t="str">
            <v>UE21</v>
          </cell>
          <cell r="H1100" t="str">
            <v>6</v>
          </cell>
          <cell r="I1100" t="str">
            <v>GB</v>
          </cell>
          <cell r="J1100" t="str">
            <v>09/11/2009</v>
          </cell>
          <cell r="K1100">
            <v>21.150907076923001</v>
          </cell>
          <cell r="L1100">
            <v>30732.6</v>
          </cell>
          <cell r="M1100">
            <v>3143.1707999999999</v>
          </cell>
          <cell r="U1100">
            <v>537.82050000000004</v>
          </cell>
          <cell r="AA1100">
            <v>5685.5309999999999</v>
          </cell>
          <cell r="AH1100">
            <v>307.32600000000002</v>
          </cell>
          <cell r="AX1100">
            <v>537.82050000000004</v>
          </cell>
          <cell r="BF1100">
            <v>300</v>
          </cell>
          <cell r="BG1100">
            <v>41244.268799999998</v>
          </cell>
          <cell r="BH1100">
            <v>35258.737799999995</v>
          </cell>
        </row>
        <row r="1101">
          <cell r="D1101" t="str">
            <v>U03042</v>
          </cell>
          <cell r="E1101" t="str">
            <v>ugb</v>
          </cell>
          <cell r="F1101" t="str">
            <v>EEC</v>
          </cell>
          <cell r="G1101" t="str">
            <v>UE21</v>
          </cell>
          <cell r="H1101" t="str">
            <v>0</v>
          </cell>
          <cell r="J1101" t="str">
            <v>13/07/2009</v>
          </cell>
          <cell r="K1101">
            <v>28.75</v>
          </cell>
          <cell r="L1101">
            <v>28.75</v>
          </cell>
          <cell r="M1101">
            <v>0</v>
          </cell>
          <cell r="BG1101">
            <v>28.75</v>
          </cell>
          <cell r="BH1101">
            <v>28.75</v>
          </cell>
        </row>
        <row r="1102">
          <cell r="D1102" t="str">
            <v>A24782</v>
          </cell>
          <cell r="E1102" t="str">
            <v>ugb</v>
          </cell>
          <cell r="F1102" t="str">
            <v>WEN</v>
          </cell>
          <cell r="G1102" t="str">
            <v>UU41</v>
          </cell>
          <cell r="H1102" t="str">
            <v>0</v>
          </cell>
          <cell r="I1102" t="str">
            <v>GB</v>
          </cell>
          <cell r="J1102" t="str">
            <v>22/05/2006</v>
          </cell>
          <cell r="K1102">
            <v>16.726190769231</v>
          </cell>
          <cell r="L1102">
            <v>23000</v>
          </cell>
          <cell r="M1102">
            <v>2076.0720000000001</v>
          </cell>
          <cell r="U1102">
            <v>402.5</v>
          </cell>
          <cell r="Y1102">
            <v>340</v>
          </cell>
          <cell r="AA1102">
            <v>4255</v>
          </cell>
          <cell r="AT1102">
            <v>1840</v>
          </cell>
          <cell r="AX1102">
            <v>402.5</v>
          </cell>
          <cell r="BF1102">
            <v>300</v>
          </cell>
          <cell r="BG1102">
            <v>32616.072</v>
          </cell>
          <cell r="BH1102">
            <v>28061.072</v>
          </cell>
        </row>
        <row r="1103">
          <cell r="D1103" t="str">
            <v>A76568</v>
          </cell>
          <cell r="E1103" t="str">
            <v>ugb</v>
          </cell>
          <cell r="F1103" t="str">
            <v>TRL</v>
          </cell>
          <cell r="G1103" t="str">
            <v>UT42</v>
          </cell>
          <cell r="H1103" t="str">
            <v>10</v>
          </cell>
          <cell r="J1103" t="str">
            <v>06/05/2014</v>
          </cell>
          <cell r="K1103">
            <v>35.89</v>
          </cell>
          <cell r="L1103">
            <v>35.89</v>
          </cell>
          <cell r="M1103">
            <v>0</v>
          </cell>
          <cell r="BG1103">
            <v>35.89</v>
          </cell>
          <cell r="BH1103">
            <v>35.89</v>
          </cell>
        </row>
        <row r="1104">
          <cell r="D1104" t="str">
            <v>A25111</v>
          </cell>
          <cell r="E1104" t="str">
            <v>ugb</v>
          </cell>
          <cell r="F1104" t="str">
            <v>WEN</v>
          </cell>
          <cell r="G1104" t="str">
            <v>UU41</v>
          </cell>
          <cell r="H1104" t="str">
            <v>9</v>
          </cell>
          <cell r="I1104" t="str">
            <v>GB</v>
          </cell>
          <cell r="J1104" t="str">
            <v>02/09/2009</v>
          </cell>
          <cell r="K1104">
            <v>12.585236923077</v>
          </cell>
          <cell r="L1104">
            <v>22530</v>
          </cell>
          <cell r="M1104">
            <v>2011.212</v>
          </cell>
          <cell r="BG1104">
            <v>24541.212</v>
          </cell>
          <cell r="BH1104">
            <v>24541.212</v>
          </cell>
        </row>
        <row r="1105">
          <cell r="D1105" t="str">
            <v>I00040</v>
          </cell>
          <cell r="E1105" t="str">
            <v>uin</v>
          </cell>
          <cell r="F1105" t="str">
            <v>TRS</v>
          </cell>
          <cell r="G1105" t="str">
            <v>UT111</v>
          </cell>
          <cell r="H1105" t="str">
            <v>8</v>
          </cell>
          <cell r="I1105" t="str">
            <v>IN</v>
          </cell>
          <cell r="J1105" t="str">
            <v>02/11/2010</v>
          </cell>
          <cell r="K1105">
            <v>5.1834414362700478</v>
          </cell>
          <cell r="L1105">
            <v>4178.8993077716132</v>
          </cell>
          <cell r="M1105">
            <v>0</v>
          </cell>
          <cell r="S1105">
            <v>94.260886641464964</v>
          </cell>
          <cell r="V1105">
            <v>200.58716677303744</v>
          </cell>
          <cell r="AA1105">
            <v>1682.0066552113503</v>
          </cell>
          <cell r="AB1105">
            <v>2089.4496538858066</v>
          </cell>
          <cell r="AC1105">
            <v>147.28263537728901</v>
          </cell>
          <cell r="AD1105">
            <v>245.47105896214833</v>
          </cell>
          <cell r="AQ1105">
            <v>501.4679169325936</v>
          </cell>
          <cell r="BA1105">
            <v>2989.8276793166083</v>
          </cell>
          <cell r="BG1105">
            <v>12129.252960871914</v>
          </cell>
          <cell r="BH1105">
            <v>10447.246305660563</v>
          </cell>
        </row>
        <row r="1106">
          <cell r="D1106" t="str">
            <v>A00304</v>
          </cell>
          <cell r="E1106" t="str">
            <v>ugb</v>
          </cell>
          <cell r="F1106" t="str">
            <v>WEN</v>
          </cell>
          <cell r="G1106" t="str">
            <v>UU41</v>
          </cell>
          <cell r="H1106" t="str">
            <v>8</v>
          </cell>
          <cell r="I1106" t="str">
            <v>GB</v>
          </cell>
          <cell r="J1106" t="str">
            <v>18/02/2008</v>
          </cell>
          <cell r="K1106">
            <v>19.824897435897</v>
          </cell>
          <cell r="L1106">
            <v>27615</v>
          </cell>
          <cell r="M1106">
            <v>2732.4</v>
          </cell>
          <cell r="T1106">
            <v>141</v>
          </cell>
          <cell r="U1106">
            <v>483.26249999999999</v>
          </cell>
          <cell r="Y1106">
            <v>414.1</v>
          </cell>
          <cell r="AA1106">
            <v>5108.7749999999996</v>
          </cell>
          <cell r="AL1106">
            <v>1380.75</v>
          </cell>
          <cell r="AX1106">
            <v>483.26249999999999</v>
          </cell>
          <cell r="BF1106">
            <v>300</v>
          </cell>
          <cell r="BG1106">
            <v>38658.550000000003</v>
          </cell>
          <cell r="BH1106">
            <v>33249.775000000001</v>
          </cell>
        </row>
        <row r="1107">
          <cell r="D1107" t="str">
            <v>A93327</v>
          </cell>
          <cell r="E1107" t="str">
            <v>ugb</v>
          </cell>
          <cell r="F1107" t="str">
            <v>EEA</v>
          </cell>
          <cell r="G1107" t="str">
            <v>UE31</v>
          </cell>
          <cell r="H1107" t="str">
            <v>5</v>
          </cell>
          <cell r="I1107" t="str">
            <v>GB</v>
          </cell>
          <cell r="J1107" t="str">
            <v>17/11/2003</v>
          </cell>
          <cell r="K1107">
            <v>24.056349191321999</v>
          </cell>
          <cell r="L1107">
            <v>18113.16</v>
          </cell>
          <cell r="M1107">
            <v>1401.6880799999999</v>
          </cell>
          <cell r="U1107">
            <v>316.9803</v>
          </cell>
          <cell r="AA1107">
            <v>3350.9346</v>
          </cell>
          <cell r="AJ1107">
            <v>543.39480000000003</v>
          </cell>
          <cell r="AX1107">
            <v>316.9803</v>
          </cell>
          <cell r="BE1107">
            <v>350</v>
          </cell>
          <cell r="BG1107">
            <v>24393.138080000001</v>
          </cell>
          <cell r="BH1107">
            <v>20692.20348</v>
          </cell>
        </row>
        <row r="1108">
          <cell r="D1108" t="str">
            <v>A25139</v>
          </cell>
          <cell r="E1108" t="str">
            <v>ugb</v>
          </cell>
          <cell r="F1108" t="str">
            <v>TRL</v>
          </cell>
          <cell r="G1108" t="str">
            <v>UT42</v>
          </cell>
          <cell r="H1108" t="str">
            <v>6</v>
          </cell>
          <cell r="I1108" t="str">
            <v>GB</v>
          </cell>
          <cell r="J1108" t="str">
            <v>12/10/2009</v>
          </cell>
          <cell r="K1108">
            <v>27.116621538461999</v>
          </cell>
          <cell r="L1108">
            <v>47430</v>
          </cell>
          <cell r="M1108">
            <v>5447.4120000000003</v>
          </cell>
          <cell r="BG1108">
            <v>52877.411999999997</v>
          </cell>
          <cell r="BH1108">
            <v>52877.411999999997</v>
          </cell>
        </row>
        <row r="1109">
          <cell r="D1109" t="str">
            <v>A74752</v>
          </cell>
          <cell r="E1109" t="str">
            <v>ugb</v>
          </cell>
          <cell r="F1109" t="str">
            <v>TRL</v>
          </cell>
          <cell r="G1109" t="str">
            <v>UT43</v>
          </cell>
          <cell r="H1109" t="str">
            <v>4</v>
          </cell>
          <cell r="I1109" t="str">
            <v>GB</v>
          </cell>
          <cell r="J1109" t="str">
            <v>11/06/2012</v>
          </cell>
          <cell r="K1109">
            <v>45.315011282051003</v>
          </cell>
          <cell r="L1109">
            <v>54030</v>
          </cell>
          <cell r="M1109">
            <v>7299.3720000000003</v>
          </cell>
          <cell r="P1109">
            <v>6820</v>
          </cell>
          <cell r="U1109">
            <v>945.52499999999998</v>
          </cell>
          <cell r="Y1109">
            <v>414.1</v>
          </cell>
          <cell r="AA1109">
            <v>9995.5499999999993</v>
          </cell>
          <cell r="AM1109">
            <v>3241.8</v>
          </cell>
          <cell r="AT1109">
            <v>4322.3999999999996</v>
          </cell>
          <cell r="AX1109">
            <v>945.52499999999998</v>
          </cell>
          <cell r="BE1109">
            <v>350</v>
          </cell>
          <cell r="BG1109">
            <v>88364.271999999997</v>
          </cell>
          <cell r="BH1109">
            <v>78018.721999999994</v>
          </cell>
        </row>
        <row r="1110">
          <cell r="D1110" t="str">
            <v>W30295</v>
          </cell>
          <cell r="E1110" t="str">
            <v>ugb</v>
          </cell>
          <cell r="F1110" t="str">
            <v>EEA</v>
          </cell>
          <cell r="G1110" t="str">
            <v>UE31</v>
          </cell>
          <cell r="H1110" t="str">
            <v>4</v>
          </cell>
          <cell r="I1110" t="str">
            <v>GB</v>
          </cell>
          <cell r="J1110" t="str">
            <v>12/09/2005</v>
          </cell>
          <cell r="K1110">
            <v>42.230723282051002</v>
          </cell>
          <cell r="L1110">
            <v>53040</v>
          </cell>
          <cell r="M1110">
            <v>7127.8104000000003</v>
          </cell>
          <cell r="P1110">
            <v>6566.8</v>
          </cell>
          <cell r="U1110">
            <v>928.2</v>
          </cell>
          <cell r="Y1110">
            <v>414.1</v>
          </cell>
          <cell r="AA1110">
            <v>9812.4</v>
          </cell>
          <cell r="AM1110">
            <v>3182.4</v>
          </cell>
          <cell r="AX1110">
            <v>928.2</v>
          </cell>
          <cell r="BE1110">
            <v>350</v>
          </cell>
          <cell r="BG1110">
            <v>82349.910399999993</v>
          </cell>
          <cell r="BH1110">
            <v>72187.510399999999</v>
          </cell>
        </row>
        <row r="1111">
          <cell r="D1111" t="str">
            <v>U03090</v>
          </cell>
          <cell r="E1111" t="str">
            <v>ugb</v>
          </cell>
          <cell r="F1111" t="str">
            <v>TRL</v>
          </cell>
          <cell r="G1111" t="str">
            <v>UT41</v>
          </cell>
          <cell r="H1111" t="str">
            <v>0</v>
          </cell>
          <cell r="J1111" t="str">
            <v>11/01/2010</v>
          </cell>
          <cell r="K1111">
            <v>32</v>
          </cell>
          <cell r="L1111">
            <v>32</v>
          </cell>
          <cell r="M1111">
            <v>0</v>
          </cell>
          <cell r="BG1111">
            <v>32</v>
          </cell>
          <cell r="BH1111">
            <v>32</v>
          </cell>
        </row>
        <row r="1112">
          <cell r="D1112" t="str">
            <v>A96555</v>
          </cell>
          <cell r="E1112" t="str">
            <v>ugb</v>
          </cell>
          <cell r="F1112" t="str">
            <v>GCL</v>
          </cell>
          <cell r="G1112" t="str">
            <v>UP31</v>
          </cell>
          <cell r="H1112" t="str">
            <v>5</v>
          </cell>
          <cell r="I1112" t="str">
            <v>GB</v>
          </cell>
          <cell r="J1112" t="str">
            <v>01/09/2005</v>
          </cell>
          <cell r="K1112">
            <v>31.784615794872</v>
          </cell>
          <cell r="L1112">
            <v>40170</v>
          </cell>
          <cell r="M1112">
            <v>5100.7007999999996</v>
          </cell>
          <cell r="P1112">
            <v>4747.6000000000004</v>
          </cell>
          <cell r="U1112">
            <v>702.97500000000002</v>
          </cell>
          <cell r="Y1112">
            <v>414.1</v>
          </cell>
          <cell r="AA1112">
            <v>7431.45</v>
          </cell>
          <cell r="AM1112">
            <v>2410.1999999999998</v>
          </cell>
          <cell r="AX1112">
            <v>702.97500000000002</v>
          </cell>
          <cell r="BF1112">
            <v>300</v>
          </cell>
          <cell r="BG1112">
            <v>61980.000800000002</v>
          </cell>
          <cell r="BH1112">
            <v>54248.550800000005</v>
          </cell>
        </row>
        <row r="1113">
          <cell r="D1113" t="str">
            <v>A76563</v>
          </cell>
          <cell r="E1113" t="str">
            <v>ugb</v>
          </cell>
          <cell r="F1113" t="str">
            <v>TRL</v>
          </cell>
          <cell r="G1113" t="str">
            <v>UT42</v>
          </cell>
          <cell r="H1113" t="str">
            <v>10</v>
          </cell>
          <cell r="I1113" t="str">
            <v>GB</v>
          </cell>
          <cell r="J1113" t="str">
            <v>06/05/2014</v>
          </cell>
          <cell r="K1113">
            <v>13.443113846154001</v>
          </cell>
          <cell r="L1113">
            <v>24000</v>
          </cell>
          <cell r="M1113">
            <v>2214.0720000000001</v>
          </cell>
          <cell r="U1113">
            <v>0</v>
          </cell>
          <cell r="Y1113">
            <v>0</v>
          </cell>
          <cell r="AA1113">
            <v>0</v>
          </cell>
          <cell r="AI1113">
            <v>0</v>
          </cell>
          <cell r="AX1113">
            <v>0</v>
          </cell>
          <cell r="BF1113">
            <v>0</v>
          </cell>
          <cell r="BG1113">
            <v>26214.072</v>
          </cell>
          <cell r="BH1113">
            <v>26214.072</v>
          </cell>
        </row>
        <row r="1114">
          <cell r="D1114" t="str">
            <v>A76442</v>
          </cell>
          <cell r="E1114" t="str">
            <v>ugb</v>
          </cell>
          <cell r="F1114" t="str">
            <v>TRS</v>
          </cell>
          <cell r="G1114" t="str">
            <v>UT42</v>
          </cell>
          <cell r="H1114" t="str">
            <v>6</v>
          </cell>
          <cell r="I1114" t="str">
            <v>GB</v>
          </cell>
          <cell r="J1114" t="str">
            <v>24/02/2014</v>
          </cell>
          <cell r="K1114">
            <v>40.362139487179</v>
          </cell>
          <cell r="L1114">
            <v>55000</v>
          </cell>
          <cell r="M1114">
            <v>6492.0720000000001</v>
          </cell>
          <cell r="U1114">
            <v>962.5</v>
          </cell>
          <cell r="Y1114">
            <v>414.1</v>
          </cell>
          <cell r="AA1114">
            <v>10175</v>
          </cell>
          <cell r="AT1114">
            <v>4400</v>
          </cell>
          <cell r="AX1114">
            <v>962.5</v>
          </cell>
          <cell r="BF1114">
            <v>300</v>
          </cell>
          <cell r="BG1114">
            <v>78706.172000000006</v>
          </cell>
          <cell r="BH1114">
            <v>68231.172000000006</v>
          </cell>
        </row>
        <row r="1115">
          <cell r="D1115" t="str">
            <v>A00359</v>
          </cell>
          <cell r="E1115" t="str">
            <v>ugb</v>
          </cell>
          <cell r="F1115" t="str">
            <v>THW</v>
          </cell>
          <cell r="G1115" t="str">
            <v>UT21</v>
          </cell>
          <cell r="H1115" t="str">
            <v>6</v>
          </cell>
          <cell r="I1115" t="str">
            <v>NZ</v>
          </cell>
          <cell r="J1115" t="str">
            <v>04/08/2008</v>
          </cell>
          <cell r="K1115">
            <v>24.584746153846002</v>
          </cell>
          <cell r="L1115">
            <v>45900</v>
          </cell>
          <cell r="M1115">
            <v>5236.2719999999999</v>
          </cell>
          <cell r="BG1115">
            <v>51136.271999999997</v>
          </cell>
          <cell r="BH1115">
            <v>51136.271999999997</v>
          </cell>
        </row>
        <row r="1116">
          <cell r="D1116" t="str">
            <v>A00054</v>
          </cell>
          <cell r="E1116" t="str">
            <v>ugb</v>
          </cell>
          <cell r="F1116" t="str">
            <v>WWN</v>
          </cell>
          <cell r="G1116" t="str">
            <v>UU61</v>
          </cell>
          <cell r="H1116" t="str">
            <v>7</v>
          </cell>
          <cell r="I1116" t="str">
            <v>GB</v>
          </cell>
          <cell r="J1116" t="str">
            <v>29/08/2006</v>
          </cell>
          <cell r="K1116">
            <v>16.478072307691999</v>
          </cell>
          <cell r="L1116">
            <v>29200.5</v>
          </cell>
          <cell r="M1116">
            <v>2931.741</v>
          </cell>
          <cell r="BG1116">
            <v>32132.241000000002</v>
          </cell>
          <cell r="BH1116">
            <v>32132.241000000002</v>
          </cell>
        </row>
        <row r="1117">
          <cell r="D1117" t="str">
            <v>I00033</v>
          </cell>
          <cell r="E1117" t="str">
            <v>uin</v>
          </cell>
          <cell r="F1117" t="str">
            <v>THW</v>
          </cell>
          <cell r="G1117" t="str">
            <v>UT211</v>
          </cell>
          <cell r="H1117" t="str">
            <v>6</v>
          </cell>
          <cell r="I1117" t="str">
            <v>IN</v>
          </cell>
          <cell r="J1117" t="str">
            <v>18/10/2010</v>
          </cell>
          <cell r="K1117">
            <v>10.230478441976306</v>
          </cell>
          <cell r="L1117">
            <v>8247.8275811281856</v>
          </cell>
          <cell r="M1117">
            <v>0</v>
          </cell>
          <cell r="S1117">
            <v>94.260886641464964</v>
          </cell>
          <cell r="V1117">
            <v>395.89572389415292</v>
          </cell>
          <cell r="AA1117">
            <v>3319.7506014040941</v>
          </cell>
          <cell r="AB1117">
            <v>4123.9137905640919</v>
          </cell>
          <cell r="AC1117">
            <v>147.28263537728901</v>
          </cell>
          <cell r="AD1117">
            <v>245.47105896214833</v>
          </cell>
          <cell r="AQ1117">
            <v>989.73930973538222</v>
          </cell>
          <cell r="BA1117">
            <v>6375.1779665177464</v>
          </cell>
          <cell r="BG1117">
            <v>23939.319554224556</v>
          </cell>
          <cell r="BH1117">
            <v>20619.56895282046</v>
          </cell>
        </row>
        <row r="1118">
          <cell r="D1118" t="str">
            <v>A00206</v>
          </cell>
          <cell r="E1118" t="str">
            <v>ugb</v>
          </cell>
          <cell r="F1118" t="str">
            <v>BBI</v>
          </cell>
          <cell r="G1118" t="str">
            <v>UP33</v>
          </cell>
          <cell r="H1118" t="str">
            <v>6</v>
          </cell>
          <cell r="I1118" t="str">
            <v>GB</v>
          </cell>
          <cell r="J1118" t="str">
            <v>10/04/2007</v>
          </cell>
          <cell r="K1118">
            <v>24.192836923077</v>
          </cell>
          <cell r="L1118">
            <v>42420</v>
          </cell>
          <cell r="M1118">
            <v>4756.0320000000002</v>
          </cell>
          <cell r="BG1118">
            <v>47176.031999999999</v>
          </cell>
          <cell r="BH1118">
            <v>47176.031999999999</v>
          </cell>
        </row>
        <row r="1119">
          <cell r="D1119" t="str">
            <v>A74246</v>
          </cell>
          <cell r="E1119" t="str">
            <v>ugb</v>
          </cell>
          <cell r="F1119" t="str">
            <v>EEC</v>
          </cell>
          <cell r="G1119" t="str">
            <v>UE21</v>
          </cell>
          <cell r="H1119" t="str">
            <v>5</v>
          </cell>
          <cell r="I1119" t="str">
            <v>GB</v>
          </cell>
          <cell r="J1119" t="str">
            <v>06/04/2006</v>
          </cell>
          <cell r="K1119">
            <v>18.485329230769</v>
          </cell>
          <cell r="L1119">
            <v>32640</v>
          </cell>
          <cell r="M1119">
            <v>3406.3919999999998</v>
          </cell>
          <cell r="BG1119">
            <v>36046.392</v>
          </cell>
          <cell r="BH1119">
            <v>36046.392</v>
          </cell>
        </row>
        <row r="1120">
          <cell r="D1120" t="str">
            <v>U03194</v>
          </cell>
          <cell r="E1120" t="str">
            <v>ugb</v>
          </cell>
          <cell r="F1120" t="str">
            <v>TRL</v>
          </cell>
          <cell r="G1120" t="str">
            <v>UT43</v>
          </cell>
          <cell r="H1120" t="str">
            <v>8</v>
          </cell>
          <cell r="J1120" t="str">
            <v>09/03/2011</v>
          </cell>
          <cell r="K1120">
            <v>0</v>
          </cell>
          <cell r="L1120">
            <v>36.299999999999997</v>
          </cell>
          <cell r="M1120">
            <v>0</v>
          </cell>
          <cell r="BG1120">
            <v>36.299999999999997</v>
          </cell>
          <cell r="BH1120">
            <v>36.299999999999997</v>
          </cell>
        </row>
        <row r="1121">
          <cell r="D1121" t="str">
            <v>A25176</v>
          </cell>
          <cell r="E1121" t="str">
            <v>ugb</v>
          </cell>
          <cell r="F1121" t="str">
            <v>TRL</v>
          </cell>
          <cell r="G1121" t="str">
            <v>UT42</v>
          </cell>
          <cell r="H1121" t="str">
            <v>2</v>
          </cell>
          <cell r="I1121" t="str">
            <v>GB</v>
          </cell>
          <cell r="J1121" t="str">
            <v>12/04/2010</v>
          </cell>
          <cell r="K1121">
            <v>74.869721687384995</v>
          </cell>
          <cell r="L1121">
            <v>97409.530799999993</v>
          </cell>
          <cell r="M1121">
            <v>13006.9872504</v>
          </cell>
          <cell r="O1121">
            <v>4800</v>
          </cell>
          <cell r="U1121">
            <v>1704.6667890000001</v>
          </cell>
          <cell r="X1121">
            <v>956.58</v>
          </cell>
          <cell r="AA1121">
            <v>18020.763198000001</v>
          </cell>
          <cell r="AO1121">
            <v>7792.7624640000004</v>
          </cell>
          <cell r="AX1121">
            <v>1704.6667890000001</v>
          </cell>
          <cell r="BD1121">
            <v>600</v>
          </cell>
          <cell r="BG1121">
            <v>145995.95729039999</v>
          </cell>
          <cell r="BH1121">
            <v>127375.19409239999</v>
          </cell>
        </row>
        <row r="1122">
          <cell r="D1122" t="str">
            <v>I00300</v>
          </cell>
          <cell r="E1122" t="str">
            <v>uin</v>
          </cell>
          <cell r="F1122" t="str">
            <v>WWN</v>
          </cell>
          <cell r="G1122" t="str">
            <v>UU115</v>
          </cell>
          <cell r="H1122" t="str">
            <v>8</v>
          </cell>
          <cell r="J1122" t="str">
            <v>21/10/2013</v>
          </cell>
          <cell r="K1122">
            <v>1.6165555752771663</v>
          </cell>
          <cell r="L1122">
            <v>1669.2032009426086</v>
          </cell>
          <cell r="M1122">
            <v>0</v>
          </cell>
          <cell r="S1122">
            <v>94.260886641464964</v>
          </cell>
          <cell r="V1122">
            <v>80.121753645245221</v>
          </cell>
          <cell r="AA1122">
            <v>511.49452599538512</v>
          </cell>
          <cell r="AB1122">
            <v>834.60160047130432</v>
          </cell>
          <cell r="AC1122">
            <v>147.28263537728901</v>
          </cell>
          <cell r="AD1122">
            <v>245.47105896214833</v>
          </cell>
          <cell r="AQ1122">
            <v>200.30438411311306</v>
          </cell>
          <cell r="BA1122">
            <v>0</v>
          </cell>
          <cell r="BG1122">
            <v>3782.7400461485586</v>
          </cell>
          <cell r="BH1122">
            <v>3271.2455201531734</v>
          </cell>
        </row>
        <row r="1123">
          <cell r="D1123" t="str">
            <v>A50144</v>
          </cell>
          <cell r="E1123" t="str">
            <v>ugb</v>
          </cell>
          <cell r="F1123" t="str">
            <v>WWN</v>
          </cell>
          <cell r="G1123" t="str">
            <v>UU61</v>
          </cell>
          <cell r="H1123" t="str">
            <v>9</v>
          </cell>
          <cell r="I1123" t="str">
            <v>GB</v>
          </cell>
          <cell r="J1123" t="str">
            <v>20/12/2010</v>
          </cell>
          <cell r="K1123">
            <v>7.8990112820510001</v>
          </cell>
          <cell r="L1123">
            <v>14500</v>
          </cell>
          <cell r="M1123">
            <v>903.072</v>
          </cell>
          <cell r="BG1123">
            <v>15403.072</v>
          </cell>
          <cell r="BH1123">
            <v>15403.072</v>
          </cell>
        </row>
        <row r="1124">
          <cell r="D1124" t="str">
            <v>A74224</v>
          </cell>
          <cell r="E1124" t="str">
            <v>ugb</v>
          </cell>
          <cell r="F1124" t="str">
            <v>EEC</v>
          </cell>
          <cell r="G1124" t="str">
            <v>UE21</v>
          </cell>
          <cell r="H1124" t="str">
            <v>5</v>
          </cell>
          <cell r="I1124" t="str">
            <v>GB</v>
          </cell>
          <cell r="J1124" t="str">
            <v>06/04/2006</v>
          </cell>
          <cell r="K1124">
            <v>23.473148717949002</v>
          </cell>
          <cell r="L1124">
            <v>33456</v>
          </cell>
          <cell r="M1124">
            <v>3519</v>
          </cell>
          <cell r="U1124">
            <v>585.48</v>
          </cell>
          <cell r="AA1124">
            <v>6189.36</v>
          </cell>
          <cell r="AL1124">
            <v>1672.8</v>
          </cell>
          <cell r="BE1124">
            <v>350</v>
          </cell>
          <cell r="BG1124">
            <v>45772.639999999999</v>
          </cell>
          <cell r="BH1124">
            <v>39233.279999999999</v>
          </cell>
        </row>
        <row r="1125">
          <cell r="D1125" t="str">
            <v>A76084</v>
          </cell>
          <cell r="E1125" t="str">
            <v>ugb</v>
          </cell>
          <cell r="F1125" t="str">
            <v>SBR</v>
          </cell>
          <cell r="G1125" t="str">
            <v>UT31</v>
          </cell>
          <cell r="H1125" t="str">
            <v>5</v>
          </cell>
          <cell r="I1125" t="str">
            <v>GB</v>
          </cell>
          <cell r="J1125" t="str">
            <v>03/06/2013</v>
          </cell>
          <cell r="K1125">
            <v>32.073934358974</v>
          </cell>
          <cell r="L1125">
            <v>46000</v>
          </cell>
          <cell r="M1125">
            <v>5250.0720000000001</v>
          </cell>
          <cell r="U1125">
            <v>805</v>
          </cell>
          <cell r="Y1125">
            <v>414.1</v>
          </cell>
          <cell r="AA1125">
            <v>8510</v>
          </cell>
          <cell r="AH1125">
            <v>460</v>
          </cell>
          <cell r="AX1125">
            <v>805</v>
          </cell>
          <cell r="BF1125">
            <v>300</v>
          </cell>
          <cell r="BG1125">
            <v>62544.171999999999</v>
          </cell>
          <cell r="BH1125">
            <v>53734.171999999999</v>
          </cell>
        </row>
        <row r="1126">
          <cell r="D1126" t="str">
            <v>A03075</v>
          </cell>
          <cell r="E1126" t="str">
            <v>ugb</v>
          </cell>
          <cell r="F1126" t="str">
            <v>EEA</v>
          </cell>
          <cell r="G1126" t="str">
            <v>UE31</v>
          </cell>
          <cell r="H1126" t="str">
            <v>4</v>
          </cell>
          <cell r="I1126" t="str">
            <v>GB</v>
          </cell>
          <cell r="J1126" t="str">
            <v>06/07/1992</v>
          </cell>
          <cell r="K1126">
            <v>34.452344615385002</v>
          </cell>
          <cell r="L1126">
            <v>60000</v>
          </cell>
          <cell r="M1126">
            <v>7182.0720000000001</v>
          </cell>
          <cell r="BG1126">
            <v>67182.072</v>
          </cell>
          <cell r="BH1126">
            <v>67182.072</v>
          </cell>
        </row>
        <row r="1127">
          <cell r="D1127" t="str">
            <v>W29556</v>
          </cell>
          <cell r="E1127" t="str">
            <v>ugb</v>
          </cell>
          <cell r="F1127" t="str">
            <v>MAM</v>
          </cell>
          <cell r="G1127" t="str">
            <v>UU23</v>
          </cell>
          <cell r="H1127" t="str">
            <v>6</v>
          </cell>
          <cell r="I1127" t="str">
            <v>GB</v>
          </cell>
          <cell r="J1127" t="str">
            <v>20/03/2001</v>
          </cell>
          <cell r="K1127">
            <v>17.164049230768999</v>
          </cell>
          <cell r="L1127">
            <v>31050</v>
          </cell>
          <cell r="M1127">
            <v>2419.8960000000002</v>
          </cell>
          <cell r="BG1127">
            <v>33469.896000000001</v>
          </cell>
          <cell r="BH1127">
            <v>33469.896000000001</v>
          </cell>
        </row>
        <row r="1128">
          <cell r="D1128" t="str">
            <v>A49864</v>
          </cell>
          <cell r="E1128" t="str">
            <v>ugb</v>
          </cell>
          <cell r="F1128" t="str">
            <v>THW</v>
          </cell>
          <cell r="G1128" t="str">
            <v>UT21</v>
          </cell>
          <cell r="H1128" t="str">
            <v>0</v>
          </cell>
          <cell r="I1128" t="str">
            <v>GB</v>
          </cell>
          <cell r="J1128" t="str">
            <v>02/06/2008</v>
          </cell>
          <cell r="K1128">
            <v>16.113308717949</v>
          </cell>
          <cell r="L1128">
            <v>22000</v>
          </cell>
          <cell r="M1128">
            <v>2180.9520000000002</v>
          </cell>
          <cell r="U1128">
            <v>385</v>
          </cell>
          <cell r="Y1128">
            <v>340</v>
          </cell>
          <cell r="AA1128">
            <v>4070</v>
          </cell>
          <cell r="AX1128">
            <v>385</v>
          </cell>
          <cell r="AZ1128">
            <v>1760</v>
          </cell>
          <cell r="BF1128">
            <v>300</v>
          </cell>
          <cell r="BG1128">
            <v>31420.952000000001</v>
          </cell>
          <cell r="BH1128">
            <v>27050.952000000001</v>
          </cell>
        </row>
        <row r="1129">
          <cell r="D1129" t="str">
            <v>A76381</v>
          </cell>
          <cell r="E1129" t="str">
            <v>ugb</v>
          </cell>
          <cell r="F1129" t="str">
            <v>TRL</v>
          </cell>
          <cell r="G1129" t="str">
            <v>UT43</v>
          </cell>
          <cell r="H1129" t="str">
            <v>8</v>
          </cell>
          <cell r="I1129" t="str">
            <v>GB</v>
          </cell>
          <cell r="J1129" t="str">
            <v>12/11/2013</v>
          </cell>
          <cell r="K1129">
            <v>12.310806153846</v>
          </cell>
          <cell r="L1129">
            <v>18000</v>
          </cell>
          <cell r="M1129">
            <v>1386.0719999999999</v>
          </cell>
          <cell r="U1129">
            <v>315</v>
          </cell>
          <cell r="AA1129">
            <v>3330</v>
          </cell>
          <cell r="AI1129">
            <v>360</v>
          </cell>
          <cell r="AX1129">
            <v>315</v>
          </cell>
          <cell r="BF1129">
            <v>300</v>
          </cell>
          <cell r="BG1129">
            <v>24006.072</v>
          </cell>
          <cell r="BH1129">
            <v>20376.072</v>
          </cell>
        </row>
        <row r="1130">
          <cell r="D1130" t="str">
            <v>I00221</v>
          </cell>
          <cell r="E1130" t="str">
            <v>uin</v>
          </cell>
          <cell r="F1130" t="str">
            <v>AFN</v>
          </cell>
          <cell r="G1130" t="str">
            <v>US111</v>
          </cell>
          <cell r="H1130" t="str">
            <v>8</v>
          </cell>
          <cell r="I1130" t="str">
            <v>IN</v>
          </cell>
          <cell r="J1130" t="str">
            <v>15/04/2013</v>
          </cell>
          <cell r="K1130">
            <v>3.1909349426164169</v>
          </cell>
          <cell r="L1130">
            <v>2572.5366979233145</v>
          </cell>
          <cell r="M1130">
            <v>0</v>
          </cell>
          <cell r="S1130">
            <v>94.260886641464964</v>
          </cell>
          <cell r="V1130">
            <v>123.48176150031911</v>
          </cell>
          <cell r="AA1130">
            <v>1035.4460209141341</v>
          </cell>
          <cell r="AB1130">
            <v>1286.2683489616572</v>
          </cell>
          <cell r="AC1130">
            <v>147.28263537728901</v>
          </cell>
          <cell r="AD1130">
            <v>245.47105896214833</v>
          </cell>
          <cell r="AQ1130">
            <v>308.70440375079772</v>
          </cell>
          <cell r="BA1130">
            <v>1653.3359516912956</v>
          </cell>
          <cell r="BG1130">
            <v>7466.7877657224199</v>
          </cell>
          <cell r="BH1130">
            <v>6431.3417448082855</v>
          </cell>
        </row>
        <row r="1131">
          <cell r="D1131" t="str">
            <v>I00003</v>
          </cell>
          <cell r="E1131" t="str">
            <v>uin</v>
          </cell>
          <cell r="F1131" t="str">
            <v>WWN</v>
          </cell>
          <cell r="G1131" t="str">
            <v>UU111</v>
          </cell>
          <cell r="H1131" t="str">
            <v>7</v>
          </cell>
          <cell r="I1131" t="str">
            <v>IN</v>
          </cell>
          <cell r="J1131" t="str">
            <v>14/12/2009</v>
          </cell>
          <cell r="K1131">
            <v>0</v>
          </cell>
          <cell r="L1131">
            <v>4536.3051696205021</v>
          </cell>
          <cell r="M1131">
            <v>0</v>
          </cell>
          <cell r="BG1131">
            <v>4536.3051696205021</v>
          </cell>
          <cell r="BH1131">
            <v>4536.3051696205021</v>
          </cell>
        </row>
        <row r="1132">
          <cell r="D1132" t="str">
            <v>A76037</v>
          </cell>
          <cell r="E1132" t="str">
            <v>ugb</v>
          </cell>
          <cell r="F1132" t="str">
            <v>SBR</v>
          </cell>
          <cell r="G1132" t="str">
            <v>UT31</v>
          </cell>
          <cell r="H1132" t="str">
            <v>7</v>
          </cell>
          <cell r="I1132" t="str">
            <v>GB</v>
          </cell>
          <cell r="J1132" t="str">
            <v>01/04/2013</v>
          </cell>
          <cell r="K1132">
            <v>28.126806153846001</v>
          </cell>
          <cell r="L1132">
            <v>38950</v>
          </cell>
          <cell r="M1132">
            <v>4277.1719999999996</v>
          </cell>
          <cell r="U1132">
            <v>681.625</v>
          </cell>
          <cell r="Y1132">
            <v>414.1</v>
          </cell>
          <cell r="AA1132">
            <v>7205.75</v>
          </cell>
          <cell r="AM1132">
            <v>2337</v>
          </cell>
          <cell r="AX1132">
            <v>681.625</v>
          </cell>
          <cell r="BF1132">
            <v>300</v>
          </cell>
          <cell r="BG1132">
            <v>54847.271999999997</v>
          </cell>
          <cell r="BH1132">
            <v>47341.521999999997</v>
          </cell>
        </row>
        <row r="1133">
          <cell r="D1133" t="str">
            <v>A74578</v>
          </cell>
          <cell r="E1133" t="str">
            <v>ugb</v>
          </cell>
          <cell r="F1133" t="str">
            <v>PEX</v>
          </cell>
          <cell r="G1133" t="str">
            <v>UP11</v>
          </cell>
          <cell r="H1133" t="str">
            <v>2</v>
          </cell>
          <cell r="I1133" t="str">
            <v>GB</v>
          </cell>
          <cell r="J1133" t="str">
            <v>16/02/2009</v>
          </cell>
          <cell r="K1133">
            <v>61.049447179486997</v>
          </cell>
          <cell r="L1133">
            <v>105575</v>
          </cell>
          <cell r="M1133">
            <v>13471.422</v>
          </cell>
          <cell r="BG1133">
            <v>119046.42200000001</v>
          </cell>
          <cell r="BH1133">
            <v>119046.42200000001</v>
          </cell>
        </row>
        <row r="1134">
          <cell r="D1134" t="str">
            <v>A24920</v>
          </cell>
          <cell r="E1134" t="str">
            <v>ugb</v>
          </cell>
          <cell r="F1134" t="str">
            <v>THW</v>
          </cell>
          <cell r="G1134" t="str">
            <v>UT21</v>
          </cell>
          <cell r="H1134" t="str">
            <v>6</v>
          </cell>
          <cell r="I1134" t="str">
            <v>GB</v>
          </cell>
          <cell r="J1134" t="str">
            <v>11/06/2007</v>
          </cell>
          <cell r="K1134">
            <v>31.809743605769</v>
          </cell>
          <cell r="L1134">
            <v>41010</v>
          </cell>
          <cell r="M1134">
            <v>5629.3167000000003</v>
          </cell>
          <cell r="P1134">
            <v>4390</v>
          </cell>
          <cell r="U1134">
            <v>717.67499999999995</v>
          </cell>
          <cell r="Y1134">
            <v>414.1</v>
          </cell>
          <cell r="AA1134">
            <v>7586.85</v>
          </cell>
          <cell r="AL1134">
            <v>2050.5</v>
          </cell>
          <cell r="AX1134">
            <v>717.67499999999995</v>
          </cell>
          <cell r="AZ1134">
            <v>3348.15</v>
          </cell>
          <cell r="BF1134">
            <v>300</v>
          </cell>
          <cell r="BG1134">
            <v>66164.266699999993</v>
          </cell>
          <cell r="BH1134">
            <v>58277.416699999994</v>
          </cell>
        </row>
        <row r="1135">
          <cell r="D1135" t="str">
            <v>A50061</v>
          </cell>
          <cell r="E1135" t="str">
            <v>ugb</v>
          </cell>
          <cell r="F1135" t="str">
            <v>THW</v>
          </cell>
          <cell r="G1135" t="str">
            <v>UT21</v>
          </cell>
          <cell r="H1135" t="str">
            <v>7</v>
          </cell>
          <cell r="I1135" t="str">
            <v>ZA</v>
          </cell>
          <cell r="J1135" t="str">
            <v>05/01/2009</v>
          </cell>
          <cell r="K1135">
            <v>22.780549743590001</v>
          </cell>
          <cell r="L1135">
            <v>40000</v>
          </cell>
          <cell r="M1135">
            <v>4422.0720000000001</v>
          </cell>
          <cell r="BG1135">
            <v>44422.072</v>
          </cell>
          <cell r="BH1135">
            <v>44422.072</v>
          </cell>
        </row>
        <row r="1136">
          <cell r="D1136" t="str">
            <v>A99090</v>
          </cell>
          <cell r="E1136" t="str">
            <v>ugb</v>
          </cell>
          <cell r="F1136" t="str">
            <v>EEA</v>
          </cell>
          <cell r="G1136" t="str">
            <v>UE31</v>
          </cell>
          <cell r="H1136" t="str">
            <v>8</v>
          </cell>
          <cell r="I1136" t="str">
            <v>GB</v>
          </cell>
          <cell r="J1136" t="str">
            <v>03/01/2006</v>
          </cell>
          <cell r="K1136">
            <v>12.921856410256</v>
          </cell>
          <cell r="L1136">
            <v>14250</v>
          </cell>
          <cell r="M1136">
            <v>868.572</v>
          </cell>
          <cell r="BG1136">
            <v>15118.572</v>
          </cell>
          <cell r="BH1136">
            <v>15118.572</v>
          </cell>
        </row>
        <row r="1137">
          <cell r="D1137" t="str">
            <v>A96598</v>
          </cell>
          <cell r="E1137" t="str">
            <v>ugb</v>
          </cell>
          <cell r="F1137" t="str">
            <v>TRL</v>
          </cell>
          <cell r="G1137" t="str">
            <v>UT42</v>
          </cell>
          <cell r="H1137" t="str">
            <v>6</v>
          </cell>
          <cell r="I1137" t="str">
            <v>GB</v>
          </cell>
          <cell r="J1137" t="str">
            <v>04/01/2006</v>
          </cell>
          <cell r="K1137">
            <v>41.337382451281997</v>
          </cell>
          <cell r="L1137">
            <v>53000</v>
          </cell>
          <cell r="M1137">
            <v>6923.98578</v>
          </cell>
          <cell r="P1137">
            <v>5129.8100000000004</v>
          </cell>
          <cell r="U1137">
            <v>927.5</v>
          </cell>
          <cell r="Y1137">
            <v>414.1</v>
          </cell>
          <cell r="AA1137">
            <v>9805</v>
          </cell>
          <cell r="AM1137">
            <v>3180</v>
          </cell>
          <cell r="AX1137">
            <v>927.5</v>
          </cell>
          <cell r="BF1137">
            <v>300</v>
          </cell>
          <cell r="BG1137">
            <v>80607.895780000006</v>
          </cell>
          <cell r="BH1137">
            <v>70502.895780000006</v>
          </cell>
        </row>
        <row r="1138">
          <cell r="D1138" t="str">
            <v>A96474</v>
          </cell>
          <cell r="E1138" t="str">
            <v>ugb</v>
          </cell>
          <cell r="F1138" t="str">
            <v>EEC</v>
          </cell>
          <cell r="G1138" t="str">
            <v>UE21</v>
          </cell>
          <cell r="H1138" t="str">
            <v>5</v>
          </cell>
          <cell r="I1138" t="str">
            <v>GB</v>
          </cell>
          <cell r="J1138" t="str">
            <v>03/10/2005</v>
          </cell>
          <cell r="K1138">
            <v>27.974299487179</v>
          </cell>
          <cell r="L1138">
            <v>34986</v>
          </cell>
          <cell r="M1138">
            <v>4375.7039999999997</v>
          </cell>
          <cell r="P1138">
            <v>4678</v>
          </cell>
          <cell r="U1138">
            <v>612.255</v>
          </cell>
          <cell r="Y1138">
            <v>414.1</v>
          </cell>
          <cell r="AA1138">
            <v>6472.41</v>
          </cell>
          <cell r="AM1138">
            <v>2099.16</v>
          </cell>
          <cell r="AX1138">
            <v>612.255</v>
          </cell>
          <cell r="BF1138">
            <v>300</v>
          </cell>
          <cell r="BG1138">
            <v>54549.883999999998</v>
          </cell>
          <cell r="BH1138">
            <v>47777.474000000002</v>
          </cell>
        </row>
        <row r="1139">
          <cell r="D1139" t="str">
            <v>A00430</v>
          </cell>
          <cell r="E1139" t="str">
            <v>ugb</v>
          </cell>
          <cell r="F1139" t="str">
            <v>WWN</v>
          </cell>
          <cell r="G1139" t="str">
            <v>UU71</v>
          </cell>
          <cell r="H1139" t="str">
            <v>0</v>
          </cell>
          <cell r="I1139" t="str">
            <v>GB</v>
          </cell>
          <cell r="J1139" t="str">
            <v>03/08/2009</v>
          </cell>
          <cell r="K1139">
            <v>8.9354215384620002</v>
          </cell>
          <cell r="L1139">
            <v>14000</v>
          </cell>
          <cell r="M1139">
            <v>834.072</v>
          </cell>
          <cell r="AA1139">
            <v>2590</v>
          </cell>
          <cell r="BG1139">
            <v>17424.072</v>
          </cell>
          <cell r="BH1139">
            <v>14834.072</v>
          </cell>
        </row>
        <row r="1140">
          <cell r="D1140" t="str">
            <v>A50096</v>
          </cell>
          <cell r="E1140" t="str">
            <v>ugb</v>
          </cell>
          <cell r="F1140" t="str">
            <v>WWN</v>
          </cell>
          <cell r="G1140" t="str">
            <v>UU71</v>
          </cell>
          <cell r="H1140" t="str">
            <v>8</v>
          </cell>
          <cell r="I1140" t="str">
            <v>GB</v>
          </cell>
          <cell r="J1140" t="str">
            <v>22/09/2010</v>
          </cell>
          <cell r="K1140">
            <v>14.318498461538001</v>
          </cell>
          <cell r="L1140">
            <v>25500</v>
          </cell>
          <cell r="M1140">
            <v>2421.0720000000001</v>
          </cell>
          <cell r="BG1140">
            <v>27921.072</v>
          </cell>
          <cell r="BH1140">
            <v>27921.072</v>
          </cell>
        </row>
        <row r="1141">
          <cell r="D1141" t="str">
            <v>A74333</v>
          </cell>
          <cell r="E1141" t="str">
            <v>ugb</v>
          </cell>
          <cell r="F1141" t="str">
            <v>SBS</v>
          </cell>
          <cell r="G1141" t="str">
            <v>UP51</v>
          </cell>
          <cell r="H1141" t="str">
            <v>8</v>
          </cell>
          <cell r="I1141" t="str">
            <v>GB</v>
          </cell>
          <cell r="J1141" t="str">
            <v>17/09/2007</v>
          </cell>
          <cell r="K1141">
            <v>13.481047179487</v>
          </cell>
          <cell r="L1141">
            <v>24065</v>
          </cell>
          <cell r="M1141">
            <v>2223.0419999999999</v>
          </cell>
          <cell r="BG1141">
            <v>26288.042000000001</v>
          </cell>
          <cell r="BH1141">
            <v>26288.042000000001</v>
          </cell>
        </row>
        <row r="1142">
          <cell r="D1142" t="str">
            <v>A74936</v>
          </cell>
          <cell r="E1142" t="str">
            <v>ugb</v>
          </cell>
          <cell r="F1142" t="str">
            <v>WWN</v>
          </cell>
          <cell r="G1142" t="str">
            <v>UU61</v>
          </cell>
          <cell r="H1142" t="str">
            <v>7</v>
          </cell>
          <cell r="I1142" t="str">
            <v>GB</v>
          </cell>
          <cell r="J1142" t="str">
            <v>19/11/2012</v>
          </cell>
          <cell r="K1142">
            <v>17.199303589744002</v>
          </cell>
          <cell r="L1142">
            <v>24265</v>
          </cell>
          <cell r="M1142">
            <v>2250.6419999999998</v>
          </cell>
          <cell r="U1142">
            <v>424.63749999999999</v>
          </cell>
          <cell r="Y1142">
            <v>414.1</v>
          </cell>
          <cell r="AA1142">
            <v>4489.0249999999996</v>
          </cell>
          <cell r="AK1142">
            <v>970.6</v>
          </cell>
          <cell r="AX1142">
            <v>424.63749999999999</v>
          </cell>
          <cell r="BF1142">
            <v>300</v>
          </cell>
          <cell r="BG1142">
            <v>33538.642</v>
          </cell>
          <cell r="BH1142">
            <v>28749.616999999998</v>
          </cell>
        </row>
        <row r="1143">
          <cell r="D1143" t="str">
            <v>A93211</v>
          </cell>
          <cell r="E1143" t="str">
            <v>ugb</v>
          </cell>
          <cell r="F1143" t="str">
            <v>SBR</v>
          </cell>
          <cell r="G1143" t="str">
            <v>UT31</v>
          </cell>
          <cell r="H1143" t="str">
            <v>6</v>
          </cell>
          <cell r="I1143" t="str">
            <v>GB</v>
          </cell>
          <cell r="J1143" t="str">
            <v>06/10/2003</v>
          </cell>
          <cell r="K1143">
            <v>31.997807989744</v>
          </cell>
          <cell r="L1143">
            <v>44273.31</v>
          </cell>
          <cell r="M1143">
            <v>5011.7887799999999</v>
          </cell>
          <cell r="U1143">
            <v>774.78292499999998</v>
          </cell>
          <cell r="Y1143">
            <v>414.1</v>
          </cell>
          <cell r="AA1143">
            <v>8190.5623500000002</v>
          </cell>
          <cell r="AM1143">
            <v>2656.3986</v>
          </cell>
          <cell r="AX1143">
            <v>774.78292499999998</v>
          </cell>
          <cell r="BF1143">
            <v>300</v>
          </cell>
          <cell r="BG1143">
            <v>62395.725579999998</v>
          </cell>
          <cell r="BH1143">
            <v>53905.163229999998</v>
          </cell>
        </row>
        <row r="1144">
          <cell r="D1144" t="str">
            <v>A41274</v>
          </cell>
          <cell r="E1144" t="str">
            <v>ugb</v>
          </cell>
          <cell r="F1144" t="str">
            <v>WWN</v>
          </cell>
          <cell r="G1144" t="str">
            <v>UU61</v>
          </cell>
          <cell r="H1144" t="str">
            <v>4</v>
          </cell>
          <cell r="I1144" t="str">
            <v>GB</v>
          </cell>
          <cell r="J1144" t="str">
            <v>10/03/1988</v>
          </cell>
          <cell r="K1144">
            <v>36.001230256409997</v>
          </cell>
          <cell r="L1144">
            <v>28626.05</v>
          </cell>
          <cell r="M1144">
            <v>3043.7348999999999</v>
          </cell>
          <cell r="O1144">
            <v>1386</v>
          </cell>
          <cell r="U1144">
            <v>500.95587499999999</v>
          </cell>
          <cell r="Y1144">
            <v>414.1</v>
          </cell>
          <cell r="AA1144">
            <v>5295.8192499999996</v>
          </cell>
          <cell r="AN1144">
            <v>2003.8235</v>
          </cell>
          <cell r="AX1144">
            <v>500.95587499999999</v>
          </cell>
          <cell r="BE1144">
            <v>350</v>
          </cell>
          <cell r="BG1144">
            <v>42121.439400000003</v>
          </cell>
          <cell r="BH1144">
            <v>36475.620150000002</v>
          </cell>
        </row>
        <row r="1145">
          <cell r="D1145" t="str">
            <v>S10261</v>
          </cell>
          <cell r="E1145" t="str">
            <v>ugb</v>
          </cell>
          <cell r="F1145" t="str">
            <v>WEN</v>
          </cell>
          <cell r="G1145" t="str">
            <v>UU41</v>
          </cell>
          <cell r="H1145" t="str">
            <v>6</v>
          </cell>
          <cell r="J1145" t="str">
            <v>28/09/2009</v>
          </cell>
          <cell r="K1145">
            <v>0</v>
          </cell>
          <cell r="L1145">
            <v>0.01</v>
          </cell>
          <cell r="M1145">
            <v>0</v>
          </cell>
          <cell r="BG1145">
            <v>0.01</v>
          </cell>
          <cell r="BH1145">
            <v>0.01</v>
          </cell>
        </row>
        <row r="1146">
          <cell r="D1146" t="str">
            <v>A96660</v>
          </cell>
          <cell r="E1146" t="str">
            <v>ugb</v>
          </cell>
          <cell r="F1146" t="str">
            <v>ERE</v>
          </cell>
          <cell r="G1146" t="str">
            <v>UU81</v>
          </cell>
          <cell r="H1146" t="str">
            <v>3</v>
          </cell>
          <cell r="I1146" t="str">
            <v>GB</v>
          </cell>
          <cell r="J1146" t="str">
            <v>01/08/2005</v>
          </cell>
          <cell r="K1146">
            <v>34.307380923076998</v>
          </cell>
          <cell r="L1146">
            <v>59751.6</v>
          </cell>
          <cell r="M1146">
            <v>7147.7928000000002</v>
          </cell>
          <cell r="BG1146">
            <v>66899.392800000001</v>
          </cell>
          <cell r="BH1146">
            <v>66899.392800000001</v>
          </cell>
        </row>
        <row r="1147">
          <cell r="D1147" t="str">
            <v>U03095</v>
          </cell>
          <cell r="E1147" t="str">
            <v>ugb</v>
          </cell>
          <cell r="F1147" t="str">
            <v>GGE</v>
          </cell>
          <cell r="G1147" t="str">
            <v>UP31</v>
          </cell>
          <cell r="H1147" t="str">
            <v>11</v>
          </cell>
          <cell r="J1147" t="str">
            <v>01/02/2010</v>
          </cell>
          <cell r="K1147">
            <v>20</v>
          </cell>
          <cell r="L1147">
            <v>20</v>
          </cell>
          <cell r="M1147">
            <v>0</v>
          </cell>
          <cell r="BG1147">
            <v>20</v>
          </cell>
          <cell r="BH1147">
            <v>20</v>
          </cell>
        </row>
        <row r="1148">
          <cell r="D1148" t="str">
            <v>U03146</v>
          </cell>
          <cell r="E1148" t="str">
            <v>ugb</v>
          </cell>
          <cell r="F1148" t="str">
            <v>GGE</v>
          </cell>
          <cell r="G1148" t="str">
            <v>UP31</v>
          </cell>
          <cell r="H1148" t="str">
            <v>11</v>
          </cell>
          <cell r="J1148" t="str">
            <v>17/08/2010</v>
          </cell>
          <cell r="K1148">
            <v>0</v>
          </cell>
          <cell r="L1148">
            <v>20</v>
          </cell>
          <cell r="M1148">
            <v>0</v>
          </cell>
          <cell r="BG1148">
            <v>20</v>
          </cell>
          <cell r="BH1148">
            <v>20</v>
          </cell>
        </row>
        <row r="1149">
          <cell r="D1149" t="str">
            <v>A24626</v>
          </cell>
          <cell r="E1149" t="str">
            <v>ugb</v>
          </cell>
          <cell r="F1149" t="str">
            <v>GLR</v>
          </cell>
          <cell r="G1149" t="str">
            <v>UP32</v>
          </cell>
          <cell r="H1149" t="str">
            <v>6</v>
          </cell>
          <cell r="I1149" t="str">
            <v>GB</v>
          </cell>
          <cell r="J1149" t="str">
            <v>03/04/2006</v>
          </cell>
          <cell r="K1149">
            <v>29.184647999999999</v>
          </cell>
          <cell r="L1149">
            <v>37595</v>
          </cell>
          <cell r="M1149">
            <v>4846.8635999999997</v>
          </cell>
          <cell r="P1149">
            <v>5483.2</v>
          </cell>
          <cell r="U1149">
            <v>657.91250000000002</v>
          </cell>
          <cell r="Y1149">
            <v>414.1</v>
          </cell>
          <cell r="AA1149">
            <v>6955.0749999999998</v>
          </cell>
          <cell r="AX1149">
            <v>657.91250000000002</v>
          </cell>
          <cell r="BF1149">
            <v>300</v>
          </cell>
          <cell r="BG1149">
            <v>56910.063600000001</v>
          </cell>
          <cell r="BH1149">
            <v>49654.988600000004</v>
          </cell>
        </row>
        <row r="1150">
          <cell r="D1150" t="str">
            <v>A25250</v>
          </cell>
          <cell r="E1150" t="str">
            <v>ugb</v>
          </cell>
          <cell r="F1150" t="str">
            <v>TRS</v>
          </cell>
          <cell r="G1150" t="str">
            <v>UT42</v>
          </cell>
          <cell r="H1150" t="str">
            <v>3</v>
          </cell>
          <cell r="I1150" t="str">
            <v>GB</v>
          </cell>
          <cell r="J1150" t="str">
            <v>09/01/2012</v>
          </cell>
          <cell r="K1150">
            <v>67.411093333333</v>
          </cell>
          <cell r="L1150">
            <v>90830</v>
          </cell>
          <cell r="M1150">
            <v>11849.232</v>
          </cell>
          <cell r="O1150">
            <v>2990</v>
          </cell>
          <cell r="U1150">
            <v>1589.5250000000001</v>
          </cell>
          <cell r="AA1150">
            <v>16803.55</v>
          </cell>
          <cell r="AM1150">
            <v>5449.8</v>
          </cell>
          <cell r="AX1150">
            <v>1589.5250000000001</v>
          </cell>
          <cell r="BE1150">
            <v>350</v>
          </cell>
          <cell r="BG1150">
            <v>131451.63200000001</v>
          </cell>
          <cell r="BH1150">
            <v>114298.08200000001</v>
          </cell>
        </row>
        <row r="1151">
          <cell r="D1151" t="str">
            <v>A50122</v>
          </cell>
          <cell r="E1151" t="str">
            <v>ugb</v>
          </cell>
          <cell r="F1151" t="str">
            <v>WWN</v>
          </cell>
          <cell r="G1151" t="str">
            <v>UU61</v>
          </cell>
          <cell r="H1151" t="str">
            <v>11</v>
          </cell>
          <cell r="I1151" t="str">
            <v>GB</v>
          </cell>
          <cell r="J1151" t="str">
            <v>28/06/2010</v>
          </cell>
          <cell r="K1151">
            <v>7.3154215384620001</v>
          </cell>
          <cell r="L1151">
            <v>13500</v>
          </cell>
          <cell r="M1151">
            <v>765.072</v>
          </cell>
          <cell r="BG1151">
            <v>14265.072</v>
          </cell>
          <cell r="BH1151">
            <v>14265.072</v>
          </cell>
        </row>
        <row r="1152">
          <cell r="D1152" t="str">
            <v>A00528</v>
          </cell>
          <cell r="E1152" t="str">
            <v>ugb</v>
          </cell>
          <cell r="F1152" t="str">
            <v>WWN</v>
          </cell>
          <cell r="G1152" t="str">
            <v>UU61</v>
          </cell>
          <cell r="H1152" t="str">
            <v>11</v>
          </cell>
          <cell r="I1152" t="str">
            <v>GB</v>
          </cell>
          <cell r="J1152" t="str">
            <v>02/08/2011</v>
          </cell>
          <cell r="K1152">
            <v>7.023626666667</v>
          </cell>
          <cell r="L1152">
            <v>13000</v>
          </cell>
          <cell r="M1152">
            <v>696.072</v>
          </cell>
          <cell r="BG1152">
            <v>13696.072</v>
          </cell>
          <cell r="BH1152">
            <v>13696.072</v>
          </cell>
        </row>
        <row r="1153">
          <cell r="D1153" t="str">
            <v>A40551</v>
          </cell>
          <cell r="E1153" t="str">
            <v>ugb</v>
          </cell>
          <cell r="F1153" t="str">
            <v>SBS</v>
          </cell>
          <cell r="G1153" t="str">
            <v>UP51</v>
          </cell>
          <cell r="H1153" t="str">
            <v>0</v>
          </cell>
          <cell r="I1153" t="str">
            <v>GB</v>
          </cell>
          <cell r="J1153" t="str">
            <v>01/11/1994</v>
          </cell>
          <cell r="K1153">
            <v>24.380151794871999</v>
          </cell>
          <cell r="L1153">
            <v>32200</v>
          </cell>
          <cell r="M1153">
            <v>2544.096</v>
          </cell>
          <cell r="U1153">
            <v>563.5</v>
          </cell>
          <cell r="Y1153">
            <v>340</v>
          </cell>
          <cell r="AA1153">
            <v>5957</v>
          </cell>
          <cell r="AS1153">
            <v>5023.2</v>
          </cell>
          <cell r="AX1153">
            <v>563.5</v>
          </cell>
          <cell r="BE1153">
            <v>350</v>
          </cell>
          <cell r="BG1153">
            <v>47541.296000000002</v>
          </cell>
          <cell r="BH1153">
            <v>41234.296000000002</v>
          </cell>
        </row>
        <row r="1154">
          <cell r="D1154" t="str">
            <v>U03144</v>
          </cell>
          <cell r="E1154" t="str">
            <v>ugb</v>
          </cell>
          <cell r="F1154" t="str">
            <v>TRL</v>
          </cell>
          <cell r="G1154" t="str">
            <v>UT41</v>
          </cell>
          <cell r="H1154" t="str">
            <v>6</v>
          </cell>
          <cell r="J1154" t="str">
            <v>16/08/2010</v>
          </cell>
          <cell r="K1154">
            <v>41.25</v>
          </cell>
          <cell r="L1154">
            <v>41.25</v>
          </cell>
          <cell r="M1154">
            <v>0</v>
          </cell>
          <cell r="BG1154">
            <v>41.25</v>
          </cell>
          <cell r="BH1154">
            <v>41.25</v>
          </cell>
        </row>
        <row r="1155">
          <cell r="D1155" t="str">
            <v>A00390</v>
          </cell>
          <cell r="E1155" t="str">
            <v>ugb</v>
          </cell>
          <cell r="F1155" t="str">
            <v>THW</v>
          </cell>
          <cell r="G1155" t="str">
            <v>UT21</v>
          </cell>
          <cell r="H1155" t="str">
            <v>9</v>
          </cell>
          <cell r="I1155" t="str">
            <v>GB</v>
          </cell>
          <cell r="J1155" t="str">
            <v>01/09/2008</v>
          </cell>
          <cell r="K1155">
            <v>21.443742051282001</v>
          </cell>
          <cell r="L1155">
            <v>27162.5</v>
          </cell>
          <cell r="M1155">
            <v>3147.297</v>
          </cell>
          <cell r="U1155">
            <v>475.34375</v>
          </cell>
          <cell r="AA1155">
            <v>5025.0625</v>
          </cell>
          <cell r="AM1155">
            <v>1629.75</v>
          </cell>
          <cell r="AX1155">
            <v>475.34375</v>
          </cell>
          <cell r="AZ1155">
            <v>3000</v>
          </cell>
          <cell r="BB1155">
            <v>600</v>
          </cell>
          <cell r="BF1155">
            <v>300</v>
          </cell>
          <cell r="BG1155">
            <v>41815.296999999999</v>
          </cell>
          <cell r="BH1155">
            <v>36490.234499999999</v>
          </cell>
        </row>
        <row r="1156">
          <cell r="D1156" t="str">
            <v>S10357</v>
          </cell>
          <cell r="E1156" t="str">
            <v>ugb</v>
          </cell>
          <cell r="F1156" t="str">
            <v>TRL</v>
          </cell>
          <cell r="G1156" t="str">
            <v>UT41</v>
          </cell>
          <cell r="H1156" t="str">
            <v>8</v>
          </cell>
          <cell r="I1156" t="str">
            <v>GB</v>
          </cell>
          <cell r="J1156" t="str">
            <v>17/01/2013</v>
          </cell>
          <cell r="K1156">
            <v>0</v>
          </cell>
          <cell r="L1156">
            <v>65</v>
          </cell>
          <cell r="M1156">
            <v>0</v>
          </cell>
          <cell r="BG1156">
            <v>65</v>
          </cell>
          <cell r="BH1156">
            <v>65</v>
          </cell>
        </row>
        <row r="1157">
          <cell r="D1157" t="str">
            <v>A76178</v>
          </cell>
          <cell r="E1157" t="str">
            <v>ugb</v>
          </cell>
          <cell r="F1157" t="str">
            <v>TRL</v>
          </cell>
          <cell r="G1157" t="str">
            <v>UT41</v>
          </cell>
          <cell r="H1157" t="str">
            <v>8</v>
          </cell>
          <cell r="J1157" t="str">
            <v>03/06/2013</v>
          </cell>
          <cell r="K1157">
            <v>0</v>
          </cell>
          <cell r="L1157">
            <v>28</v>
          </cell>
          <cell r="M1157">
            <v>0</v>
          </cell>
          <cell r="BG1157">
            <v>28</v>
          </cell>
          <cell r="BH1157">
            <v>28</v>
          </cell>
        </row>
        <row r="1158">
          <cell r="D1158" t="str">
            <v>A74785</v>
          </cell>
          <cell r="E1158" t="str">
            <v>ugb</v>
          </cell>
          <cell r="F1158" t="str">
            <v>TRL</v>
          </cell>
          <cell r="G1158" t="str">
            <v>UT42</v>
          </cell>
          <cell r="H1158" t="str">
            <v>9</v>
          </cell>
          <cell r="I1158" t="str">
            <v>GB</v>
          </cell>
          <cell r="J1158" t="str">
            <v>18/06/2012</v>
          </cell>
          <cell r="K1158">
            <v>18.393883076923</v>
          </cell>
          <cell r="L1158">
            <v>27000</v>
          </cell>
          <cell r="M1158">
            <v>2628.0720000000001</v>
          </cell>
          <cell r="U1158">
            <v>472.5</v>
          </cell>
          <cell r="AA1158">
            <v>4995</v>
          </cell>
          <cell r="AX1158">
            <v>472.5</v>
          </cell>
          <cell r="BF1158">
            <v>300</v>
          </cell>
          <cell r="BG1158">
            <v>35868.072</v>
          </cell>
          <cell r="BH1158">
            <v>30573.072</v>
          </cell>
        </row>
        <row r="1159">
          <cell r="D1159" t="str">
            <v>A76388</v>
          </cell>
          <cell r="E1159" t="str">
            <v>ugb</v>
          </cell>
          <cell r="F1159" t="str">
            <v>THW</v>
          </cell>
          <cell r="G1159" t="str">
            <v>UT22</v>
          </cell>
          <cell r="H1159" t="str">
            <v>6</v>
          </cell>
          <cell r="J1159" t="str">
            <v>14/10/2013</v>
          </cell>
          <cell r="K1159">
            <v>54</v>
          </cell>
          <cell r="L1159">
            <v>54</v>
          </cell>
          <cell r="M1159">
            <v>0</v>
          </cell>
          <cell r="BG1159">
            <v>54</v>
          </cell>
          <cell r="BH1159">
            <v>54</v>
          </cell>
        </row>
        <row r="1160">
          <cell r="D1160" t="str">
            <v>W29564</v>
          </cell>
          <cell r="E1160" t="str">
            <v>ugb</v>
          </cell>
          <cell r="F1160" t="str">
            <v>MAM</v>
          </cell>
          <cell r="G1160" t="str">
            <v>UU23</v>
          </cell>
          <cell r="H1160" t="str">
            <v>5</v>
          </cell>
          <cell r="I1160" t="str">
            <v>GB</v>
          </cell>
          <cell r="J1160" t="str">
            <v>08/05/2001</v>
          </cell>
          <cell r="K1160">
            <v>18.81116225641</v>
          </cell>
          <cell r="L1160">
            <v>33948.800000000003</v>
          </cell>
          <cell r="M1160">
            <v>2732.9663999999998</v>
          </cell>
          <cell r="BG1160">
            <v>36681.7664</v>
          </cell>
          <cell r="BH1160">
            <v>36681.7664</v>
          </cell>
        </row>
        <row r="1161">
          <cell r="D1161" t="str">
            <v>A76488</v>
          </cell>
          <cell r="E1161" t="str">
            <v>ugb</v>
          </cell>
          <cell r="F1161" t="str">
            <v>TRL</v>
          </cell>
          <cell r="G1161" t="str">
            <v>UT43</v>
          </cell>
          <cell r="H1161" t="str">
            <v>11</v>
          </cell>
          <cell r="I1161" t="str">
            <v>GB</v>
          </cell>
          <cell r="J1161" t="str">
            <v>10/03/2014</v>
          </cell>
          <cell r="K1161">
            <v>7.8869600000000002</v>
          </cell>
          <cell r="L1161">
            <v>11250</v>
          </cell>
          <cell r="M1161">
            <v>454.572</v>
          </cell>
          <cell r="U1161">
            <v>196.875</v>
          </cell>
          <cell r="AA1161">
            <v>2081.25</v>
          </cell>
          <cell r="AT1161">
            <v>900</v>
          </cell>
          <cell r="AX1161">
            <v>196.875</v>
          </cell>
          <cell r="BF1161">
            <v>300</v>
          </cell>
          <cell r="BG1161">
            <v>15379.572</v>
          </cell>
          <cell r="BH1161">
            <v>12998.322</v>
          </cell>
        </row>
        <row r="1162">
          <cell r="D1162" t="str">
            <v>A24806</v>
          </cell>
          <cell r="E1162" t="str">
            <v>ugb</v>
          </cell>
          <cell r="F1162" t="str">
            <v>SBR</v>
          </cell>
          <cell r="G1162" t="str">
            <v>UT31</v>
          </cell>
          <cell r="H1162" t="str">
            <v>7</v>
          </cell>
          <cell r="I1162" t="str">
            <v>GB</v>
          </cell>
          <cell r="J1162" t="str">
            <v>19/06/2006</v>
          </cell>
          <cell r="K1162">
            <v>26.437750000000001</v>
          </cell>
          <cell r="L1162">
            <v>36627.25</v>
          </cell>
          <cell r="M1162">
            <v>3956.6325000000002</v>
          </cell>
          <cell r="U1162">
            <v>640.97687499999995</v>
          </cell>
          <cell r="Y1162">
            <v>414.1</v>
          </cell>
          <cell r="AA1162">
            <v>6776.0412500000002</v>
          </cell>
          <cell r="AM1162">
            <v>2197.6350000000002</v>
          </cell>
          <cell r="AX1162">
            <v>640.97687499999995</v>
          </cell>
          <cell r="BF1162">
            <v>300</v>
          </cell>
          <cell r="BG1162">
            <v>51553.612500000003</v>
          </cell>
          <cell r="BH1162">
            <v>44477.571250000001</v>
          </cell>
        </row>
        <row r="1163">
          <cell r="D1163" t="str">
            <v>A50057</v>
          </cell>
          <cell r="E1163" t="str">
            <v>ugb</v>
          </cell>
          <cell r="F1163" t="str">
            <v>EEA</v>
          </cell>
          <cell r="G1163" t="str">
            <v>UE31</v>
          </cell>
          <cell r="H1163" t="str">
            <v>3</v>
          </cell>
          <cell r="I1163" t="str">
            <v>GB</v>
          </cell>
          <cell r="J1163" t="str">
            <v>06/01/2009</v>
          </cell>
          <cell r="K1163">
            <v>33.366867692307999</v>
          </cell>
          <cell r="L1163">
            <v>58140</v>
          </cell>
          <cell r="M1163">
            <v>6925.3919999999998</v>
          </cell>
          <cell r="BG1163">
            <v>65065.392</v>
          </cell>
          <cell r="BH1163">
            <v>65065.392</v>
          </cell>
        </row>
        <row r="1164">
          <cell r="D1164" t="str">
            <v>A89680</v>
          </cell>
          <cell r="E1164" t="str">
            <v>ugb</v>
          </cell>
          <cell r="F1164" t="str">
            <v>THW</v>
          </cell>
          <cell r="G1164" t="str">
            <v>UT22</v>
          </cell>
          <cell r="H1164" t="str">
            <v>3</v>
          </cell>
          <cell r="I1164" t="str">
            <v>GB</v>
          </cell>
          <cell r="J1164" t="str">
            <v>01/03/2002</v>
          </cell>
          <cell r="K1164">
            <v>56.561118582359001</v>
          </cell>
          <cell r="L1164">
            <v>72876.764200000005</v>
          </cell>
          <cell r="M1164">
            <v>9812.6230596000005</v>
          </cell>
          <cell r="P1164">
            <v>6185.2</v>
          </cell>
          <cell r="U1164">
            <v>1275.3433735000001</v>
          </cell>
          <cell r="Y1164">
            <v>414.1</v>
          </cell>
          <cell r="AA1164">
            <v>13482.201376999999</v>
          </cell>
          <cell r="AM1164">
            <v>4372.6058519999997</v>
          </cell>
          <cell r="AX1164">
            <v>1275.3433735000001</v>
          </cell>
          <cell r="BD1164">
            <v>600</v>
          </cell>
          <cell r="BG1164">
            <v>110294.1812356</v>
          </cell>
          <cell r="BH1164">
            <v>96211.979858599996</v>
          </cell>
        </row>
        <row r="1165">
          <cell r="D1165" t="str">
            <v>W46469</v>
          </cell>
          <cell r="E1165" t="str">
            <v>ugb</v>
          </cell>
          <cell r="F1165" t="str">
            <v>GGE</v>
          </cell>
          <cell r="G1165" t="str">
            <v>UP31</v>
          </cell>
          <cell r="H1165" t="str">
            <v>7</v>
          </cell>
          <cell r="I1165" t="str">
            <v>GB</v>
          </cell>
          <cell r="J1165" t="str">
            <v>12/01/2004</v>
          </cell>
          <cell r="K1165">
            <v>20.971029059829</v>
          </cell>
          <cell r="L1165">
            <v>17574</v>
          </cell>
          <cell r="M1165">
            <v>1327.2840000000001</v>
          </cell>
          <cell r="U1165">
            <v>307.54500000000002</v>
          </cell>
          <cell r="Y1165">
            <v>414.1</v>
          </cell>
          <cell r="AA1165">
            <v>3251.19</v>
          </cell>
          <cell r="AM1165">
            <v>1054.44</v>
          </cell>
          <cell r="AX1165">
            <v>307.54500000000002</v>
          </cell>
          <cell r="BF1165">
            <v>300</v>
          </cell>
          <cell r="BG1165">
            <v>24536.103999999999</v>
          </cell>
          <cell r="BH1165">
            <v>20984.914000000001</v>
          </cell>
        </row>
        <row r="1166">
          <cell r="D1166" t="str">
            <v>A25275</v>
          </cell>
          <cell r="E1166" t="str">
            <v>ugb</v>
          </cell>
          <cell r="F1166" t="str">
            <v>TRL</v>
          </cell>
          <cell r="G1166" t="str">
            <v>UT42</v>
          </cell>
          <cell r="H1166" t="str">
            <v>5</v>
          </cell>
          <cell r="J1166" t="str">
            <v>20/02/2012</v>
          </cell>
          <cell r="K1166">
            <v>0</v>
          </cell>
          <cell r="L1166">
            <v>39.44</v>
          </cell>
          <cell r="M1166">
            <v>0</v>
          </cell>
          <cell r="BG1166">
            <v>39.44</v>
          </cell>
          <cell r="BH1166">
            <v>39.44</v>
          </cell>
        </row>
        <row r="1167">
          <cell r="D1167" t="str">
            <v>A74705</v>
          </cell>
          <cell r="E1167" t="str">
            <v>ugb</v>
          </cell>
          <cell r="F1167" t="str">
            <v>TRL</v>
          </cell>
          <cell r="G1167" t="str">
            <v>UT41</v>
          </cell>
          <cell r="H1167" t="str">
            <v>7</v>
          </cell>
          <cell r="J1167" t="str">
            <v>20/06/2011</v>
          </cell>
          <cell r="K1167">
            <v>0</v>
          </cell>
          <cell r="L1167">
            <v>31.9</v>
          </cell>
          <cell r="M1167">
            <v>0</v>
          </cell>
          <cell r="BG1167">
            <v>31.9</v>
          </cell>
          <cell r="BH1167">
            <v>31.9</v>
          </cell>
        </row>
        <row r="1168">
          <cell r="D1168" t="str">
            <v>S10044</v>
          </cell>
          <cell r="E1168" t="str">
            <v>ugb</v>
          </cell>
          <cell r="F1168" t="str">
            <v>TIS</v>
          </cell>
          <cell r="G1168" t="str">
            <v>UT51</v>
          </cell>
          <cell r="H1168" t="str">
            <v>3</v>
          </cell>
          <cell r="J1168" t="str">
            <v>05/09/2003</v>
          </cell>
          <cell r="K1168">
            <v>0</v>
          </cell>
          <cell r="L1168">
            <v>62.19</v>
          </cell>
          <cell r="M1168">
            <v>0</v>
          </cell>
          <cell r="BG1168">
            <v>62.19</v>
          </cell>
          <cell r="BH1168">
            <v>62.19</v>
          </cell>
        </row>
        <row r="1169">
          <cell r="D1169" t="str">
            <v>A76443</v>
          </cell>
          <cell r="E1169" t="str">
            <v>ugb</v>
          </cell>
          <cell r="F1169" t="str">
            <v>WTC</v>
          </cell>
          <cell r="G1169" t="str">
            <v>UU22</v>
          </cell>
          <cell r="H1169" t="str">
            <v>4</v>
          </cell>
          <cell r="I1169" t="str">
            <v>GB</v>
          </cell>
          <cell r="J1169" t="str">
            <v>13/01/2014</v>
          </cell>
          <cell r="K1169">
            <v>41.247013333333001</v>
          </cell>
          <cell r="L1169">
            <v>53500</v>
          </cell>
          <cell r="M1169">
            <v>6879.576</v>
          </cell>
          <cell r="P1169">
            <v>4308</v>
          </cell>
          <cell r="U1169">
            <v>936.25</v>
          </cell>
          <cell r="Y1169">
            <v>414.1</v>
          </cell>
          <cell r="AA1169">
            <v>9897.5</v>
          </cell>
          <cell r="AM1169">
            <v>3210</v>
          </cell>
          <cell r="AX1169">
            <v>936.25</v>
          </cell>
          <cell r="BE1169">
            <v>350</v>
          </cell>
          <cell r="BG1169">
            <v>80431.676000000007</v>
          </cell>
          <cell r="BH1169">
            <v>70184.176000000007</v>
          </cell>
        </row>
        <row r="1170">
          <cell r="D1170" t="str">
            <v>A74867</v>
          </cell>
          <cell r="E1170" t="str">
            <v>ugb</v>
          </cell>
          <cell r="F1170" t="str">
            <v>TRL</v>
          </cell>
          <cell r="G1170" t="str">
            <v>UT42</v>
          </cell>
          <cell r="H1170" t="str">
            <v>10</v>
          </cell>
          <cell r="I1170" t="str">
            <v>GB</v>
          </cell>
          <cell r="J1170" t="str">
            <v>13/08/2012</v>
          </cell>
          <cell r="K1170">
            <v>12.275934358974</v>
          </cell>
          <cell r="L1170">
            <v>22000</v>
          </cell>
          <cell r="M1170">
            <v>1938.0719999999999</v>
          </cell>
          <cell r="BG1170">
            <v>23938.072</v>
          </cell>
          <cell r="BH1170">
            <v>23938.072</v>
          </cell>
        </row>
        <row r="1171">
          <cell r="D1171" t="str">
            <v>I00346</v>
          </cell>
          <cell r="E1171" t="str">
            <v>uin</v>
          </cell>
          <cell r="F1171" t="str">
            <v>THW</v>
          </cell>
          <cell r="G1171" t="str">
            <v>UT211</v>
          </cell>
          <cell r="H1171" t="str">
            <v>10</v>
          </cell>
          <cell r="I1171" t="str">
            <v>IN</v>
          </cell>
          <cell r="J1171" t="str">
            <v>07/01/2014</v>
          </cell>
          <cell r="K1171">
            <v>1.5352963465094605</v>
          </cell>
          <cell r="L1171">
            <v>1571.0147773577494</v>
          </cell>
          <cell r="M1171">
            <v>0</v>
          </cell>
          <cell r="S1171">
            <v>94.260886641464964</v>
          </cell>
          <cell r="V1171">
            <v>75.408709313171983</v>
          </cell>
          <cell r="AA1171">
            <v>485.12622121851831</v>
          </cell>
          <cell r="AB1171">
            <v>785.50738867887469</v>
          </cell>
          <cell r="AC1171">
            <v>147.28263537728901</v>
          </cell>
          <cell r="AD1171">
            <v>245.47105896214833</v>
          </cell>
          <cell r="AQ1171">
            <v>188.52177328292993</v>
          </cell>
          <cell r="BA1171">
            <v>0</v>
          </cell>
          <cell r="BG1171">
            <v>3592.5934508321466</v>
          </cell>
          <cell r="BH1171">
            <v>3107.4672296136282</v>
          </cell>
        </row>
        <row r="1172">
          <cell r="D1172" t="str">
            <v>W29408</v>
          </cell>
          <cell r="E1172" t="str">
            <v>ugb</v>
          </cell>
          <cell r="F1172" t="str">
            <v>THW</v>
          </cell>
          <cell r="G1172" t="str">
            <v>UT21</v>
          </cell>
          <cell r="H1172" t="str">
            <v>0</v>
          </cell>
          <cell r="I1172" t="str">
            <v>GB</v>
          </cell>
          <cell r="J1172" t="str">
            <v>09/08/1999</v>
          </cell>
          <cell r="K1172">
            <v>31.328337569231</v>
          </cell>
          <cell r="L1172">
            <v>39655</v>
          </cell>
          <cell r="M1172">
            <v>4005.9882600000001</v>
          </cell>
          <cell r="P1172">
            <v>4842.7700000000004</v>
          </cell>
          <cell r="U1172">
            <v>693.96249999999998</v>
          </cell>
          <cell r="Y1172">
            <v>340</v>
          </cell>
          <cell r="AA1172">
            <v>7336.1750000000002</v>
          </cell>
          <cell r="AT1172">
            <v>3172.4</v>
          </cell>
          <cell r="AX1172">
            <v>693.96249999999998</v>
          </cell>
          <cell r="BE1172">
            <v>350</v>
          </cell>
          <cell r="BG1172">
            <v>61090.258260000002</v>
          </cell>
          <cell r="BH1172">
            <v>53404.083259999999</v>
          </cell>
        </row>
        <row r="1173">
          <cell r="D1173" t="str">
            <v>A00332</v>
          </cell>
          <cell r="E1173" t="str">
            <v>ugb</v>
          </cell>
          <cell r="F1173" t="str">
            <v>TPL</v>
          </cell>
          <cell r="G1173" t="str">
            <v>UT22</v>
          </cell>
          <cell r="H1173" t="str">
            <v>4</v>
          </cell>
          <cell r="I1173" t="str">
            <v>GB</v>
          </cell>
          <cell r="J1173" t="str">
            <v>17/03/2008</v>
          </cell>
          <cell r="K1173">
            <v>33.285165128205001</v>
          </cell>
          <cell r="L1173">
            <v>58000</v>
          </cell>
          <cell r="M1173">
            <v>6906.0720000000001</v>
          </cell>
          <cell r="BG1173">
            <v>64906.072</v>
          </cell>
          <cell r="BH1173">
            <v>64906.072</v>
          </cell>
        </row>
        <row r="1174">
          <cell r="D1174" t="str">
            <v>W29734</v>
          </cell>
          <cell r="E1174" t="str">
            <v>ugb</v>
          </cell>
          <cell r="F1174" t="str">
            <v>EEA</v>
          </cell>
          <cell r="G1174" t="str">
            <v>UE31</v>
          </cell>
          <cell r="H1174" t="str">
            <v>5</v>
          </cell>
          <cell r="I1174" t="str">
            <v>GB</v>
          </cell>
          <cell r="J1174" t="str">
            <v>20/01/2003</v>
          </cell>
          <cell r="K1174">
            <v>33.738191589743998</v>
          </cell>
          <cell r="L1174">
            <v>42860</v>
          </cell>
          <cell r="M1174">
            <v>5515.4736000000003</v>
          </cell>
          <cell r="P1174">
            <v>5063.2</v>
          </cell>
          <cell r="U1174">
            <v>750.05</v>
          </cell>
          <cell r="AA1174">
            <v>7929.1</v>
          </cell>
          <cell r="AM1174">
            <v>2571.6</v>
          </cell>
          <cell r="AX1174">
            <v>750.05</v>
          </cell>
          <cell r="BE1174">
            <v>350</v>
          </cell>
          <cell r="BG1174">
            <v>65789.473599999998</v>
          </cell>
          <cell r="BH1174">
            <v>57510.373599999999</v>
          </cell>
        </row>
        <row r="1175">
          <cell r="D1175" t="str">
            <v>A25192</v>
          </cell>
          <cell r="E1175" t="str">
            <v>ugb</v>
          </cell>
          <cell r="F1175" t="str">
            <v>WWN</v>
          </cell>
          <cell r="G1175" t="str">
            <v>UU61</v>
          </cell>
          <cell r="H1175" t="str">
            <v>0</v>
          </cell>
          <cell r="I1175" t="str">
            <v>GB</v>
          </cell>
          <cell r="J1175" t="str">
            <v>05/03/2010</v>
          </cell>
          <cell r="K1175">
            <v>10.631575384614999</v>
          </cell>
          <cell r="L1175">
            <v>16500</v>
          </cell>
          <cell r="M1175">
            <v>1179.0719999999999</v>
          </cell>
          <cell r="AA1175">
            <v>3052.5</v>
          </cell>
          <cell r="BG1175">
            <v>20731.572</v>
          </cell>
          <cell r="BH1175">
            <v>17679.072</v>
          </cell>
        </row>
        <row r="1176">
          <cell r="D1176" t="str">
            <v>S10290</v>
          </cell>
          <cell r="E1176" t="str">
            <v>ugb</v>
          </cell>
          <cell r="F1176" t="str">
            <v>WWN</v>
          </cell>
          <cell r="G1176" t="str">
            <v>UU61</v>
          </cell>
          <cell r="H1176" t="str">
            <v>5</v>
          </cell>
          <cell r="J1176" t="str">
            <v>01/04/2010</v>
          </cell>
          <cell r="K1176">
            <v>0</v>
          </cell>
          <cell r="L1176">
            <v>29.5</v>
          </cell>
          <cell r="M1176">
            <v>0</v>
          </cell>
          <cell r="BG1176">
            <v>29.5</v>
          </cell>
          <cell r="BH1176">
            <v>29.5</v>
          </cell>
        </row>
        <row r="1177">
          <cell r="D1177" t="str">
            <v>A76253</v>
          </cell>
          <cell r="E1177" t="str">
            <v>ugb</v>
          </cell>
          <cell r="F1177" t="str">
            <v>TRL</v>
          </cell>
          <cell r="G1177" t="str">
            <v>UT42</v>
          </cell>
          <cell r="H1177" t="str">
            <v>10</v>
          </cell>
          <cell r="J1177" t="str">
            <v>28/08/2013</v>
          </cell>
          <cell r="K1177">
            <v>32.25</v>
          </cell>
          <cell r="L1177">
            <v>32.25</v>
          </cell>
          <cell r="M1177">
            <v>0</v>
          </cell>
          <cell r="BG1177">
            <v>32.25</v>
          </cell>
          <cell r="BH1177">
            <v>32.25</v>
          </cell>
        </row>
        <row r="1178">
          <cell r="D1178" t="str">
            <v>S10368</v>
          </cell>
          <cell r="E1178" t="str">
            <v>ugb</v>
          </cell>
          <cell r="F1178" t="str">
            <v>TRL</v>
          </cell>
          <cell r="G1178" t="str">
            <v>UT43</v>
          </cell>
          <cell r="H1178" t="str">
            <v>7</v>
          </cell>
          <cell r="J1178" t="str">
            <v>25/04/2013</v>
          </cell>
          <cell r="K1178">
            <v>45</v>
          </cell>
          <cell r="L1178">
            <v>45</v>
          </cell>
          <cell r="M1178">
            <v>0</v>
          </cell>
          <cell r="BG1178">
            <v>45</v>
          </cell>
          <cell r="BH1178">
            <v>45</v>
          </cell>
        </row>
        <row r="1179">
          <cell r="D1179" t="str">
            <v>A74647</v>
          </cell>
          <cell r="E1179" t="str">
            <v>ugb</v>
          </cell>
          <cell r="F1179" t="str">
            <v>TRL</v>
          </cell>
          <cell r="G1179" t="str">
            <v>UT42</v>
          </cell>
          <cell r="H1179" t="str">
            <v>8</v>
          </cell>
          <cell r="I1179" t="str">
            <v>GB</v>
          </cell>
          <cell r="J1179" t="str">
            <v>07/12/2009</v>
          </cell>
          <cell r="K1179">
            <v>16.944652307691999</v>
          </cell>
          <cell r="L1179">
            <v>30000</v>
          </cell>
          <cell r="M1179">
            <v>3042.0720000000001</v>
          </cell>
          <cell r="BG1179">
            <v>33042.072</v>
          </cell>
          <cell r="BH1179">
            <v>33042.072</v>
          </cell>
        </row>
        <row r="1180">
          <cell r="D1180" t="str">
            <v>A76466</v>
          </cell>
          <cell r="E1180" t="str">
            <v>ugb</v>
          </cell>
          <cell r="F1180" t="str">
            <v>TRL</v>
          </cell>
          <cell r="G1180" t="str">
            <v>UT43</v>
          </cell>
          <cell r="H1180" t="str">
            <v>9</v>
          </cell>
          <cell r="J1180" t="str">
            <v>17/02/2014</v>
          </cell>
          <cell r="K1180">
            <v>27.19</v>
          </cell>
          <cell r="L1180">
            <v>27.19</v>
          </cell>
          <cell r="M1180">
            <v>0</v>
          </cell>
          <cell r="BG1180">
            <v>27.19</v>
          </cell>
          <cell r="BH1180">
            <v>27.19</v>
          </cell>
        </row>
        <row r="1181">
          <cell r="D1181" t="str">
            <v>A76026</v>
          </cell>
          <cell r="E1181" t="str">
            <v>ugb</v>
          </cell>
          <cell r="F1181" t="str">
            <v>TRS</v>
          </cell>
          <cell r="G1181" t="str">
            <v>UT43</v>
          </cell>
          <cell r="H1181" t="str">
            <v>11</v>
          </cell>
          <cell r="I1181" t="str">
            <v>GB</v>
          </cell>
          <cell r="J1181" t="str">
            <v>14/01/2013</v>
          </cell>
          <cell r="K1181">
            <v>10.872588205128</v>
          </cell>
          <cell r="L1181">
            <v>15750</v>
          </cell>
          <cell r="M1181">
            <v>1075.5719999999999</v>
          </cell>
          <cell r="U1181">
            <v>275.625</v>
          </cell>
          <cell r="Y1181">
            <v>414.1</v>
          </cell>
          <cell r="AA1181">
            <v>2913.75</v>
          </cell>
          <cell r="AJ1181">
            <v>472.5</v>
          </cell>
          <cell r="BF1181">
            <v>300</v>
          </cell>
          <cell r="BG1181">
            <v>21201.546999999999</v>
          </cell>
          <cell r="BH1181">
            <v>17987.796999999999</v>
          </cell>
        </row>
        <row r="1182">
          <cell r="D1182" t="str">
            <v>A74818</v>
          </cell>
          <cell r="E1182" t="str">
            <v>ugb</v>
          </cell>
          <cell r="F1182" t="str">
            <v>TRL</v>
          </cell>
          <cell r="G1182" t="str">
            <v>UT42</v>
          </cell>
          <cell r="H1182" t="str">
            <v>5</v>
          </cell>
          <cell r="J1182" t="str">
            <v>09/07/2012</v>
          </cell>
          <cell r="K1182">
            <v>0</v>
          </cell>
          <cell r="L1182">
            <v>29.16</v>
          </cell>
          <cell r="M1182">
            <v>0</v>
          </cell>
          <cell r="BG1182">
            <v>29.16</v>
          </cell>
          <cell r="BH1182">
            <v>29.16</v>
          </cell>
        </row>
        <row r="1183">
          <cell r="D1183" t="str">
            <v>A49918</v>
          </cell>
          <cell r="E1183" t="str">
            <v>ugb</v>
          </cell>
          <cell r="F1183" t="str">
            <v>ESD</v>
          </cell>
          <cell r="G1183" t="str">
            <v>UE21</v>
          </cell>
          <cell r="H1183" t="str">
            <v>5</v>
          </cell>
          <cell r="I1183" t="str">
            <v>GB</v>
          </cell>
          <cell r="J1183" t="str">
            <v>15/10/2007</v>
          </cell>
          <cell r="K1183">
            <v>30.743885948717999</v>
          </cell>
          <cell r="L1183">
            <v>38760</v>
          </cell>
          <cell r="M1183">
            <v>4902.4776000000002</v>
          </cell>
          <cell r="P1183">
            <v>4721.2</v>
          </cell>
          <cell r="U1183">
            <v>678.3</v>
          </cell>
          <cell r="Y1183">
            <v>414.1</v>
          </cell>
          <cell r="AA1183">
            <v>7170.6</v>
          </cell>
          <cell r="AM1183">
            <v>2325.6</v>
          </cell>
          <cell r="AX1183">
            <v>678.3</v>
          </cell>
          <cell r="BF1183">
            <v>300</v>
          </cell>
          <cell r="BG1183">
            <v>59950.577599999997</v>
          </cell>
          <cell r="BH1183">
            <v>52479.977599999998</v>
          </cell>
        </row>
        <row r="1184">
          <cell r="D1184" t="str">
            <v>A84980</v>
          </cell>
          <cell r="E1184" t="str">
            <v>ugb</v>
          </cell>
          <cell r="F1184" t="str">
            <v>THW</v>
          </cell>
          <cell r="G1184" t="str">
            <v>UT21</v>
          </cell>
          <cell r="H1184" t="str">
            <v>3</v>
          </cell>
          <cell r="I1184" t="str">
            <v>GB</v>
          </cell>
          <cell r="J1184" t="str">
            <v>12/06/2003</v>
          </cell>
          <cell r="K1184">
            <v>43.042494769230998</v>
          </cell>
          <cell r="L1184">
            <v>54634</v>
          </cell>
          <cell r="M1184">
            <v>7265.6448</v>
          </cell>
          <cell r="P1184">
            <v>5971.6</v>
          </cell>
          <cell r="U1184">
            <v>956.09500000000003</v>
          </cell>
          <cell r="Y1184">
            <v>414.1</v>
          </cell>
          <cell r="AA1184">
            <v>10107.290000000001</v>
          </cell>
          <cell r="AM1184">
            <v>3278.04</v>
          </cell>
          <cell r="AX1184">
            <v>956.09500000000003</v>
          </cell>
          <cell r="BE1184">
            <v>350</v>
          </cell>
          <cell r="BG1184">
            <v>83932.864799999996</v>
          </cell>
          <cell r="BH1184">
            <v>73475.574800000002</v>
          </cell>
        </row>
        <row r="1185">
          <cell r="D1185" t="str">
            <v>U02914</v>
          </cell>
          <cell r="E1185" t="str">
            <v>ugb</v>
          </cell>
          <cell r="F1185" t="str">
            <v>THW</v>
          </cell>
          <cell r="G1185" t="str">
            <v>UT22</v>
          </cell>
          <cell r="H1185" t="str">
            <v>0</v>
          </cell>
          <cell r="J1185" t="str">
            <v>23/06/2008</v>
          </cell>
          <cell r="K1185">
            <v>46.43</v>
          </cell>
          <cell r="L1185">
            <v>46.43</v>
          </cell>
          <cell r="M1185">
            <v>0</v>
          </cell>
          <cell r="BG1185">
            <v>46.43</v>
          </cell>
          <cell r="BH1185">
            <v>46.43</v>
          </cell>
        </row>
        <row r="1186">
          <cell r="D1186" t="str">
            <v>A74414</v>
          </cell>
          <cell r="E1186" t="str">
            <v>ugb</v>
          </cell>
          <cell r="F1186" t="str">
            <v>EEA</v>
          </cell>
          <cell r="G1186" t="str">
            <v>UE31</v>
          </cell>
          <cell r="H1186" t="str">
            <v>7</v>
          </cell>
          <cell r="I1186" t="str">
            <v>GB</v>
          </cell>
          <cell r="J1186" t="str">
            <v>23/07/2007</v>
          </cell>
          <cell r="K1186">
            <v>16.652857435897001</v>
          </cell>
          <cell r="L1186">
            <v>29500</v>
          </cell>
          <cell r="M1186">
            <v>2973.0720000000001</v>
          </cell>
          <cell r="BG1186">
            <v>32473.072</v>
          </cell>
          <cell r="BH1186">
            <v>32473.072</v>
          </cell>
        </row>
        <row r="1187">
          <cell r="D1187" t="str">
            <v>U03132</v>
          </cell>
          <cell r="E1187" t="str">
            <v>ugb</v>
          </cell>
          <cell r="F1187" t="str">
            <v>EEA</v>
          </cell>
          <cell r="G1187" t="str">
            <v>UE31</v>
          </cell>
          <cell r="H1187" t="str">
            <v>7</v>
          </cell>
          <cell r="J1187" t="str">
            <v>08/06/2010</v>
          </cell>
          <cell r="K1187">
            <v>0</v>
          </cell>
          <cell r="L1187">
            <v>35</v>
          </cell>
          <cell r="M1187">
            <v>0</v>
          </cell>
          <cell r="BG1187">
            <v>35</v>
          </cell>
          <cell r="BH1187">
            <v>35</v>
          </cell>
        </row>
        <row r="1188">
          <cell r="D1188" t="str">
            <v>A00305</v>
          </cell>
          <cell r="E1188" t="str">
            <v>ugb</v>
          </cell>
          <cell r="F1188" t="str">
            <v>WEN</v>
          </cell>
          <cell r="G1188" t="str">
            <v>UU41</v>
          </cell>
          <cell r="H1188" t="str">
            <v>0</v>
          </cell>
          <cell r="I1188" t="str">
            <v>SE</v>
          </cell>
          <cell r="J1188" t="str">
            <v>17/03/2008</v>
          </cell>
          <cell r="K1188">
            <v>43.258129364102999</v>
          </cell>
          <cell r="L1188">
            <v>55200</v>
          </cell>
          <cell r="M1188">
            <v>7300.5822600000001</v>
          </cell>
          <cell r="P1188">
            <v>5658.77</v>
          </cell>
          <cell r="U1188">
            <v>966</v>
          </cell>
          <cell r="AA1188">
            <v>10212</v>
          </cell>
          <cell r="AT1188">
            <v>4416</v>
          </cell>
          <cell r="BD1188">
            <v>600</v>
          </cell>
          <cell r="BG1188">
            <v>84353.35226</v>
          </cell>
          <cell r="BH1188">
            <v>73541.35226</v>
          </cell>
        </row>
        <row r="1189">
          <cell r="D1189" t="str">
            <v>W29297</v>
          </cell>
          <cell r="E1189" t="str">
            <v>ugb</v>
          </cell>
          <cell r="F1189" t="str">
            <v>WWN</v>
          </cell>
          <cell r="G1189" t="str">
            <v>UU61</v>
          </cell>
          <cell r="H1189" t="str">
            <v>4</v>
          </cell>
          <cell r="I1189" t="str">
            <v>GB</v>
          </cell>
          <cell r="J1189" t="str">
            <v>19/01/1998</v>
          </cell>
          <cell r="K1189">
            <v>36.566906153845999</v>
          </cell>
          <cell r="L1189">
            <v>48667.5</v>
          </cell>
          <cell r="M1189">
            <v>5936.9669999999996</v>
          </cell>
          <cell r="O1189">
            <v>2310</v>
          </cell>
          <cell r="U1189">
            <v>851.68124999999998</v>
          </cell>
          <cell r="Y1189">
            <v>414.1</v>
          </cell>
          <cell r="AA1189">
            <v>9003.4874999999993</v>
          </cell>
          <cell r="AM1189">
            <v>2920.05</v>
          </cell>
          <cell r="AX1189">
            <v>851.68124999999998</v>
          </cell>
          <cell r="BE1189">
            <v>350</v>
          </cell>
          <cell r="BG1189">
            <v>71305.467000000004</v>
          </cell>
          <cell r="BH1189">
            <v>61951.979500000001</v>
          </cell>
        </row>
        <row r="1190">
          <cell r="D1190" t="str">
            <v>A24760</v>
          </cell>
          <cell r="E1190" t="str">
            <v>ugb</v>
          </cell>
          <cell r="F1190" t="str">
            <v>GGE</v>
          </cell>
          <cell r="G1190" t="str">
            <v>UP31</v>
          </cell>
          <cell r="H1190" t="str">
            <v>0</v>
          </cell>
          <cell r="I1190" t="str">
            <v>GB</v>
          </cell>
          <cell r="J1190" t="str">
            <v>22/03/2006</v>
          </cell>
          <cell r="K1190">
            <v>31.566498461538</v>
          </cell>
          <cell r="L1190">
            <v>41000</v>
          </cell>
          <cell r="M1190">
            <v>5139.6719999999996</v>
          </cell>
          <cell r="O1190">
            <v>4200</v>
          </cell>
          <cell r="AA1190">
            <v>7585</v>
          </cell>
          <cell r="AT1190">
            <v>3280</v>
          </cell>
          <cell r="BE1190">
            <v>350</v>
          </cell>
          <cell r="BG1190">
            <v>61554.671999999999</v>
          </cell>
          <cell r="BH1190">
            <v>53619.671999999999</v>
          </cell>
        </row>
        <row r="1191">
          <cell r="D1191" t="str">
            <v>W95974</v>
          </cell>
          <cell r="E1191" t="str">
            <v>ugb</v>
          </cell>
          <cell r="F1191" t="str">
            <v>MAM</v>
          </cell>
          <cell r="G1191" t="str">
            <v>UU23</v>
          </cell>
          <cell r="H1191" t="str">
            <v>3</v>
          </cell>
          <cell r="I1191" t="str">
            <v>GB</v>
          </cell>
          <cell r="J1191" t="str">
            <v>29/10/1979</v>
          </cell>
          <cell r="K1191">
            <v>32.753485128205</v>
          </cell>
          <cell r="L1191">
            <v>58000</v>
          </cell>
          <cell r="M1191">
            <v>5869.2960000000003</v>
          </cell>
          <cell r="BG1191">
            <v>63869.296000000002</v>
          </cell>
          <cell r="BH1191">
            <v>63869.296000000002</v>
          </cell>
        </row>
        <row r="1192">
          <cell r="D1192" t="str">
            <v>A00551</v>
          </cell>
          <cell r="E1192" t="str">
            <v>ugb</v>
          </cell>
          <cell r="F1192" t="str">
            <v>WEN</v>
          </cell>
          <cell r="G1192" t="str">
            <v>UU41</v>
          </cell>
          <cell r="H1192" t="str">
            <v>4</v>
          </cell>
          <cell r="I1192" t="str">
            <v>GB</v>
          </cell>
          <cell r="J1192" t="str">
            <v>13/10/2011</v>
          </cell>
          <cell r="K1192">
            <v>27.434677948718001</v>
          </cell>
          <cell r="L1192">
            <v>47975</v>
          </cell>
          <cell r="M1192">
            <v>5522.6220000000003</v>
          </cell>
          <cell r="BG1192">
            <v>53497.622000000003</v>
          </cell>
          <cell r="BH1192">
            <v>53497.622000000003</v>
          </cell>
        </row>
        <row r="1193">
          <cell r="D1193" t="str">
            <v>A96946</v>
          </cell>
          <cell r="E1193" t="str">
            <v>ugb</v>
          </cell>
          <cell r="F1193" t="str">
            <v>GGE</v>
          </cell>
          <cell r="G1193" t="str">
            <v>UP31</v>
          </cell>
          <cell r="H1193" t="str">
            <v>6</v>
          </cell>
          <cell r="I1193" t="str">
            <v>GB</v>
          </cell>
          <cell r="J1193" t="str">
            <v>31/05/2005</v>
          </cell>
          <cell r="K1193">
            <v>16.104283076923</v>
          </cell>
          <cell r="L1193">
            <v>28560</v>
          </cell>
          <cell r="M1193">
            <v>2843.3519999999999</v>
          </cell>
          <cell r="BG1193">
            <v>31403.351999999999</v>
          </cell>
          <cell r="BH1193">
            <v>31403.351999999999</v>
          </cell>
        </row>
        <row r="1194">
          <cell r="D1194" t="str">
            <v>U03070</v>
          </cell>
          <cell r="E1194" t="str">
            <v>ugb</v>
          </cell>
          <cell r="F1194" t="str">
            <v>SBR</v>
          </cell>
          <cell r="G1194" t="str">
            <v>UT31</v>
          </cell>
          <cell r="H1194" t="str">
            <v>7</v>
          </cell>
          <cell r="J1194" t="str">
            <v>26/10/2009</v>
          </cell>
          <cell r="K1194">
            <v>0</v>
          </cell>
          <cell r="L1194">
            <v>33</v>
          </cell>
          <cell r="M1194">
            <v>0</v>
          </cell>
          <cell r="BG1194">
            <v>33</v>
          </cell>
          <cell r="BH1194">
            <v>33</v>
          </cell>
        </row>
        <row r="1195">
          <cell r="D1195" t="str">
            <v>A74941</v>
          </cell>
          <cell r="E1195" t="str">
            <v>ugb</v>
          </cell>
          <cell r="F1195" t="str">
            <v>TRL</v>
          </cell>
          <cell r="G1195" t="str">
            <v>UT41</v>
          </cell>
          <cell r="H1195" t="str">
            <v>6</v>
          </cell>
          <cell r="J1195" t="str">
            <v>06/11/2012</v>
          </cell>
          <cell r="K1195">
            <v>0</v>
          </cell>
          <cell r="L1195">
            <v>39.6</v>
          </cell>
          <cell r="M1195">
            <v>0</v>
          </cell>
          <cell r="BG1195">
            <v>39.6</v>
          </cell>
          <cell r="BH1195">
            <v>39.6</v>
          </cell>
        </row>
        <row r="1196">
          <cell r="D1196" t="str">
            <v>A96318</v>
          </cell>
          <cell r="E1196" t="str">
            <v>ugb</v>
          </cell>
          <cell r="F1196" t="str">
            <v>THW</v>
          </cell>
          <cell r="G1196" t="str">
            <v>UT23</v>
          </cell>
          <cell r="H1196" t="str">
            <v>5</v>
          </cell>
          <cell r="I1196" t="str">
            <v>ZA</v>
          </cell>
          <cell r="J1196" t="str">
            <v>01/02/2005</v>
          </cell>
          <cell r="K1196">
            <v>22.780549743590001</v>
          </cell>
          <cell r="L1196">
            <v>40000</v>
          </cell>
          <cell r="M1196">
            <v>4422.0720000000001</v>
          </cell>
          <cell r="BG1196">
            <v>44422.072</v>
          </cell>
          <cell r="BH1196">
            <v>44422.072</v>
          </cell>
        </row>
        <row r="1197">
          <cell r="D1197" t="str">
            <v>A76474</v>
          </cell>
          <cell r="E1197" t="str">
            <v>ugb</v>
          </cell>
          <cell r="F1197" t="str">
            <v>GCL</v>
          </cell>
          <cell r="G1197" t="str">
            <v>UP31</v>
          </cell>
          <cell r="H1197" t="str">
            <v>10</v>
          </cell>
          <cell r="I1197" t="str">
            <v>GB</v>
          </cell>
          <cell r="J1197" t="str">
            <v>24/03/2014</v>
          </cell>
          <cell r="K1197">
            <v>16.183113846154001</v>
          </cell>
          <cell r="L1197">
            <v>22500</v>
          </cell>
          <cell r="M1197">
            <v>2007.0719999999999</v>
          </cell>
          <cell r="U1197">
            <v>393.75</v>
          </cell>
          <cell r="AA1197">
            <v>4162.5</v>
          </cell>
          <cell r="AT1197">
            <v>1800</v>
          </cell>
          <cell r="AX1197">
            <v>393.75</v>
          </cell>
          <cell r="BF1197">
            <v>300</v>
          </cell>
          <cell r="BG1197">
            <v>31557.072</v>
          </cell>
          <cell r="BH1197">
            <v>27094.572</v>
          </cell>
        </row>
        <row r="1198">
          <cell r="D1198" t="str">
            <v>A74794</v>
          </cell>
          <cell r="E1198" t="str">
            <v>ugb</v>
          </cell>
          <cell r="F1198" t="str">
            <v>TRL</v>
          </cell>
          <cell r="G1198" t="str">
            <v>UT43</v>
          </cell>
          <cell r="H1198" t="str">
            <v>7</v>
          </cell>
          <cell r="I1198" t="str">
            <v>GB</v>
          </cell>
          <cell r="J1198" t="str">
            <v>02/07/2012</v>
          </cell>
          <cell r="K1198">
            <v>21.164006153846</v>
          </cell>
          <cell r="L1198">
            <v>37230</v>
          </cell>
          <cell r="M1198">
            <v>4039.8119999999999</v>
          </cell>
          <cell r="BG1198">
            <v>41269.811999999998</v>
          </cell>
          <cell r="BH1198">
            <v>41269.811999999998</v>
          </cell>
        </row>
        <row r="1199">
          <cell r="D1199" t="str">
            <v>A76109</v>
          </cell>
          <cell r="E1199" t="str">
            <v>ugb</v>
          </cell>
          <cell r="F1199" t="str">
            <v>GCL</v>
          </cell>
          <cell r="G1199" t="str">
            <v>UP31</v>
          </cell>
          <cell r="H1199" t="str">
            <v>4</v>
          </cell>
          <cell r="I1199" t="str">
            <v>GB</v>
          </cell>
          <cell r="J1199" t="str">
            <v>15/07/2013</v>
          </cell>
          <cell r="K1199">
            <v>44.538674871795003</v>
          </cell>
          <cell r="L1199">
            <v>57200</v>
          </cell>
          <cell r="M1199">
            <v>7532.3159999999998</v>
          </cell>
          <cell r="P1199">
            <v>5338</v>
          </cell>
          <cell r="U1199">
            <v>1001</v>
          </cell>
          <cell r="Y1199">
            <v>414.1</v>
          </cell>
          <cell r="AA1199">
            <v>10582</v>
          </cell>
          <cell r="AM1199">
            <v>3432</v>
          </cell>
          <cell r="AX1199">
            <v>1001</v>
          </cell>
          <cell r="BE1199">
            <v>350</v>
          </cell>
          <cell r="BG1199">
            <v>86850.415999999997</v>
          </cell>
          <cell r="BH1199">
            <v>75918.415999999997</v>
          </cell>
        </row>
        <row r="1200">
          <cell r="D1200" t="str">
            <v>A76520</v>
          </cell>
          <cell r="E1200" t="str">
            <v>ugb</v>
          </cell>
          <cell r="F1200" t="str">
            <v>TRL</v>
          </cell>
          <cell r="G1200" t="str">
            <v>UT43</v>
          </cell>
          <cell r="H1200" t="str">
            <v>8</v>
          </cell>
          <cell r="J1200" t="str">
            <v>31/03/2014</v>
          </cell>
          <cell r="K1200">
            <v>27.04</v>
          </cell>
          <cell r="L1200">
            <v>27.04</v>
          </cell>
          <cell r="M1200">
            <v>0</v>
          </cell>
          <cell r="BG1200">
            <v>27.04</v>
          </cell>
          <cell r="BH1200">
            <v>27.04</v>
          </cell>
        </row>
        <row r="1201">
          <cell r="D1201" t="str">
            <v>A92703</v>
          </cell>
          <cell r="E1201" t="str">
            <v>ugb</v>
          </cell>
          <cell r="F1201" t="str">
            <v>BBI</v>
          </cell>
          <cell r="G1201" t="str">
            <v>UP21</v>
          </cell>
          <cell r="H1201" t="str">
            <v>6</v>
          </cell>
          <cell r="I1201" t="str">
            <v>GB</v>
          </cell>
          <cell r="J1201" t="str">
            <v>04/10/2004</v>
          </cell>
          <cell r="K1201">
            <v>15.806652307692</v>
          </cell>
          <cell r="L1201">
            <v>28050</v>
          </cell>
          <cell r="M1201">
            <v>2772.9720000000002</v>
          </cell>
          <cell r="BG1201">
            <v>30822.972000000002</v>
          </cell>
          <cell r="BH1201">
            <v>30822.972000000002</v>
          </cell>
        </row>
        <row r="1202">
          <cell r="D1202" t="str">
            <v>A74792</v>
          </cell>
          <cell r="E1202" t="str">
            <v>ugb</v>
          </cell>
          <cell r="F1202" t="str">
            <v>WEN</v>
          </cell>
          <cell r="G1202" t="str">
            <v>UU41</v>
          </cell>
          <cell r="H1202" t="str">
            <v>10</v>
          </cell>
          <cell r="I1202" t="str">
            <v>GB</v>
          </cell>
          <cell r="J1202" t="str">
            <v>09/07/2012</v>
          </cell>
          <cell r="K1202">
            <v>6.4400369230769998</v>
          </cell>
          <cell r="L1202">
            <v>12000</v>
          </cell>
          <cell r="M1202">
            <v>558.072</v>
          </cell>
          <cell r="BG1202">
            <v>12558.072</v>
          </cell>
          <cell r="BH1202">
            <v>12558.072</v>
          </cell>
        </row>
        <row r="1203">
          <cell r="D1203" t="str">
            <v>A49831</v>
          </cell>
          <cell r="E1203" t="str">
            <v>ugb</v>
          </cell>
          <cell r="F1203" t="str">
            <v>WEN</v>
          </cell>
          <cell r="G1203" t="str">
            <v>UU41</v>
          </cell>
          <cell r="H1203" t="str">
            <v>4</v>
          </cell>
          <cell r="I1203" t="str">
            <v>GB</v>
          </cell>
          <cell r="J1203" t="str">
            <v>02/04/2007</v>
          </cell>
          <cell r="K1203">
            <v>37.165598040204998</v>
          </cell>
          <cell r="L1203">
            <v>47744.578800000003</v>
          </cell>
          <cell r="M1203">
            <v>6109.8753144000002</v>
          </cell>
          <cell r="P1203">
            <v>4485.88</v>
          </cell>
          <cell r="U1203">
            <v>835.53012899999999</v>
          </cell>
          <cell r="Y1203">
            <v>414.1</v>
          </cell>
          <cell r="AA1203">
            <v>8832.7470780000003</v>
          </cell>
          <cell r="AM1203">
            <v>2864.674728</v>
          </cell>
          <cell r="AX1203">
            <v>835.53012899999999</v>
          </cell>
          <cell r="BE1203">
            <v>350</v>
          </cell>
          <cell r="BG1203">
            <v>72472.916178400003</v>
          </cell>
          <cell r="BH1203">
            <v>63290.169100400002</v>
          </cell>
        </row>
        <row r="1204">
          <cell r="D1204" t="str">
            <v>W29912</v>
          </cell>
          <cell r="E1204" t="str">
            <v>ugb</v>
          </cell>
          <cell r="F1204" t="str">
            <v>EEA</v>
          </cell>
          <cell r="G1204" t="str">
            <v>UE31</v>
          </cell>
          <cell r="H1204" t="str">
            <v>4</v>
          </cell>
          <cell r="I1204" t="str">
            <v>GB</v>
          </cell>
          <cell r="J1204" t="str">
            <v>01/06/2004</v>
          </cell>
          <cell r="K1204">
            <v>36.081513846154003</v>
          </cell>
          <cell r="L1204">
            <v>48000</v>
          </cell>
          <cell r="M1204">
            <v>5844.8519999999999</v>
          </cell>
          <cell r="O1204">
            <v>2310</v>
          </cell>
          <cell r="U1204">
            <v>840</v>
          </cell>
          <cell r="Y1204">
            <v>414.1</v>
          </cell>
          <cell r="AA1204">
            <v>8880</v>
          </cell>
          <cell r="AM1204">
            <v>2880</v>
          </cell>
          <cell r="AX1204">
            <v>840</v>
          </cell>
          <cell r="BE1204">
            <v>350</v>
          </cell>
          <cell r="BG1204">
            <v>70358.952000000005</v>
          </cell>
          <cell r="BH1204">
            <v>61128.952000000005</v>
          </cell>
        </row>
        <row r="1205">
          <cell r="D1205" t="str">
            <v>S10389</v>
          </cell>
          <cell r="E1205" t="str">
            <v>ugb</v>
          </cell>
          <cell r="F1205" t="str">
            <v>TRL</v>
          </cell>
          <cell r="G1205" t="str">
            <v>UT41</v>
          </cell>
          <cell r="H1205" t="str">
            <v>5</v>
          </cell>
          <cell r="J1205" t="str">
            <v>03/03/2014</v>
          </cell>
          <cell r="K1205">
            <v>47.5</v>
          </cell>
          <cell r="L1205">
            <v>47.5</v>
          </cell>
          <cell r="M1205">
            <v>0</v>
          </cell>
          <cell r="BG1205">
            <v>47.5</v>
          </cell>
          <cell r="BH1205">
            <v>47.5</v>
          </cell>
        </row>
        <row r="1206">
          <cell r="D1206" t="str">
            <v>W95982</v>
          </cell>
          <cell r="E1206" t="str">
            <v>ugb</v>
          </cell>
          <cell r="F1206" t="str">
            <v>THW</v>
          </cell>
          <cell r="G1206" t="str">
            <v>UT21</v>
          </cell>
          <cell r="H1206" t="str">
            <v>3</v>
          </cell>
          <cell r="I1206" t="str">
            <v>GB</v>
          </cell>
          <cell r="J1206" t="str">
            <v>21/08/1978</v>
          </cell>
          <cell r="K1206">
            <v>40.402042051282002</v>
          </cell>
          <cell r="L1206">
            <v>70195</v>
          </cell>
          <cell r="M1206">
            <v>8588.982</v>
          </cell>
          <cell r="BG1206">
            <v>78783.982000000004</v>
          </cell>
          <cell r="BH1206">
            <v>78783.982000000004</v>
          </cell>
        </row>
        <row r="1207">
          <cell r="D1207" t="str">
            <v>A24985</v>
          </cell>
          <cell r="E1207" t="str">
            <v>ugb</v>
          </cell>
          <cell r="F1207" t="str">
            <v>WWN</v>
          </cell>
          <cell r="G1207" t="str">
            <v>UU61</v>
          </cell>
          <cell r="H1207" t="str">
            <v>8</v>
          </cell>
          <cell r="I1207" t="str">
            <v>GB</v>
          </cell>
          <cell r="J1207" t="str">
            <v>17/09/2007</v>
          </cell>
          <cell r="K1207">
            <v>9.193022596154</v>
          </cell>
          <cell r="L1207">
            <v>17767.5</v>
          </cell>
          <cell r="M1207">
            <v>1353.9870000000001</v>
          </cell>
          <cell r="BG1207">
            <v>19121.487000000001</v>
          </cell>
          <cell r="BH1207">
            <v>19121.487000000001</v>
          </cell>
        </row>
        <row r="1208">
          <cell r="D1208" t="str">
            <v>A25054</v>
          </cell>
          <cell r="E1208" t="str">
            <v>ugb</v>
          </cell>
          <cell r="F1208" t="str">
            <v>SBR</v>
          </cell>
          <cell r="G1208" t="str">
            <v>UT31</v>
          </cell>
          <cell r="H1208" t="str">
            <v>7</v>
          </cell>
          <cell r="I1208" t="str">
            <v>GB</v>
          </cell>
          <cell r="J1208" t="str">
            <v>06/10/2008</v>
          </cell>
          <cell r="K1208">
            <v>13.723236923077</v>
          </cell>
          <cell r="L1208">
            <v>24480</v>
          </cell>
          <cell r="M1208">
            <v>2280.3119999999999</v>
          </cell>
          <cell r="BG1208">
            <v>26760.312000000002</v>
          </cell>
          <cell r="BH1208">
            <v>26760.312000000002</v>
          </cell>
        </row>
        <row r="1209">
          <cell r="D1209" t="str">
            <v>A49919</v>
          </cell>
          <cell r="E1209" t="str">
            <v>ugb</v>
          </cell>
          <cell r="F1209" t="str">
            <v>WWN</v>
          </cell>
          <cell r="G1209" t="str">
            <v>UU61</v>
          </cell>
          <cell r="H1209" t="str">
            <v>7</v>
          </cell>
          <cell r="I1209" t="str">
            <v>GB</v>
          </cell>
          <cell r="J1209" t="str">
            <v>01/10/2007</v>
          </cell>
          <cell r="K1209">
            <v>6.6734728205130001</v>
          </cell>
          <cell r="L1209">
            <v>12400</v>
          </cell>
          <cell r="M1209">
            <v>613.27200000000005</v>
          </cell>
          <cell r="BG1209">
            <v>13013.272000000001</v>
          </cell>
          <cell r="BH1209">
            <v>13013.272000000001</v>
          </cell>
        </row>
        <row r="1210">
          <cell r="D1210" t="str">
            <v>A74735</v>
          </cell>
          <cell r="E1210" t="str">
            <v>ugb</v>
          </cell>
          <cell r="F1210" t="str">
            <v>GGE</v>
          </cell>
          <cell r="G1210" t="str">
            <v>UP31</v>
          </cell>
          <cell r="H1210" t="str">
            <v>6</v>
          </cell>
          <cell r="I1210" t="str">
            <v>GB</v>
          </cell>
          <cell r="J1210" t="str">
            <v>01/06/2012</v>
          </cell>
          <cell r="K1210">
            <v>18.695421538462</v>
          </cell>
          <cell r="L1210">
            <v>33000</v>
          </cell>
          <cell r="M1210">
            <v>3456.0720000000001</v>
          </cell>
          <cell r="BG1210">
            <v>36456.072</v>
          </cell>
          <cell r="BH1210">
            <v>36456.072</v>
          </cell>
        </row>
        <row r="1211">
          <cell r="D1211" t="str">
            <v>U03169</v>
          </cell>
          <cell r="E1211" t="str">
            <v>ugb</v>
          </cell>
          <cell r="F1211" t="str">
            <v>TRL</v>
          </cell>
          <cell r="G1211" t="str">
            <v>UT43</v>
          </cell>
          <cell r="H1211" t="str">
            <v>4</v>
          </cell>
          <cell r="J1211" t="str">
            <v>04/01/2011</v>
          </cell>
          <cell r="K1211">
            <v>0</v>
          </cell>
          <cell r="L1211">
            <v>76.260000000000005</v>
          </cell>
          <cell r="M1211">
            <v>0</v>
          </cell>
          <cell r="BG1211">
            <v>76.260000000000005</v>
          </cell>
          <cell r="BH1211">
            <v>76.260000000000005</v>
          </cell>
        </row>
        <row r="1212">
          <cell r="D1212" t="str">
            <v>A87556</v>
          </cell>
          <cell r="E1212" t="str">
            <v>ugb</v>
          </cell>
          <cell r="F1212" t="str">
            <v>WWN</v>
          </cell>
          <cell r="G1212" t="str">
            <v>UU71</v>
          </cell>
          <cell r="H1212" t="str">
            <v>7</v>
          </cell>
          <cell r="I1212" t="str">
            <v>GB</v>
          </cell>
          <cell r="J1212" t="str">
            <v>03/03/2003</v>
          </cell>
          <cell r="K1212">
            <v>16.476787179487001</v>
          </cell>
          <cell r="L1212">
            <v>34845</v>
          </cell>
          <cell r="M1212">
            <v>3710.6819999999998</v>
          </cell>
          <cell r="BG1212">
            <v>38555.682000000001</v>
          </cell>
          <cell r="BH1212">
            <v>38555.682000000001</v>
          </cell>
        </row>
        <row r="1213">
          <cell r="D1213" t="str">
            <v>A74767</v>
          </cell>
          <cell r="E1213" t="str">
            <v>ugb</v>
          </cell>
          <cell r="F1213" t="str">
            <v>TRL</v>
          </cell>
          <cell r="G1213" t="str">
            <v>UT42</v>
          </cell>
          <cell r="H1213" t="str">
            <v>8</v>
          </cell>
          <cell r="J1213" t="str">
            <v>11/06/2012</v>
          </cell>
          <cell r="K1213">
            <v>0</v>
          </cell>
          <cell r="L1213">
            <v>58.71</v>
          </cell>
          <cell r="M1213">
            <v>0</v>
          </cell>
          <cell r="BG1213">
            <v>58.71</v>
          </cell>
          <cell r="BH1213">
            <v>58.71</v>
          </cell>
        </row>
        <row r="1214">
          <cell r="D1214" t="str">
            <v>A76298</v>
          </cell>
          <cell r="E1214" t="str">
            <v>ugb</v>
          </cell>
          <cell r="F1214" t="str">
            <v>BBI</v>
          </cell>
          <cell r="G1214" t="str">
            <v>UP33</v>
          </cell>
          <cell r="H1214" t="str">
            <v>8</v>
          </cell>
          <cell r="I1214" t="str">
            <v>GB</v>
          </cell>
          <cell r="J1214" t="str">
            <v>07/10/2013</v>
          </cell>
          <cell r="K1214">
            <v>20.600498461537999</v>
          </cell>
          <cell r="L1214">
            <v>28600</v>
          </cell>
          <cell r="M1214">
            <v>2848.8719999999998</v>
          </cell>
          <cell r="U1214">
            <v>500.5</v>
          </cell>
          <cell r="Y1214">
            <v>414.1</v>
          </cell>
          <cell r="AA1214">
            <v>5291</v>
          </cell>
          <cell r="AM1214">
            <v>1716</v>
          </cell>
          <cell r="AX1214">
            <v>500.5</v>
          </cell>
          <cell r="BF1214">
            <v>300</v>
          </cell>
          <cell r="BG1214">
            <v>40170.972000000002</v>
          </cell>
          <cell r="BH1214">
            <v>34579.972000000002</v>
          </cell>
        </row>
        <row r="1215">
          <cell r="D1215" t="str">
            <v>A76552</v>
          </cell>
          <cell r="E1215" t="str">
            <v>ugb</v>
          </cell>
          <cell r="F1215" t="str">
            <v>BBI</v>
          </cell>
          <cell r="G1215" t="str">
            <v>UP33</v>
          </cell>
          <cell r="H1215" t="str">
            <v>8</v>
          </cell>
          <cell r="J1215" t="str">
            <v>28/04/2014</v>
          </cell>
          <cell r="K1215">
            <v>32.4</v>
          </cell>
          <cell r="L1215">
            <v>32.4</v>
          </cell>
          <cell r="M1215">
            <v>0</v>
          </cell>
          <cell r="BG1215">
            <v>32.4</v>
          </cell>
          <cell r="BH1215">
            <v>32.4</v>
          </cell>
        </row>
        <row r="1216">
          <cell r="D1216" t="str">
            <v>A03488</v>
          </cell>
          <cell r="E1216" t="str">
            <v>ugb</v>
          </cell>
          <cell r="F1216" t="str">
            <v>THW</v>
          </cell>
          <cell r="G1216" t="str">
            <v>UT21</v>
          </cell>
          <cell r="H1216" t="str">
            <v>2</v>
          </cell>
          <cell r="I1216" t="str">
            <v>GB</v>
          </cell>
          <cell r="J1216" t="str">
            <v>01/05/1994</v>
          </cell>
          <cell r="K1216">
            <v>49.582346410256001</v>
          </cell>
          <cell r="L1216">
            <v>85925.75</v>
          </cell>
          <cell r="M1216">
            <v>10759.825500000001</v>
          </cell>
          <cell r="BG1216">
            <v>96685.575500000006</v>
          </cell>
          <cell r="BH1216">
            <v>96685.575500000006</v>
          </cell>
        </row>
        <row r="1217">
          <cell r="D1217" t="str">
            <v>W29866</v>
          </cell>
          <cell r="E1217" t="str">
            <v>ugb</v>
          </cell>
          <cell r="F1217" t="str">
            <v>EER</v>
          </cell>
          <cell r="G1217" t="str">
            <v>UE31</v>
          </cell>
          <cell r="H1217" t="str">
            <v>4</v>
          </cell>
          <cell r="I1217" t="str">
            <v>GB</v>
          </cell>
          <cell r="J1217" t="str">
            <v>04/11/2003</v>
          </cell>
          <cell r="K1217">
            <v>39.074806974358999</v>
          </cell>
          <cell r="L1217">
            <v>42032.160000000003</v>
          </cell>
          <cell r="M1217">
            <v>4957.5340800000004</v>
          </cell>
          <cell r="O1217">
            <v>1848</v>
          </cell>
          <cell r="U1217">
            <v>735.56280000000004</v>
          </cell>
          <cell r="AA1217">
            <v>7775.9495999999999</v>
          </cell>
          <cell r="AM1217">
            <v>2521.9295999999999</v>
          </cell>
          <cell r="AX1217">
            <v>735.56280000000004</v>
          </cell>
          <cell r="BE1217">
            <v>350</v>
          </cell>
          <cell r="BG1217">
            <v>60956.698880000004</v>
          </cell>
          <cell r="BH1217">
            <v>52830.749280000004</v>
          </cell>
        </row>
        <row r="1218">
          <cell r="D1218" t="str">
            <v>U02976</v>
          </cell>
          <cell r="E1218" t="str">
            <v>ugb</v>
          </cell>
          <cell r="F1218" t="str">
            <v>TRL</v>
          </cell>
          <cell r="G1218" t="str">
            <v>UT41</v>
          </cell>
          <cell r="H1218" t="str">
            <v>7</v>
          </cell>
          <cell r="J1218" t="str">
            <v>05/01/2009</v>
          </cell>
          <cell r="K1218">
            <v>0</v>
          </cell>
          <cell r="L1218">
            <v>38.99</v>
          </cell>
          <cell r="M1218">
            <v>0</v>
          </cell>
          <cell r="BG1218">
            <v>38.99</v>
          </cell>
          <cell r="BH1218">
            <v>38.99</v>
          </cell>
        </row>
        <row r="1219">
          <cell r="D1219" t="str">
            <v>S10394</v>
          </cell>
          <cell r="E1219" t="str">
            <v>ugb</v>
          </cell>
          <cell r="F1219" t="str">
            <v>TRL</v>
          </cell>
          <cell r="G1219" t="str">
            <v>UT41</v>
          </cell>
          <cell r="H1219" t="str">
            <v>6</v>
          </cell>
          <cell r="J1219" t="str">
            <v>12/05/2014</v>
          </cell>
          <cell r="K1219">
            <v>41.04</v>
          </cell>
          <cell r="L1219">
            <v>41.04</v>
          </cell>
          <cell r="M1219">
            <v>0</v>
          </cell>
          <cell r="BG1219">
            <v>41.04</v>
          </cell>
          <cell r="BH1219">
            <v>41.04</v>
          </cell>
        </row>
        <row r="1220">
          <cell r="D1220" t="str">
            <v>A50005</v>
          </cell>
          <cell r="E1220" t="str">
            <v>ugb</v>
          </cell>
          <cell r="F1220" t="str">
            <v>WWN</v>
          </cell>
          <cell r="G1220" t="str">
            <v>UU71</v>
          </cell>
          <cell r="H1220" t="str">
            <v>7</v>
          </cell>
          <cell r="I1220" t="str">
            <v>GB</v>
          </cell>
          <cell r="J1220" t="str">
            <v>14/07/2008</v>
          </cell>
          <cell r="K1220">
            <v>26.345535897436001</v>
          </cell>
          <cell r="L1220">
            <v>33862.5</v>
          </cell>
          <cell r="M1220">
            <v>4161.0450000000001</v>
          </cell>
          <cell r="P1220">
            <v>4246</v>
          </cell>
          <cell r="U1220">
            <v>592.59375</v>
          </cell>
          <cell r="AA1220">
            <v>6264.5625</v>
          </cell>
          <cell r="AK1220">
            <v>1354.5</v>
          </cell>
          <cell r="AX1220">
            <v>592.59375</v>
          </cell>
          <cell r="BF1220">
            <v>300</v>
          </cell>
          <cell r="BG1220">
            <v>51373.794999999998</v>
          </cell>
          <cell r="BH1220">
            <v>44809.232499999998</v>
          </cell>
        </row>
        <row r="1221">
          <cell r="D1221" t="str">
            <v>A76398</v>
          </cell>
          <cell r="E1221" t="str">
            <v>ugb</v>
          </cell>
          <cell r="F1221" t="str">
            <v>THW</v>
          </cell>
          <cell r="G1221" t="str">
            <v>UT21</v>
          </cell>
          <cell r="H1221" t="str">
            <v>6</v>
          </cell>
          <cell r="I1221" t="str">
            <v>IE</v>
          </cell>
          <cell r="J1221" t="str">
            <v>02/12/2013</v>
          </cell>
          <cell r="K1221">
            <v>28.069831794872002</v>
          </cell>
          <cell r="L1221">
            <v>40000</v>
          </cell>
          <cell r="M1221">
            <v>4422.0720000000001</v>
          </cell>
          <cell r="U1221">
            <v>700</v>
          </cell>
          <cell r="Y1221">
            <v>414.1</v>
          </cell>
          <cell r="AA1221">
            <v>7400</v>
          </cell>
          <cell r="AI1221">
            <v>800</v>
          </cell>
          <cell r="AX1221">
            <v>700</v>
          </cell>
          <cell r="BF1221">
            <v>300</v>
          </cell>
          <cell r="BG1221">
            <v>54736.171999999999</v>
          </cell>
          <cell r="BH1221">
            <v>47036.171999999999</v>
          </cell>
        </row>
        <row r="1222">
          <cell r="D1222" t="str">
            <v>A74885</v>
          </cell>
          <cell r="E1222" t="str">
            <v>ugb</v>
          </cell>
          <cell r="F1222" t="str">
            <v>SBR</v>
          </cell>
          <cell r="G1222" t="str">
            <v>UT31</v>
          </cell>
          <cell r="H1222" t="str">
            <v>10</v>
          </cell>
          <cell r="I1222" t="str">
            <v>GB</v>
          </cell>
          <cell r="J1222" t="str">
            <v>24/09/2012</v>
          </cell>
          <cell r="K1222">
            <v>20.535052307691998</v>
          </cell>
          <cell r="L1222">
            <v>28510</v>
          </cell>
          <cell r="M1222">
            <v>2836.4520000000002</v>
          </cell>
          <cell r="U1222">
            <v>498.92500000000001</v>
          </cell>
          <cell r="Y1222">
            <v>414.1</v>
          </cell>
          <cell r="AA1222">
            <v>5274.35</v>
          </cell>
          <cell r="AM1222">
            <v>1710.6</v>
          </cell>
          <cell r="AX1222">
            <v>498.92500000000001</v>
          </cell>
          <cell r="BF1222">
            <v>300</v>
          </cell>
          <cell r="BG1222">
            <v>40043.351999999999</v>
          </cell>
          <cell r="BH1222">
            <v>34469.002</v>
          </cell>
        </row>
        <row r="1223">
          <cell r="D1223" t="str">
            <v>A74377</v>
          </cell>
          <cell r="E1223" t="str">
            <v>ugb</v>
          </cell>
          <cell r="F1223" t="str">
            <v>SBR</v>
          </cell>
          <cell r="G1223" t="str">
            <v>UT31</v>
          </cell>
          <cell r="H1223" t="str">
            <v>10</v>
          </cell>
          <cell r="I1223" t="str">
            <v>GB</v>
          </cell>
          <cell r="J1223" t="str">
            <v>03/09/2007</v>
          </cell>
          <cell r="K1223">
            <v>13.209677948717999</v>
          </cell>
          <cell r="L1223">
            <v>23600</v>
          </cell>
          <cell r="M1223">
            <v>2158.8719999999998</v>
          </cell>
          <cell r="BG1223">
            <v>25758.871999999999</v>
          </cell>
          <cell r="BH1223">
            <v>25758.871999999999</v>
          </cell>
        </row>
        <row r="1224">
          <cell r="D1224" t="str">
            <v>U03087</v>
          </cell>
          <cell r="E1224" t="str">
            <v>ugb</v>
          </cell>
          <cell r="F1224" t="str">
            <v>SBR</v>
          </cell>
          <cell r="G1224" t="str">
            <v>UT31</v>
          </cell>
          <cell r="H1224" t="str">
            <v>7</v>
          </cell>
          <cell r="J1224" t="str">
            <v>30/11/2009</v>
          </cell>
          <cell r="K1224">
            <v>0</v>
          </cell>
          <cell r="L1224">
            <v>21.5</v>
          </cell>
          <cell r="M1224">
            <v>0</v>
          </cell>
          <cell r="BG1224">
            <v>21.5</v>
          </cell>
          <cell r="BH1224">
            <v>21.5</v>
          </cell>
        </row>
        <row r="1225">
          <cell r="D1225" t="str">
            <v>U03143</v>
          </cell>
          <cell r="E1225" t="str">
            <v>ugb</v>
          </cell>
          <cell r="F1225" t="str">
            <v>SBR</v>
          </cell>
          <cell r="G1225" t="str">
            <v>UT31</v>
          </cell>
          <cell r="H1225" t="str">
            <v>7</v>
          </cell>
          <cell r="J1225" t="str">
            <v>10/08/2010</v>
          </cell>
          <cell r="K1225">
            <v>0</v>
          </cell>
          <cell r="L1225">
            <v>21.5</v>
          </cell>
          <cell r="M1225">
            <v>0</v>
          </cell>
          <cell r="BG1225">
            <v>21.5</v>
          </cell>
          <cell r="BH1225">
            <v>21.5</v>
          </cell>
        </row>
        <row r="1226">
          <cell r="D1226" t="str">
            <v>S10379</v>
          </cell>
          <cell r="E1226" t="str">
            <v>ugb</v>
          </cell>
          <cell r="F1226" t="str">
            <v>SBR</v>
          </cell>
          <cell r="G1226" t="str">
            <v>UT31</v>
          </cell>
          <cell r="H1226" t="str">
            <v>7</v>
          </cell>
          <cell r="J1226" t="str">
            <v>21/10/2013</v>
          </cell>
          <cell r="K1226">
            <v>21.5</v>
          </cell>
          <cell r="L1226">
            <v>21.5</v>
          </cell>
          <cell r="M1226">
            <v>0</v>
          </cell>
          <cell r="BG1226">
            <v>21.5</v>
          </cell>
          <cell r="BH1226">
            <v>21.5</v>
          </cell>
        </row>
        <row r="1227">
          <cell r="D1227" t="str">
            <v>A00447</v>
          </cell>
          <cell r="E1227" t="str">
            <v>ugb</v>
          </cell>
          <cell r="F1227" t="str">
            <v>WWN</v>
          </cell>
          <cell r="G1227" t="str">
            <v>UU61</v>
          </cell>
          <cell r="H1227" t="str">
            <v>0</v>
          </cell>
          <cell r="I1227" t="str">
            <v>GB</v>
          </cell>
          <cell r="J1227" t="str">
            <v>20/07/2009</v>
          </cell>
          <cell r="K1227">
            <v>7.6861907692309996</v>
          </cell>
          <cell r="L1227">
            <v>12000</v>
          </cell>
          <cell r="M1227">
            <v>558.072</v>
          </cell>
          <cell r="AA1227">
            <v>2220</v>
          </cell>
          <cell r="AX1227">
            <v>210</v>
          </cell>
          <cell r="BG1227">
            <v>14988.072</v>
          </cell>
          <cell r="BH1227">
            <v>12768.072</v>
          </cell>
        </row>
        <row r="1228">
          <cell r="D1228" t="str">
            <v>A74829</v>
          </cell>
          <cell r="E1228" t="str">
            <v>ugb</v>
          </cell>
          <cell r="F1228" t="str">
            <v>ESD</v>
          </cell>
          <cell r="G1228" t="str">
            <v>UE21</v>
          </cell>
          <cell r="H1228" t="str">
            <v>7</v>
          </cell>
          <cell r="I1228" t="str">
            <v>GB</v>
          </cell>
          <cell r="J1228" t="str">
            <v>13/08/2012</v>
          </cell>
          <cell r="K1228">
            <v>21.198909005128002</v>
          </cell>
          <cell r="L1228">
            <v>29422.92</v>
          </cell>
          <cell r="M1228">
            <v>2962.43496</v>
          </cell>
          <cell r="U1228">
            <v>514.90110000000004</v>
          </cell>
          <cell r="Y1228">
            <v>414.1</v>
          </cell>
          <cell r="AA1228">
            <v>5443.2402000000002</v>
          </cell>
          <cell r="AM1228">
            <v>1765.3751999999999</v>
          </cell>
          <cell r="AX1228">
            <v>514.90110000000004</v>
          </cell>
          <cell r="BF1228">
            <v>300</v>
          </cell>
          <cell r="BG1228">
            <v>41337.872560000003</v>
          </cell>
          <cell r="BH1228">
            <v>35594.632360000003</v>
          </cell>
        </row>
        <row r="1229">
          <cell r="D1229" t="str">
            <v>A49828</v>
          </cell>
          <cell r="E1229" t="str">
            <v>ugb</v>
          </cell>
          <cell r="F1229" t="str">
            <v>GLR</v>
          </cell>
          <cell r="G1229" t="str">
            <v>UP21</v>
          </cell>
          <cell r="H1229" t="str">
            <v>8</v>
          </cell>
          <cell r="I1229" t="str">
            <v>GB</v>
          </cell>
          <cell r="J1229" t="str">
            <v>04/01/2007</v>
          </cell>
          <cell r="K1229">
            <v>12.917883076922999</v>
          </cell>
          <cell r="L1229">
            <v>23100</v>
          </cell>
          <cell r="M1229">
            <v>2089.8719999999998</v>
          </cell>
          <cell r="BG1229">
            <v>25189.871999999999</v>
          </cell>
          <cell r="BH1229">
            <v>25189.871999999999</v>
          </cell>
        </row>
        <row r="1230">
          <cell r="D1230" t="str">
            <v>S10287</v>
          </cell>
          <cell r="E1230" t="str">
            <v>ugb</v>
          </cell>
          <cell r="F1230" t="str">
            <v>GLR</v>
          </cell>
          <cell r="G1230" t="str">
            <v>UP21</v>
          </cell>
          <cell r="H1230" t="str">
            <v>8</v>
          </cell>
          <cell r="I1230" t="str">
            <v>GB</v>
          </cell>
          <cell r="J1230" t="str">
            <v>23/08/2010</v>
          </cell>
          <cell r="K1230">
            <v>0</v>
          </cell>
          <cell r="L1230">
            <v>0.01</v>
          </cell>
          <cell r="M1230">
            <v>0</v>
          </cell>
          <cell r="BG1230">
            <v>0.01</v>
          </cell>
          <cell r="BH1230">
            <v>0.01</v>
          </cell>
        </row>
        <row r="1231">
          <cell r="D1231" t="str">
            <v>A80016</v>
          </cell>
          <cell r="E1231" t="str">
            <v>ugb</v>
          </cell>
          <cell r="F1231" t="str">
            <v>ERE</v>
          </cell>
          <cell r="G1231" t="str">
            <v>UU81</v>
          </cell>
          <cell r="H1231" t="str">
            <v>9</v>
          </cell>
          <cell r="J1231" t="str">
            <v>19/12/2012</v>
          </cell>
          <cell r="K1231">
            <v>0</v>
          </cell>
          <cell r="L1231">
            <v>46.13</v>
          </cell>
          <cell r="M1231">
            <v>0</v>
          </cell>
          <cell r="BG1231">
            <v>46.13</v>
          </cell>
          <cell r="BH1231">
            <v>46.13</v>
          </cell>
        </row>
        <row r="1232">
          <cell r="D1232" t="str">
            <v>W30287</v>
          </cell>
          <cell r="E1232" t="str">
            <v>ugb</v>
          </cell>
          <cell r="F1232" t="str">
            <v>EEC</v>
          </cell>
          <cell r="G1232" t="str">
            <v>UE21</v>
          </cell>
          <cell r="H1232" t="str">
            <v>4</v>
          </cell>
          <cell r="I1232" t="str">
            <v>GB</v>
          </cell>
          <cell r="J1232" t="str">
            <v>26/09/2005</v>
          </cell>
          <cell r="K1232">
            <v>24.676165948718001</v>
          </cell>
          <cell r="L1232">
            <v>43248.2</v>
          </cell>
          <cell r="M1232">
            <v>4870.3235999999997</v>
          </cell>
          <cell r="BG1232">
            <v>48118.5236</v>
          </cell>
          <cell r="BH1232">
            <v>48118.5236</v>
          </cell>
        </row>
        <row r="1233">
          <cell r="D1233" t="str">
            <v>A80006</v>
          </cell>
          <cell r="E1233" t="str">
            <v>ugb</v>
          </cell>
          <cell r="F1233" t="str">
            <v>ERE</v>
          </cell>
          <cell r="G1233" t="str">
            <v>UU81</v>
          </cell>
          <cell r="H1233" t="str">
            <v>8</v>
          </cell>
          <cell r="J1233" t="str">
            <v>19/12/2012</v>
          </cell>
          <cell r="K1233">
            <v>0</v>
          </cell>
          <cell r="L1233">
            <v>37.46</v>
          </cell>
          <cell r="M1233">
            <v>0</v>
          </cell>
          <cell r="BG1233">
            <v>37.46</v>
          </cell>
          <cell r="BH1233">
            <v>37.46</v>
          </cell>
        </row>
        <row r="1234">
          <cell r="D1234" t="str">
            <v>A49809</v>
          </cell>
          <cell r="E1234" t="str">
            <v>ugb</v>
          </cell>
          <cell r="F1234" t="str">
            <v>WEN</v>
          </cell>
          <cell r="G1234" t="str">
            <v>UU41</v>
          </cell>
          <cell r="H1234" t="str">
            <v>0</v>
          </cell>
          <cell r="I1234" t="str">
            <v>AU</v>
          </cell>
          <cell r="J1234" t="str">
            <v>04/12/2006</v>
          </cell>
          <cell r="K1234">
            <v>20.715714871795001</v>
          </cell>
          <cell r="L1234">
            <v>30334</v>
          </cell>
          <cell r="M1234">
            <v>3088.1640000000002</v>
          </cell>
          <cell r="U1234">
            <v>530.84500000000003</v>
          </cell>
          <cell r="AA1234">
            <v>5611.79</v>
          </cell>
          <cell r="AX1234">
            <v>530.84500000000003</v>
          </cell>
          <cell r="BF1234">
            <v>300</v>
          </cell>
          <cell r="BG1234">
            <v>40395.644</v>
          </cell>
          <cell r="BH1234">
            <v>34483.853999999999</v>
          </cell>
        </row>
        <row r="1235">
          <cell r="D1235" t="str">
            <v>A96385</v>
          </cell>
          <cell r="E1235" t="str">
            <v>ugb</v>
          </cell>
          <cell r="F1235" t="str">
            <v>GLR</v>
          </cell>
          <cell r="G1235" t="str">
            <v>UP21</v>
          </cell>
          <cell r="H1235" t="str">
            <v>5</v>
          </cell>
          <cell r="I1235" t="str">
            <v>GB</v>
          </cell>
          <cell r="J1235" t="str">
            <v>07/11/2005</v>
          </cell>
          <cell r="K1235">
            <v>25.114908717949</v>
          </cell>
          <cell r="L1235">
            <v>44000</v>
          </cell>
          <cell r="M1235">
            <v>4974.0720000000001</v>
          </cell>
          <cell r="BG1235">
            <v>48974.072</v>
          </cell>
          <cell r="BH1235">
            <v>48974.072</v>
          </cell>
        </row>
        <row r="1236">
          <cell r="D1236" t="str">
            <v>S10298</v>
          </cell>
          <cell r="E1236" t="str">
            <v>ugb</v>
          </cell>
          <cell r="F1236" t="str">
            <v>GLR</v>
          </cell>
          <cell r="G1236" t="str">
            <v>UP21</v>
          </cell>
          <cell r="H1236" t="str">
            <v>5</v>
          </cell>
          <cell r="J1236" t="str">
            <v>08/02/2011</v>
          </cell>
          <cell r="K1236">
            <v>0</v>
          </cell>
          <cell r="L1236">
            <v>38</v>
          </cell>
          <cell r="M1236">
            <v>0</v>
          </cell>
          <cell r="BG1236">
            <v>38</v>
          </cell>
          <cell r="BH1236">
            <v>38</v>
          </cell>
        </row>
        <row r="1237">
          <cell r="D1237" t="str">
            <v>S10316</v>
          </cell>
          <cell r="E1237" t="str">
            <v>ugb</v>
          </cell>
          <cell r="F1237" t="str">
            <v>ERE</v>
          </cell>
          <cell r="G1237" t="str">
            <v>UU81</v>
          </cell>
          <cell r="H1237" t="str">
            <v>10</v>
          </cell>
          <cell r="I1237" t="str">
            <v>GB</v>
          </cell>
          <cell r="J1237" t="str">
            <v>06/02/2012</v>
          </cell>
          <cell r="K1237">
            <v>0</v>
          </cell>
          <cell r="L1237">
            <v>39</v>
          </cell>
          <cell r="M1237">
            <v>0</v>
          </cell>
          <cell r="BG1237">
            <v>39</v>
          </cell>
          <cell r="BH1237">
            <v>39</v>
          </cell>
        </row>
        <row r="1238">
          <cell r="D1238" t="str">
            <v>A00343</v>
          </cell>
          <cell r="E1238" t="str">
            <v>ugb</v>
          </cell>
          <cell r="F1238" t="str">
            <v>SBR</v>
          </cell>
          <cell r="G1238" t="str">
            <v>UT31</v>
          </cell>
          <cell r="H1238" t="str">
            <v>9</v>
          </cell>
          <cell r="I1238" t="str">
            <v>GB</v>
          </cell>
          <cell r="J1238" t="str">
            <v>08/09/2008</v>
          </cell>
          <cell r="K1238">
            <v>16.127626666666998</v>
          </cell>
          <cell r="L1238">
            <v>28600</v>
          </cell>
          <cell r="M1238">
            <v>2848.8719999999998</v>
          </cell>
          <cell r="BG1238">
            <v>31448.871999999999</v>
          </cell>
          <cell r="BH1238">
            <v>31448.871999999999</v>
          </cell>
        </row>
        <row r="1239">
          <cell r="D1239" t="str">
            <v>A25118</v>
          </cell>
          <cell r="E1239" t="str">
            <v>ugb</v>
          </cell>
          <cell r="F1239" t="str">
            <v>TRL</v>
          </cell>
          <cell r="G1239" t="str">
            <v>UT42</v>
          </cell>
          <cell r="H1239" t="str">
            <v>4</v>
          </cell>
          <cell r="I1239" t="str">
            <v>GB</v>
          </cell>
          <cell r="J1239" t="str">
            <v>02/11/2009</v>
          </cell>
          <cell r="K1239">
            <v>40.696754871795001</v>
          </cell>
          <cell r="L1239">
            <v>70700</v>
          </cell>
          <cell r="M1239">
            <v>8658.6720000000005</v>
          </cell>
          <cell r="BG1239">
            <v>79358.672000000006</v>
          </cell>
          <cell r="BH1239">
            <v>79358.672000000006</v>
          </cell>
        </row>
        <row r="1240">
          <cell r="D1240" t="str">
            <v>S10383</v>
          </cell>
          <cell r="E1240" t="str">
            <v>ugb</v>
          </cell>
          <cell r="F1240" t="str">
            <v>THW</v>
          </cell>
          <cell r="G1240" t="str">
            <v>UT21</v>
          </cell>
          <cell r="H1240" t="str">
            <v>7</v>
          </cell>
          <cell r="J1240" t="str">
            <v>04/11/2013</v>
          </cell>
          <cell r="K1240">
            <v>27</v>
          </cell>
          <cell r="L1240">
            <v>27</v>
          </cell>
          <cell r="M1240">
            <v>0</v>
          </cell>
          <cell r="BG1240">
            <v>27</v>
          </cell>
          <cell r="BH1240">
            <v>27</v>
          </cell>
        </row>
        <row r="1241">
          <cell r="D1241" t="str">
            <v>W29831</v>
          </cell>
          <cell r="E1241" t="str">
            <v>ugb</v>
          </cell>
          <cell r="F1241" t="str">
            <v>MAM</v>
          </cell>
          <cell r="G1241" t="str">
            <v>UU23</v>
          </cell>
          <cell r="H1241" t="str">
            <v>10</v>
          </cell>
          <cell r="I1241" t="str">
            <v>GB</v>
          </cell>
          <cell r="J1241" t="str">
            <v>11/08/2003</v>
          </cell>
          <cell r="K1241">
            <v>7.6903536923080003</v>
          </cell>
          <cell r="L1241">
            <v>8871.39</v>
          </cell>
          <cell r="M1241">
            <v>126.32382</v>
          </cell>
          <cell r="BG1241">
            <v>8997.7138200000009</v>
          </cell>
          <cell r="BH1241">
            <v>8997.7138200000009</v>
          </cell>
        </row>
        <row r="1242">
          <cell r="D1242" t="str">
            <v>A42319</v>
          </cell>
          <cell r="E1242" t="str">
            <v>ugb</v>
          </cell>
          <cell r="F1242" t="str">
            <v>THW</v>
          </cell>
          <cell r="G1242" t="str">
            <v>UT22</v>
          </cell>
          <cell r="H1242" t="str">
            <v>4</v>
          </cell>
          <cell r="I1242" t="str">
            <v>GB</v>
          </cell>
          <cell r="J1242" t="str">
            <v>06/05/1999</v>
          </cell>
          <cell r="K1242">
            <v>42.839636143589999</v>
          </cell>
          <cell r="L1242">
            <v>54909.66</v>
          </cell>
          <cell r="M1242">
            <v>7141.7290800000001</v>
          </cell>
          <cell r="P1242">
            <v>4798</v>
          </cell>
          <cell r="U1242">
            <v>960.91904999999997</v>
          </cell>
          <cell r="Y1242">
            <v>414.1</v>
          </cell>
          <cell r="AA1242">
            <v>10158.2871</v>
          </cell>
          <cell r="AN1242">
            <v>3843.6761999999999</v>
          </cell>
          <cell r="AX1242">
            <v>960.91904999999997</v>
          </cell>
          <cell r="BE1242">
            <v>350</v>
          </cell>
          <cell r="BG1242">
            <v>83537.290479999996</v>
          </cell>
          <cell r="BH1242">
            <v>73029.003379999995</v>
          </cell>
        </row>
        <row r="1243">
          <cell r="D1243" t="str">
            <v>U03130</v>
          </cell>
          <cell r="E1243" t="str">
            <v>ugb</v>
          </cell>
          <cell r="F1243" t="str">
            <v>GGE</v>
          </cell>
          <cell r="G1243" t="str">
            <v>UP31</v>
          </cell>
          <cell r="H1243" t="str">
            <v>11</v>
          </cell>
          <cell r="J1243" t="str">
            <v>28/06/2010</v>
          </cell>
          <cell r="K1243">
            <v>0</v>
          </cell>
          <cell r="L1243">
            <v>0.1</v>
          </cell>
          <cell r="M1243">
            <v>0</v>
          </cell>
          <cell r="BG1243">
            <v>0.1</v>
          </cell>
          <cell r="BH1243">
            <v>0.1</v>
          </cell>
        </row>
        <row r="1244">
          <cell r="D1244" t="str">
            <v>A42029</v>
          </cell>
          <cell r="E1244" t="str">
            <v>ugb</v>
          </cell>
          <cell r="F1244" t="str">
            <v>THW</v>
          </cell>
          <cell r="G1244" t="str">
            <v>UT21</v>
          </cell>
          <cell r="H1244" t="str">
            <v>5</v>
          </cell>
          <cell r="I1244" t="str">
            <v>GB</v>
          </cell>
          <cell r="J1244" t="str">
            <v>01/09/1975</v>
          </cell>
          <cell r="K1244">
            <v>29.783626666667001</v>
          </cell>
          <cell r="L1244">
            <v>52000</v>
          </cell>
          <cell r="M1244">
            <v>6078.0720000000001</v>
          </cell>
          <cell r="BG1244">
            <v>58078.072</v>
          </cell>
          <cell r="BH1244">
            <v>58078.072</v>
          </cell>
        </row>
        <row r="1245">
          <cell r="D1245" t="str">
            <v>A74652</v>
          </cell>
          <cell r="E1245" t="str">
            <v>ugb</v>
          </cell>
          <cell r="F1245" t="str">
            <v>TRS</v>
          </cell>
          <cell r="G1245" t="str">
            <v>UT43</v>
          </cell>
          <cell r="H1245" t="str">
            <v>8</v>
          </cell>
          <cell r="I1245" t="str">
            <v>CN</v>
          </cell>
          <cell r="J1245" t="str">
            <v>25/01/2010</v>
          </cell>
          <cell r="K1245">
            <v>24.140313846154001</v>
          </cell>
          <cell r="L1245">
            <v>42330</v>
          </cell>
          <cell r="M1245">
            <v>4743.6120000000001</v>
          </cell>
          <cell r="BG1245">
            <v>47073.612000000001</v>
          </cell>
          <cell r="BH1245">
            <v>47073.612000000001</v>
          </cell>
        </row>
        <row r="1246">
          <cell r="D1246" t="str">
            <v>A86967</v>
          </cell>
          <cell r="E1246" t="str">
            <v>ugb</v>
          </cell>
          <cell r="F1246" t="str">
            <v>THW</v>
          </cell>
          <cell r="G1246" t="str">
            <v>UT22</v>
          </cell>
          <cell r="H1246" t="str">
            <v>3</v>
          </cell>
          <cell r="I1246" t="str">
            <v>GB</v>
          </cell>
          <cell r="J1246" t="str">
            <v>08/04/2003</v>
          </cell>
          <cell r="K1246">
            <v>46.212924307691999</v>
          </cell>
          <cell r="L1246">
            <v>60781.8</v>
          </cell>
          <cell r="M1246">
            <v>7702.5803999999998</v>
          </cell>
          <cell r="O1246">
            <v>2990</v>
          </cell>
          <cell r="U1246">
            <v>1063.6814999999999</v>
          </cell>
          <cell r="Y1246">
            <v>414.1</v>
          </cell>
          <cell r="AA1246">
            <v>11244.633</v>
          </cell>
          <cell r="AN1246">
            <v>4254.7259999999997</v>
          </cell>
          <cell r="AX1246">
            <v>1063.6814999999999</v>
          </cell>
          <cell r="BD1246">
            <v>600</v>
          </cell>
          <cell r="BG1246">
            <v>90115.202399999995</v>
          </cell>
          <cell r="BH1246">
            <v>78270.569399999993</v>
          </cell>
        </row>
        <row r="1247">
          <cell r="D1247" t="str">
            <v>U03186</v>
          </cell>
          <cell r="E1247" t="str">
            <v>ugb</v>
          </cell>
          <cell r="F1247" t="str">
            <v>MMA</v>
          </cell>
          <cell r="G1247" t="str">
            <v>UU81</v>
          </cell>
          <cell r="H1247" t="str">
            <v>10</v>
          </cell>
          <cell r="J1247" t="str">
            <v>28/02/2011</v>
          </cell>
          <cell r="K1247">
            <v>0</v>
          </cell>
          <cell r="L1247">
            <v>0.01</v>
          </cell>
          <cell r="M1247">
            <v>0</v>
          </cell>
          <cell r="BG1247">
            <v>0.01</v>
          </cell>
          <cell r="BH1247">
            <v>0.01</v>
          </cell>
        </row>
        <row r="1248">
          <cell r="D1248" t="str">
            <v>A25201</v>
          </cell>
          <cell r="E1248" t="str">
            <v>ugb</v>
          </cell>
          <cell r="F1248" t="str">
            <v>WWN</v>
          </cell>
          <cell r="G1248" t="str">
            <v>UU61</v>
          </cell>
          <cell r="H1248" t="str">
            <v>8</v>
          </cell>
          <cell r="I1248" t="str">
            <v>GB</v>
          </cell>
          <cell r="J1248" t="str">
            <v>05/03/2010</v>
          </cell>
          <cell r="K1248">
            <v>14.744396420513</v>
          </cell>
          <cell r="L1248">
            <v>26229.79</v>
          </cell>
          <cell r="M1248">
            <v>2521.7830199999999</v>
          </cell>
          <cell r="BG1248">
            <v>28751.57302</v>
          </cell>
          <cell r="BH1248">
            <v>28751.57302</v>
          </cell>
        </row>
        <row r="1249">
          <cell r="D1249" t="str">
            <v>A41355</v>
          </cell>
          <cell r="E1249" t="str">
            <v>ugb</v>
          </cell>
          <cell r="F1249" t="str">
            <v>MAM</v>
          </cell>
          <cell r="G1249" t="str">
            <v>UU23</v>
          </cell>
          <cell r="H1249" t="str">
            <v>5</v>
          </cell>
          <cell r="I1249" t="str">
            <v>GB</v>
          </cell>
          <cell r="J1249" t="str">
            <v>02/10/1995</v>
          </cell>
          <cell r="K1249">
            <v>22.941060266667002</v>
          </cell>
          <cell r="L1249">
            <v>40275.040000000001</v>
          </cell>
          <cell r="M1249">
            <v>4460.0275199999996</v>
          </cell>
          <cell r="BG1249">
            <v>44735.067519999997</v>
          </cell>
          <cell r="BH1249">
            <v>44735.067519999997</v>
          </cell>
        </row>
        <row r="1250">
          <cell r="D1250" t="str">
            <v>A40211</v>
          </cell>
          <cell r="E1250" t="str">
            <v>ugb</v>
          </cell>
          <cell r="F1250" t="str">
            <v>THW</v>
          </cell>
          <cell r="G1250" t="str">
            <v>UT21</v>
          </cell>
          <cell r="H1250" t="str">
            <v>3</v>
          </cell>
          <cell r="I1250" t="str">
            <v>GB</v>
          </cell>
          <cell r="J1250" t="str">
            <v>19/07/1993</v>
          </cell>
          <cell r="K1250">
            <v>32.051282051282001</v>
          </cell>
          <cell r="L1250">
            <v>62500</v>
          </cell>
          <cell r="M1250">
            <v>0</v>
          </cell>
          <cell r="BG1250">
            <v>62500</v>
          </cell>
          <cell r="BH1250">
            <v>62500</v>
          </cell>
        </row>
        <row r="1251">
          <cell r="D1251" t="str">
            <v>U02898</v>
          </cell>
          <cell r="E1251" t="str">
            <v>ugb</v>
          </cell>
          <cell r="F1251" t="str">
            <v>MAM</v>
          </cell>
          <cell r="G1251" t="str">
            <v>UU23</v>
          </cell>
          <cell r="H1251" t="str">
            <v>0</v>
          </cell>
          <cell r="J1251" t="str">
            <v>22/04/2008</v>
          </cell>
          <cell r="K1251">
            <v>5.12</v>
          </cell>
          <cell r="L1251">
            <v>5.12</v>
          </cell>
          <cell r="M1251">
            <v>0</v>
          </cell>
          <cell r="BG1251">
            <v>5.12</v>
          </cell>
          <cell r="BH1251">
            <v>5.12</v>
          </cell>
        </row>
        <row r="1252">
          <cell r="D1252" t="str">
            <v>A74283</v>
          </cell>
          <cell r="E1252" t="str">
            <v>ugb</v>
          </cell>
          <cell r="F1252" t="str">
            <v>MAM</v>
          </cell>
          <cell r="G1252" t="str">
            <v>UU23</v>
          </cell>
          <cell r="H1252" t="str">
            <v>10</v>
          </cell>
          <cell r="I1252" t="str">
            <v>GB</v>
          </cell>
          <cell r="J1252" t="str">
            <v>31/07/2006</v>
          </cell>
          <cell r="K1252">
            <v>7.4465833333329998</v>
          </cell>
          <cell r="L1252">
            <v>13724.75</v>
          </cell>
          <cell r="M1252">
            <v>796.08749999999998</v>
          </cell>
          <cell r="BG1252">
            <v>14520.8375</v>
          </cell>
          <cell r="BH1252">
            <v>14520.8375</v>
          </cell>
        </row>
        <row r="1253">
          <cell r="D1253" t="str">
            <v>A80004</v>
          </cell>
          <cell r="E1253" t="str">
            <v>ugb</v>
          </cell>
          <cell r="F1253" t="str">
            <v>ERE</v>
          </cell>
          <cell r="G1253" t="str">
            <v>UU81</v>
          </cell>
          <cell r="H1253" t="str">
            <v>8</v>
          </cell>
          <cell r="J1253" t="str">
            <v>19/12/2012</v>
          </cell>
          <cell r="K1253">
            <v>0</v>
          </cell>
          <cell r="L1253">
            <v>20.5</v>
          </cell>
          <cell r="M1253">
            <v>0</v>
          </cell>
          <cell r="BG1253">
            <v>20.5</v>
          </cell>
          <cell r="BH1253">
            <v>20.5</v>
          </cell>
        </row>
        <row r="1254">
          <cell r="D1254" t="str">
            <v>W30112</v>
          </cell>
          <cell r="E1254" t="str">
            <v>ugb</v>
          </cell>
          <cell r="F1254" t="str">
            <v>WWN</v>
          </cell>
          <cell r="G1254" t="str">
            <v>UU71</v>
          </cell>
          <cell r="H1254" t="str">
            <v>3</v>
          </cell>
          <cell r="I1254" t="str">
            <v>GB</v>
          </cell>
          <cell r="J1254" t="str">
            <v>01/03/1980</v>
          </cell>
          <cell r="K1254">
            <v>41.521950769230997</v>
          </cell>
          <cell r="L1254">
            <v>72114</v>
          </cell>
          <cell r="M1254">
            <v>8853.8040000000001</v>
          </cell>
          <cell r="BG1254">
            <v>80967.804000000004</v>
          </cell>
          <cell r="BH1254">
            <v>80967.804000000004</v>
          </cell>
        </row>
        <row r="1255">
          <cell r="D1255" t="str">
            <v>A00362</v>
          </cell>
          <cell r="E1255" t="str">
            <v>ugb</v>
          </cell>
          <cell r="F1255" t="str">
            <v>THW</v>
          </cell>
          <cell r="G1255" t="str">
            <v>UT21</v>
          </cell>
          <cell r="H1255" t="str">
            <v>5</v>
          </cell>
          <cell r="I1255" t="str">
            <v>GB</v>
          </cell>
          <cell r="J1255" t="str">
            <v>18/08/2008</v>
          </cell>
          <cell r="K1255">
            <v>36.195052307692002</v>
          </cell>
          <cell r="L1255">
            <v>50010</v>
          </cell>
          <cell r="M1255">
            <v>5803.4520000000002</v>
          </cell>
          <cell r="U1255">
            <v>875.17499999999995</v>
          </cell>
          <cell r="Y1255">
            <v>414.1</v>
          </cell>
          <cell r="AA1255">
            <v>9251.85</v>
          </cell>
          <cell r="AM1255">
            <v>3000.6</v>
          </cell>
          <cell r="AX1255">
            <v>875.17499999999995</v>
          </cell>
          <cell r="BE1255">
            <v>350</v>
          </cell>
          <cell r="BG1255">
            <v>70580.351999999999</v>
          </cell>
          <cell r="BH1255">
            <v>60978.502</v>
          </cell>
        </row>
        <row r="1256">
          <cell r="D1256" t="str">
            <v>S10382</v>
          </cell>
          <cell r="E1256" t="str">
            <v>ugb</v>
          </cell>
          <cell r="F1256" t="str">
            <v>SBR</v>
          </cell>
          <cell r="G1256" t="str">
            <v>UT31</v>
          </cell>
          <cell r="H1256" t="str">
            <v>6</v>
          </cell>
          <cell r="J1256" t="str">
            <v>04/11/2013</v>
          </cell>
          <cell r="K1256">
            <v>0</v>
          </cell>
          <cell r="L1256">
            <v>28</v>
          </cell>
          <cell r="M1256">
            <v>0</v>
          </cell>
          <cell r="BG1256">
            <v>28</v>
          </cell>
          <cell r="BH1256">
            <v>28</v>
          </cell>
        </row>
        <row r="1257">
          <cell r="D1257" t="str">
            <v>A99570</v>
          </cell>
          <cell r="E1257" t="str">
            <v>ugb</v>
          </cell>
          <cell r="F1257" t="str">
            <v>TIS</v>
          </cell>
          <cell r="G1257" t="str">
            <v>UT51</v>
          </cell>
          <cell r="H1257" t="str">
            <v>5</v>
          </cell>
          <cell r="I1257" t="str">
            <v>GB</v>
          </cell>
          <cell r="J1257" t="str">
            <v>31/10/2005</v>
          </cell>
          <cell r="K1257">
            <v>21.175677948718</v>
          </cell>
          <cell r="L1257">
            <v>37250</v>
          </cell>
          <cell r="M1257">
            <v>4042.5720000000001</v>
          </cell>
          <cell r="BG1257">
            <v>41292.572</v>
          </cell>
          <cell r="BH1257">
            <v>41292.572</v>
          </cell>
        </row>
        <row r="1258">
          <cell r="D1258" t="str">
            <v>A74249</v>
          </cell>
          <cell r="E1258" t="str">
            <v>ugb</v>
          </cell>
          <cell r="F1258" t="str">
            <v>EEC</v>
          </cell>
          <cell r="G1258" t="str">
            <v>UE21</v>
          </cell>
          <cell r="H1258" t="str">
            <v>5</v>
          </cell>
          <cell r="I1258" t="str">
            <v>GB</v>
          </cell>
          <cell r="J1258" t="str">
            <v>06/04/2006</v>
          </cell>
          <cell r="K1258">
            <v>15.776774358974</v>
          </cell>
          <cell r="L1258">
            <v>22592</v>
          </cell>
          <cell r="M1258">
            <v>2019.768</v>
          </cell>
          <cell r="BG1258">
            <v>24611.768</v>
          </cell>
          <cell r="BH1258">
            <v>24611.768</v>
          </cell>
        </row>
        <row r="1259">
          <cell r="D1259" t="str">
            <v>A76400</v>
          </cell>
          <cell r="E1259" t="str">
            <v>ugb</v>
          </cell>
          <cell r="F1259" t="str">
            <v>GGE</v>
          </cell>
          <cell r="G1259" t="str">
            <v>UP31</v>
          </cell>
          <cell r="H1259" t="str">
            <v>7</v>
          </cell>
          <cell r="I1259" t="str">
            <v>GB</v>
          </cell>
          <cell r="J1259" t="str">
            <v>06/01/2014</v>
          </cell>
          <cell r="K1259">
            <v>20.679011282051</v>
          </cell>
          <cell r="L1259">
            <v>29000</v>
          </cell>
          <cell r="M1259">
            <v>2904.0720000000001</v>
          </cell>
          <cell r="U1259">
            <v>507.5</v>
          </cell>
          <cell r="AA1259">
            <v>5365</v>
          </cell>
          <cell r="AM1259">
            <v>1740</v>
          </cell>
          <cell r="AX1259">
            <v>507.5</v>
          </cell>
          <cell r="BF1259">
            <v>300</v>
          </cell>
          <cell r="BG1259">
            <v>40324.072</v>
          </cell>
          <cell r="BH1259">
            <v>34659.072</v>
          </cell>
        </row>
        <row r="1260">
          <cell r="D1260" t="str">
            <v>W30228</v>
          </cell>
          <cell r="E1260" t="str">
            <v>ugb</v>
          </cell>
          <cell r="F1260" t="str">
            <v>WWN</v>
          </cell>
          <cell r="G1260" t="str">
            <v>UU31</v>
          </cell>
          <cell r="H1260" t="str">
            <v>2</v>
          </cell>
          <cell r="I1260" t="str">
            <v>GB</v>
          </cell>
          <cell r="J1260" t="str">
            <v>01/08/1999</v>
          </cell>
          <cell r="K1260">
            <v>51.029481692308003</v>
          </cell>
          <cell r="L1260">
            <v>72685.760999999999</v>
          </cell>
          <cell r="M1260">
            <v>9403.1406000000006</v>
          </cell>
          <cell r="P1260">
            <v>4416</v>
          </cell>
          <cell r="U1260">
            <v>1272.0008175</v>
          </cell>
          <cell r="AA1260">
            <v>13446.865785</v>
          </cell>
          <cell r="AO1260">
            <v>5814.8608800000002</v>
          </cell>
          <cell r="AX1260">
            <v>1272.0008175</v>
          </cell>
          <cell r="BD1260">
            <v>600</v>
          </cell>
          <cell r="BG1260">
            <v>108910.6299</v>
          </cell>
          <cell r="BH1260">
            <v>94863.764114999998</v>
          </cell>
        </row>
        <row r="1261">
          <cell r="D1261" t="str">
            <v>A49840</v>
          </cell>
          <cell r="E1261" t="str">
            <v>ugb</v>
          </cell>
          <cell r="F1261" t="str">
            <v>SBR</v>
          </cell>
          <cell r="G1261" t="str">
            <v>UT31</v>
          </cell>
          <cell r="H1261" t="str">
            <v>8</v>
          </cell>
          <cell r="I1261" t="str">
            <v>PK</v>
          </cell>
          <cell r="J1261" t="str">
            <v>16/01/2007</v>
          </cell>
          <cell r="K1261">
            <v>22.663831794871999</v>
          </cell>
          <cell r="L1261">
            <v>39800</v>
          </cell>
          <cell r="M1261">
            <v>4394.4719999999998</v>
          </cell>
          <cell r="BG1261">
            <v>44194.472000000002</v>
          </cell>
          <cell r="BH1261">
            <v>44194.472000000002</v>
          </cell>
        </row>
        <row r="1262">
          <cell r="D1262" t="str">
            <v>A76248</v>
          </cell>
          <cell r="E1262" t="str">
            <v>ugb</v>
          </cell>
          <cell r="F1262" t="str">
            <v>SBR</v>
          </cell>
          <cell r="G1262" t="str">
            <v>UT31</v>
          </cell>
          <cell r="H1262" t="str">
            <v>6</v>
          </cell>
          <cell r="I1262" t="str">
            <v>GB</v>
          </cell>
          <cell r="J1262" t="str">
            <v>01/10/2013</v>
          </cell>
          <cell r="K1262">
            <v>27.687421538462001</v>
          </cell>
          <cell r="L1262">
            <v>40050</v>
          </cell>
          <cell r="M1262">
            <v>4428.9719999999998</v>
          </cell>
          <cell r="U1262">
            <v>700.875</v>
          </cell>
          <cell r="AA1262">
            <v>7409.25</v>
          </cell>
          <cell r="AH1262">
            <v>400.5</v>
          </cell>
          <cell r="AX1262">
            <v>700.875</v>
          </cell>
          <cell r="BF1262">
            <v>300</v>
          </cell>
          <cell r="BG1262">
            <v>53990.472000000002</v>
          </cell>
          <cell r="BH1262">
            <v>46281.222000000002</v>
          </cell>
        </row>
        <row r="1263">
          <cell r="D1263" t="str">
            <v>U03149</v>
          </cell>
          <cell r="E1263" t="str">
            <v>ugb</v>
          </cell>
          <cell r="F1263" t="str">
            <v>TRL</v>
          </cell>
          <cell r="G1263" t="str">
            <v>UT42</v>
          </cell>
          <cell r="H1263" t="str">
            <v>4</v>
          </cell>
          <cell r="J1263" t="str">
            <v>25/08/2010</v>
          </cell>
          <cell r="K1263">
            <v>0</v>
          </cell>
          <cell r="L1263">
            <v>50</v>
          </cell>
          <cell r="M1263">
            <v>0</v>
          </cell>
          <cell r="BG1263">
            <v>50</v>
          </cell>
          <cell r="BH1263">
            <v>50</v>
          </cell>
        </row>
        <row r="1264">
          <cell r="D1264" t="str">
            <v>I00183</v>
          </cell>
          <cell r="E1264" t="str">
            <v>uin</v>
          </cell>
          <cell r="F1264" t="str">
            <v>THW</v>
          </cell>
          <cell r="G1264" t="str">
            <v>UT216</v>
          </cell>
          <cell r="H1264" t="str">
            <v>7</v>
          </cell>
          <cell r="I1264" t="str">
            <v>IN</v>
          </cell>
          <cell r="J1264" t="str">
            <v>08/10/2012</v>
          </cell>
          <cell r="K1264">
            <v>2.6981655335974377</v>
          </cell>
          <cell r="L1264">
            <v>2175.2663360989736</v>
          </cell>
          <cell r="M1264">
            <v>0</v>
          </cell>
          <cell r="S1264">
            <v>94.260886641464964</v>
          </cell>
          <cell r="V1264">
            <v>104.41278413275074</v>
          </cell>
          <cell r="AA1264">
            <v>875.54425764642349</v>
          </cell>
          <cell r="AB1264">
            <v>1087.6331680494868</v>
          </cell>
          <cell r="AC1264">
            <v>147.28263537728901</v>
          </cell>
          <cell r="AD1264">
            <v>245.47105896214833</v>
          </cell>
          <cell r="AQ1264">
            <v>261.03196033187686</v>
          </cell>
          <cell r="BA1264">
            <v>1322.8042613775835</v>
          </cell>
          <cell r="BG1264">
            <v>6313.707348617997</v>
          </cell>
          <cell r="BH1264">
            <v>5438.1630909715732</v>
          </cell>
        </row>
        <row r="1265">
          <cell r="D1265" t="str">
            <v>A76361</v>
          </cell>
          <cell r="E1265" t="str">
            <v>ugb</v>
          </cell>
          <cell r="F1265" t="str">
            <v>WWN</v>
          </cell>
          <cell r="G1265" t="str">
            <v>UU31</v>
          </cell>
          <cell r="H1265" t="str">
            <v>8</v>
          </cell>
          <cell r="I1265" t="str">
            <v>GB</v>
          </cell>
          <cell r="J1265" t="str">
            <v>02/12/2013</v>
          </cell>
          <cell r="K1265">
            <v>19.446242051281999</v>
          </cell>
          <cell r="L1265">
            <v>28000</v>
          </cell>
          <cell r="M1265">
            <v>2766.0720000000001</v>
          </cell>
          <cell r="U1265">
            <v>490</v>
          </cell>
          <cell r="Y1265">
            <v>414.1</v>
          </cell>
          <cell r="AA1265">
            <v>5180</v>
          </cell>
          <cell r="AH1265">
            <v>280</v>
          </cell>
          <cell r="AX1265">
            <v>490</v>
          </cell>
          <cell r="BF1265">
            <v>300</v>
          </cell>
          <cell r="BG1265">
            <v>37920.171999999999</v>
          </cell>
          <cell r="BH1265">
            <v>32440.171999999999</v>
          </cell>
        </row>
        <row r="1266">
          <cell r="D1266" t="str">
            <v>A50108</v>
          </cell>
          <cell r="E1266" t="str">
            <v>ugb</v>
          </cell>
          <cell r="F1266" t="str">
            <v>TRL</v>
          </cell>
          <cell r="G1266" t="str">
            <v>UT42</v>
          </cell>
          <cell r="H1266" t="str">
            <v>3</v>
          </cell>
          <cell r="I1266" t="str">
            <v>GB</v>
          </cell>
          <cell r="J1266" t="str">
            <v>10/05/2010</v>
          </cell>
          <cell r="K1266">
            <v>72.421408184103001</v>
          </cell>
          <cell r="L1266">
            <v>94624.125499999995</v>
          </cell>
          <cell r="M1266">
            <v>12874.865319</v>
          </cell>
          <cell r="U1266">
            <v>1655.9221962500001</v>
          </cell>
          <cell r="AA1266">
            <v>17505.463217500001</v>
          </cell>
          <cell r="AM1266">
            <v>5677.4475300000004</v>
          </cell>
          <cell r="AX1266">
            <v>1655.9221962500001</v>
          </cell>
          <cell r="BD1266">
            <v>600</v>
          </cell>
          <cell r="BG1266">
            <v>134593.74595899999</v>
          </cell>
          <cell r="BH1266">
            <v>116488.28274149999</v>
          </cell>
        </row>
        <row r="1267">
          <cell r="D1267" t="str">
            <v>A24975</v>
          </cell>
          <cell r="E1267" t="str">
            <v>ugb</v>
          </cell>
          <cell r="F1267" t="str">
            <v>WWN</v>
          </cell>
          <cell r="G1267" t="str">
            <v>UU61</v>
          </cell>
          <cell r="H1267" t="str">
            <v>10</v>
          </cell>
          <cell r="I1267" t="str">
            <v>GB</v>
          </cell>
          <cell r="J1267" t="str">
            <v>10/09/2007</v>
          </cell>
          <cell r="K1267">
            <v>11.706533230769001</v>
          </cell>
          <cell r="L1267">
            <v>17270.224999999999</v>
          </cell>
          <cell r="M1267">
            <v>1285.3630499999999</v>
          </cell>
          <cell r="U1267">
            <v>302.22893749999997</v>
          </cell>
          <cell r="AA1267">
            <v>3194.9916250000001</v>
          </cell>
          <cell r="AH1267">
            <v>172.70224999999999</v>
          </cell>
          <cell r="AX1267">
            <v>302.22893749999997</v>
          </cell>
          <cell r="BF1267">
            <v>300</v>
          </cell>
          <cell r="BG1267">
            <v>22827.739799999999</v>
          </cell>
          <cell r="BH1267">
            <v>19332.748175000001</v>
          </cell>
        </row>
        <row r="1268">
          <cell r="D1268" t="str">
            <v>A76175</v>
          </cell>
          <cell r="E1268" t="str">
            <v>ugb</v>
          </cell>
          <cell r="F1268" t="str">
            <v>TRL</v>
          </cell>
          <cell r="G1268" t="str">
            <v>UT41</v>
          </cell>
          <cell r="H1268" t="str">
            <v>5</v>
          </cell>
          <cell r="I1268" t="str">
            <v>GB</v>
          </cell>
          <cell r="J1268" t="str">
            <v>01/07/2013</v>
          </cell>
          <cell r="K1268">
            <v>31.016304615385</v>
          </cell>
          <cell r="L1268">
            <v>39975</v>
          </cell>
          <cell r="M1268">
            <v>4969.7939999999999</v>
          </cell>
          <cell r="P1268">
            <v>3994</v>
          </cell>
          <cell r="U1268">
            <v>699.5625</v>
          </cell>
          <cell r="AA1268">
            <v>7395.375</v>
          </cell>
          <cell r="AM1268">
            <v>2398.5</v>
          </cell>
          <cell r="AX1268">
            <v>699.5625</v>
          </cell>
          <cell r="BE1268">
            <v>350</v>
          </cell>
          <cell r="BG1268">
            <v>60481.794000000002</v>
          </cell>
          <cell r="BH1268">
            <v>52736.419000000002</v>
          </cell>
        </row>
        <row r="1269">
          <cell r="D1269" t="str">
            <v>A76104</v>
          </cell>
          <cell r="E1269" t="str">
            <v>ugb</v>
          </cell>
          <cell r="F1269" t="str">
            <v>TRL</v>
          </cell>
          <cell r="G1269" t="str">
            <v>UT41</v>
          </cell>
          <cell r="H1269" t="str">
            <v>7</v>
          </cell>
          <cell r="J1269" t="str">
            <v>02/04/2013</v>
          </cell>
          <cell r="K1269">
            <v>0</v>
          </cell>
          <cell r="L1269">
            <v>23.43</v>
          </cell>
          <cell r="M1269">
            <v>0</v>
          </cell>
          <cell r="BG1269">
            <v>23.43</v>
          </cell>
          <cell r="BH1269">
            <v>23.43</v>
          </cell>
        </row>
        <row r="1270">
          <cell r="D1270" t="str">
            <v>I00079</v>
          </cell>
          <cell r="E1270" t="str">
            <v>uin</v>
          </cell>
          <cell r="F1270" t="str">
            <v>TRS</v>
          </cell>
          <cell r="G1270" t="str">
            <v>UT111</v>
          </cell>
          <cell r="H1270" t="str">
            <v>5</v>
          </cell>
          <cell r="I1270" t="str">
            <v>IN</v>
          </cell>
          <cell r="J1270" t="str">
            <v>11/01/2011</v>
          </cell>
          <cell r="K1270">
            <v>12.666306642446854</v>
          </cell>
          <cell r="L1270">
            <v>10211.596052825371</v>
          </cell>
          <cell r="M1270">
            <v>0</v>
          </cell>
          <cell r="S1270">
            <v>94.260886641464964</v>
          </cell>
          <cell r="V1270">
            <v>490.15661053561786</v>
          </cell>
          <cell r="AA1270">
            <v>4110.1674112622122</v>
          </cell>
          <cell r="AB1270">
            <v>5105.7980264126854</v>
          </cell>
          <cell r="AC1270">
            <v>147.28263537728901</v>
          </cell>
          <cell r="AD1270">
            <v>245.47105896214833</v>
          </cell>
          <cell r="AQ1270">
            <v>1225.3915263390445</v>
          </cell>
          <cell r="BA1270">
            <v>8009.0333349698076</v>
          </cell>
          <cell r="BG1270">
            <v>29639.157543325644</v>
          </cell>
          <cell r="BH1270">
            <v>25528.990132063431</v>
          </cell>
        </row>
        <row r="1271">
          <cell r="D1271" t="str">
            <v>A76126</v>
          </cell>
          <cell r="E1271" t="str">
            <v>ugb</v>
          </cell>
          <cell r="F1271" t="str">
            <v>TRS</v>
          </cell>
          <cell r="G1271" t="str">
            <v>UT42</v>
          </cell>
          <cell r="H1271" t="str">
            <v>5</v>
          </cell>
          <cell r="I1271" t="str">
            <v>IN</v>
          </cell>
          <cell r="J1271" t="str">
            <v>22/04/2013</v>
          </cell>
          <cell r="K1271">
            <v>47.007267692307998</v>
          </cell>
          <cell r="L1271">
            <v>67250</v>
          </cell>
          <cell r="M1271">
            <v>8182.5720000000001</v>
          </cell>
          <cell r="U1271">
            <v>1176.875</v>
          </cell>
          <cell r="Y1271">
            <v>414.1</v>
          </cell>
          <cell r="AA1271">
            <v>12441.25</v>
          </cell>
          <cell r="AH1271">
            <v>672.5</v>
          </cell>
          <cell r="AX1271">
            <v>1176.875</v>
          </cell>
          <cell r="BE1271">
            <v>350</v>
          </cell>
          <cell r="BG1271">
            <v>91664.172000000006</v>
          </cell>
          <cell r="BH1271">
            <v>78872.922000000006</v>
          </cell>
        </row>
        <row r="1272">
          <cell r="D1272" t="str">
            <v>W33294</v>
          </cell>
          <cell r="E1272" t="str">
            <v>ugb</v>
          </cell>
          <cell r="F1272" t="str">
            <v>WWN</v>
          </cell>
          <cell r="G1272" t="str">
            <v>UU31</v>
          </cell>
          <cell r="H1272" t="str">
            <v>8</v>
          </cell>
          <cell r="I1272" t="str">
            <v>PL</v>
          </cell>
          <cell r="J1272" t="str">
            <v>18/07/2005</v>
          </cell>
          <cell r="K1272">
            <v>19.784782908410001</v>
          </cell>
          <cell r="L1272">
            <v>28692.308300000001</v>
          </cell>
          <cell r="M1272">
            <v>2861.6105453999999</v>
          </cell>
          <cell r="U1272">
            <v>502.11539525000001</v>
          </cell>
          <cell r="Y1272">
            <v>414.1</v>
          </cell>
          <cell r="AA1272">
            <v>5308.0770355000004</v>
          </cell>
          <cell r="AX1272">
            <v>502.11539525000001</v>
          </cell>
          <cell r="BF1272">
            <v>300</v>
          </cell>
          <cell r="BG1272">
            <v>38580.326671399998</v>
          </cell>
          <cell r="BH1272">
            <v>32972.2496359</v>
          </cell>
        </row>
        <row r="1273">
          <cell r="D1273" t="str">
            <v>A25142</v>
          </cell>
          <cell r="E1273" t="str">
            <v>ugb</v>
          </cell>
          <cell r="F1273" t="str">
            <v>TRL</v>
          </cell>
          <cell r="G1273" t="str">
            <v>UT42</v>
          </cell>
          <cell r="H1273" t="str">
            <v>8</v>
          </cell>
          <cell r="I1273" t="str">
            <v>GB</v>
          </cell>
          <cell r="J1273" t="str">
            <v>28/09/2009</v>
          </cell>
          <cell r="K1273">
            <v>18.111831794872</v>
          </cell>
          <cell r="L1273">
            <v>32000</v>
          </cell>
          <cell r="M1273">
            <v>3318.0720000000001</v>
          </cell>
          <cell r="BG1273">
            <v>35318.072</v>
          </cell>
          <cell r="BH1273">
            <v>35318.072</v>
          </cell>
        </row>
        <row r="1274">
          <cell r="D1274" t="str">
            <v>A25265</v>
          </cell>
          <cell r="E1274" t="str">
            <v>ugb</v>
          </cell>
          <cell r="F1274" t="str">
            <v>TRL</v>
          </cell>
          <cell r="G1274" t="str">
            <v>UT42</v>
          </cell>
          <cell r="H1274" t="str">
            <v>8</v>
          </cell>
          <cell r="I1274" t="str">
            <v>GB</v>
          </cell>
          <cell r="J1274" t="str">
            <v>23/01/2012</v>
          </cell>
          <cell r="K1274">
            <v>16.944652307691999</v>
          </cell>
          <cell r="L1274">
            <v>30000</v>
          </cell>
          <cell r="M1274">
            <v>3042.0720000000001</v>
          </cell>
          <cell r="BG1274">
            <v>33042.072</v>
          </cell>
          <cell r="BH1274">
            <v>33042.072</v>
          </cell>
        </row>
        <row r="1275">
          <cell r="D1275" t="str">
            <v>I00164</v>
          </cell>
          <cell r="E1275" t="str">
            <v>uin</v>
          </cell>
          <cell r="F1275" t="str">
            <v>WWN</v>
          </cell>
          <cell r="G1275" t="str">
            <v>UU111</v>
          </cell>
          <cell r="H1275" t="str">
            <v>9</v>
          </cell>
          <cell r="I1275" t="str">
            <v>IN</v>
          </cell>
          <cell r="J1275" t="str">
            <v>10/09/2012</v>
          </cell>
          <cell r="K1275">
            <v>2.4650591132074724</v>
          </cell>
          <cell r="L1275">
            <v>1987.3336933575531</v>
          </cell>
          <cell r="M1275">
            <v>0</v>
          </cell>
          <cell r="S1275">
            <v>94.260886641464964</v>
          </cell>
          <cell r="V1275">
            <v>95.392017281162552</v>
          </cell>
          <cell r="AA1275">
            <v>799.90212774313898</v>
          </cell>
          <cell r="AB1275">
            <v>993.66684667877655</v>
          </cell>
          <cell r="AC1275">
            <v>147.28263537728901</v>
          </cell>
          <cell r="AD1275">
            <v>245.47105896214833</v>
          </cell>
          <cell r="AQ1275">
            <v>238.48004320290636</v>
          </cell>
          <cell r="BA1275">
            <v>1166.4490156610534</v>
          </cell>
          <cell r="BG1275">
            <v>5768.2383249054928</v>
          </cell>
          <cell r="BH1275">
            <v>4968.3361971623535</v>
          </cell>
        </row>
        <row r="1276">
          <cell r="D1276" t="str">
            <v>A82619</v>
          </cell>
          <cell r="E1276" t="str">
            <v>ugb</v>
          </cell>
          <cell r="F1276" t="str">
            <v>THW</v>
          </cell>
          <cell r="G1276" t="str">
            <v>UT22</v>
          </cell>
          <cell r="H1276" t="str">
            <v>6</v>
          </cell>
          <cell r="I1276" t="str">
            <v>SO</v>
          </cell>
          <cell r="J1276" t="str">
            <v>01/03/2001</v>
          </cell>
          <cell r="K1276">
            <v>25.222534358973999</v>
          </cell>
          <cell r="L1276">
            <v>36233.75</v>
          </cell>
          <cell r="M1276">
            <v>3902.3294999999998</v>
          </cell>
          <cell r="U1276">
            <v>634.09062500000005</v>
          </cell>
          <cell r="Y1276">
            <v>414.1</v>
          </cell>
          <cell r="AA1276">
            <v>6703.2437499999996</v>
          </cell>
          <cell r="AH1276">
            <v>362.33749999999998</v>
          </cell>
          <cell r="AX1276">
            <v>634.09062500000005</v>
          </cell>
          <cell r="BF1276">
            <v>300</v>
          </cell>
          <cell r="BG1276">
            <v>49183.942000000003</v>
          </cell>
          <cell r="BH1276">
            <v>42180.698250000001</v>
          </cell>
        </row>
        <row r="1277">
          <cell r="D1277" t="str">
            <v>U03197</v>
          </cell>
          <cell r="E1277" t="str">
            <v>ugb</v>
          </cell>
          <cell r="F1277" t="str">
            <v>TRL</v>
          </cell>
          <cell r="G1277" t="str">
            <v>UT42</v>
          </cell>
          <cell r="H1277" t="str">
            <v>9</v>
          </cell>
          <cell r="J1277" t="str">
            <v>14/03/2011</v>
          </cell>
          <cell r="K1277">
            <v>0</v>
          </cell>
          <cell r="L1277">
            <v>50</v>
          </cell>
          <cell r="M1277">
            <v>0</v>
          </cell>
          <cell r="BG1277">
            <v>50</v>
          </cell>
          <cell r="BH1277">
            <v>50</v>
          </cell>
        </row>
        <row r="1278">
          <cell r="D1278" t="str">
            <v>A76297</v>
          </cell>
          <cell r="E1278" t="str">
            <v>ugb</v>
          </cell>
          <cell r="F1278" t="str">
            <v>THW</v>
          </cell>
          <cell r="G1278" t="str">
            <v>UT21</v>
          </cell>
          <cell r="H1278" t="str">
            <v>8</v>
          </cell>
          <cell r="J1278" t="str">
            <v>30/09/2013</v>
          </cell>
          <cell r="K1278">
            <v>0</v>
          </cell>
          <cell r="L1278">
            <v>36.72</v>
          </cell>
          <cell r="M1278">
            <v>0</v>
          </cell>
          <cell r="BG1278">
            <v>36.72</v>
          </cell>
          <cell r="BH1278">
            <v>36.72</v>
          </cell>
        </row>
        <row r="1279">
          <cell r="D1279" t="str">
            <v>A98019</v>
          </cell>
          <cell r="E1279" t="str">
            <v>ugb</v>
          </cell>
          <cell r="F1279" t="str">
            <v>TPL</v>
          </cell>
          <cell r="G1279" t="str">
            <v>UT22</v>
          </cell>
          <cell r="H1279" t="str">
            <v>5</v>
          </cell>
          <cell r="I1279" t="str">
            <v>FR</v>
          </cell>
          <cell r="J1279" t="str">
            <v>17/01/2005</v>
          </cell>
          <cell r="K1279">
            <v>29.492287605127999</v>
          </cell>
          <cell r="L1279">
            <v>41710.222500000003</v>
          </cell>
          <cell r="M1279">
            <v>4658.0827049999998</v>
          </cell>
          <cell r="U1279">
            <v>729.92889375000004</v>
          </cell>
          <cell r="Y1279">
            <v>414.1</v>
          </cell>
          <cell r="AA1279">
            <v>7716.3911625000001</v>
          </cell>
          <cell r="AJ1279">
            <v>1251.306675</v>
          </cell>
          <cell r="AX1279">
            <v>729.92889375000004</v>
          </cell>
          <cell r="BF1279">
            <v>300</v>
          </cell>
          <cell r="BG1279">
            <v>57509.960830000004</v>
          </cell>
          <cell r="BH1279">
            <v>49493.569667500007</v>
          </cell>
        </row>
        <row r="1280">
          <cell r="D1280" t="str">
            <v>A03678</v>
          </cell>
          <cell r="E1280" t="str">
            <v>ugb</v>
          </cell>
          <cell r="F1280" t="str">
            <v>SBR</v>
          </cell>
          <cell r="G1280" t="str">
            <v>UT31</v>
          </cell>
          <cell r="H1280" t="str">
            <v>3</v>
          </cell>
          <cell r="I1280" t="str">
            <v>GB</v>
          </cell>
          <cell r="J1280" t="str">
            <v>24/01/1991</v>
          </cell>
          <cell r="K1280">
            <v>47.086531045127998</v>
          </cell>
          <cell r="L1280">
            <v>61974.718500000003</v>
          </cell>
          <cell r="M1280">
            <v>7867.2086730000001</v>
          </cell>
          <cell r="O1280">
            <v>2990.04</v>
          </cell>
          <cell r="U1280">
            <v>1084.5575737500001</v>
          </cell>
          <cell r="Y1280">
            <v>414.1</v>
          </cell>
          <cell r="AA1280">
            <v>11465.3229225</v>
          </cell>
          <cell r="AN1280">
            <v>4338.2302950000003</v>
          </cell>
          <cell r="AX1280">
            <v>1084.5575737500001</v>
          </cell>
          <cell r="BD1280">
            <v>600</v>
          </cell>
          <cell r="BG1280">
            <v>91818.735537999994</v>
          </cell>
          <cell r="BH1280">
            <v>79753.412615499998</v>
          </cell>
        </row>
        <row r="1281">
          <cell r="D1281" t="str">
            <v>W33081</v>
          </cell>
          <cell r="E1281" t="str">
            <v>ugb</v>
          </cell>
          <cell r="F1281" t="str">
            <v>MAM</v>
          </cell>
          <cell r="G1281" t="str">
            <v>UU23</v>
          </cell>
          <cell r="H1281" t="str">
            <v>8</v>
          </cell>
          <cell r="I1281" t="str">
            <v>GB</v>
          </cell>
          <cell r="J1281" t="str">
            <v>30/04/2001</v>
          </cell>
          <cell r="K1281">
            <v>11.943774358974</v>
          </cell>
          <cell r="L1281">
            <v>23290.36</v>
          </cell>
          <cell r="M1281">
            <v>2152.0216799999998</v>
          </cell>
          <cell r="BG1281">
            <v>25442.381679999999</v>
          </cell>
          <cell r="BH1281">
            <v>25442.381679999999</v>
          </cell>
        </row>
        <row r="1282">
          <cell r="D1282" t="str">
            <v>A74856</v>
          </cell>
          <cell r="E1282" t="str">
            <v>ugb</v>
          </cell>
          <cell r="F1282" t="str">
            <v>TRL</v>
          </cell>
          <cell r="G1282" t="str">
            <v>UT42</v>
          </cell>
          <cell r="H1282" t="str">
            <v>7</v>
          </cell>
          <cell r="I1282" t="str">
            <v>GB</v>
          </cell>
          <cell r="J1282" t="str">
            <v>08/08/2012</v>
          </cell>
          <cell r="K1282">
            <v>0</v>
          </cell>
          <cell r="L1282">
            <v>20.71</v>
          </cell>
          <cell r="M1282">
            <v>0</v>
          </cell>
          <cell r="BG1282">
            <v>20.71</v>
          </cell>
          <cell r="BH1282">
            <v>20.71</v>
          </cell>
        </row>
        <row r="1283">
          <cell r="D1283" t="str">
            <v>A74444</v>
          </cell>
          <cell r="E1283" t="str">
            <v>ugb</v>
          </cell>
          <cell r="F1283" t="str">
            <v>BBS</v>
          </cell>
          <cell r="G1283" t="str">
            <v>UP41</v>
          </cell>
          <cell r="H1283" t="str">
            <v>0</v>
          </cell>
          <cell r="I1283" t="str">
            <v>GB</v>
          </cell>
          <cell r="J1283" t="str">
            <v>23/04/2007</v>
          </cell>
          <cell r="K1283">
            <v>17.307729729729999</v>
          </cell>
          <cell r="L1283">
            <v>26000</v>
          </cell>
          <cell r="M1283">
            <v>2490.0720000000001</v>
          </cell>
          <cell r="AA1283">
            <v>4810</v>
          </cell>
          <cell r="BG1283">
            <v>33300.072</v>
          </cell>
          <cell r="BH1283">
            <v>28490.072</v>
          </cell>
        </row>
        <row r="1284">
          <cell r="D1284" t="str">
            <v>A00441</v>
          </cell>
          <cell r="E1284" t="str">
            <v>ugb</v>
          </cell>
          <cell r="F1284" t="str">
            <v>SWT</v>
          </cell>
          <cell r="G1284" t="str">
            <v>UU21</v>
          </cell>
          <cell r="H1284" t="str">
            <v>0</v>
          </cell>
          <cell r="I1284" t="str">
            <v>GB</v>
          </cell>
          <cell r="J1284" t="str">
            <v>13/07/2009</v>
          </cell>
          <cell r="K1284">
            <v>7.6861907692309996</v>
          </cell>
          <cell r="L1284">
            <v>12000</v>
          </cell>
          <cell r="M1284">
            <v>558.072</v>
          </cell>
          <cell r="AA1284">
            <v>2220</v>
          </cell>
          <cell r="AX1284">
            <v>210</v>
          </cell>
          <cell r="BG1284">
            <v>14988.072</v>
          </cell>
          <cell r="BH1284">
            <v>12768.072</v>
          </cell>
        </row>
        <row r="1285">
          <cell r="D1285" t="str">
            <v>A74250</v>
          </cell>
          <cell r="E1285" t="str">
            <v>ugb</v>
          </cell>
          <cell r="F1285" t="str">
            <v>EEC</v>
          </cell>
          <cell r="G1285" t="str">
            <v>UE21</v>
          </cell>
          <cell r="H1285" t="str">
            <v>5</v>
          </cell>
          <cell r="I1285" t="str">
            <v>GB</v>
          </cell>
          <cell r="J1285" t="str">
            <v>06/04/2006</v>
          </cell>
          <cell r="K1285">
            <v>26.715525969230999</v>
          </cell>
          <cell r="L1285">
            <v>36973.980000000003</v>
          </cell>
          <cell r="M1285">
            <v>4004.4812400000001</v>
          </cell>
          <cell r="U1285">
            <v>647.04465000000005</v>
          </cell>
          <cell r="Y1285">
            <v>414.1</v>
          </cell>
          <cell r="AA1285">
            <v>6840.1863000000003</v>
          </cell>
          <cell r="AM1285">
            <v>2218.4387999999999</v>
          </cell>
          <cell r="AX1285">
            <v>647.04465000000005</v>
          </cell>
          <cell r="BE1285">
            <v>350</v>
          </cell>
          <cell r="BG1285">
            <v>52095.27564</v>
          </cell>
          <cell r="BH1285">
            <v>44905.089339999999</v>
          </cell>
        </row>
        <row r="1286">
          <cell r="D1286" t="str">
            <v>A74706</v>
          </cell>
          <cell r="E1286" t="str">
            <v>ugb</v>
          </cell>
          <cell r="F1286" t="str">
            <v>TRL</v>
          </cell>
          <cell r="G1286" t="str">
            <v>UT41</v>
          </cell>
          <cell r="H1286" t="str">
            <v>6</v>
          </cell>
          <cell r="J1286" t="str">
            <v>20/06/2011</v>
          </cell>
          <cell r="K1286">
            <v>0</v>
          </cell>
          <cell r="L1286">
            <v>35.200000000000003</v>
          </cell>
          <cell r="M1286">
            <v>0</v>
          </cell>
          <cell r="BG1286">
            <v>35.200000000000003</v>
          </cell>
          <cell r="BH1286">
            <v>35.200000000000003</v>
          </cell>
        </row>
        <row r="1287">
          <cell r="D1287" t="str">
            <v>A76072</v>
          </cell>
          <cell r="E1287" t="str">
            <v>ugb</v>
          </cell>
          <cell r="F1287" t="str">
            <v>TRL</v>
          </cell>
          <cell r="G1287" t="str">
            <v>UT42</v>
          </cell>
          <cell r="H1287" t="str">
            <v>7</v>
          </cell>
          <cell r="J1287" t="str">
            <v>18/02/2013</v>
          </cell>
          <cell r="K1287">
            <v>0</v>
          </cell>
          <cell r="L1287">
            <v>37.4</v>
          </cell>
          <cell r="M1287">
            <v>0</v>
          </cell>
          <cell r="BG1287">
            <v>37.4</v>
          </cell>
          <cell r="BH1287">
            <v>37.4</v>
          </cell>
        </row>
        <row r="1288">
          <cell r="D1288" t="str">
            <v>A25194</v>
          </cell>
          <cell r="E1288" t="str">
            <v>ugb</v>
          </cell>
          <cell r="F1288" t="str">
            <v>WWN</v>
          </cell>
          <cell r="G1288" t="str">
            <v>UU61</v>
          </cell>
          <cell r="H1288" t="str">
            <v>8</v>
          </cell>
          <cell r="I1288" t="str">
            <v>GB</v>
          </cell>
          <cell r="J1288" t="str">
            <v>05/03/2010</v>
          </cell>
          <cell r="K1288">
            <v>18.75641025641</v>
          </cell>
          <cell r="L1288">
            <v>36575</v>
          </cell>
          <cell r="M1288">
            <v>4014.0059999999999</v>
          </cell>
          <cell r="BG1288">
            <v>40589.006000000001</v>
          </cell>
          <cell r="BH1288">
            <v>40589.006000000001</v>
          </cell>
        </row>
        <row r="1289">
          <cell r="D1289" t="str">
            <v>A00540</v>
          </cell>
          <cell r="E1289" t="str">
            <v>ugb</v>
          </cell>
          <cell r="F1289" t="str">
            <v>EEA</v>
          </cell>
          <cell r="G1289" t="str">
            <v>UE31</v>
          </cell>
          <cell r="H1289" t="str">
            <v>8</v>
          </cell>
          <cell r="I1289" t="str">
            <v>GB</v>
          </cell>
          <cell r="J1289" t="str">
            <v>19/09/2011</v>
          </cell>
          <cell r="K1289">
            <v>11.984139487179</v>
          </cell>
          <cell r="L1289">
            <v>21500</v>
          </cell>
          <cell r="M1289">
            <v>1869.0719999999999</v>
          </cell>
          <cell r="BG1289">
            <v>23369.072</v>
          </cell>
          <cell r="BH1289">
            <v>23369.072</v>
          </cell>
        </row>
        <row r="1290">
          <cell r="D1290" t="str">
            <v>A74570</v>
          </cell>
          <cell r="E1290" t="str">
            <v>ugb</v>
          </cell>
          <cell r="F1290" t="str">
            <v>THW</v>
          </cell>
          <cell r="G1290" t="str">
            <v>UT25</v>
          </cell>
          <cell r="H1290" t="str">
            <v>0</v>
          </cell>
          <cell r="I1290" t="str">
            <v>GB</v>
          </cell>
          <cell r="J1290" t="str">
            <v>24/01/2009</v>
          </cell>
          <cell r="K1290">
            <v>48.641025641025998</v>
          </cell>
          <cell r="L1290">
            <v>70000</v>
          </cell>
          <cell r="M1290">
            <v>9806.8320000000003</v>
          </cell>
          <cell r="U1290">
            <v>1225</v>
          </cell>
          <cell r="Y1290">
            <v>340</v>
          </cell>
          <cell r="AA1290">
            <v>12950</v>
          </cell>
          <cell r="AF1290">
            <v>8760</v>
          </cell>
          <cell r="AX1290">
            <v>1225</v>
          </cell>
          <cell r="BE1290">
            <v>350</v>
          </cell>
          <cell r="BG1290">
            <v>104656.83199999999</v>
          </cell>
          <cell r="BH1290">
            <v>91356.831999999995</v>
          </cell>
        </row>
        <row r="1291">
          <cell r="D1291" t="str">
            <v>A76289</v>
          </cell>
          <cell r="E1291" t="str">
            <v>ugb</v>
          </cell>
          <cell r="F1291" t="str">
            <v>WWN</v>
          </cell>
          <cell r="G1291" t="str">
            <v>UU61</v>
          </cell>
          <cell r="H1291" t="str">
            <v>11</v>
          </cell>
          <cell r="J1291" t="str">
            <v>05/09/2013</v>
          </cell>
          <cell r="K1291">
            <v>0</v>
          </cell>
          <cell r="L1291">
            <v>10.64</v>
          </cell>
          <cell r="M1291">
            <v>0</v>
          </cell>
          <cell r="BG1291">
            <v>10.64</v>
          </cell>
          <cell r="BH1291">
            <v>10.64</v>
          </cell>
        </row>
        <row r="1292">
          <cell r="D1292" t="str">
            <v>A76436</v>
          </cell>
          <cell r="E1292" t="str">
            <v>ugb</v>
          </cell>
          <cell r="F1292" t="str">
            <v>WWN</v>
          </cell>
          <cell r="G1292" t="str">
            <v>UU61</v>
          </cell>
          <cell r="H1292" t="str">
            <v>11</v>
          </cell>
          <cell r="J1292" t="str">
            <v>03/01/2014</v>
          </cell>
          <cell r="K1292">
            <v>10.86</v>
          </cell>
          <cell r="L1292">
            <v>10.86</v>
          </cell>
          <cell r="M1292">
            <v>0</v>
          </cell>
          <cell r="BG1292">
            <v>10.86</v>
          </cell>
          <cell r="BH1292">
            <v>10.86</v>
          </cell>
        </row>
        <row r="1293">
          <cell r="D1293" t="str">
            <v>I00225</v>
          </cell>
          <cell r="E1293" t="str">
            <v>uin</v>
          </cell>
          <cell r="F1293" t="str">
            <v>TRS</v>
          </cell>
          <cell r="G1293" t="str">
            <v>UT111</v>
          </cell>
          <cell r="H1293" t="str">
            <v>8</v>
          </cell>
          <cell r="I1293" t="str">
            <v>IN</v>
          </cell>
          <cell r="J1293" t="str">
            <v>22/04/2013</v>
          </cell>
          <cell r="K1293">
            <v>5.1834414362700478</v>
          </cell>
          <cell r="L1293">
            <v>4178.8993077716132</v>
          </cell>
          <cell r="M1293">
            <v>0</v>
          </cell>
          <cell r="S1293">
            <v>94.260886641464964</v>
          </cell>
          <cell r="V1293">
            <v>200.58716677303744</v>
          </cell>
          <cell r="AA1293">
            <v>1682.0066552113503</v>
          </cell>
          <cell r="AB1293">
            <v>2089.4496538858066</v>
          </cell>
          <cell r="AC1293">
            <v>147.28263537728901</v>
          </cell>
          <cell r="AD1293">
            <v>245.47105896214833</v>
          </cell>
          <cell r="AQ1293">
            <v>501.4679169325936</v>
          </cell>
          <cell r="BA1293">
            <v>2989.8276793166083</v>
          </cell>
          <cell r="BG1293">
            <v>12129.252960871914</v>
          </cell>
          <cell r="BH1293">
            <v>10447.246305660563</v>
          </cell>
        </row>
        <row r="1294">
          <cell r="D1294" t="str">
            <v>I00210</v>
          </cell>
          <cell r="E1294" t="str">
            <v>uin</v>
          </cell>
          <cell r="F1294" t="str">
            <v>WWN</v>
          </cell>
          <cell r="G1294" t="str">
            <v>UU116</v>
          </cell>
          <cell r="H1294" t="str">
            <v>7</v>
          </cell>
          <cell r="I1294" t="str">
            <v>IN</v>
          </cell>
          <cell r="J1294" t="str">
            <v>25/02/2013</v>
          </cell>
          <cell r="K1294">
            <v>3.2737550500949779</v>
          </cell>
          <cell r="L1294">
            <v>2639.3048259610196</v>
          </cell>
          <cell r="M1294">
            <v>0</v>
          </cell>
          <cell r="S1294">
            <v>94.260886641464964</v>
          </cell>
          <cell r="V1294">
            <v>126.68663164612892</v>
          </cell>
          <cell r="AA1294">
            <v>1062.3208247827581</v>
          </cell>
          <cell r="AB1294">
            <v>1319.6524129805098</v>
          </cell>
          <cell r="AC1294">
            <v>147.28263537728901</v>
          </cell>
          <cell r="AD1294">
            <v>245.47105896214833</v>
          </cell>
          <cell r="AQ1294">
            <v>316.7165791153223</v>
          </cell>
          <cell r="BA1294">
            <v>1708.8909617556089</v>
          </cell>
          <cell r="BG1294">
            <v>7660.586817222249</v>
          </cell>
          <cell r="BH1294">
            <v>6598.2659924394911</v>
          </cell>
        </row>
        <row r="1295">
          <cell r="D1295" t="str">
            <v>I00126</v>
          </cell>
          <cell r="E1295" t="str">
            <v>uin</v>
          </cell>
          <cell r="F1295" t="str">
            <v>TRL</v>
          </cell>
          <cell r="G1295" t="str">
            <v>UT111</v>
          </cell>
          <cell r="H1295" t="str">
            <v>8</v>
          </cell>
          <cell r="I1295" t="str">
            <v>IN</v>
          </cell>
          <cell r="J1295" t="str">
            <v>01/02/2012</v>
          </cell>
          <cell r="K1295">
            <v>3.0691435325928915</v>
          </cell>
          <cell r="L1295">
            <v>2199.4206883008492</v>
          </cell>
          <cell r="M1295">
            <v>0</v>
          </cell>
          <cell r="S1295">
            <v>94.260886641464964</v>
          </cell>
          <cell r="V1295">
            <v>105.57219303844076</v>
          </cell>
          <cell r="AA1295">
            <v>885.2668270410918</v>
          </cell>
          <cell r="AB1295">
            <v>1099.7103441504246</v>
          </cell>
          <cell r="AC1295">
            <v>147.28263537728901</v>
          </cell>
          <cell r="AD1295">
            <v>245.47105896214833</v>
          </cell>
          <cell r="AQ1295">
            <v>263.93048259610191</v>
          </cell>
          <cell r="BA1295">
            <v>1342.903431685404</v>
          </cell>
          <cell r="BG1295">
            <v>6383.8185477932147</v>
          </cell>
          <cell r="BH1295">
            <v>5498.5517207521225</v>
          </cell>
        </row>
        <row r="1296">
          <cell r="D1296" t="str">
            <v>I00125</v>
          </cell>
          <cell r="E1296" t="str">
            <v>uin</v>
          </cell>
          <cell r="F1296" t="str">
            <v>WWN</v>
          </cell>
          <cell r="G1296" t="str">
            <v>UU111</v>
          </cell>
          <cell r="H1296" t="str">
            <v>8</v>
          </cell>
          <cell r="I1296" t="str">
            <v>IN</v>
          </cell>
          <cell r="J1296" t="str">
            <v>23/01/2012</v>
          </cell>
          <cell r="K1296">
            <v>0</v>
          </cell>
          <cell r="L1296">
            <v>2945.6527075457798</v>
          </cell>
          <cell r="M1296">
            <v>0</v>
          </cell>
          <cell r="BG1296">
            <v>2945.6527075457798</v>
          </cell>
          <cell r="BH1296">
            <v>2945.6527075457798</v>
          </cell>
        </row>
        <row r="1297">
          <cell r="D1297" t="str">
            <v>A76054</v>
          </cell>
          <cell r="E1297" t="str">
            <v>ugb</v>
          </cell>
          <cell r="F1297" t="str">
            <v>WWN</v>
          </cell>
          <cell r="G1297" t="str">
            <v>UU31</v>
          </cell>
          <cell r="H1297" t="str">
            <v>11</v>
          </cell>
          <cell r="J1297" t="str">
            <v>11/02/2013</v>
          </cell>
          <cell r="K1297">
            <v>0</v>
          </cell>
          <cell r="L1297">
            <v>0</v>
          </cell>
          <cell r="M1297">
            <v>0</v>
          </cell>
          <cell r="BG1297">
            <v>0</v>
          </cell>
          <cell r="BH1297">
            <v>0</v>
          </cell>
        </row>
        <row r="1298">
          <cell r="D1298" t="str">
            <v>U02867</v>
          </cell>
          <cell r="E1298" t="str">
            <v>ugb</v>
          </cell>
          <cell r="F1298" t="str">
            <v>THW</v>
          </cell>
          <cell r="G1298" t="str">
            <v>UT23</v>
          </cell>
          <cell r="H1298" t="str">
            <v>0</v>
          </cell>
          <cell r="J1298" t="str">
            <v>11/02/2008</v>
          </cell>
          <cell r="K1298">
            <v>24.5</v>
          </cell>
          <cell r="L1298">
            <v>24.5</v>
          </cell>
          <cell r="M1298">
            <v>0</v>
          </cell>
          <cell r="BG1298">
            <v>24.5</v>
          </cell>
          <cell r="BH1298">
            <v>24.5</v>
          </cell>
        </row>
        <row r="1299">
          <cell r="D1299" t="str">
            <v>S10313</v>
          </cell>
          <cell r="E1299" t="str">
            <v>ugb</v>
          </cell>
          <cell r="F1299" t="str">
            <v>WEN</v>
          </cell>
          <cell r="G1299" t="str">
            <v>UU41</v>
          </cell>
          <cell r="H1299" t="str">
            <v>5</v>
          </cell>
          <cell r="I1299" t="str">
            <v>GB</v>
          </cell>
          <cell r="J1299" t="str">
            <v>06/12/2011</v>
          </cell>
          <cell r="K1299">
            <v>0</v>
          </cell>
          <cell r="L1299">
            <v>28</v>
          </cell>
          <cell r="M1299">
            <v>0</v>
          </cell>
          <cell r="BG1299">
            <v>28</v>
          </cell>
          <cell r="BH1299">
            <v>28</v>
          </cell>
        </row>
        <row r="1300">
          <cell r="D1300" t="str">
            <v>S10303</v>
          </cell>
          <cell r="E1300" t="str">
            <v>ugb</v>
          </cell>
          <cell r="F1300" t="str">
            <v>WEN</v>
          </cell>
          <cell r="G1300" t="str">
            <v>UU41</v>
          </cell>
          <cell r="H1300" t="str">
            <v>7</v>
          </cell>
          <cell r="I1300" t="str">
            <v>GB</v>
          </cell>
          <cell r="J1300" t="str">
            <v>23/05/2011</v>
          </cell>
          <cell r="K1300">
            <v>0</v>
          </cell>
          <cell r="L1300">
            <v>28</v>
          </cell>
          <cell r="M1300">
            <v>0</v>
          </cell>
          <cell r="BG1300">
            <v>28</v>
          </cell>
          <cell r="BH1300">
            <v>28</v>
          </cell>
        </row>
        <row r="1301">
          <cell r="D1301" t="str">
            <v>A74587</v>
          </cell>
          <cell r="E1301" t="str">
            <v>ugb</v>
          </cell>
          <cell r="F1301" t="str">
            <v>TRL</v>
          </cell>
          <cell r="G1301" t="str">
            <v>UT42</v>
          </cell>
          <cell r="H1301" t="str">
            <v>0</v>
          </cell>
          <cell r="I1301" t="str">
            <v>GB</v>
          </cell>
          <cell r="J1301" t="str">
            <v>16/03/2009</v>
          </cell>
          <cell r="K1301">
            <v>24.661575384614999</v>
          </cell>
          <cell r="L1301">
            <v>36000</v>
          </cell>
          <cell r="M1301">
            <v>3870.0720000000001</v>
          </cell>
          <cell r="U1301">
            <v>630</v>
          </cell>
          <cell r="AA1301">
            <v>6660</v>
          </cell>
          <cell r="AX1301">
            <v>630</v>
          </cell>
          <cell r="BF1301">
            <v>300</v>
          </cell>
          <cell r="BG1301">
            <v>48090.072</v>
          </cell>
          <cell r="BH1301">
            <v>41130.072</v>
          </cell>
        </row>
        <row r="1302">
          <cell r="D1302" t="str">
            <v>A74703</v>
          </cell>
          <cell r="E1302" t="str">
            <v>ugb</v>
          </cell>
          <cell r="F1302" t="str">
            <v>GGE</v>
          </cell>
          <cell r="G1302" t="str">
            <v>UP31</v>
          </cell>
          <cell r="H1302" t="str">
            <v>11</v>
          </cell>
          <cell r="J1302" t="str">
            <v>18/07/2011</v>
          </cell>
          <cell r="K1302">
            <v>0</v>
          </cell>
          <cell r="L1302">
            <v>0.01</v>
          </cell>
          <cell r="M1302">
            <v>0</v>
          </cell>
          <cell r="BG1302">
            <v>0.01</v>
          </cell>
          <cell r="BH1302">
            <v>0.01</v>
          </cell>
        </row>
        <row r="1303">
          <cell r="D1303" t="str">
            <v>I00159</v>
          </cell>
          <cell r="E1303" t="str">
            <v>uin</v>
          </cell>
          <cell r="F1303" t="str">
            <v>TRL</v>
          </cell>
          <cell r="G1303" t="str">
            <v>UT111</v>
          </cell>
          <cell r="H1303" t="str">
            <v>9</v>
          </cell>
          <cell r="I1303" t="str">
            <v>IN</v>
          </cell>
          <cell r="J1303" t="str">
            <v>22/08/2012</v>
          </cell>
          <cell r="K1303">
            <v>0</v>
          </cell>
          <cell r="L1303">
            <v>1885.2177328292992</v>
          </cell>
          <cell r="M1303">
            <v>0</v>
          </cell>
          <cell r="BG1303">
            <v>1885.2177328292992</v>
          </cell>
          <cell r="BH1303">
            <v>1885.2177328292992</v>
          </cell>
        </row>
        <row r="1304">
          <cell r="D1304" t="str">
            <v>I00213</v>
          </cell>
          <cell r="E1304" t="str">
            <v>uin</v>
          </cell>
          <cell r="F1304" t="str">
            <v>WWN</v>
          </cell>
          <cell r="G1304" t="str">
            <v>UU111</v>
          </cell>
          <cell r="H1304" t="str">
            <v>9</v>
          </cell>
          <cell r="I1304" t="str">
            <v>IN</v>
          </cell>
          <cell r="J1304" t="str">
            <v>04/03/2013</v>
          </cell>
          <cell r="K1304">
            <v>0</v>
          </cell>
          <cell r="L1304">
            <v>1767.3916245274679</v>
          </cell>
          <cell r="M1304">
            <v>0</v>
          </cell>
          <cell r="BG1304">
            <v>1767.3916245274679</v>
          </cell>
          <cell r="BH1304">
            <v>1767.3916245274679</v>
          </cell>
        </row>
        <row r="1305">
          <cell r="D1305" t="str">
            <v>A74777</v>
          </cell>
          <cell r="E1305" t="str">
            <v>ugb</v>
          </cell>
          <cell r="F1305" t="str">
            <v>SBR</v>
          </cell>
          <cell r="G1305" t="str">
            <v>UT31</v>
          </cell>
          <cell r="H1305" t="str">
            <v>8</v>
          </cell>
          <cell r="I1305" t="str">
            <v>GB</v>
          </cell>
          <cell r="J1305" t="str">
            <v>18/06/2012</v>
          </cell>
          <cell r="K1305">
            <v>25.756784615385001</v>
          </cell>
          <cell r="L1305">
            <v>36005</v>
          </cell>
          <cell r="M1305">
            <v>4353.7619999999997</v>
          </cell>
          <cell r="U1305">
            <v>630.08749999999998</v>
          </cell>
          <cell r="Y1305">
            <v>414.1</v>
          </cell>
          <cell r="AA1305">
            <v>6660.9250000000002</v>
          </cell>
          <cell r="AJ1305">
            <v>1080.1500000000001</v>
          </cell>
          <cell r="AX1305">
            <v>630.08749999999998</v>
          </cell>
          <cell r="AZ1305">
            <v>3500</v>
          </cell>
          <cell r="BF1305">
            <v>300</v>
          </cell>
          <cell r="BG1305">
            <v>53574.112000000001</v>
          </cell>
          <cell r="BH1305">
            <v>46613.186999999998</v>
          </cell>
        </row>
        <row r="1306">
          <cell r="D1306" t="str">
            <v>A95508</v>
          </cell>
          <cell r="E1306" t="str">
            <v>ugb</v>
          </cell>
          <cell r="F1306" t="str">
            <v>THW</v>
          </cell>
          <cell r="G1306" t="str">
            <v>UT22</v>
          </cell>
          <cell r="H1306" t="str">
            <v>6</v>
          </cell>
          <cell r="I1306" t="str">
            <v>GB</v>
          </cell>
          <cell r="J1306" t="str">
            <v>08/11/2004</v>
          </cell>
          <cell r="K1306">
            <v>22.129847179487001</v>
          </cell>
          <cell r="L1306">
            <v>38885</v>
          </cell>
          <cell r="M1306">
            <v>4268.2020000000002</v>
          </cell>
          <cell r="BG1306">
            <v>43153.201999999997</v>
          </cell>
          <cell r="BH1306">
            <v>43153.201999999997</v>
          </cell>
        </row>
        <row r="1307">
          <cell r="D1307" t="str">
            <v>A97934</v>
          </cell>
          <cell r="E1307" t="str">
            <v>ugb</v>
          </cell>
          <cell r="F1307" t="str">
            <v>GCL</v>
          </cell>
          <cell r="G1307" t="str">
            <v>UP31</v>
          </cell>
          <cell r="H1307" t="str">
            <v>6</v>
          </cell>
          <cell r="I1307" t="str">
            <v>GB</v>
          </cell>
          <cell r="J1307" t="str">
            <v>31/05/2005</v>
          </cell>
          <cell r="K1307">
            <v>26.705463692308001</v>
          </cell>
          <cell r="L1307">
            <v>33042.9</v>
          </cell>
          <cell r="M1307">
            <v>4141.6422000000002</v>
          </cell>
          <cell r="O1307">
            <v>953</v>
          </cell>
          <cell r="P1307">
            <v>3972</v>
          </cell>
          <cell r="U1307">
            <v>578.25075000000004</v>
          </cell>
          <cell r="Y1307">
            <v>414.1</v>
          </cell>
          <cell r="AA1307">
            <v>6112.9364999999998</v>
          </cell>
          <cell r="AM1307">
            <v>1982.5740000000001</v>
          </cell>
          <cell r="AX1307">
            <v>578.25075000000004</v>
          </cell>
          <cell r="BF1307">
            <v>300</v>
          </cell>
          <cell r="BG1307">
            <v>52075.654199999997</v>
          </cell>
          <cell r="BH1307">
            <v>45662.717699999994</v>
          </cell>
        </row>
        <row r="1308">
          <cell r="D1308" t="str">
            <v>W56758</v>
          </cell>
          <cell r="E1308" t="str">
            <v>ugb</v>
          </cell>
          <cell r="F1308" t="str">
            <v>UEX</v>
          </cell>
          <cell r="G1308" t="str">
            <v>UU11</v>
          </cell>
          <cell r="H1308" t="str">
            <v>6</v>
          </cell>
          <cell r="I1308" t="str">
            <v>GB</v>
          </cell>
          <cell r="J1308" t="str">
            <v>02/09/1996</v>
          </cell>
          <cell r="K1308">
            <v>16.855299790768999</v>
          </cell>
          <cell r="L1308">
            <v>23575.464</v>
          </cell>
          <cell r="M1308">
            <v>2155.4860319999998</v>
          </cell>
          <cell r="U1308">
            <v>412.57062000000002</v>
          </cell>
          <cell r="AA1308">
            <v>4361.4608399999997</v>
          </cell>
          <cell r="AN1308">
            <v>1650.2824800000001</v>
          </cell>
          <cell r="AX1308">
            <v>412.57062000000002</v>
          </cell>
          <cell r="BF1308">
            <v>300</v>
          </cell>
          <cell r="BG1308">
            <v>32867.834591999999</v>
          </cell>
          <cell r="BH1308">
            <v>28206.373752</v>
          </cell>
        </row>
        <row r="1309">
          <cell r="D1309" t="str">
            <v>A00023</v>
          </cell>
          <cell r="E1309" t="str">
            <v>ugb</v>
          </cell>
          <cell r="F1309" t="str">
            <v>WTC</v>
          </cell>
          <cell r="G1309" t="str">
            <v>UU22</v>
          </cell>
          <cell r="H1309" t="str">
            <v>4</v>
          </cell>
          <cell r="I1309" t="str">
            <v>GB</v>
          </cell>
          <cell r="J1309" t="str">
            <v>27/02/2006</v>
          </cell>
          <cell r="K1309">
            <v>43.473433846154002</v>
          </cell>
          <cell r="L1309">
            <v>56650</v>
          </cell>
          <cell r="M1309">
            <v>7299.0959999999995</v>
          </cell>
          <cell r="P1309">
            <v>4198</v>
          </cell>
          <cell r="U1309">
            <v>991.375</v>
          </cell>
          <cell r="Y1309">
            <v>414.1</v>
          </cell>
          <cell r="AA1309">
            <v>10480.25</v>
          </cell>
          <cell r="AM1309">
            <v>3399</v>
          </cell>
          <cell r="AX1309">
            <v>991.375</v>
          </cell>
          <cell r="BE1309">
            <v>350</v>
          </cell>
          <cell r="BG1309">
            <v>84773.195999999996</v>
          </cell>
          <cell r="BH1309">
            <v>73942.945999999996</v>
          </cell>
        </row>
        <row r="1310">
          <cell r="D1310" t="str">
            <v>U02498</v>
          </cell>
          <cell r="E1310" t="str">
            <v>ugb</v>
          </cell>
          <cell r="F1310" t="str">
            <v>SBR</v>
          </cell>
          <cell r="G1310" t="str">
            <v>UT31</v>
          </cell>
          <cell r="H1310" t="str">
            <v>0</v>
          </cell>
          <cell r="J1310" t="str">
            <v>27/02/2006</v>
          </cell>
          <cell r="K1310">
            <v>19.64</v>
          </cell>
          <cell r="L1310">
            <v>19.64</v>
          </cell>
          <cell r="M1310">
            <v>0</v>
          </cell>
          <cell r="BG1310">
            <v>19.64</v>
          </cell>
          <cell r="BH1310">
            <v>19.64</v>
          </cell>
        </row>
        <row r="1311">
          <cell r="D1311" t="str">
            <v>A24872</v>
          </cell>
          <cell r="E1311" t="str">
            <v>ugb</v>
          </cell>
          <cell r="F1311" t="str">
            <v>WTC</v>
          </cell>
          <cell r="G1311" t="str">
            <v>UU22</v>
          </cell>
          <cell r="H1311" t="str">
            <v>8</v>
          </cell>
          <cell r="I1311" t="str">
            <v>GB</v>
          </cell>
          <cell r="J1311" t="str">
            <v>02/01/2007</v>
          </cell>
          <cell r="K1311">
            <v>15.065493333333</v>
          </cell>
          <cell r="L1311">
            <v>26780</v>
          </cell>
          <cell r="M1311">
            <v>2597.712</v>
          </cell>
          <cell r="BG1311">
            <v>29377.712</v>
          </cell>
          <cell r="BH1311">
            <v>29377.712</v>
          </cell>
        </row>
        <row r="1312">
          <cell r="D1312" t="str">
            <v>A93009</v>
          </cell>
          <cell r="E1312" t="str">
            <v>ugb</v>
          </cell>
          <cell r="F1312" t="str">
            <v>THW</v>
          </cell>
          <cell r="G1312" t="str">
            <v>UT21</v>
          </cell>
          <cell r="H1312" t="str">
            <v>6</v>
          </cell>
          <cell r="I1312" t="str">
            <v>GB</v>
          </cell>
          <cell r="J1312" t="str">
            <v>18/10/2004</v>
          </cell>
          <cell r="K1312">
            <v>22.418447179487</v>
          </cell>
          <cell r="L1312">
            <v>31100</v>
          </cell>
          <cell r="M1312">
            <v>3193.8719999999998</v>
          </cell>
          <cell r="P1312">
            <v>0</v>
          </cell>
          <cell r="U1312">
            <v>544.25</v>
          </cell>
          <cell r="Y1312">
            <v>414.1</v>
          </cell>
          <cell r="AA1312">
            <v>5753.5</v>
          </cell>
          <cell r="AM1312">
            <v>1866</v>
          </cell>
          <cell r="AX1312">
            <v>544.25</v>
          </cell>
          <cell r="BF1312">
            <v>300</v>
          </cell>
          <cell r="BG1312">
            <v>43715.972000000002</v>
          </cell>
          <cell r="BH1312">
            <v>37662.472000000002</v>
          </cell>
        </row>
        <row r="1313">
          <cell r="D1313" t="str">
            <v>A76318</v>
          </cell>
          <cell r="E1313" t="str">
            <v>ugb</v>
          </cell>
          <cell r="F1313" t="str">
            <v>TRS</v>
          </cell>
          <cell r="G1313" t="str">
            <v>UT42</v>
          </cell>
          <cell r="H1313" t="str">
            <v>6</v>
          </cell>
          <cell r="I1313" t="str">
            <v>GB</v>
          </cell>
          <cell r="J1313" t="str">
            <v>30/09/2013</v>
          </cell>
          <cell r="K1313">
            <v>41.252395897436003</v>
          </cell>
          <cell r="L1313">
            <v>57000</v>
          </cell>
          <cell r="M1313">
            <v>6768.0720000000001</v>
          </cell>
          <cell r="U1313">
            <v>997.5</v>
          </cell>
          <cell r="Y1313">
            <v>414.1</v>
          </cell>
          <cell r="AA1313">
            <v>10545</v>
          </cell>
          <cell r="AM1313">
            <v>3420</v>
          </cell>
          <cell r="AX1313">
            <v>997.5</v>
          </cell>
          <cell r="BF1313">
            <v>300</v>
          </cell>
          <cell r="BG1313">
            <v>80442.172000000006</v>
          </cell>
          <cell r="BH1313">
            <v>69597.172000000006</v>
          </cell>
        </row>
        <row r="1314">
          <cell r="D1314" t="str">
            <v>A76356</v>
          </cell>
          <cell r="E1314" t="str">
            <v>ugb</v>
          </cell>
          <cell r="F1314" t="str">
            <v>GLR</v>
          </cell>
          <cell r="G1314" t="str">
            <v>UP32</v>
          </cell>
          <cell r="H1314" t="str">
            <v>8</v>
          </cell>
          <cell r="I1314" t="str">
            <v>GB</v>
          </cell>
          <cell r="J1314" t="str">
            <v>18/11/2013</v>
          </cell>
          <cell r="K1314">
            <v>21.057556923077001</v>
          </cell>
          <cell r="L1314">
            <v>25000</v>
          </cell>
          <cell r="M1314">
            <v>3170.136</v>
          </cell>
          <cell r="P1314">
            <v>5928</v>
          </cell>
          <cell r="U1314">
            <v>437.5</v>
          </cell>
          <cell r="Y1314">
            <v>414.1</v>
          </cell>
          <cell r="AA1314">
            <v>4625</v>
          </cell>
          <cell r="AJ1314">
            <v>750</v>
          </cell>
          <cell r="AX1314">
            <v>437.5</v>
          </cell>
          <cell r="BF1314">
            <v>300</v>
          </cell>
          <cell r="BG1314">
            <v>41062.235999999997</v>
          </cell>
          <cell r="BH1314">
            <v>36137.235999999997</v>
          </cell>
        </row>
        <row r="1315">
          <cell r="D1315" t="str">
            <v>A24970</v>
          </cell>
          <cell r="E1315" t="str">
            <v>ugb</v>
          </cell>
          <cell r="F1315" t="str">
            <v>BBI</v>
          </cell>
          <cell r="G1315" t="str">
            <v>UP33</v>
          </cell>
          <cell r="H1315" t="str">
            <v>7</v>
          </cell>
          <cell r="I1315" t="str">
            <v>GB</v>
          </cell>
          <cell r="J1315" t="str">
            <v>01/10/2007</v>
          </cell>
          <cell r="K1315">
            <v>21.545831794872001</v>
          </cell>
          <cell r="L1315">
            <v>29900</v>
          </cell>
          <cell r="M1315">
            <v>3028.2719999999999</v>
          </cell>
          <cell r="U1315">
            <v>523.25</v>
          </cell>
          <cell r="Y1315">
            <v>414.1</v>
          </cell>
          <cell r="AA1315">
            <v>5531.5</v>
          </cell>
          <cell r="AM1315">
            <v>1794</v>
          </cell>
          <cell r="AX1315">
            <v>523.25</v>
          </cell>
          <cell r="BF1315">
            <v>300</v>
          </cell>
          <cell r="BG1315">
            <v>42014.372000000003</v>
          </cell>
          <cell r="BH1315">
            <v>36182.872000000003</v>
          </cell>
        </row>
        <row r="1316">
          <cell r="D1316" t="str">
            <v>A74567</v>
          </cell>
          <cell r="E1316" t="str">
            <v>ugb</v>
          </cell>
          <cell r="F1316" t="str">
            <v>TRL</v>
          </cell>
          <cell r="G1316" t="str">
            <v>UT41</v>
          </cell>
          <cell r="H1316" t="str">
            <v>10</v>
          </cell>
          <cell r="I1316" t="str">
            <v>GB</v>
          </cell>
          <cell r="J1316" t="str">
            <v>09/02/2009</v>
          </cell>
          <cell r="K1316">
            <v>14.026703589744001</v>
          </cell>
          <cell r="L1316">
            <v>25000</v>
          </cell>
          <cell r="M1316">
            <v>2352.0720000000001</v>
          </cell>
          <cell r="BG1316">
            <v>27352.072</v>
          </cell>
          <cell r="BH1316">
            <v>27352.072</v>
          </cell>
        </row>
        <row r="1317">
          <cell r="D1317" t="str">
            <v>A50189</v>
          </cell>
          <cell r="E1317" t="str">
            <v>ugb</v>
          </cell>
          <cell r="F1317" t="str">
            <v>BBI</v>
          </cell>
          <cell r="G1317" t="str">
            <v>UP33</v>
          </cell>
          <cell r="H1317" t="str">
            <v>6</v>
          </cell>
          <cell r="I1317" t="str">
            <v>GB</v>
          </cell>
          <cell r="J1317" t="str">
            <v>11/04/2011</v>
          </cell>
          <cell r="K1317">
            <v>29.981113846153999</v>
          </cell>
          <cell r="L1317">
            <v>41500</v>
          </cell>
          <cell r="M1317">
            <v>4629.0720000000001</v>
          </cell>
          <cell r="U1317">
            <v>726.25</v>
          </cell>
          <cell r="Y1317">
            <v>414.1</v>
          </cell>
          <cell r="AA1317">
            <v>7677.5</v>
          </cell>
          <cell r="AM1317">
            <v>2490</v>
          </cell>
          <cell r="AX1317">
            <v>726.25</v>
          </cell>
          <cell r="BF1317">
            <v>300</v>
          </cell>
          <cell r="BG1317">
            <v>58463.171999999999</v>
          </cell>
          <cell r="BH1317">
            <v>50485.671999999999</v>
          </cell>
        </row>
        <row r="1318">
          <cell r="D1318" t="str">
            <v>A00553</v>
          </cell>
          <cell r="E1318" t="str">
            <v>ugb</v>
          </cell>
          <cell r="F1318" t="str">
            <v>TRL</v>
          </cell>
          <cell r="G1318" t="str">
            <v>UT41</v>
          </cell>
          <cell r="H1318" t="str">
            <v>10</v>
          </cell>
          <cell r="I1318" t="str">
            <v>GB</v>
          </cell>
          <cell r="J1318" t="str">
            <v>07/11/2011</v>
          </cell>
          <cell r="K1318">
            <v>14.318498461538001</v>
          </cell>
          <cell r="L1318">
            <v>25500</v>
          </cell>
          <cell r="M1318">
            <v>2421.0720000000001</v>
          </cell>
          <cell r="BG1318">
            <v>27921.072</v>
          </cell>
          <cell r="BH1318">
            <v>27921.072</v>
          </cell>
        </row>
        <row r="1319">
          <cell r="D1319" t="str">
            <v>S10364</v>
          </cell>
          <cell r="E1319" t="str">
            <v>ugb</v>
          </cell>
          <cell r="F1319" t="str">
            <v>EEA</v>
          </cell>
          <cell r="G1319" t="str">
            <v>UE31</v>
          </cell>
          <cell r="H1319" t="str">
            <v>8</v>
          </cell>
          <cell r="J1319" t="str">
            <v>28/03/2013</v>
          </cell>
          <cell r="K1319">
            <v>35</v>
          </cell>
          <cell r="L1319">
            <v>35</v>
          </cell>
          <cell r="M1319">
            <v>0</v>
          </cell>
          <cell r="BG1319">
            <v>35</v>
          </cell>
          <cell r="BH1319">
            <v>35</v>
          </cell>
        </row>
        <row r="1320">
          <cell r="D1320" t="str">
            <v>A74543</v>
          </cell>
          <cell r="E1320" t="str">
            <v>ugb</v>
          </cell>
          <cell r="F1320" t="str">
            <v>WWN</v>
          </cell>
          <cell r="G1320" t="str">
            <v>UU52</v>
          </cell>
          <cell r="H1320" t="str">
            <v>9</v>
          </cell>
          <cell r="I1320" t="str">
            <v>GB</v>
          </cell>
          <cell r="J1320" t="str">
            <v>07/07/2008</v>
          </cell>
          <cell r="K1320">
            <v>11.639821538462</v>
          </cell>
          <cell r="L1320">
            <v>20910</v>
          </cell>
          <cell r="M1320">
            <v>1787.652</v>
          </cell>
          <cell r="BG1320">
            <v>22697.651999999998</v>
          </cell>
          <cell r="BH1320">
            <v>22697.651999999998</v>
          </cell>
        </row>
        <row r="1321">
          <cell r="D1321" t="str">
            <v>A74770</v>
          </cell>
          <cell r="E1321" t="str">
            <v>ugb</v>
          </cell>
          <cell r="F1321" t="str">
            <v>SBR</v>
          </cell>
          <cell r="G1321" t="str">
            <v>UT31</v>
          </cell>
          <cell r="H1321" t="str">
            <v>10</v>
          </cell>
          <cell r="I1321" t="str">
            <v>GB</v>
          </cell>
          <cell r="J1321" t="str">
            <v>03/09/2012</v>
          </cell>
          <cell r="K1321">
            <v>18.493474871795001</v>
          </cell>
          <cell r="L1321">
            <v>26258</v>
          </cell>
          <cell r="M1321">
            <v>2525.6759999999999</v>
          </cell>
          <cell r="U1321">
            <v>459.51499999999999</v>
          </cell>
          <cell r="Y1321">
            <v>414.1</v>
          </cell>
          <cell r="AA1321">
            <v>4857.7299999999996</v>
          </cell>
          <cell r="AJ1321">
            <v>787.74</v>
          </cell>
          <cell r="AX1321">
            <v>459.51499999999999</v>
          </cell>
          <cell r="BF1321">
            <v>300</v>
          </cell>
          <cell r="BG1321">
            <v>36062.275999999998</v>
          </cell>
          <cell r="BH1321">
            <v>30904.545999999998</v>
          </cell>
        </row>
        <row r="1322">
          <cell r="D1322" t="str">
            <v>A76188</v>
          </cell>
          <cell r="E1322" t="str">
            <v>ugb</v>
          </cell>
          <cell r="F1322" t="str">
            <v>EEC</v>
          </cell>
          <cell r="G1322" t="str">
            <v>UE21</v>
          </cell>
          <cell r="H1322" t="str">
            <v>10</v>
          </cell>
          <cell r="I1322" t="str">
            <v>GB</v>
          </cell>
          <cell r="J1322" t="str">
            <v>25/06/2013</v>
          </cell>
          <cell r="K1322">
            <v>13.424703589744</v>
          </cell>
          <cell r="L1322">
            <v>19000</v>
          </cell>
          <cell r="M1322">
            <v>1524.0719999999999</v>
          </cell>
          <cell r="U1322">
            <v>332.5</v>
          </cell>
          <cell r="Y1322">
            <v>414.1</v>
          </cell>
          <cell r="AA1322">
            <v>3515</v>
          </cell>
          <cell r="AK1322">
            <v>760</v>
          </cell>
          <cell r="AX1322">
            <v>332.5</v>
          </cell>
          <cell r="BF1322">
            <v>300</v>
          </cell>
          <cell r="BG1322">
            <v>26178.171999999999</v>
          </cell>
          <cell r="BH1322">
            <v>22363.171999999999</v>
          </cell>
        </row>
        <row r="1323">
          <cell r="D1323" t="str">
            <v>I00333</v>
          </cell>
          <cell r="E1323" t="str">
            <v>uin</v>
          </cell>
          <cell r="F1323" t="str">
            <v>WWN</v>
          </cell>
          <cell r="G1323" t="str">
            <v>UU116</v>
          </cell>
          <cell r="H1323" t="str">
            <v>10</v>
          </cell>
          <cell r="I1323" t="str">
            <v>IN</v>
          </cell>
          <cell r="J1323" t="str">
            <v>02/12/2013</v>
          </cell>
          <cell r="K1323">
            <v>1.2102594314386765</v>
          </cell>
          <cell r="L1323">
            <v>1178.2610830183121</v>
          </cell>
          <cell r="M1323">
            <v>0</v>
          </cell>
          <cell r="S1323">
            <v>94.260886641464964</v>
          </cell>
          <cell r="V1323">
            <v>56.55653198487898</v>
          </cell>
          <cell r="AA1323">
            <v>379.65300211105108</v>
          </cell>
          <cell r="AB1323">
            <v>589.13054150915605</v>
          </cell>
          <cell r="AC1323">
            <v>147.28263537728901</v>
          </cell>
          <cell r="AD1323">
            <v>245.47105896214833</v>
          </cell>
          <cell r="AQ1323">
            <v>141.39132996219743</v>
          </cell>
          <cell r="BA1323">
            <v>0</v>
          </cell>
          <cell r="BG1323">
            <v>2832.0070695664981</v>
          </cell>
          <cell r="BH1323">
            <v>2452.354067455447</v>
          </cell>
        </row>
        <row r="1324">
          <cell r="D1324" t="str">
            <v>U03014</v>
          </cell>
          <cell r="E1324" t="str">
            <v>ugb</v>
          </cell>
          <cell r="F1324" t="str">
            <v>THW</v>
          </cell>
          <cell r="G1324" t="str">
            <v>UT25</v>
          </cell>
          <cell r="H1324" t="str">
            <v>0</v>
          </cell>
          <cell r="J1324" t="str">
            <v>12/02/2009</v>
          </cell>
          <cell r="K1324">
            <v>16.66</v>
          </cell>
          <cell r="L1324">
            <v>16.66</v>
          </cell>
          <cell r="M1324">
            <v>0</v>
          </cell>
          <cell r="BG1324">
            <v>16.66</v>
          </cell>
          <cell r="BH1324">
            <v>16.66</v>
          </cell>
        </row>
        <row r="1325">
          <cell r="D1325" t="str">
            <v>A00375</v>
          </cell>
          <cell r="E1325" t="str">
            <v>ugb</v>
          </cell>
          <cell r="F1325" t="str">
            <v>THW</v>
          </cell>
          <cell r="G1325" t="str">
            <v>UT25</v>
          </cell>
          <cell r="H1325" t="str">
            <v>0</v>
          </cell>
          <cell r="I1325" t="str">
            <v>RO</v>
          </cell>
          <cell r="J1325" t="str">
            <v>01/08/2008</v>
          </cell>
          <cell r="K1325">
            <v>3.8042307692309998</v>
          </cell>
          <cell r="L1325">
            <v>6240</v>
          </cell>
          <cell r="M1325">
            <v>44.491199999999999</v>
          </cell>
          <cell r="U1325">
            <v>109.2</v>
          </cell>
          <cell r="AA1325">
            <v>1154.4000000000001</v>
          </cell>
          <cell r="AX1325">
            <v>109.2</v>
          </cell>
          <cell r="BF1325">
            <v>300</v>
          </cell>
          <cell r="BG1325">
            <v>7957.2911999999997</v>
          </cell>
          <cell r="BH1325">
            <v>6502.8912</v>
          </cell>
        </row>
        <row r="1326">
          <cell r="D1326" t="str">
            <v>A74976</v>
          </cell>
          <cell r="E1326" t="str">
            <v>ugb</v>
          </cell>
          <cell r="F1326" t="str">
            <v>TRL</v>
          </cell>
          <cell r="G1326" t="str">
            <v>UT41</v>
          </cell>
          <cell r="H1326" t="str">
            <v>8</v>
          </cell>
          <cell r="I1326" t="str">
            <v>GB</v>
          </cell>
          <cell r="J1326" t="str">
            <v>07/01/2013</v>
          </cell>
          <cell r="K1326">
            <v>0</v>
          </cell>
          <cell r="L1326">
            <v>37.299999999999997</v>
          </cell>
          <cell r="M1326">
            <v>0</v>
          </cell>
          <cell r="BG1326">
            <v>37.299999999999997</v>
          </cell>
          <cell r="BH1326">
            <v>37.299999999999997</v>
          </cell>
        </row>
        <row r="1327">
          <cell r="D1327" t="str">
            <v>A74331</v>
          </cell>
          <cell r="E1327" t="str">
            <v>ugb</v>
          </cell>
          <cell r="F1327" t="str">
            <v>EEA</v>
          </cell>
          <cell r="G1327" t="str">
            <v>UE31</v>
          </cell>
          <cell r="H1327" t="str">
            <v>5</v>
          </cell>
          <cell r="I1327" t="str">
            <v>GB</v>
          </cell>
          <cell r="J1327" t="str">
            <v>13/11/2006</v>
          </cell>
          <cell r="K1327">
            <v>26.782112820512999</v>
          </cell>
          <cell r="L1327">
            <v>28500</v>
          </cell>
          <cell r="M1327">
            <v>2835.0720000000001</v>
          </cell>
          <cell r="BG1327">
            <v>31335.072</v>
          </cell>
          <cell r="BH1327">
            <v>31335.072</v>
          </cell>
        </row>
        <row r="1328">
          <cell r="D1328" t="str">
            <v>A03248</v>
          </cell>
          <cell r="E1328" t="str">
            <v>ugb</v>
          </cell>
          <cell r="F1328" t="str">
            <v>WWN</v>
          </cell>
          <cell r="G1328" t="str">
            <v>UU61</v>
          </cell>
          <cell r="H1328" t="str">
            <v>7</v>
          </cell>
          <cell r="I1328" t="str">
            <v>GB</v>
          </cell>
          <cell r="J1328" t="str">
            <v>01/09/1992</v>
          </cell>
          <cell r="K1328">
            <v>18.751544282051</v>
          </cell>
          <cell r="L1328">
            <v>25874.887500000001</v>
          </cell>
          <cell r="M1328">
            <v>2472.8064749999999</v>
          </cell>
          <cell r="U1328">
            <v>452.81053125</v>
          </cell>
          <cell r="Y1328">
            <v>414.1</v>
          </cell>
          <cell r="AA1328">
            <v>4786.8541875000001</v>
          </cell>
          <cell r="AN1328">
            <v>1811.242125</v>
          </cell>
          <cell r="AX1328">
            <v>452.81053125</v>
          </cell>
          <cell r="BF1328">
            <v>300</v>
          </cell>
          <cell r="BG1328">
            <v>36565.511350000001</v>
          </cell>
          <cell r="BH1328">
            <v>31478.6571625</v>
          </cell>
        </row>
        <row r="1329">
          <cell r="D1329" t="str">
            <v>A76402</v>
          </cell>
          <cell r="E1329" t="str">
            <v>ugb</v>
          </cell>
          <cell r="F1329" t="str">
            <v>GGE</v>
          </cell>
          <cell r="G1329" t="str">
            <v>UP31</v>
          </cell>
          <cell r="H1329" t="str">
            <v>6</v>
          </cell>
          <cell r="I1329" t="str">
            <v>GB</v>
          </cell>
          <cell r="J1329" t="str">
            <v>02/12/2013</v>
          </cell>
          <cell r="K1329">
            <v>26.345216410256</v>
          </cell>
          <cell r="L1329">
            <v>36500</v>
          </cell>
          <cell r="M1329">
            <v>3939.0720000000001</v>
          </cell>
          <cell r="U1329">
            <v>638.75</v>
          </cell>
          <cell r="Y1329">
            <v>414.1</v>
          </cell>
          <cell r="AA1329">
            <v>6752.5</v>
          </cell>
          <cell r="AM1329">
            <v>2190</v>
          </cell>
          <cell r="AX1329">
            <v>638.75</v>
          </cell>
          <cell r="BF1329">
            <v>300</v>
          </cell>
          <cell r="BG1329">
            <v>51373.171999999999</v>
          </cell>
          <cell r="BH1329">
            <v>44320.671999999999</v>
          </cell>
        </row>
        <row r="1330">
          <cell r="D1330" t="str">
            <v>A24979</v>
          </cell>
          <cell r="E1330" t="str">
            <v>ugb</v>
          </cell>
          <cell r="F1330" t="str">
            <v>EER</v>
          </cell>
          <cell r="G1330" t="str">
            <v>UE31</v>
          </cell>
          <cell r="H1330" t="str">
            <v>5</v>
          </cell>
          <cell r="I1330" t="str">
            <v>GB</v>
          </cell>
          <cell r="J1330" t="str">
            <v>19/11/2007</v>
          </cell>
          <cell r="K1330">
            <v>37.247781251281999</v>
          </cell>
          <cell r="L1330">
            <v>48066.48</v>
          </cell>
          <cell r="M1330">
            <v>6118.3790399999998</v>
          </cell>
          <cell r="P1330">
            <v>4225.6000000000004</v>
          </cell>
          <cell r="U1330">
            <v>841.16340000000002</v>
          </cell>
          <cell r="Y1330">
            <v>414.1</v>
          </cell>
          <cell r="AA1330">
            <v>8892.2988000000005</v>
          </cell>
          <cell r="AM1330">
            <v>2883.9888000000001</v>
          </cell>
          <cell r="AX1330">
            <v>841.16340000000002</v>
          </cell>
          <cell r="BE1330">
            <v>350</v>
          </cell>
          <cell r="BG1330">
            <v>72633.173439999999</v>
          </cell>
          <cell r="BH1330">
            <v>63390.874639999995</v>
          </cell>
        </row>
        <row r="1331">
          <cell r="D1331" t="str">
            <v>A88474</v>
          </cell>
          <cell r="E1331" t="str">
            <v>ugb</v>
          </cell>
          <cell r="F1331" t="str">
            <v>GLR</v>
          </cell>
          <cell r="G1331" t="str">
            <v>UP32</v>
          </cell>
          <cell r="H1331" t="str">
            <v>6</v>
          </cell>
          <cell r="I1331" t="str">
            <v>GB</v>
          </cell>
          <cell r="J1331" t="str">
            <v>02/01/2002</v>
          </cell>
          <cell r="K1331">
            <v>28.904244774359</v>
          </cell>
          <cell r="L1331">
            <v>36187.794999999998</v>
          </cell>
          <cell r="M1331">
            <v>4554.7997100000002</v>
          </cell>
          <cell r="P1331">
            <v>4774</v>
          </cell>
          <cell r="U1331">
            <v>633.28641249999998</v>
          </cell>
          <cell r="Y1331">
            <v>414.1</v>
          </cell>
          <cell r="AA1331">
            <v>6694.7420750000001</v>
          </cell>
          <cell r="AM1331">
            <v>2171.2676999999999</v>
          </cell>
          <cell r="AX1331">
            <v>633.28641249999998</v>
          </cell>
          <cell r="BF1331">
            <v>300</v>
          </cell>
          <cell r="BG1331">
            <v>56363.277309999998</v>
          </cell>
          <cell r="BH1331">
            <v>49368.535234999996</v>
          </cell>
        </row>
        <row r="1332">
          <cell r="D1332" t="str">
            <v>W33286</v>
          </cell>
          <cell r="E1332" t="str">
            <v>ugb</v>
          </cell>
          <cell r="F1332" t="str">
            <v>WWN</v>
          </cell>
          <cell r="G1332" t="str">
            <v>UU31</v>
          </cell>
          <cell r="H1332" t="str">
            <v>5</v>
          </cell>
          <cell r="I1332" t="str">
            <v>GB</v>
          </cell>
          <cell r="J1332" t="str">
            <v>16/05/2005</v>
          </cell>
          <cell r="K1332">
            <v>32.047394358974003</v>
          </cell>
          <cell r="L1332">
            <v>44341.5</v>
          </cell>
          <cell r="M1332">
            <v>5021.1989999999996</v>
          </cell>
          <cell r="U1332">
            <v>775.97625000000005</v>
          </cell>
          <cell r="Y1332">
            <v>414.1</v>
          </cell>
          <cell r="AA1332">
            <v>8203.1774999999998</v>
          </cell>
          <cell r="AM1332">
            <v>2660.49</v>
          </cell>
          <cell r="AX1332">
            <v>775.97625000000005</v>
          </cell>
          <cell r="BF1332">
            <v>300</v>
          </cell>
          <cell r="BG1332">
            <v>62492.419000000002</v>
          </cell>
          <cell r="BH1332">
            <v>53989.241500000004</v>
          </cell>
        </row>
        <row r="1333">
          <cell r="D1333" t="str">
            <v>A25278</v>
          </cell>
          <cell r="E1333" t="str">
            <v>ugb</v>
          </cell>
          <cell r="F1333" t="str">
            <v>THW</v>
          </cell>
          <cell r="G1333" t="str">
            <v>UT21</v>
          </cell>
          <cell r="H1333" t="str">
            <v>11</v>
          </cell>
          <cell r="J1333" t="str">
            <v>20/02/2012</v>
          </cell>
          <cell r="K1333">
            <v>0</v>
          </cell>
          <cell r="L1333">
            <v>0.01</v>
          </cell>
          <cell r="M1333">
            <v>0</v>
          </cell>
          <cell r="BG1333">
            <v>0.01</v>
          </cell>
          <cell r="BH1333">
            <v>0.01</v>
          </cell>
        </row>
        <row r="1334">
          <cell r="D1334" t="str">
            <v>A25064</v>
          </cell>
          <cell r="E1334" t="str">
            <v>ugb</v>
          </cell>
          <cell r="F1334" t="str">
            <v>EEC</v>
          </cell>
          <cell r="G1334" t="str">
            <v>UE21</v>
          </cell>
          <cell r="H1334" t="str">
            <v>0</v>
          </cell>
          <cell r="I1334" t="str">
            <v>GB</v>
          </cell>
          <cell r="J1334" t="str">
            <v>01/10/2008</v>
          </cell>
          <cell r="K1334">
            <v>38.407534358973997</v>
          </cell>
          <cell r="L1334">
            <v>50000</v>
          </cell>
          <cell r="M1334">
            <v>6214.692</v>
          </cell>
          <cell r="O1334">
            <v>2990</v>
          </cell>
          <cell r="U1334">
            <v>875</v>
          </cell>
          <cell r="Y1334">
            <v>340</v>
          </cell>
          <cell r="AA1334">
            <v>9250</v>
          </cell>
          <cell r="AT1334">
            <v>4000</v>
          </cell>
          <cell r="AX1334">
            <v>875</v>
          </cell>
          <cell r="BE1334">
            <v>350</v>
          </cell>
          <cell r="BG1334">
            <v>74894.691999999995</v>
          </cell>
          <cell r="BH1334">
            <v>65294.691999999995</v>
          </cell>
        </row>
        <row r="1335">
          <cell r="D1335" t="str">
            <v>W33219</v>
          </cell>
          <cell r="E1335" t="str">
            <v>ugb</v>
          </cell>
          <cell r="F1335" t="str">
            <v>ERE</v>
          </cell>
          <cell r="G1335" t="str">
            <v>UU81</v>
          </cell>
          <cell r="H1335" t="str">
            <v>0</v>
          </cell>
          <cell r="I1335" t="str">
            <v>GB</v>
          </cell>
          <cell r="J1335" t="str">
            <v>23/06/2003</v>
          </cell>
          <cell r="K1335">
            <v>28.659172071794998</v>
          </cell>
          <cell r="L1335">
            <v>38100</v>
          </cell>
          <cell r="M1335">
            <v>4712.0555400000003</v>
          </cell>
          <cell r="P1335">
            <v>4001.33</v>
          </cell>
          <cell r="U1335">
            <v>666.75</v>
          </cell>
          <cell r="Y1335">
            <v>340</v>
          </cell>
          <cell r="AA1335">
            <v>7048.5</v>
          </cell>
          <cell r="AX1335">
            <v>666.75</v>
          </cell>
          <cell r="BE1335">
            <v>350</v>
          </cell>
          <cell r="BG1335">
            <v>55885.385540000003</v>
          </cell>
          <cell r="BH1335">
            <v>48486.885540000003</v>
          </cell>
        </row>
        <row r="1336">
          <cell r="D1336" t="str">
            <v>A74678</v>
          </cell>
          <cell r="E1336" t="str">
            <v>ugb</v>
          </cell>
          <cell r="F1336" t="str">
            <v>UEX</v>
          </cell>
          <cell r="G1336" t="str">
            <v>UU11</v>
          </cell>
          <cell r="H1336" t="str">
            <v>3</v>
          </cell>
          <cell r="I1336" t="str">
            <v>GB</v>
          </cell>
          <cell r="J1336" t="str">
            <v>06/04/2011</v>
          </cell>
          <cell r="K1336">
            <v>36.179928205128</v>
          </cell>
          <cell r="L1336">
            <v>13000</v>
          </cell>
          <cell r="M1336">
            <v>696.072</v>
          </cell>
          <cell r="Y1336">
            <v>414.1</v>
          </cell>
          <cell r="BG1336">
            <v>14110.172</v>
          </cell>
          <cell r="BH1336">
            <v>14110.172</v>
          </cell>
        </row>
        <row r="1337">
          <cell r="D1337" t="str">
            <v>W33235</v>
          </cell>
          <cell r="E1337" t="str">
            <v>ugb</v>
          </cell>
          <cell r="F1337" t="str">
            <v>WTC</v>
          </cell>
          <cell r="G1337" t="str">
            <v>UU22</v>
          </cell>
          <cell r="H1337" t="str">
            <v>4</v>
          </cell>
          <cell r="I1337" t="str">
            <v>GB</v>
          </cell>
          <cell r="J1337" t="str">
            <v>01/09/2003</v>
          </cell>
          <cell r="K1337">
            <v>24.239524102564001</v>
          </cell>
          <cell r="L1337">
            <v>42500</v>
          </cell>
          <cell r="M1337">
            <v>4767.0720000000001</v>
          </cell>
          <cell r="BG1337">
            <v>47267.072</v>
          </cell>
          <cell r="BH1337">
            <v>47267.072</v>
          </cell>
        </row>
        <row r="1338">
          <cell r="D1338" t="str">
            <v>W32638</v>
          </cell>
          <cell r="E1338" t="str">
            <v>ugb</v>
          </cell>
          <cell r="F1338" t="str">
            <v>WTC</v>
          </cell>
          <cell r="G1338" t="str">
            <v>UU22</v>
          </cell>
          <cell r="H1338" t="str">
            <v>5</v>
          </cell>
          <cell r="I1338" t="str">
            <v>GB</v>
          </cell>
          <cell r="J1338" t="str">
            <v>18/03/1996</v>
          </cell>
          <cell r="K1338">
            <v>23.270151794872</v>
          </cell>
          <cell r="L1338">
            <v>41750</v>
          </cell>
          <cell r="M1338">
            <v>3626.7959999999998</v>
          </cell>
          <cell r="BG1338">
            <v>45376.796000000002</v>
          </cell>
          <cell r="BH1338">
            <v>45376.796000000002</v>
          </cell>
        </row>
        <row r="1339">
          <cell r="D1339" t="str">
            <v>A50206</v>
          </cell>
          <cell r="E1339" t="str">
            <v>ugb</v>
          </cell>
          <cell r="F1339" t="str">
            <v>SBR</v>
          </cell>
          <cell r="G1339" t="str">
            <v>UT31</v>
          </cell>
          <cell r="H1339" t="str">
            <v>5</v>
          </cell>
          <cell r="I1339" t="str">
            <v>GB</v>
          </cell>
          <cell r="J1339" t="str">
            <v>01/05/2012</v>
          </cell>
          <cell r="K1339">
            <v>0</v>
          </cell>
          <cell r="L1339">
            <v>45479.25</v>
          </cell>
          <cell r="M1339">
            <v>5178.2084999999997</v>
          </cell>
          <cell r="BG1339">
            <v>50657.458500000001</v>
          </cell>
          <cell r="BH1339">
            <v>50657.458500000001</v>
          </cell>
        </row>
        <row r="1340">
          <cell r="D1340" t="str">
            <v>U02507</v>
          </cell>
          <cell r="E1340" t="str">
            <v>ugb</v>
          </cell>
          <cell r="F1340" t="str">
            <v>WTC</v>
          </cell>
          <cell r="G1340" t="str">
            <v>UU22</v>
          </cell>
          <cell r="H1340" t="str">
            <v>6</v>
          </cell>
          <cell r="J1340" t="str">
            <v>13/03/2006</v>
          </cell>
          <cell r="K1340">
            <v>0</v>
          </cell>
          <cell r="L1340">
            <v>25.91</v>
          </cell>
          <cell r="M1340">
            <v>0</v>
          </cell>
          <cell r="BG1340">
            <v>25.91</v>
          </cell>
          <cell r="BH1340">
            <v>25.91</v>
          </cell>
        </row>
        <row r="1341">
          <cell r="D1341" t="str">
            <v>A74251</v>
          </cell>
          <cell r="E1341" t="str">
            <v>ugb</v>
          </cell>
          <cell r="F1341" t="str">
            <v>EEC</v>
          </cell>
          <cell r="G1341" t="str">
            <v>UE21</v>
          </cell>
          <cell r="H1341" t="str">
            <v>5</v>
          </cell>
          <cell r="I1341" t="str">
            <v>GB</v>
          </cell>
          <cell r="J1341" t="str">
            <v>06/04/2006</v>
          </cell>
          <cell r="K1341">
            <v>25.230729230769001</v>
          </cell>
          <cell r="L1341">
            <v>35700</v>
          </cell>
          <cell r="M1341">
            <v>3828.672</v>
          </cell>
          <cell r="U1341">
            <v>624.75</v>
          </cell>
          <cell r="AA1341">
            <v>6604.5</v>
          </cell>
          <cell r="AM1341">
            <v>2142</v>
          </cell>
          <cell r="BF1341">
            <v>300</v>
          </cell>
          <cell r="BG1341">
            <v>49199.921999999999</v>
          </cell>
          <cell r="BH1341">
            <v>42295.421999999999</v>
          </cell>
        </row>
        <row r="1342">
          <cell r="D1342" t="str">
            <v>A74942</v>
          </cell>
          <cell r="E1342" t="str">
            <v>ugb</v>
          </cell>
          <cell r="F1342" t="str">
            <v>WTC</v>
          </cell>
          <cell r="G1342" t="str">
            <v>UU22</v>
          </cell>
          <cell r="H1342" t="str">
            <v>6</v>
          </cell>
          <cell r="I1342" t="str">
            <v>GB</v>
          </cell>
          <cell r="J1342" t="str">
            <v>26/11/2012</v>
          </cell>
          <cell r="K1342">
            <v>25.698498461538001</v>
          </cell>
          <cell r="L1342">
            <v>45000</v>
          </cell>
          <cell r="M1342">
            <v>5112.0720000000001</v>
          </cell>
          <cell r="BG1342">
            <v>50112.072</v>
          </cell>
          <cell r="BH1342">
            <v>50112.072</v>
          </cell>
        </row>
        <row r="1343">
          <cell r="D1343" t="str">
            <v>A00406</v>
          </cell>
          <cell r="E1343" t="str">
            <v>ugb</v>
          </cell>
          <cell r="F1343" t="str">
            <v>BBI</v>
          </cell>
          <cell r="G1343" t="str">
            <v>UP21</v>
          </cell>
          <cell r="H1343" t="str">
            <v>0</v>
          </cell>
          <cell r="I1343" t="str">
            <v>GB</v>
          </cell>
          <cell r="J1343" t="str">
            <v>01/06/2009</v>
          </cell>
          <cell r="K1343">
            <v>6.9561907692310001</v>
          </cell>
          <cell r="L1343">
            <v>12500</v>
          </cell>
          <cell r="M1343">
            <v>627.072</v>
          </cell>
          <cell r="U1343">
            <v>218.75</v>
          </cell>
          <cell r="AX1343">
            <v>218.75</v>
          </cell>
          <cell r="BG1343">
            <v>13564.572</v>
          </cell>
          <cell r="BH1343">
            <v>13564.572</v>
          </cell>
        </row>
        <row r="1344">
          <cell r="D1344" t="str">
            <v>A74686</v>
          </cell>
          <cell r="E1344" t="str">
            <v>ugb</v>
          </cell>
          <cell r="F1344" t="str">
            <v>BBI</v>
          </cell>
          <cell r="G1344" t="str">
            <v>UP21</v>
          </cell>
          <cell r="H1344" t="str">
            <v>11</v>
          </cell>
          <cell r="I1344" t="str">
            <v>GB</v>
          </cell>
          <cell r="J1344" t="str">
            <v>25/05/2011</v>
          </cell>
          <cell r="K1344">
            <v>6.4400369230769998</v>
          </cell>
          <cell r="L1344">
            <v>12000</v>
          </cell>
          <cell r="M1344">
            <v>558.072</v>
          </cell>
          <cell r="BG1344">
            <v>12558.072</v>
          </cell>
          <cell r="BH1344">
            <v>12558.072</v>
          </cell>
        </row>
        <row r="1345">
          <cell r="D1345" t="str">
            <v>A74793</v>
          </cell>
          <cell r="E1345" t="str">
            <v>ugb</v>
          </cell>
          <cell r="F1345" t="str">
            <v>BBI</v>
          </cell>
          <cell r="G1345" t="str">
            <v>UP33</v>
          </cell>
          <cell r="H1345" t="str">
            <v>9</v>
          </cell>
          <cell r="I1345" t="str">
            <v>GB</v>
          </cell>
          <cell r="J1345" t="str">
            <v>17/07/2012</v>
          </cell>
          <cell r="K1345">
            <v>12.713626666667</v>
          </cell>
          <cell r="L1345">
            <v>22750</v>
          </cell>
          <cell r="M1345">
            <v>2041.5719999999999</v>
          </cell>
          <cell r="BG1345">
            <v>24791.572</v>
          </cell>
          <cell r="BH1345">
            <v>24791.572</v>
          </cell>
        </row>
        <row r="1346">
          <cell r="D1346" t="str">
            <v>A00454</v>
          </cell>
          <cell r="E1346" t="str">
            <v>ugb</v>
          </cell>
          <cell r="F1346" t="str">
            <v>BBI</v>
          </cell>
          <cell r="G1346" t="str">
            <v>UP21</v>
          </cell>
          <cell r="H1346" t="str">
            <v>11</v>
          </cell>
          <cell r="I1346" t="str">
            <v>GB</v>
          </cell>
          <cell r="J1346" t="str">
            <v>30/06/2010</v>
          </cell>
          <cell r="K1346">
            <v>6.4400369230769998</v>
          </cell>
          <cell r="L1346">
            <v>12000</v>
          </cell>
          <cell r="M1346">
            <v>558.072</v>
          </cell>
          <cell r="BG1346">
            <v>12558.072</v>
          </cell>
          <cell r="BH1346">
            <v>12558.072</v>
          </cell>
        </row>
        <row r="1347">
          <cell r="D1347" t="str">
            <v>A24901</v>
          </cell>
          <cell r="E1347" t="str">
            <v>ugb</v>
          </cell>
          <cell r="F1347" t="str">
            <v>GGE</v>
          </cell>
          <cell r="G1347" t="str">
            <v>UP31</v>
          </cell>
          <cell r="H1347" t="str">
            <v>4</v>
          </cell>
          <cell r="I1347" t="str">
            <v>GB</v>
          </cell>
          <cell r="J1347" t="str">
            <v>18/06/2007</v>
          </cell>
          <cell r="K1347">
            <v>39.977051421538</v>
          </cell>
          <cell r="L1347">
            <v>51427.584000000003</v>
          </cell>
          <cell r="M1347">
            <v>6762.2185920000002</v>
          </cell>
          <cell r="P1347">
            <v>5530</v>
          </cell>
          <cell r="U1347">
            <v>899.98271999999997</v>
          </cell>
          <cell r="AA1347">
            <v>9514.10304</v>
          </cell>
          <cell r="AL1347">
            <v>2571.3791999999999</v>
          </cell>
          <cell r="AX1347">
            <v>899.98271999999997</v>
          </cell>
          <cell r="BE1347">
            <v>350</v>
          </cell>
          <cell r="BG1347">
            <v>77955.250272000005</v>
          </cell>
          <cell r="BH1347">
            <v>68091.147232000003</v>
          </cell>
        </row>
        <row r="1348">
          <cell r="D1348" t="str">
            <v>U03171</v>
          </cell>
          <cell r="E1348" t="str">
            <v>ugb</v>
          </cell>
          <cell r="F1348" t="str">
            <v>SBR</v>
          </cell>
          <cell r="G1348" t="str">
            <v>UT31</v>
          </cell>
          <cell r="H1348" t="str">
            <v>7</v>
          </cell>
          <cell r="J1348" t="str">
            <v>18/10/2010</v>
          </cell>
          <cell r="K1348">
            <v>0</v>
          </cell>
          <cell r="L1348">
            <v>34.32</v>
          </cell>
          <cell r="M1348">
            <v>0</v>
          </cell>
          <cell r="BG1348">
            <v>34.32</v>
          </cell>
          <cell r="BH1348">
            <v>34.32</v>
          </cell>
        </row>
        <row r="1349">
          <cell r="D1349" t="str">
            <v>A76392</v>
          </cell>
          <cell r="E1349" t="str">
            <v>ugb</v>
          </cell>
          <cell r="F1349" t="str">
            <v>TRL</v>
          </cell>
          <cell r="G1349" t="str">
            <v>UT42</v>
          </cell>
          <cell r="H1349" t="str">
            <v>10</v>
          </cell>
          <cell r="J1349" t="str">
            <v>13/11/2013</v>
          </cell>
          <cell r="K1349">
            <v>0</v>
          </cell>
          <cell r="L1349">
            <v>38.5</v>
          </cell>
          <cell r="M1349">
            <v>0</v>
          </cell>
          <cell r="BG1349">
            <v>38.5</v>
          </cell>
          <cell r="BH1349">
            <v>38.5</v>
          </cell>
        </row>
        <row r="1350">
          <cell r="D1350" t="str">
            <v>A00562</v>
          </cell>
          <cell r="E1350" t="str">
            <v>ugb</v>
          </cell>
          <cell r="F1350" t="str">
            <v>THW</v>
          </cell>
          <cell r="G1350" t="str">
            <v>UT22</v>
          </cell>
          <cell r="H1350" t="str">
            <v>6</v>
          </cell>
          <cell r="I1350" t="str">
            <v>BB</v>
          </cell>
          <cell r="J1350" t="str">
            <v>14/11/2011</v>
          </cell>
          <cell r="K1350">
            <v>26.685134358974</v>
          </cell>
          <cell r="L1350">
            <v>37230</v>
          </cell>
          <cell r="M1350">
            <v>4039.8119999999999</v>
          </cell>
          <cell r="U1350">
            <v>651.52499999999998</v>
          </cell>
          <cell r="Y1350">
            <v>414.1</v>
          </cell>
          <cell r="AA1350">
            <v>6887.55</v>
          </cell>
          <cell r="AL1350">
            <v>1861.5</v>
          </cell>
          <cell r="AX1350">
            <v>651.52499999999998</v>
          </cell>
          <cell r="BF1350">
            <v>300</v>
          </cell>
          <cell r="BG1350">
            <v>52036.012000000002</v>
          </cell>
          <cell r="BH1350">
            <v>44848.462</v>
          </cell>
        </row>
        <row r="1351">
          <cell r="D1351" t="str">
            <v>A49966</v>
          </cell>
          <cell r="E1351" t="str">
            <v>ugb</v>
          </cell>
          <cell r="F1351" t="str">
            <v>GLR</v>
          </cell>
          <cell r="G1351" t="str">
            <v>UP32</v>
          </cell>
          <cell r="H1351" t="str">
            <v>11</v>
          </cell>
          <cell r="I1351" t="str">
            <v>GB</v>
          </cell>
          <cell r="J1351" t="str">
            <v>05/11/2007</v>
          </cell>
          <cell r="K1351">
            <v>12.585476512821</v>
          </cell>
          <cell r="L1351">
            <v>18220.400000000001</v>
          </cell>
          <cell r="M1351">
            <v>1416.4872</v>
          </cell>
          <cell r="U1351">
            <v>318.85700000000003</v>
          </cell>
          <cell r="Y1351">
            <v>414.1</v>
          </cell>
          <cell r="AA1351">
            <v>3370.7739999999999</v>
          </cell>
          <cell r="AH1351">
            <v>182.20400000000001</v>
          </cell>
          <cell r="AX1351">
            <v>318.85700000000003</v>
          </cell>
          <cell r="BF1351">
            <v>300</v>
          </cell>
          <cell r="BG1351">
            <v>24541.679199999999</v>
          </cell>
          <cell r="BH1351">
            <v>20870.905199999997</v>
          </cell>
        </row>
        <row r="1352">
          <cell r="D1352" t="str">
            <v>I00227</v>
          </cell>
          <cell r="E1352" t="str">
            <v>uin</v>
          </cell>
          <cell r="F1352" t="str">
            <v>TRL</v>
          </cell>
          <cell r="G1352" t="str">
            <v>UT111</v>
          </cell>
          <cell r="H1352" t="str">
            <v>7</v>
          </cell>
          <cell r="I1352" t="str">
            <v>IN</v>
          </cell>
          <cell r="J1352" t="str">
            <v>09/05/2013</v>
          </cell>
          <cell r="K1352">
            <v>3.4101594806587658</v>
          </cell>
          <cell r="L1352">
            <v>2749.2758603760612</v>
          </cell>
          <cell r="M1352">
            <v>0</v>
          </cell>
          <cell r="S1352">
            <v>94.260886641464964</v>
          </cell>
          <cell r="V1352">
            <v>131.96524129805096</v>
          </cell>
          <cell r="AA1352">
            <v>1106.5835338013649</v>
          </cell>
          <cell r="AB1352">
            <v>1374.6379301880306</v>
          </cell>
          <cell r="AC1352">
            <v>147.28263537728901</v>
          </cell>
          <cell r="AD1352">
            <v>245.47105896214833</v>
          </cell>
          <cell r="AQ1352">
            <v>329.91310324512739</v>
          </cell>
          <cell r="BA1352">
            <v>1800.382934851981</v>
          </cell>
          <cell r="BG1352">
            <v>7979.7731847415198</v>
          </cell>
          <cell r="BH1352">
            <v>6873.1896509401549</v>
          </cell>
        </row>
        <row r="1353">
          <cell r="D1353" t="str">
            <v>I00238</v>
          </cell>
          <cell r="E1353" t="str">
            <v>uin</v>
          </cell>
          <cell r="F1353" t="str">
            <v>WWN</v>
          </cell>
          <cell r="G1353" t="str">
            <v>UU116</v>
          </cell>
          <cell r="H1353" t="str">
            <v>7</v>
          </cell>
          <cell r="I1353" t="str">
            <v>IN</v>
          </cell>
          <cell r="J1353" t="str">
            <v>07/06/2013</v>
          </cell>
          <cell r="K1353">
            <v>6.6498109872845994</v>
          </cell>
          <cell r="L1353">
            <v>5361.0879277333197</v>
          </cell>
          <cell r="M1353">
            <v>0</v>
          </cell>
          <cell r="S1353">
            <v>94.260886641464964</v>
          </cell>
          <cell r="V1353">
            <v>257.33222053119931</v>
          </cell>
          <cell r="AA1353">
            <v>2157.8378909126614</v>
          </cell>
          <cell r="AB1353">
            <v>2680.5439638666599</v>
          </cell>
          <cell r="AC1353">
            <v>147.28263537728901</v>
          </cell>
          <cell r="AD1353">
            <v>245.47105896214833</v>
          </cell>
          <cell r="AQ1353">
            <v>643.33055132799836</v>
          </cell>
          <cell r="BA1353">
            <v>3973.4105748932202</v>
          </cell>
          <cell r="BG1353">
            <v>15560.557710245961</v>
          </cell>
          <cell r="BH1353">
            <v>13402.719819333299</v>
          </cell>
        </row>
        <row r="1354">
          <cell r="D1354" t="str">
            <v>I00215</v>
          </cell>
          <cell r="E1354" t="str">
            <v>uin</v>
          </cell>
          <cell r="F1354" t="str">
            <v>WWN</v>
          </cell>
          <cell r="G1354" t="str">
            <v>UU116</v>
          </cell>
          <cell r="H1354" t="str">
            <v>7</v>
          </cell>
          <cell r="I1354" t="str">
            <v>IN</v>
          </cell>
          <cell r="J1354" t="str">
            <v>11/03/2013</v>
          </cell>
          <cell r="K1354">
            <v>3.000941317311002</v>
          </cell>
          <cell r="L1354">
            <v>2419.3627571309339</v>
          </cell>
          <cell r="M1354">
            <v>0</v>
          </cell>
          <cell r="S1354">
            <v>94.260886641464964</v>
          </cell>
          <cell r="V1354">
            <v>116.12941234228484</v>
          </cell>
          <cell r="AA1354">
            <v>973.79382591192484</v>
          </cell>
          <cell r="AB1354">
            <v>1209.681378565467</v>
          </cell>
          <cell r="AC1354">
            <v>147.28263537728901</v>
          </cell>
          <cell r="AD1354">
            <v>245.47105896214833</v>
          </cell>
          <cell r="AQ1354">
            <v>290.32353085571208</v>
          </cell>
          <cell r="BA1354">
            <v>1525.8971967205066</v>
          </cell>
          <cell r="BG1354">
            <v>7022.202682507731</v>
          </cell>
          <cell r="BH1354">
            <v>6048.4088565958064</v>
          </cell>
        </row>
        <row r="1355">
          <cell r="D1355" t="str">
            <v>A84840</v>
          </cell>
          <cell r="E1355" t="str">
            <v>ugb</v>
          </cell>
          <cell r="F1355" t="str">
            <v>THW</v>
          </cell>
          <cell r="G1355" t="str">
            <v>UT23</v>
          </cell>
          <cell r="H1355" t="str">
            <v>0</v>
          </cell>
          <cell r="I1355" t="str">
            <v>ZA</v>
          </cell>
          <cell r="J1355" t="str">
            <v>07/10/2002</v>
          </cell>
          <cell r="K1355">
            <v>46.321413723077001</v>
          </cell>
          <cell r="L1355">
            <v>55000</v>
          </cell>
          <cell r="M1355">
            <v>8437.7367599999998</v>
          </cell>
          <cell r="P1355">
            <v>4099.0200000000004</v>
          </cell>
          <cell r="U1355">
            <v>962.5</v>
          </cell>
          <cell r="Y1355">
            <v>340</v>
          </cell>
          <cell r="AA1355">
            <v>10175</v>
          </cell>
          <cell r="AX1355">
            <v>962.5</v>
          </cell>
          <cell r="BB1355">
            <v>10000</v>
          </cell>
          <cell r="BE1355">
            <v>350</v>
          </cell>
          <cell r="BG1355">
            <v>90326.756760000004</v>
          </cell>
          <cell r="BH1355">
            <v>79801.756760000004</v>
          </cell>
        </row>
        <row r="1356">
          <cell r="D1356" t="str">
            <v>A25210</v>
          </cell>
          <cell r="E1356" t="str">
            <v>ugb</v>
          </cell>
          <cell r="F1356" t="str">
            <v>ESD</v>
          </cell>
          <cell r="G1356" t="str">
            <v>UE21</v>
          </cell>
          <cell r="H1356" t="str">
            <v>6</v>
          </cell>
          <cell r="I1356" t="str">
            <v>GB</v>
          </cell>
          <cell r="J1356" t="str">
            <v>01/12/2010</v>
          </cell>
          <cell r="K1356">
            <v>26.865677948718002</v>
          </cell>
          <cell r="L1356">
            <v>47000</v>
          </cell>
          <cell r="M1356">
            <v>5388.0720000000001</v>
          </cell>
          <cell r="BG1356">
            <v>52388.072</v>
          </cell>
          <cell r="BH1356">
            <v>52388.072</v>
          </cell>
        </row>
        <row r="1357">
          <cell r="D1357" t="str">
            <v>A25213</v>
          </cell>
          <cell r="E1357" t="str">
            <v>ugb</v>
          </cell>
          <cell r="F1357" t="str">
            <v>WEN</v>
          </cell>
          <cell r="G1357" t="str">
            <v>UU41</v>
          </cell>
          <cell r="H1357" t="str">
            <v>6</v>
          </cell>
          <cell r="I1357" t="str">
            <v>GB</v>
          </cell>
          <cell r="J1357" t="str">
            <v>05/01/2011</v>
          </cell>
          <cell r="K1357">
            <v>19.862601025640998</v>
          </cell>
          <cell r="L1357">
            <v>35000</v>
          </cell>
          <cell r="M1357">
            <v>3732.0720000000001</v>
          </cell>
          <cell r="BG1357">
            <v>38732.072</v>
          </cell>
          <cell r="BH1357">
            <v>38732.072</v>
          </cell>
        </row>
        <row r="1358">
          <cell r="D1358" t="str">
            <v>A99899</v>
          </cell>
          <cell r="E1358" t="str">
            <v>ugb</v>
          </cell>
          <cell r="F1358" t="str">
            <v>WWN</v>
          </cell>
          <cell r="G1358" t="str">
            <v>UU71</v>
          </cell>
          <cell r="H1358" t="str">
            <v>6</v>
          </cell>
          <cell r="I1358" t="str">
            <v>GB</v>
          </cell>
          <cell r="J1358" t="str">
            <v>12/12/2005</v>
          </cell>
          <cell r="K1358">
            <v>17.761677948717999</v>
          </cell>
          <cell r="L1358">
            <v>31400</v>
          </cell>
          <cell r="M1358">
            <v>3235.2719999999999</v>
          </cell>
          <cell r="BG1358">
            <v>34635.271999999997</v>
          </cell>
          <cell r="BH1358">
            <v>34635.271999999997</v>
          </cell>
        </row>
        <row r="1359">
          <cell r="D1359" t="str">
            <v>A50100</v>
          </cell>
          <cell r="E1359" t="str">
            <v>ugb</v>
          </cell>
          <cell r="F1359" t="str">
            <v>WWN</v>
          </cell>
          <cell r="G1359" t="str">
            <v>UU61</v>
          </cell>
          <cell r="H1359" t="str">
            <v>10</v>
          </cell>
          <cell r="I1359" t="str">
            <v>GB</v>
          </cell>
          <cell r="J1359" t="str">
            <v>12/04/2010</v>
          </cell>
          <cell r="K1359">
            <v>11.533647430768999</v>
          </cell>
          <cell r="L1359">
            <v>16906.09375</v>
          </cell>
          <cell r="M1359">
            <v>1254.6371775</v>
          </cell>
          <cell r="T1359">
            <v>141.47999999999999</v>
          </cell>
          <cell r="U1359">
            <v>295.85664062500001</v>
          </cell>
          <cell r="AA1359">
            <v>3127.6273437499999</v>
          </cell>
          <cell r="AH1359">
            <v>169.06093749999999</v>
          </cell>
          <cell r="AX1359">
            <v>295.85664062500001</v>
          </cell>
          <cell r="BF1359">
            <v>300</v>
          </cell>
          <cell r="BG1359">
            <v>22490.61249</v>
          </cell>
          <cell r="BH1359">
            <v>19062.985146250001</v>
          </cell>
        </row>
        <row r="1360">
          <cell r="D1360" t="str">
            <v>A49848</v>
          </cell>
          <cell r="E1360" t="str">
            <v>ugb</v>
          </cell>
          <cell r="F1360" t="str">
            <v>THW</v>
          </cell>
          <cell r="G1360" t="str">
            <v>UT21</v>
          </cell>
          <cell r="H1360" t="str">
            <v>5</v>
          </cell>
          <cell r="I1360" t="str">
            <v>GB</v>
          </cell>
          <cell r="J1360" t="str">
            <v>05/02/2007</v>
          </cell>
          <cell r="K1360">
            <v>30.162180512820999</v>
          </cell>
          <cell r="L1360">
            <v>42010</v>
          </cell>
          <cell r="M1360">
            <v>4699.4520000000002</v>
          </cell>
          <cell r="U1360">
            <v>735.17499999999995</v>
          </cell>
          <cell r="Y1360">
            <v>414.1</v>
          </cell>
          <cell r="AA1360">
            <v>7771.85</v>
          </cell>
          <cell r="AL1360">
            <v>2100.5</v>
          </cell>
          <cell r="AX1360">
            <v>735.17499999999995</v>
          </cell>
          <cell r="BE1360">
            <v>350</v>
          </cell>
          <cell r="BG1360">
            <v>58816.252</v>
          </cell>
          <cell r="BH1360">
            <v>50694.402000000002</v>
          </cell>
        </row>
        <row r="1361">
          <cell r="D1361" t="str">
            <v>I00273</v>
          </cell>
          <cell r="E1361" t="str">
            <v>uin</v>
          </cell>
          <cell r="F1361" t="str">
            <v>WWN</v>
          </cell>
          <cell r="G1361" t="str">
            <v>UU115</v>
          </cell>
          <cell r="H1361" t="str">
            <v>6</v>
          </cell>
          <cell r="I1361" t="str">
            <v>IN</v>
          </cell>
          <cell r="J1361" t="str">
            <v>23/08/2013</v>
          </cell>
          <cell r="K1361">
            <v>6.9664686533457711</v>
          </cell>
          <cell r="L1361">
            <v>5616.377829053954</v>
          </cell>
          <cell r="M1361">
            <v>0</v>
          </cell>
          <cell r="S1361">
            <v>94.260886641464964</v>
          </cell>
          <cell r="V1361">
            <v>269.58613579458978</v>
          </cell>
          <cell r="AA1361">
            <v>2260.5920761942161</v>
          </cell>
          <cell r="AB1361">
            <v>2808.188914526977</v>
          </cell>
          <cell r="AC1361">
            <v>147.28263537728901</v>
          </cell>
          <cell r="AD1361">
            <v>245.47105896214833</v>
          </cell>
          <cell r="AQ1361">
            <v>673.96533948647448</v>
          </cell>
          <cell r="BA1361">
            <v>4185.8117727919871</v>
          </cell>
          <cell r="BG1361">
            <v>16301.536648829104</v>
          </cell>
          <cell r="BH1361">
            <v>14040.944572634888</v>
          </cell>
        </row>
        <row r="1362">
          <cell r="D1362" t="str">
            <v>I00344</v>
          </cell>
          <cell r="E1362" t="str">
            <v>uin</v>
          </cell>
          <cell r="F1362" t="str">
            <v>TRM</v>
          </cell>
          <cell r="G1362" t="str">
            <v>UT111</v>
          </cell>
          <cell r="H1362" t="str">
            <v>8</v>
          </cell>
          <cell r="I1362" t="str">
            <v>IN</v>
          </cell>
          <cell r="J1362" t="str">
            <v>02/01/2014</v>
          </cell>
          <cell r="K1362">
            <v>2.0553554106227305</v>
          </cell>
          <cell r="L1362">
            <v>2199.4206883008492</v>
          </cell>
          <cell r="M1362">
            <v>0</v>
          </cell>
          <cell r="S1362">
            <v>94.260886641464964</v>
          </cell>
          <cell r="V1362">
            <v>105.57219303844076</v>
          </cell>
          <cell r="AA1362">
            <v>653.88337179046584</v>
          </cell>
          <cell r="AB1362">
            <v>1099.7103441504246</v>
          </cell>
          <cell r="AC1362">
            <v>147.28263537728901</v>
          </cell>
          <cell r="AD1362">
            <v>245.47105896214833</v>
          </cell>
          <cell r="AQ1362">
            <v>263.93048259610191</v>
          </cell>
          <cell r="BA1362">
            <v>0</v>
          </cell>
          <cell r="BG1362">
            <v>4809.5316608571848</v>
          </cell>
          <cell r="BH1362">
            <v>4155.6482890667194</v>
          </cell>
        </row>
        <row r="1363">
          <cell r="D1363" t="str">
            <v>I00341</v>
          </cell>
          <cell r="E1363" t="str">
            <v>uin</v>
          </cell>
          <cell r="F1363" t="str">
            <v>WWN</v>
          </cell>
          <cell r="G1363" t="str">
            <v>UU116</v>
          </cell>
          <cell r="H1363" t="str">
            <v>8</v>
          </cell>
          <cell r="I1363" t="str">
            <v>IN</v>
          </cell>
          <cell r="J1363" t="str">
            <v>09/12/2013</v>
          </cell>
          <cell r="K1363">
            <v>2.1853701766510483</v>
          </cell>
          <cell r="L1363">
            <v>2356.5221660366242</v>
          </cell>
          <cell r="M1363">
            <v>0</v>
          </cell>
          <cell r="S1363">
            <v>94.260886641464964</v>
          </cell>
          <cell r="V1363">
            <v>113.11306396975796</v>
          </cell>
          <cell r="AA1363">
            <v>696.07265943345271</v>
          </cell>
          <cell r="AB1363">
            <v>1178.2610830183121</v>
          </cell>
          <cell r="AC1363">
            <v>147.28263537728901</v>
          </cell>
          <cell r="AD1363">
            <v>245.47105896214833</v>
          </cell>
          <cell r="AQ1363">
            <v>282.78265992439486</v>
          </cell>
          <cell r="BA1363">
            <v>0</v>
          </cell>
          <cell r="BG1363">
            <v>5113.766213363444</v>
          </cell>
          <cell r="BH1363">
            <v>4417.6935539299911</v>
          </cell>
        </row>
        <row r="1364">
          <cell r="D1364" t="str">
            <v>I00212</v>
          </cell>
          <cell r="E1364" t="str">
            <v>uin</v>
          </cell>
          <cell r="F1364" t="str">
            <v>TRS</v>
          </cell>
          <cell r="G1364" t="str">
            <v>UT111</v>
          </cell>
          <cell r="H1364" t="str">
            <v>6</v>
          </cell>
          <cell r="I1364" t="str">
            <v>IN</v>
          </cell>
          <cell r="J1364" t="str">
            <v>04/03/2013</v>
          </cell>
          <cell r="K1364">
            <v>12.32529069438098</v>
          </cell>
          <cell r="L1364">
            <v>9936.6684667877671</v>
          </cell>
          <cell r="M1364">
            <v>0</v>
          </cell>
          <cell r="S1364">
            <v>94.260886641464964</v>
          </cell>
          <cell r="V1364">
            <v>476.96008640581272</v>
          </cell>
          <cell r="AA1364">
            <v>3999.5090578820759</v>
          </cell>
          <cell r="AB1364">
            <v>4968.3342333938817</v>
          </cell>
          <cell r="AC1364">
            <v>147.28263537728901</v>
          </cell>
          <cell r="AD1364">
            <v>245.47105896214833</v>
          </cell>
          <cell r="AQ1364">
            <v>1192.4002160145317</v>
          </cell>
          <cell r="BA1364">
            <v>7780.2935833865176</v>
          </cell>
          <cell r="BG1364">
            <v>28841.18022485149</v>
          </cell>
          <cell r="BH1364">
            <v>24841.671166969416</v>
          </cell>
        </row>
        <row r="1365">
          <cell r="D1365" t="str">
            <v>I00054</v>
          </cell>
          <cell r="E1365" t="str">
            <v>uin</v>
          </cell>
          <cell r="F1365" t="str">
            <v>TRM</v>
          </cell>
          <cell r="G1365" t="str">
            <v>UT111</v>
          </cell>
          <cell r="H1365" t="str">
            <v>7</v>
          </cell>
          <cell r="I1365" t="str">
            <v>IN</v>
          </cell>
          <cell r="J1365" t="str">
            <v>22/11/2010</v>
          </cell>
          <cell r="K1365">
            <v>3.7511754287246504</v>
          </cell>
          <cell r="L1365">
            <v>3024.2034464136673</v>
          </cell>
          <cell r="M1365">
            <v>0</v>
          </cell>
          <cell r="S1365">
            <v>94.260886641464964</v>
          </cell>
          <cell r="V1365">
            <v>145.16176542785604</v>
          </cell>
          <cell r="AA1365">
            <v>1217.2418871815012</v>
          </cell>
          <cell r="AB1365">
            <v>1512.1017232068336</v>
          </cell>
          <cell r="AC1365">
            <v>147.28263537728901</v>
          </cell>
          <cell r="AD1365">
            <v>245.47105896214833</v>
          </cell>
          <cell r="AQ1365">
            <v>362.9044135696401</v>
          </cell>
          <cell r="BA1365">
            <v>2029.1226864352693</v>
          </cell>
          <cell r="BG1365">
            <v>8777.7505032156714</v>
          </cell>
          <cell r="BH1365">
            <v>7560.5086160341707</v>
          </cell>
        </row>
        <row r="1366">
          <cell r="D1366" t="str">
            <v>I00112</v>
          </cell>
          <cell r="E1366" t="str">
            <v>uin</v>
          </cell>
          <cell r="F1366" t="str">
            <v>TRL</v>
          </cell>
          <cell r="G1366" t="str">
            <v>UT111</v>
          </cell>
          <cell r="H1366" t="str">
            <v>10</v>
          </cell>
          <cell r="I1366" t="str">
            <v>IN</v>
          </cell>
          <cell r="J1366" t="str">
            <v>02/11/2011</v>
          </cell>
          <cell r="K1366">
            <v>0</v>
          </cell>
          <cell r="L1366">
            <v>942.60886641464958</v>
          </cell>
          <cell r="M1366">
            <v>0</v>
          </cell>
          <cell r="BG1366">
            <v>942.60886641464958</v>
          </cell>
          <cell r="BH1366">
            <v>942.60886641464958</v>
          </cell>
        </row>
        <row r="1367">
          <cell r="D1367" t="str">
            <v>I00388</v>
          </cell>
          <cell r="E1367" t="str">
            <v>uin</v>
          </cell>
          <cell r="F1367" t="str">
            <v>WWN</v>
          </cell>
          <cell r="G1367" t="str">
            <v>UU115</v>
          </cell>
          <cell r="H1367" t="str">
            <v>7</v>
          </cell>
          <cell r="I1367" t="str">
            <v>IN</v>
          </cell>
          <cell r="J1367" t="str">
            <v>14/04/2014</v>
          </cell>
          <cell r="K1367">
            <v>2.0228517191156463</v>
          </cell>
          <cell r="L1367">
            <v>2160.1453188669052</v>
          </cell>
          <cell r="M1367">
            <v>0</v>
          </cell>
          <cell r="S1367">
            <v>94.260886641464964</v>
          </cell>
          <cell r="V1367">
            <v>103.68697530561147</v>
          </cell>
          <cell r="AA1367">
            <v>643.3360498797191</v>
          </cell>
          <cell r="AB1367">
            <v>1080.0726594334526</v>
          </cell>
          <cell r="AC1367">
            <v>147.28263537728901</v>
          </cell>
          <cell r="AD1367">
            <v>245.47105896214833</v>
          </cell>
          <cell r="AQ1367">
            <v>259.21743826402866</v>
          </cell>
          <cell r="BA1367">
            <v>0</v>
          </cell>
          <cell r="BG1367">
            <v>4733.47302273062</v>
          </cell>
          <cell r="BH1367">
            <v>4090.1369728509007</v>
          </cell>
        </row>
        <row r="1368">
          <cell r="D1368" t="str">
            <v>I00051</v>
          </cell>
          <cell r="E1368" t="str">
            <v>uin</v>
          </cell>
          <cell r="F1368" t="str">
            <v>AFN</v>
          </cell>
          <cell r="G1368" t="str">
            <v>US111</v>
          </cell>
          <cell r="H1368" t="str">
            <v>8</v>
          </cell>
          <cell r="I1368" t="str">
            <v>IN</v>
          </cell>
          <cell r="J1368" t="str">
            <v>16/11/2010</v>
          </cell>
          <cell r="K1368">
            <v>0</v>
          </cell>
          <cell r="L1368">
            <v>1944.1307869802151</v>
          </cell>
          <cell r="M1368">
            <v>0</v>
          </cell>
          <cell r="BG1368">
            <v>1944.1307869802151</v>
          </cell>
          <cell r="BH1368">
            <v>1944.1307869802151</v>
          </cell>
        </row>
        <row r="1369">
          <cell r="D1369" t="str">
            <v>I00352</v>
          </cell>
          <cell r="E1369" t="str">
            <v>uin</v>
          </cell>
          <cell r="F1369" t="str">
            <v>TRM</v>
          </cell>
          <cell r="G1369" t="str">
            <v>UU115</v>
          </cell>
          <cell r="H1369" t="str">
            <v>8</v>
          </cell>
          <cell r="I1369" t="str">
            <v>IN</v>
          </cell>
          <cell r="J1369" t="str">
            <v>23/01/2014</v>
          </cell>
          <cell r="K1369">
            <v>3.16048092186342</v>
          </cell>
          <cell r="L1369">
            <v>3534.7832490549358</v>
          </cell>
          <cell r="M1369">
            <v>0</v>
          </cell>
          <cell r="S1369">
            <v>94.260886641464964</v>
          </cell>
          <cell r="V1369">
            <v>169.66959595463695</v>
          </cell>
          <cell r="AA1369">
            <v>1012.4923167558543</v>
          </cell>
          <cell r="AB1369">
            <v>1767.3916245274679</v>
          </cell>
          <cell r="AC1369">
            <v>147.28263537728901</v>
          </cell>
          <cell r="AD1369">
            <v>245.47105896214833</v>
          </cell>
          <cell r="AQ1369">
            <v>424.17398988659238</v>
          </cell>
          <cell r="BA1369">
            <v>0</v>
          </cell>
          <cell r="BG1369">
            <v>7395.5253571603907</v>
          </cell>
          <cell r="BH1369">
            <v>6383.0330404045362</v>
          </cell>
        </row>
        <row r="1370">
          <cell r="D1370" t="str">
            <v>I00416</v>
          </cell>
          <cell r="E1370" t="str">
            <v>uin</v>
          </cell>
          <cell r="F1370" t="str">
            <v>AIT</v>
          </cell>
          <cell r="G1370" t="str">
            <v>US111</v>
          </cell>
          <cell r="H1370" t="str">
            <v>9</v>
          </cell>
          <cell r="I1370" t="str">
            <v>IN</v>
          </cell>
          <cell r="J1370" t="str">
            <v>12/05/2014</v>
          </cell>
          <cell r="K1370">
            <v>0.83342333938828606</v>
          </cell>
          <cell r="L1370">
            <v>0.83342333938828606</v>
          </cell>
          <cell r="M1370">
            <v>0</v>
          </cell>
          <cell r="BG1370">
            <v>0.83342333938828606</v>
          </cell>
          <cell r="BH1370">
            <v>0.83342333938828606</v>
          </cell>
        </row>
        <row r="1371">
          <cell r="D1371" t="str">
            <v>I00332</v>
          </cell>
          <cell r="E1371" t="str">
            <v>uin</v>
          </cell>
          <cell r="F1371" t="str">
            <v>TRL</v>
          </cell>
          <cell r="G1371" t="str">
            <v>UT111</v>
          </cell>
          <cell r="H1371" t="str">
            <v>6</v>
          </cell>
          <cell r="I1371" t="str">
            <v>IN</v>
          </cell>
          <cell r="J1371" t="str">
            <v>27/11/2013</v>
          </cell>
          <cell r="K1371">
            <v>4.2981101246111839</v>
          </cell>
          <cell r="L1371">
            <v>4909.4211792429669</v>
          </cell>
          <cell r="M1371">
            <v>0</v>
          </cell>
          <cell r="S1371">
            <v>94.260886641464964</v>
          </cell>
          <cell r="V1371">
            <v>235.6522166036624</v>
          </cell>
          <cell r="AA1371">
            <v>1381.6485836319896</v>
          </cell>
          <cell r="AB1371">
            <v>2454.7105896214835</v>
          </cell>
          <cell r="AC1371">
            <v>147.28263537728901</v>
          </cell>
          <cell r="AD1371">
            <v>245.47105896214833</v>
          </cell>
          <cell r="AQ1371">
            <v>589.13054150915605</v>
          </cell>
          <cell r="BA1371">
            <v>0</v>
          </cell>
          <cell r="BG1371">
            <v>10057.577691590162</v>
          </cell>
          <cell r="BH1371">
            <v>8675.9291079581726</v>
          </cell>
        </row>
        <row r="1372">
          <cell r="D1372" t="str">
            <v>I00147</v>
          </cell>
          <cell r="E1372" t="str">
            <v>uin</v>
          </cell>
          <cell r="F1372" t="str">
            <v>TRS</v>
          </cell>
          <cell r="G1372" t="str">
            <v>UT111</v>
          </cell>
          <cell r="H1372" t="str">
            <v>6</v>
          </cell>
          <cell r="I1372" t="str">
            <v>IN</v>
          </cell>
          <cell r="J1372" t="str">
            <v>02/07/2012</v>
          </cell>
          <cell r="K1372">
            <v>10.47406126202336</v>
          </cell>
          <cell r="L1372">
            <v>8444.2044282979041</v>
          </cell>
          <cell r="M1372">
            <v>0</v>
          </cell>
          <cell r="S1372">
            <v>94.260886641464964</v>
          </cell>
          <cell r="V1372">
            <v>405.32181255829937</v>
          </cell>
          <cell r="AA1372">
            <v>3398.7922823899062</v>
          </cell>
          <cell r="AB1372">
            <v>4222.1022141489511</v>
          </cell>
          <cell r="AC1372">
            <v>147.28263537728901</v>
          </cell>
          <cell r="AD1372">
            <v>245.47105896214833</v>
          </cell>
          <cell r="AQ1372">
            <v>1013.3045313957483</v>
          </cell>
          <cell r="BA1372">
            <v>6538.5635033629533</v>
          </cell>
          <cell r="BG1372">
            <v>24509.303353134666</v>
          </cell>
          <cell r="BH1372">
            <v>21110.51107074476</v>
          </cell>
        </row>
        <row r="1373">
          <cell r="D1373" t="str">
            <v>I00078</v>
          </cell>
          <cell r="E1373" t="str">
            <v>uin</v>
          </cell>
          <cell r="F1373" t="str">
            <v>TRL</v>
          </cell>
          <cell r="G1373" t="str">
            <v>UT111</v>
          </cell>
          <cell r="H1373" t="str">
            <v>6</v>
          </cell>
          <cell r="I1373" t="str">
            <v>IN</v>
          </cell>
          <cell r="J1373" t="str">
            <v>11/01/2011</v>
          </cell>
          <cell r="K1373">
            <v>3.1890257232689381</v>
          </cell>
          <cell r="L1373">
            <v>7462.3201924493096</v>
          </cell>
          <cell r="M1373">
            <v>0</v>
          </cell>
          <cell r="BG1373">
            <v>7462.3201924493096</v>
          </cell>
          <cell r="BH1373">
            <v>7462.3201924493096</v>
          </cell>
        </row>
        <row r="1374">
          <cell r="D1374" t="str">
            <v>I00067</v>
          </cell>
          <cell r="E1374" t="str">
            <v>uin</v>
          </cell>
          <cell r="F1374" t="str">
            <v>WWN</v>
          </cell>
          <cell r="G1374" t="str">
            <v>UU111</v>
          </cell>
          <cell r="H1374" t="str">
            <v>8</v>
          </cell>
          <cell r="I1374" t="str">
            <v>IN</v>
          </cell>
          <cell r="J1374" t="str">
            <v>06/12/2010</v>
          </cell>
          <cell r="K1374">
            <v>0.50353037735825035</v>
          </cell>
          <cell r="L1374">
            <v>1178.2610830183121</v>
          </cell>
          <cell r="M1374">
            <v>0</v>
          </cell>
          <cell r="BG1374">
            <v>1178.2610830183121</v>
          </cell>
          <cell r="BH1374">
            <v>1178.2610830183121</v>
          </cell>
        </row>
        <row r="1375">
          <cell r="D1375" t="str">
            <v>I00064</v>
          </cell>
          <cell r="E1375" t="str">
            <v>uin</v>
          </cell>
          <cell r="F1375" t="str">
            <v>WWN</v>
          </cell>
          <cell r="G1375" t="str">
            <v>UU111</v>
          </cell>
          <cell r="H1375" t="str">
            <v>7</v>
          </cell>
          <cell r="I1375" t="str">
            <v>IN</v>
          </cell>
          <cell r="J1375" t="str">
            <v>01/12/2010</v>
          </cell>
          <cell r="K1375">
            <v>3.4101594806587658</v>
          </cell>
          <cell r="L1375">
            <v>2749.2758603760612</v>
          </cell>
          <cell r="M1375">
            <v>0</v>
          </cell>
          <cell r="S1375">
            <v>94.260886641464964</v>
          </cell>
          <cell r="V1375">
            <v>131.96524129805096</v>
          </cell>
          <cell r="AA1375">
            <v>1106.5835338013649</v>
          </cell>
          <cell r="AB1375">
            <v>1374.6379301880306</v>
          </cell>
          <cell r="AC1375">
            <v>147.28263537728901</v>
          </cell>
          <cell r="AD1375">
            <v>245.47105896214833</v>
          </cell>
          <cell r="AQ1375">
            <v>329.91310324512739</v>
          </cell>
          <cell r="BA1375">
            <v>1800.382934851981</v>
          </cell>
          <cell r="BG1375">
            <v>7979.7731847415198</v>
          </cell>
          <cell r="BH1375">
            <v>6873.1896509401549</v>
          </cell>
        </row>
        <row r="1376">
          <cell r="D1376" t="str">
            <v>I00065</v>
          </cell>
          <cell r="E1376" t="str">
            <v>uin</v>
          </cell>
          <cell r="F1376" t="str">
            <v>TRL</v>
          </cell>
          <cell r="G1376" t="str">
            <v>UT111</v>
          </cell>
          <cell r="H1376" t="str">
            <v>8</v>
          </cell>
          <cell r="I1376" t="str">
            <v>IN</v>
          </cell>
          <cell r="J1376" t="str">
            <v>01/12/2010</v>
          </cell>
          <cell r="K1376">
            <v>2.9229938405646623</v>
          </cell>
          <cell r="L1376">
            <v>2356.5221660366242</v>
          </cell>
          <cell r="M1376">
            <v>0</v>
          </cell>
          <cell r="S1376">
            <v>94.260886641464964</v>
          </cell>
          <cell r="V1376">
            <v>113.11306396975796</v>
          </cell>
          <cell r="AA1376">
            <v>948.50017182974113</v>
          </cell>
          <cell r="AB1376">
            <v>1178.2610830183121</v>
          </cell>
          <cell r="AC1376">
            <v>147.28263537728901</v>
          </cell>
          <cell r="AD1376">
            <v>245.47105896214833</v>
          </cell>
          <cell r="AQ1376">
            <v>282.78265992439486</v>
          </cell>
          <cell r="BA1376">
            <v>1473.6118611615689</v>
          </cell>
          <cell r="BG1376">
            <v>6839.8055869213013</v>
          </cell>
          <cell r="BH1376">
            <v>5891.3054150915605</v>
          </cell>
        </row>
        <row r="1377">
          <cell r="D1377" t="str">
            <v>I00077</v>
          </cell>
          <cell r="E1377" t="str">
            <v>uin</v>
          </cell>
          <cell r="F1377" t="str">
            <v>TRL</v>
          </cell>
          <cell r="G1377" t="str">
            <v>UT111</v>
          </cell>
          <cell r="H1377" t="str">
            <v>6</v>
          </cell>
          <cell r="I1377" t="str">
            <v>IN</v>
          </cell>
          <cell r="J1377" t="str">
            <v>10/01/2011</v>
          </cell>
          <cell r="K1377">
            <v>4.1677001023425504</v>
          </cell>
          <cell r="L1377">
            <v>3360.0078550738863</v>
          </cell>
          <cell r="M1377">
            <v>0</v>
          </cell>
          <cell r="S1377">
            <v>94.260886641464964</v>
          </cell>
          <cell r="V1377">
            <v>161.28037704354657</v>
          </cell>
          <cell r="AA1377">
            <v>1352.4025293337916</v>
          </cell>
          <cell r="AB1377">
            <v>1680.0039275369431</v>
          </cell>
          <cell r="AC1377">
            <v>147.28263537728901</v>
          </cell>
          <cell r="AD1377">
            <v>245.47105896214833</v>
          </cell>
          <cell r="AQ1377">
            <v>403.20094260886634</v>
          </cell>
          <cell r="BA1377">
            <v>2308.508026903628</v>
          </cell>
          <cell r="BG1377">
            <v>9752.4182394815653</v>
          </cell>
          <cell r="BH1377">
            <v>8400.0157101477744</v>
          </cell>
        </row>
        <row r="1378">
          <cell r="D1378" t="str">
            <v>I00269</v>
          </cell>
          <cell r="E1378" t="str">
            <v>uin</v>
          </cell>
          <cell r="F1378" t="str">
            <v>WWN</v>
          </cell>
          <cell r="G1378" t="str">
            <v>UU116</v>
          </cell>
          <cell r="H1378" t="str">
            <v>8</v>
          </cell>
          <cell r="I1378" t="str">
            <v>IN</v>
          </cell>
          <cell r="J1378" t="str">
            <v>21/08/2013</v>
          </cell>
          <cell r="K1378">
            <v>0</v>
          </cell>
          <cell r="L1378">
            <v>3.809710835092543</v>
          </cell>
          <cell r="M1378">
            <v>0</v>
          </cell>
          <cell r="BG1378">
            <v>3.809710835092543</v>
          </cell>
          <cell r="BH1378">
            <v>3.809710835092543</v>
          </cell>
        </row>
        <row r="1379">
          <cell r="D1379" t="str">
            <v>A74836</v>
          </cell>
          <cell r="E1379" t="str">
            <v>ugb</v>
          </cell>
          <cell r="F1379" t="str">
            <v>TRL</v>
          </cell>
          <cell r="G1379" t="str">
            <v>UT42</v>
          </cell>
          <cell r="H1379" t="str">
            <v>5</v>
          </cell>
          <cell r="I1379" t="str">
            <v>GB</v>
          </cell>
          <cell r="J1379" t="str">
            <v>23/07/2012</v>
          </cell>
          <cell r="K1379">
            <v>39.585677948718001</v>
          </cell>
          <cell r="L1379">
            <v>55000</v>
          </cell>
          <cell r="M1379">
            <v>6492.0720000000001</v>
          </cell>
          <cell r="U1379">
            <v>962.5</v>
          </cell>
          <cell r="AA1379">
            <v>10175</v>
          </cell>
          <cell r="AM1379">
            <v>3300</v>
          </cell>
          <cell r="AX1379">
            <v>962.5</v>
          </cell>
          <cell r="BF1379">
            <v>300</v>
          </cell>
          <cell r="BG1379">
            <v>77192.072</v>
          </cell>
          <cell r="BH1379">
            <v>66717.072</v>
          </cell>
        </row>
        <row r="1380">
          <cell r="D1380" t="str">
            <v>I00315</v>
          </cell>
          <cell r="E1380" t="str">
            <v>uin</v>
          </cell>
          <cell r="F1380" t="str">
            <v>WWN</v>
          </cell>
          <cell r="G1380" t="str">
            <v>UU116</v>
          </cell>
          <cell r="H1380" t="str">
            <v>8</v>
          </cell>
          <cell r="I1380" t="str">
            <v>IN</v>
          </cell>
          <cell r="J1380" t="str">
            <v>06/11/2013</v>
          </cell>
          <cell r="K1380">
            <v>0</v>
          </cell>
          <cell r="L1380">
            <v>3.809710835092543</v>
          </cell>
          <cell r="M1380">
            <v>0</v>
          </cell>
          <cell r="BG1380">
            <v>3.809710835092543</v>
          </cell>
          <cell r="BH1380">
            <v>3.809710835092543</v>
          </cell>
        </row>
        <row r="1381">
          <cell r="D1381" t="str">
            <v>I00082</v>
          </cell>
          <cell r="E1381" t="str">
            <v>uin</v>
          </cell>
          <cell r="F1381" t="str">
            <v>BBI</v>
          </cell>
          <cell r="G1381" t="str">
            <v>UP111</v>
          </cell>
          <cell r="H1381" t="str">
            <v>8</v>
          </cell>
          <cell r="I1381" t="str">
            <v>IN</v>
          </cell>
          <cell r="J1381" t="str">
            <v>14/02/2011</v>
          </cell>
          <cell r="K1381">
            <v>0</v>
          </cell>
          <cell r="L1381">
            <v>2356.5221660366242</v>
          </cell>
          <cell r="M1381">
            <v>0</v>
          </cell>
          <cell r="BG1381">
            <v>2356.5221660366242</v>
          </cell>
          <cell r="BH1381">
            <v>2356.5221660366242</v>
          </cell>
        </row>
        <row r="1382">
          <cell r="D1382" t="str">
            <v>I00123</v>
          </cell>
          <cell r="E1382" t="str">
            <v>uin</v>
          </cell>
          <cell r="F1382" t="str">
            <v>TRL</v>
          </cell>
          <cell r="G1382" t="str">
            <v>UT111</v>
          </cell>
          <cell r="H1382" t="str">
            <v>9</v>
          </cell>
          <cell r="I1382" t="str">
            <v>IN</v>
          </cell>
          <cell r="J1382" t="str">
            <v>04/01/2012</v>
          </cell>
          <cell r="K1382">
            <v>0</v>
          </cell>
          <cell r="L1382">
            <v>1099.7103441504246</v>
          </cell>
          <cell r="M1382">
            <v>0</v>
          </cell>
          <cell r="BG1382">
            <v>1099.7103441504246</v>
          </cell>
          <cell r="BH1382">
            <v>1099.7103441504246</v>
          </cell>
        </row>
        <row r="1383">
          <cell r="D1383" t="str">
            <v>I00254</v>
          </cell>
          <cell r="E1383" t="str">
            <v>uin</v>
          </cell>
          <cell r="F1383" t="str">
            <v>AHR</v>
          </cell>
          <cell r="G1383" t="str">
            <v>US111</v>
          </cell>
          <cell r="H1383" t="str">
            <v>5</v>
          </cell>
          <cell r="I1383" t="str">
            <v>IN</v>
          </cell>
          <cell r="J1383" t="str">
            <v>01/08/2013</v>
          </cell>
          <cell r="K1383">
            <v>0</v>
          </cell>
          <cell r="L1383">
            <v>17673.916245274682</v>
          </cell>
          <cell r="M1383">
            <v>0</v>
          </cell>
          <cell r="BG1383">
            <v>17673.916245274682</v>
          </cell>
          <cell r="BH1383">
            <v>17673.916245274682</v>
          </cell>
        </row>
        <row r="1384">
          <cell r="D1384" t="str">
            <v>A88226</v>
          </cell>
          <cell r="E1384" t="str">
            <v>ugb</v>
          </cell>
          <cell r="F1384" t="str">
            <v>WWN</v>
          </cell>
          <cell r="G1384" t="str">
            <v>UU71</v>
          </cell>
          <cell r="H1384" t="str">
            <v>7</v>
          </cell>
          <cell r="I1384" t="str">
            <v>GB</v>
          </cell>
          <cell r="J1384" t="str">
            <v>20/06/2001</v>
          </cell>
          <cell r="K1384">
            <v>17.528242051282</v>
          </cell>
          <cell r="L1384">
            <v>31000</v>
          </cell>
          <cell r="M1384">
            <v>3180.0720000000001</v>
          </cell>
          <cell r="BG1384">
            <v>34180.072</v>
          </cell>
          <cell r="BH1384">
            <v>34180.072</v>
          </cell>
        </row>
        <row r="1385">
          <cell r="D1385" t="str">
            <v>I00226</v>
          </cell>
          <cell r="E1385" t="str">
            <v>uin</v>
          </cell>
          <cell r="F1385" t="str">
            <v>TRL</v>
          </cell>
          <cell r="G1385" t="str">
            <v>UT111</v>
          </cell>
          <cell r="H1385" t="str">
            <v>7</v>
          </cell>
          <cell r="I1385" t="str">
            <v>IN</v>
          </cell>
          <cell r="J1385" t="str">
            <v>03/05/2013</v>
          </cell>
          <cell r="K1385">
            <v>3.546563911222564</v>
          </cell>
          <cell r="L1385">
            <v>2859.2468947911038</v>
          </cell>
          <cell r="M1385">
            <v>0</v>
          </cell>
          <cell r="S1385">
            <v>94.260886641464964</v>
          </cell>
          <cell r="V1385">
            <v>137.24385094997299</v>
          </cell>
          <cell r="AA1385">
            <v>1150.8462428199714</v>
          </cell>
          <cell r="AB1385">
            <v>1429.6234473955519</v>
          </cell>
          <cell r="AC1385">
            <v>147.28263537728901</v>
          </cell>
          <cell r="AD1385">
            <v>245.47105896214833</v>
          </cell>
          <cell r="AQ1385">
            <v>343.10962737493247</v>
          </cell>
          <cell r="BA1385">
            <v>1891.8749079483525</v>
          </cell>
          <cell r="BG1385">
            <v>8298.9595522607888</v>
          </cell>
          <cell r="BH1385">
            <v>7148.1133094408178</v>
          </cell>
        </row>
        <row r="1386">
          <cell r="D1386" t="str">
            <v>I00233</v>
          </cell>
          <cell r="E1386" t="str">
            <v>uin</v>
          </cell>
          <cell r="F1386" t="str">
            <v>TRS</v>
          </cell>
          <cell r="G1386" t="str">
            <v>UT111</v>
          </cell>
          <cell r="H1386" t="str">
            <v>8</v>
          </cell>
          <cell r="I1386" t="str">
            <v>IN</v>
          </cell>
          <cell r="J1386" t="str">
            <v>20/05/2013</v>
          </cell>
          <cell r="K1386">
            <v>3.3540178577048358</v>
          </cell>
          <cell r="L1386">
            <v>2592.1743826402867</v>
          </cell>
          <cell r="M1386">
            <v>324.61564141587706</v>
          </cell>
          <cell r="S1386">
            <v>94.260886641464964</v>
          </cell>
          <cell r="V1386">
            <v>124.42437036673377</v>
          </cell>
          <cell r="AA1386">
            <v>1043.3501890127154</v>
          </cell>
          <cell r="AB1386">
            <v>1296.0871913201433</v>
          </cell>
          <cell r="AC1386">
            <v>147.28263537728901</v>
          </cell>
          <cell r="AD1386">
            <v>245.47105896214833</v>
          </cell>
          <cell r="AQ1386">
            <v>311.06092591683438</v>
          </cell>
          <cell r="BA1386">
            <v>1669.6745053758161</v>
          </cell>
          <cell r="BG1386">
            <v>7848.4017870293083</v>
          </cell>
          <cell r="BH1386">
            <v>6805.0515980165928</v>
          </cell>
        </row>
        <row r="1387">
          <cell r="D1387" t="str">
            <v>I00406</v>
          </cell>
          <cell r="E1387" t="str">
            <v>uin</v>
          </cell>
          <cell r="F1387" t="str">
            <v>THW</v>
          </cell>
          <cell r="G1387" t="str">
            <v>UT211</v>
          </cell>
          <cell r="H1387" t="str">
            <v>8</v>
          </cell>
          <cell r="I1387" t="str">
            <v>IN</v>
          </cell>
          <cell r="J1387" t="str">
            <v>14/05/2014</v>
          </cell>
          <cell r="K1387">
            <v>0.9092248023957975</v>
          </cell>
          <cell r="L1387">
            <v>0.9092248023957975</v>
          </cell>
          <cell r="M1387">
            <v>0</v>
          </cell>
          <cell r="BG1387">
            <v>0.9092248023957975</v>
          </cell>
          <cell r="BH1387">
            <v>0.9092248023957975</v>
          </cell>
        </row>
        <row r="1388">
          <cell r="D1388" t="str">
            <v>I00119</v>
          </cell>
          <cell r="E1388" t="str">
            <v>uin</v>
          </cell>
          <cell r="F1388" t="str">
            <v>TRL</v>
          </cell>
          <cell r="G1388" t="str">
            <v>UT111</v>
          </cell>
          <cell r="H1388" t="str">
            <v>10</v>
          </cell>
          <cell r="I1388" t="str">
            <v>IN</v>
          </cell>
          <cell r="J1388" t="str">
            <v>21/12/2011</v>
          </cell>
          <cell r="K1388">
            <v>0</v>
          </cell>
          <cell r="L1388">
            <v>1080.0726594334526</v>
          </cell>
          <cell r="M1388">
            <v>0</v>
          </cell>
          <cell r="BG1388">
            <v>1080.0726594334526</v>
          </cell>
          <cell r="BH1388">
            <v>1080.0726594334526</v>
          </cell>
        </row>
        <row r="1389">
          <cell r="D1389" t="str">
            <v>I00239</v>
          </cell>
          <cell r="E1389" t="str">
            <v>uin</v>
          </cell>
          <cell r="F1389" t="str">
            <v>WWN</v>
          </cell>
          <cell r="G1389" t="str">
            <v>UU111</v>
          </cell>
          <cell r="H1389" t="str">
            <v>8</v>
          </cell>
          <cell r="I1389" t="str">
            <v>IN</v>
          </cell>
          <cell r="J1389" t="str">
            <v>19/06/2013</v>
          </cell>
          <cell r="K1389">
            <v>2.9412625520681921</v>
          </cell>
          <cell r="L1389">
            <v>2371.2504295743529</v>
          </cell>
          <cell r="M1389">
            <v>0</v>
          </cell>
          <cell r="S1389">
            <v>94.260886641464964</v>
          </cell>
          <cell r="V1389">
            <v>113.82002061956894</v>
          </cell>
          <cell r="AA1389">
            <v>954.42829790367716</v>
          </cell>
          <cell r="AB1389">
            <v>1185.6252147871764</v>
          </cell>
          <cell r="AC1389">
            <v>147.28263537728901</v>
          </cell>
          <cell r="AD1389">
            <v>245.47105896214833</v>
          </cell>
          <cell r="AQ1389">
            <v>284.5500515489224</v>
          </cell>
          <cell r="BA1389">
            <v>1485.8657764249594</v>
          </cell>
          <cell r="BG1389">
            <v>6882.5543718395593</v>
          </cell>
          <cell r="BH1389">
            <v>5928.1260739358822</v>
          </cell>
        </row>
        <row r="1390">
          <cell r="D1390" t="str">
            <v>A00554</v>
          </cell>
          <cell r="E1390" t="str">
            <v>ugb</v>
          </cell>
          <cell r="F1390" t="str">
            <v>GGE</v>
          </cell>
          <cell r="G1390" t="str">
            <v>UP31</v>
          </cell>
          <cell r="H1390" t="str">
            <v>8</v>
          </cell>
          <cell r="I1390" t="str">
            <v>GB</v>
          </cell>
          <cell r="J1390" t="str">
            <v>19/10/2011</v>
          </cell>
          <cell r="K1390">
            <v>17.746318974358999</v>
          </cell>
          <cell r="L1390">
            <v>24675</v>
          </cell>
          <cell r="M1390">
            <v>2307.2220000000002</v>
          </cell>
          <cell r="U1390">
            <v>431.8125</v>
          </cell>
          <cell r="Y1390">
            <v>414.1</v>
          </cell>
          <cell r="AA1390">
            <v>4564.875</v>
          </cell>
          <cell r="AM1390">
            <v>1480.5</v>
          </cell>
          <cell r="AX1390">
            <v>431.8125</v>
          </cell>
          <cell r="BF1390">
            <v>300</v>
          </cell>
          <cell r="BG1390">
            <v>34605.322</v>
          </cell>
          <cell r="BH1390">
            <v>29740.447</v>
          </cell>
        </row>
        <row r="1391">
          <cell r="D1391" t="str">
            <v>I00019</v>
          </cell>
          <cell r="E1391" t="str">
            <v>uin</v>
          </cell>
          <cell r="F1391" t="str">
            <v>WWN</v>
          </cell>
          <cell r="G1391" t="str">
            <v>UU111</v>
          </cell>
          <cell r="H1391" t="str">
            <v>6</v>
          </cell>
          <cell r="I1391" t="str">
            <v>IN</v>
          </cell>
          <cell r="J1391" t="str">
            <v>12/07/2010</v>
          </cell>
          <cell r="K1391">
            <v>5.1152392209881583</v>
          </cell>
          <cell r="L1391">
            <v>4123.9137905640919</v>
          </cell>
          <cell r="M1391">
            <v>0</v>
          </cell>
          <cell r="S1391">
            <v>94.260886641464964</v>
          </cell>
          <cell r="V1391">
            <v>197.94786194707646</v>
          </cell>
          <cell r="AA1391">
            <v>1659.8753007020471</v>
          </cell>
          <cell r="AB1391">
            <v>2061.9568952820459</v>
          </cell>
          <cell r="AC1391">
            <v>147.28263537728901</v>
          </cell>
          <cell r="AD1391">
            <v>245.47105896214833</v>
          </cell>
          <cell r="AQ1391">
            <v>494.86965486769105</v>
          </cell>
          <cell r="BA1391">
            <v>2944.0816927684223</v>
          </cell>
          <cell r="BG1391">
            <v>11969.659777112278</v>
          </cell>
          <cell r="BH1391">
            <v>10309.78447641023</v>
          </cell>
        </row>
        <row r="1392">
          <cell r="D1392" t="str">
            <v>A76457</v>
          </cell>
          <cell r="E1392" t="str">
            <v>ugb</v>
          </cell>
          <cell r="F1392" t="str">
            <v>THW</v>
          </cell>
          <cell r="G1392" t="str">
            <v>UT21</v>
          </cell>
          <cell r="H1392" t="str">
            <v>4</v>
          </cell>
          <cell r="J1392" t="str">
            <v>03/03/2014</v>
          </cell>
          <cell r="K1392">
            <v>43.5</v>
          </cell>
          <cell r="L1392">
            <v>43.5</v>
          </cell>
          <cell r="M1392">
            <v>0</v>
          </cell>
          <cell r="BG1392">
            <v>43.5</v>
          </cell>
          <cell r="BH1392">
            <v>43.5</v>
          </cell>
        </row>
        <row r="1393">
          <cell r="D1393" t="str">
            <v>A76249</v>
          </cell>
          <cell r="E1393" t="str">
            <v>ugb</v>
          </cell>
          <cell r="F1393" t="str">
            <v>THW</v>
          </cell>
          <cell r="G1393" t="str">
            <v>UT21</v>
          </cell>
          <cell r="H1393" t="str">
            <v>4</v>
          </cell>
          <cell r="I1393" t="str">
            <v>GB</v>
          </cell>
          <cell r="J1393" t="str">
            <v>12/08/2013</v>
          </cell>
          <cell r="K1393">
            <v>32.701575384614998</v>
          </cell>
          <cell r="L1393">
            <v>57000</v>
          </cell>
          <cell r="M1393">
            <v>6768.0720000000001</v>
          </cell>
          <cell r="BG1393">
            <v>63768.072</v>
          </cell>
          <cell r="BH1393">
            <v>63768.072</v>
          </cell>
        </row>
        <row r="1394">
          <cell r="D1394" t="str">
            <v>I00001</v>
          </cell>
          <cell r="E1394" t="str">
            <v>uin</v>
          </cell>
          <cell r="F1394" t="str">
            <v>AEX</v>
          </cell>
          <cell r="G1394" t="str">
            <v>US111</v>
          </cell>
          <cell r="H1394" t="str">
            <v>2</v>
          </cell>
          <cell r="I1394" t="str">
            <v>GB</v>
          </cell>
          <cell r="J1394" t="str">
            <v>12/01/2009</v>
          </cell>
          <cell r="K1394">
            <v>50.282163939923791</v>
          </cell>
          <cell r="L1394">
            <v>54267.170700574403</v>
          </cell>
          <cell r="M1394">
            <v>0</v>
          </cell>
          <cell r="V1394">
            <v>2604.8241936275713</v>
          </cell>
          <cell r="AA1394">
            <v>16316.367306396976</v>
          </cell>
          <cell r="AB1394">
            <v>27133.585350287201</v>
          </cell>
          <cell r="AQ1394">
            <v>6512.0604840689275</v>
          </cell>
          <cell r="BA1394">
            <v>10826.255584466593</v>
          </cell>
          <cell r="BG1394">
            <v>117660.26361942168</v>
          </cell>
          <cell r="BH1394">
            <v>101343.8963130247</v>
          </cell>
        </row>
        <row r="1395">
          <cell r="D1395" t="str">
            <v>A50072</v>
          </cell>
          <cell r="E1395" t="str">
            <v>ugb</v>
          </cell>
          <cell r="F1395" t="str">
            <v>WWN</v>
          </cell>
          <cell r="G1395" t="str">
            <v>UU61</v>
          </cell>
          <cell r="H1395" t="str">
            <v>3</v>
          </cell>
          <cell r="I1395" t="str">
            <v>GB</v>
          </cell>
          <cell r="J1395" t="str">
            <v>12/01/2009</v>
          </cell>
          <cell r="K1395">
            <v>43.300030769231</v>
          </cell>
          <cell r="L1395">
            <v>90000</v>
          </cell>
          <cell r="M1395">
            <v>11322.072</v>
          </cell>
          <cell r="BG1395">
            <v>101322.072</v>
          </cell>
          <cell r="BH1395">
            <v>101322.072</v>
          </cell>
        </row>
        <row r="1396">
          <cell r="D1396" t="str">
            <v>A76453</v>
          </cell>
          <cell r="E1396" t="str">
            <v>ugb</v>
          </cell>
          <cell r="F1396" t="str">
            <v>GGE</v>
          </cell>
          <cell r="G1396" t="str">
            <v>UP31</v>
          </cell>
          <cell r="H1396" t="str">
            <v>10</v>
          </cell>
          <cell r="I1396" t="str">
            <v>GR</v>
          </cell>
          <cell r="J1396" t="str">
            <v>10/03/2014</v>
          </cell>
          <cell r="K1396">
            <v>16.764190769231</v>
          </cell>
          <cell r="L1396">
            <v>23000</v>
          </cell>
          <cell r="M1396">
            <v>2076.0720000000001</v>
          </cell>
          <cell r="U1396">
            <v>402.5</v>
          </cell>
          <cell r="Y1396">
            <v>414.1</v>
          </cell>
          <cell r="AA1396">
            <v>4255</v>
          </cell>
          <cell r="AT1396">
            <v>1840</v>
          </cell>
          <cell r="AX1396">
            <v>402.5</v>
          </cell>
          <cell r="BF1396">
            <v>300</v>
          </cell>
          <cell r="BG1396">
            <v>32690.171999999999</v>
          </cell>
          <cell r="BH1396">
            <v>28135.171999999999</v>
          </cell>
        </row>
        <row r="1397">
          <cell r="D1397" t="str">
            <v>I00031</v>
          </cell>
          <cell r="E1397" t="str">
            <v>uin</v>
          </cell>
          <cell r="F1397" t="str">
            <v>TRL</v>
          </cell>
          <cell r="G1397" t="str">
            <v>UT111</v>
          </cell>
          <cell r="H1397" t="str">
            <v>7</v>
          </cell>
          <cell r="I1397" t="str">
            <v>IN</v>
          </cell>
          <cell r="J1397" t="str">
            <v>11/10/2010</v>
          </cell>
          <cell r="K1397">
            <v>3.7490340044637933</v>
          </cell>
          <cell r="L1397">
            <v>3022.4753301585738</v>
          </cell>
          <cell r="M1397">
            <v>0</v>
          </cell>
          <cell r="S1397">
            <v>94.260886641464964</v>
          </cell>
          <cell r="V1397">
            <v>145.07881584761157</v>
          </cell>
          <cell r="AA1397">
            <v>1216.5470033089498</v>
          </cell>
          <cell r="AB1397">
            <v>1511.2376650792869</v>
          </cell>
          <cell r="AC1397">
            <v>147.28263537728901</v>
          </cell>
          <cell r="AD1397">
            <v>245.47105896214833</v>
          </cell>
          <cell r="AQ1397">
            <v>362.69703961902889</v>
          </cell>
          <cell r="BA1397">
            <v>2027.6891354509301</v>
          </cell>
          <cell r="BG1397">
            <v>8772.7395704452847</v>
          </cell>
          <cell r="BH1397">
            <v>7556.1925671363351</v>
          </cell>
        </row>
        <row r="1398">
          <cell r="D1398" t="str">
            <v>I00296</v>
          </cell>
          <cell r="E1398" t="str">
            <v>uin</v>
          </cell>
          <cell r="F1398" t="str">
            <v>THW</v>
          </cell>
          <cell r="G1398" t="str">
            <v>UT211</v>
          </cell>
          <cell r="H1398" t="str">
            <v>6</v>
          </cell>
          <cell r="I1398" t="str">
            <v>IN</v>
          </cell>
          <cell r="J1398" t="str">
            <v>15/10/2013</v>
          </cell>
          <cell r="K1398">
            <v>5.59825778489434</v>
          </cell>
          <cell r="L1398">
            <v>6480.4359566007161</v>
          </cell>
          <cell r="M1398">
            <v>0</v>
          </cell>
          <cell r="S1398">
            <v>94.260886641464964</v>
          </cell>
          <cell r="V1398">
            <v>311.06092591683438</v>
          </cell>
          <cell r="AA1398">
            <v>1803.5414600618585</v>
          </cell>
          <cell r="AB1398">
            <v>3240.217978300358</v>
          </cell>
          <cell r="AC1398">
            <v>147.28263537728901</v>
          </cell>
          <cell r="AD1398">
            <v>245.47105896214833</v>
          </cell>
          <cell r="AQ1398">
            <v>777.65231479208603</v>
          </cell>
          <cell r="BA1398">
            <v>0</v>
          </cell>
          <cell r="BG1398">
            <v>13099.923216652756</v>
          </cell>
          <cell r="BH1398">
            <v>11296.381756590898</v>
          </cell>
        </row>
        <row r="1399">
          <cell r="D1399" t="str">
            <v>I00415</v>
          </cell>
          <cell r="E1399" t="str">
            <v>uin</v>
          </cell>
          <cell r="F1399" t="str">
            <v>THW</v>
          </cell>
          <cell r="G1399" t="str">
            <v>UT211</v>
          </cell>
          <cell r="H1399" t="str">
            <v>8</v>
          </cell>
          <cell r="I1399" t="str">
            <v>IN</v>
          </cell>
          <cell r="J1399" t="str">
            <v>09/05/2014</v>
          </cell>
          <cell r="K1399">
            <v>2.1853701766510483</v>
          </cell>
          <cell r="L1399">
            <v>2356.5221660366242</v>
          </cell>
          <cell r="M1399">
            <v>0</v>
          </cell>
          <cell r="S1399">
            <v>94.260886641464964</v>
          </cell>
          <cell r="V1399">
            <v>113.11306396975796</v>
          </cell>
          <cell r="AA1399">
            <v>696.07265943345271</v>
          </cell>
          <cell r="AB1399">
            <v>1178.2610830183121</v>
          </cell>
          <cell r="AC1399">
            <v>147.28263537728901</v>
          </cell>
          <cell r="AD1399">
            <v>245.47105896214833</v>
          </cell>
          <cell r="AQ1399">
            <v>282.78265992439486</v>
          </cell>
          <cell r="BA1399">
            <v>0</v>
          </cell>
          <cell r="BG1399">
            <v>5113.766213363444</v>
          </cell>
          <cell r="BH1399">
            <v>4417.6935539299911</v>
          </cell>
        </row>
        <row r="1400">
          <cell r="D1400" t="str">
            <v>I00074</v>
          </cell>
          <cell r="E1400" t="str">
            <v>uin</v>
          </cell>
          <cell r="F1400" t="str">
            <v>AFN</v>
          </cell>
          <cell r="G1400" t="str">
            <v>US111</v>
          </cell>
          <cell r="H1400" t="str">
            <v>5</v>
          </cell>
          <cell r="I1400" t="str">
            <v>IN</v>
          </cell>
          <cell r="J1400" t="str">
            <v>06/01/2011</v>
          </cell>
          <cell r="K1400">
            <v>11.813766772282163</v>
          </cell>
          <cell r="L1400">
            <v>9524.2770877313578</v>
          </cell>
          <cell r="M1400">
            <v>0</v>
          </cell>
          <cell r="S1400">
            <v>94.260886641464964</v>
          </cell>
          <cell r="V1400">
            <v>457.16530021110509</v>
          </cell>
          <cell r="AA1400">
            <v>3833.5215278118708</v>
          </cell>
          <cell r="AB1400">
            <v>4762.138543865678</v>
          </cell>
          <cell r="AC1400">
            <v>147.28263537728901</v>
          </cell>
          <cell r="AD1400">
            <v>245.47105896214833</v>
          </cell>
          <cell r="AQ1400">
            <v>1142.9132505277626</v>
          </cell>
          <cell r="BA1400">
            <v>7437.183956011585</v>
          </cell>
          <cell r="BG1400">
            <v>27644.214247140266</v>
          </cell>
          <cell r="BH1400">
            <v>23810.692719328395</v>
          </cell>
        </row>
        <row r="1401">
          <cell r="D1401" t="str">
            <v>A76176</v>
          </cell>
          <cell r="E1401" t="str">
            <v>ugb</v>
          </cell>
          <cell r="F1401" t="str">
            <v>SBR</v>
          </cell>
          <cell r="G1401" t="str">
            <v>UT31</v>
          </cell>
          <cell r="H1401" t="str">
            <v>10</v>
          </cell>
          <cell r="I1401" t="str">
            <v>IE</v>
          </cell>
          <cell r="J1401" t="str">
            <v>15/07/2013</v>
          </cell>
          <cell r="K1401">
            <v>19.577780512821001</v>
          </cell>
          <cell r="L1401">
            <v>28187.5</v>
          </cell>
          <cell r="M1401">
            <v>2791.9470000000001</v>
          </cell>
          <cell r="U1401">
            <v>493.28125</v>
          </cell>
          <cell r="Y1401">
            <v>414.1</v>
          </cell>
          <cell r="AA1401">
            <v>5214.6875</v>
          </cell>
          <cell r="AH1401">
            <v>281.875</v>
          </cell>
          <cell r="AX1401">
            <v>493.28125</v>
          </cell>
          <cell r="BF1401">
            <v>300</v>
          </cell>
          <cell r="BG1401">
            <v>38176.671999999999</v>
          </cell>
          <cell r="BH1401">
            <v>32661.984499999999</v>
          </cell>
        </row>
        <row r="1402">
          <cell r="D1402" t="str">
            <v>A97543</v>
          </cell>
          <cell r="E1402" t="str">
            <v>ugb</v>
          </cell>
          <cell r="F1402" t="str">
            <v>MMA</v>
          </cell>
          <cell r="G1402" t="str">
            <v>UU81</v>
          </cell>
          <cell r="H1402" t="str">
            <v>0</v>
          </cell>
          <cell r="I1402" t="str">
            <v>GB</v>
          </cell>
          <cell r="J1402" t="str">
            <v>06/06/2005</v>
          </cell>
          <cell r="K1402">
            <v>19.828205128204999</v>
          </cell>
          <cell r="L1402">
            <v>29250</v>
          </cell>
          <cell r="M1402">
            <v>0</v>
          </cell>
          <cell r="U1402">
            <v>511.875</v>
          </cell>
          <cell r="Y1402">
            <v>340</v>
          </cell>
          <cell r="AA1402">
            <v>5411.25</v>
          </cell>
          <cell r="AT1402">
            <v>2340</v>
          </cell>
          <cell r="AX1402">
            <v>511.875</v>
          </cell>
          <cell r="BF1402">
            <v>300</v>
          </cell>
          <cell r="BG1402">
            <v>38665</v>
          </cell>
          <cell r="BH1402">
            <v>32953.75</v>
          </cell>
        </row>
        <row r="1403">
          <cell r="D1403" t="str">
            <v>A25130</v>
          </cell>
          <cell r="E1403" t="str">
            <v>ugb</v>
          </cell>
          <cell r="F1403" t="str">
            <v>TRL</v>
          </cell>
          <cell r="G1403" t="str">
            <v>UT43</v>
          </cell>
          <cell r="H1403" t="str">
            <v>10</v>
          </cell>
          <cell r="I1403" t="str">
            <v>GB</v>
          </cell>
          <cell r="J1403" t="str">
            <v>28/09/2009</v>
          </cell>
          <cell r="K1403">
            <v>15.777472820512999</v>
          </cell>
          <cell r="L1403">
            <v>28000</v>
          </cell>
          <cell r="M1403">
            <v>2766.0720000000001</v>
          </cell>
          <cell r="BG1403">
            <v>30766.072</v>
          </cell>
          <cell r="BH1403">
            <v>30766.072</v>
          </cell>
        </row>
        <row r="1404">
          <cell r="D1404" t="str">
            <v>A76437</v>
          </cell>
          <cell r="E1404" t="str">
            <v>ugb</v>
          </cell>
          <cell r="F1404" t="str">
            <v>SBR</v>
          </cell>
          <cell r="G1404" t="str">
            <v>UT31</v>
          </cell>
          <cell r="H1404" t="str">
            <v>10</v>
          </cell>
          <cell r="I1404" t="str">
            <v>GB</v>
          </cell>
          <cell r="J1404" t="str">
            <v>06/01/2014</v>
          </cell>
          <cell r="K1404">
            <v>12.985197202797</v>
          </cell>
          <cell r="L1404">
            <v>16870</v>
          </cell>
          <cell r="M1404">
            <v>1230.1320000000001</v>
          </cell>
          <cell r="AH1404">
            <v>168.7</v>
          </cell>
          <cell r="BF1404">
            <v>300</v>
          </cell>
          <cell r="BG1404">
            <v>18568.831999999999</v>
          </cell>
          <cell r="BH1404">
            <v>18268.831999999999</v>
          </cell>
        </row>
        <row r="1405">
          <cell r="D1405" t="str">
            <v>A97268</v>
          </cell>
          <cell r="E1405" t="str">
            <v>ugb</v>
          </cell>
          <cell r="F1405" t="str">
            <v>THW</v>
          </cell>
          <cell r="G1405" t="str">
            <v>UT21</v>
          </cell>
          <cell r="H1405" t="str">
            <v>10</v>
          </cell>
          <cell r="I1405" t="str">
            <v>TR</v>
          </cell>
          <cell r="J1405" t="str">
            <v>15/08/2005</v>
          </cell>
          <cell r="K1405">
            <v>11.37137025641</v>
          </cell>
          <cell r="L1405">
            <v>20450</v>
          </cell>
          <cell r="M1405">
            <v>1724.172</v>
          </cell>
          <cell r="BG1405">
            <v>22174.171999999999</v>
          </cell>
          <cell r="BH1405">
            <v>22174.171999999999</v>
          </cell>
        </row>
        <row r="1406">
          <cell r="D1406" t="str">
            <v>I00265</v>
          </cell>
          <cell r="E1406" t="str">
            <v>uin</v>
          </cell>
          <cell r="F1406" t="str">
            <v>THW</v>
          </cell>
          <cell r="G1406" t="str">
            <v>UT211</v>
          </cell>
          <cell r="H1406" t="str">
            <v>8</v>
          </cell>
          <cell r="I1406" t="str">
            <v>IN</v>
          </cell>
          <cell r="J1406" t="str">
            <v>12/08/2013</v>
          </cell>
          <cell r="K1406">
            <v>2.2614406542873682</v>
          </cell>
          <cell r="L1406">
            <v>1748.5394471991749</v>
          </cell>
          <cell r="M1406">
            <v>216.63036967941477</v>
          </cell>
          <cell r="S1406">
            <v>94.260886641464964</v>
          </cell>
          <cell r="V1406">
            <v>83.929893465560397</v>
          </cell>
          <cell r="AA1406">
            <v>703.78782306446067</v>
          </cell>
          <cell r="AB1406">
            <v>874.26972359958745</v>
          </cell>
          <cell r="AC1406">
            <v>147.28263537728901</v>
          </cell>
          <cell r="AD1406">
            <v>245.47105896214833</v>
          </cell>
          <cell r="AQ1406">
            <v>209.82473366390101</v>
          </cell>
          <cell r="BA1406">
            <v>967.77455937944899</v>
          </cell>
          <cell r="BG1406">
            <v>5291.7711310324512</v>
          </cell>
          <cell r="BH1406">
            <v>4587.9833079679902</v>
          </cell>
        </row>
        <row r="1407">
          <cell r="D1407" t="str">
            <v>I00178</v>
          </cell>
          <cell r="E1407" t="str">
            <v>uin</v>
          </cell>
          <cell r="F1407" t="str">
            <v>THW</v>
          </cell>
          <cell r="G1407" t="str">
            <v>UT216</v>
          </cell>
          <cell r="H1407" t="str">
            <v>8</v>
          </cell>
          <cell r="I1407" t="str">
            <v>IN</v>
          </cell>
          <cell r="J1407" t="str">
            <v>01/10/2012</v>
          </cell>
          <cell r="K1407">
            <v>2.5057380287541067</v>
          </cell>
          <cell r="L1407">
            <v>2020.1286268348958</v>
          </cell>
          <cell r="M1407">
            <v>0</v>
          </cell>
          <cell r="S1407">
            <v>94.260886641464964</v>
          </cell>
          <cell r="V1407">
            <v>96.966174088075007</v>
          </cell>
          <cell r="AA1407">
            <v>813.102278167804</v>
          </cell>
          <cell r="AB1407">
            <v>1010.0643134174479</v>
          </cell>
          <cell r="AC1407">
            <v>147.28263537728901</v>
          </cell>
          <cell r="AD1407">
            <v>245.47105896214833</v>
          </cell>
          <cell r="AQ1407">
            <v>242.41543522018753</v>
          </cell>
          <cell r="BA1407">
            <v>1193.7355785752859</v>
          </cell>
          <cell r="BG1407">
            <v>5863.4269872845989</v>
          </cell>
          <cell r="BH1407">
            <v>5050.324709116795</v>
          </cell>
        </row>
        <row r="1408">
          <cell r="D1408" t="str">
            <v>A00448</v>
          </cell>
          <cell r="E1408" t="str">
            <v>ugb</v>
          </cell>
          <cell r="F1408" t="str">
            <v>WEN</v>
          </cell>
          <cell r="G1408" t="str">
            <v>UU41</v>
          </cell>
          <cell r="H1408" t="str">
            <v>0</v>
          </cell>
          <cell r="I1408" t="str">
            <v>GB</v>
          </cell>
          <cell r="J1408" t="str">
            <v>03/08/2009</v>
          </cell>
          <cell r="K1408">
            <v>24.139524102564</v>
          </cell>
          <cell r="L1408">
            <v>35000</v>
          </cell>
          <cell r="M1408">
            <v>3732.0720000000001</v>
          </cell>
          <cell r="U1408">
            <v>612.5</v>
          </cell>
          <cell r="Y1408">
            <v>340</v>
          </cell>
          <cell r="AA1408">
            <v>6475</v>
          </cell>
          <cell r="AX1408">
            <v>612.5</v>
          </cell>
          <cell r="BF1408">
            <v>300</v>
          </cell>
          <cell r="BG1408">
            <v>47072.072</v>
          </cell>
          <cell r="BH1408">
            <v>40297.072</v>
          </cell>
        </row>
        <row r="1409">
          <cell r="D1409" t="str">
            <v>S10386</v>
          </cell>
          <cell r="E1409" t="str">
            <v>ugb</v>
          </cell>
          <cell r="F1409" t="str">
            <v>TRL</v>
          </cell>
          <cell r="G1409" t="str">
            <v>UT42</v>
          </cell>
          <cell r="H1409" t="str">
            <v>8</v>
          </cell>
          <cell r="J1409" t="str">
            <v>18/12/2013</v>
          </cell>
          <cell r="K1409">
            <v>0</v>
          </cell>
          <cell r="L1409">
            <v>50</v>
          </cell>
          <cell r="M1409">
            <v>0</v>
          </cell>
          <cell r="BG1409">
            <v>50</v>
          </cell>
          <cell r="BH1409">
            <v>50</v>
          </cell>
        </row>
        <row r="1410">
          <cell r="D1410" t="str">
            <v>S10329</v>
          </cell>
          <cell r="E1410" t="str">
            <v>ugb</v>
          </cell>
          <cell r="F1410" t="str">
            <v>TRL</v>
          </cell>
          <cell r="G1410" t="str">
            <v>UT42</v>
          </cell>
          <cell r="H1410" t="str">
            <v>3</v>
          </cell>
          <cell r="I1410" t="str">
            <v>GB</v>
          </cell>
          <cell r="J1410" t="str">
            <v>31/05/2012</v>
          </cell>
          <cell r="K1410">
            <v>0</v>
          </cell>
          <cell r="L1410">
            <v>92.07</v>
          </cell>
          <cell r="M1410">
            <v>0</v>
          </cell>
          <cell r="BG1410">
            <v>92.07</v>
          </cell>
          <cell r="BH1410">
            <v>92.07</v>
          </cell>
        </row>
        <row r="1411">
          <cell r="D1411" t="str">
            <v>A49705</v>
          </cell>
          <cell r="E1411" t="str">
            <v>ugb</v>
          </cell>
          <cell r="F1411" t="str">
            <v>BBI</v>
          </cell>
          <cell r="G1411" t="str">
            <v>UP33</v>
          </cell>
          <cell r="H1411" t="str">
            <v>7</v>
          </cell>
          <cell r="I1411" t="str">
            <v>GB</v>
          </cell>
          <cell r="J1411" t="str">
            <v>22/03/2006</v>
          </cell>
          <cell r="K1411">
            <v>26.698754871795</v>
          </cell>
          <cell r="L1411">
            <v>38500</v>
          </cell>
          <cell r="M1411">
            <v>4215.0720000000001</v>
          </cell>
          <cell r="AA1411">
            <v>7122.5</v>
          </cell>
          <cell r="AL1411">
            <v>1925</v>
          </cell>
          <cell r="BF1411">
            <v>300</v>
          </cell>
          <cell r="BG1411">
            <v>52062.572</v>
          </cell>
          <cell r="BH1411">
            <v>44640.072</v>
          </cell>
        </row>
        <row r="1412">
          <cell r="D1412" t="str">
            <v>A40641</v>
          </cell>
          <cell r="E1412" t="str">
            <v>ugb</v>
          </cell>
          <cell r="F1412" t="str">
            <v>TRL</v>
          </cell>
          <cell r="G1412" t="str">
            <v>UT42</v>
          </cell>
          <cell r="H1412" t="str">
            <v>5</v>
          </cell>
          <cell r="I1412" t="str">
            <v>GB</v>
          </cell>
          <cell r="J1412" t="str">
            <v>03/05/1994</v>
          </cell>
          <cell r="K1412">
            <v>23.152307692308</v>
          </cell>
          <cell r="L1412">
            <v>45147</v>
          </cell>
          <cell r="M1412">
            <v>5812.2522600000002</v>
          </cell>
          <cell r="BG1412">
            <v>50959.252260000001</v>
          </cell>
          <cell r="BH1412">
            <v>50959.252260000001</v>
          </cell>
        </row>
        <row r="1413">
          <cell r="D1413" t="str">
            <v>S10251</v>
          </cell>
          <cell r="E1413" t="str">
            <v>ugb</v>
          </cell>
          <cell r="F1413" t="str">
            <v>TIS</v>
          </cell>
          <cell r="G1413" t="str">
            <v>UT51</v>
          </cell>
          <cell r="H1413" t="str">
            <v>5</v>
          </cell>
          <cell r="J1413" t="str">
            <v>16/04/2009</v>
          </cell>
          <cell r="K1413">
            <v>0</v>
          </cell>
          <cell r="L1413">
            <v>60</v>
          </cell>
          <cell r="M1413">
            <v>0</v>
          </cell>
          <cell r="BG1413">
            <v>60</v>
          </cell>
          <cell r="BH1413">
            <v>60</v>
          </cell>
        </row>
        <row r="1414">
          <cell r="D1414" t="str">
            <v>A03239</v>
          </cell>
          <cell r="E1414" t="str">
            <v>ugb</v>
          </cell>
          <cell r="F1414" t="str">
            <v>UEX</v>
          </cell>
          <cell r="G1414" t="str">
            <v>UU11</v>
          </cell>
          <cell r="H1414" t="str">
            <v>2</v>
          </cell>
          <cell r="I1414" t="str">
            <v>GB</v>
          </cell>
          <cell r="J1414" t="str">
            <v>07/09/1992</v>
          </cell>
          <cell r="K1414">
            <v>57.795934358974002</v>
          </cell>
          <cell r="L1414">
            <v>100000</v>
          </cell>
          <cell r="M1414">
            <v>12702.072</v>
          </cell>
          <cell r="BG1414">
            <v>112702.072</v>
          </cell>
          <cell r="BH1414">
            <v>112702.072</v>
          </cell>
        </row>
        <row r="1415">
          <cell r="D1415" t="str">
            <v>A87521</v>
          </cell>
          <cell r="E1415" t="str">
            <v>ugb</v>
          </cell>
          <cell r="F1415" t="str">
            <v>THW</v>
          </cell>
          <cell r="G1415" t="str">
            <v>UT21</v>
          </cell>
          <cell r="H1415" t="str">
            <v>4</v>
          </cell>
          <cell r="I1415" t="str">
            <v>GB</v>
          </cell>
          <cell r="J1415" t="str">
            <v>22/08/2002</v>
          </cell>
          <cell r="K1415">
            <v>43.846227282050997</v>
          </cell>
          <cell r="L1415">
            <v>56650</v>
          </cell>
          <cell r="M1415">
            <v>7524.6432000000004</v>
          </cell>
          <cell r="P1415">
            <v>5832.4</v>
          </cell>
          <cell r="U1415">
            <v>991.375</v>
          </cell>
          <cell r="Y1415">
            <v>414.1</v>
          </cell>
          <cell r="AA1415">
            <v>10480.25</v>
          </cell>
          <cell r="AK1415">
            <v>2266</v>
          </cell>
          <cell r="AX1415">
            <v>991.375</v>
          </cell>
          <cell r="BE1415">
            <v>350</v>
          </cell>
          <cell r="BG1415">
            <v>85500.143200000006</v>
          </cell>
          <cell r="BH1415">
            <v>74669.893200000006</v>
          </cell>
        </row>
        <row r="1416">
          <cell r="D1416" t="str">
            <v>A50121</v>
          </cell>
          <cell r="E1416" t="str">
            <v>ugb</v>
          </cell>
          <cell r="F1416" t="str">
            <v>WWN</v>
          </cell>
          <cell r="G1416" t="str">
            <v>UU61</v>
          </cell>
          <cell r="H1416" t="str">
            <v>7</v>
          </cell>
          <cell r="I1416" t="str">
            <v>GB</v>
          </cell>
          <cell r="J1416" t="str">
            <v>01/06/2010</v>
          </cell>
          <cell r="K1416">
            <v>13.151318974359</v>
          </cell>
          <cell r="L1416">
            <v>23500</v>
          </cell>
          <cell r="M1416">
            <v>2145.0720000000001</v>
          </cell>
          <cell r="BG1416">
            <v>25645.072</v>
          </cell>
          <cell r="BH1416">
            <v>25645.072</v>
          </cell>
        </row>
        <row r="1417">
          <cell r="D1417" t="str">
            <v>A25087</v>
          </cell>
          <cell r="E1417" t="str">
            <v>ugb</v>
          </cell>
          <cell r="F1417" t="str">
            <v>THW</v>
          </cell>
          <cell r="G1417" t="str">
            <v>UT21</v>
          </cell>
          <cell r="H1417" t="str">
            <v>10</v>
          </cell>
          <cell r="I1417" t="str">
            <v>GB</v>
          </cell>
          <cell r="J1417" t="str">
            <v>13/10/2008</v>
          </cell>
          <cell r="K1417">
            <v>11.108754871795</v>
          </cell>
          <cell r="L1417">
            <v>20000</v>
          </cell>
          <cell r="M1417">
            <v>1662.0719999999999</v>
          </cell>
          <cell r="BG1417">
            <v>21662.072</v>
          </cell>
          <cell r="BH1417">
            <v>21662.072</v>
          </cell>
        </row>
        <row r="1418">
          <cell r="D1418" t="str">
            <v>A49869</v>
          </cell>
          <cell r="E1418" t="str">
            <v>ugb</v>
          </cell>
          <cell r="F1418" t="str">
            <v>THW</v>
          </cell>
          <cell r="G1418" t="str">
            <v>UT22</v>
          </cell>
          <cell r="H1418" t="str">
            <v>6</v>
          </cell>
          <cell r="I1418" t="str">
            <v>GB</v>
          </cell>
          <cell r="J1418" t="str">
            <v>09/07/2007</v>
          </cell>
          <cell r="K1418">
            <v>24.214806153845998</v>
          </cell>
          <cell r="L1418">
            <v>35100</v>
          </cell>
          <cell r="M1418">
            <v>3745.8719999999998</v>
          </cell>
          <cell r="U1418">
            <v>614.25</v>
          </cell>
          <cell r="AA1418">
            <v>6493.5</v>
          </cell>
          <cell r="AH1418">
            <v>351</v>
          </cell>
          <cell r="AX1418">
            <v>614.25</v>
          </cell>
          <cell r="BF1418">
            <v>300</v>
          </cell>
          <cell r="BG1418">
            <v>47218.872000000003</v>
          </cell>
          <cell r="BH1418">
            <v>40425.372000000003</v>
          </cell>
        </row>
        <row r="1419">
          <cell r="D1419" t="str">
            <v>S10266</v>
          </cell>
          <cell r="E1419" t="str">
            <v>ugb</v>
          </cell>
          <cell r="F1419" t="str">
            <v>THW</v>
          </cell>
          <cell r="G1419" t="str">
            <v>UT23</v>
          </cell>
          <cell r="H1419" t="str">
            <v>6</v>
          </cell>
          <cell r="J1419" t="str">
            <v>19/10/2009</v>
          </cell>
          <cell r="K1419">
            <v>0</v>
          </cell>
          <cell r="L1419">
            <v>30</v>
          </cell>
          <cell r="M1419">
            <v>0</v>
          </cell>
          <cell r="BG1419">
            <v>30</v>
          </cell>
          <cell r="BH1419">
            <v>30</v>
          </cell>
        </row>
        <row r="1420">
          <cell r="D1420" t="str">
            <v>A76369</v>
          </cell>
          <cell r="E1420" t="str">
            <v>ugb</v>
          </cell>
          <cell r="F1420" t="str">
            <v>TRL</v>
          </cell>
          <cell r="G1420" t="str">
            <v>UT42</v>
          </cell>
          <cell r="H1420" t="str">
            <v>10</v>
          </cell>
          <cell r="J1420" t="str">
            <v>04/11/2013</v>
          </cell>
          <cell r="K1420">
            <v>0</v>
          </cell>
          <cell r="L1420">
            <v>35.200000000000003</v>
          </cell>
          <cell r="M1420">
            <v>0</v>
          </cell>
          <cell r="BG1420">
            <v>35.200000000000003</v>
          </cell>
          <cell r="BH1420">
            <v>35.200000000000003</v>
          </cell>
        </row>
        <row r="1421">
          <cell r="D1421" t="str">
            <v>A74569</v>
          </cell>
          <cell r="E1421" t="str">
            <v>ugb</v>
          </cell>
          <cell r="F1421" t="str">
            <v>SBR</v>
          </cell>
          <cell r="G1421" t="str">
            <v>UT31</v>
          </cell>
          <cell r="H1421" t="str">
            <v>7</v>
          </cell>
          <cell r="I1421" t="str">
            <v>GB</v>
          </cell>
          <cell r="J1421" t="str">
            <v>09/02/2009</v>
          </cell>
          <cell r="K1421">
            <v>29.460352820512998</v>
          </cell>
          <cell r="L1421">
            <v>42274.5</v>
          </cell>
          <cell r="M1421">
            <v>4735.9530000000004</v>
          </cell>
          <cell r="U1421">
            <v>739.80375000000004</v>
          </cell>
          <cell r="Y1421">
            <v>414.1</v>
          </cell>
          <cell r="AA1421">
            <v>7820.7825000000003</v>
          </cell>
          <cell r="AH1421">
            <v>422.745</v>
          </cell>
          <cell r="AX1421">
            <v>739.80375000000004</v>
          </cell>
          <cell r="BF1421">
            <v>300</v>
          </cell>
          <cell r="BG1421">
            <v>57447.688000000002</v>
          </cell>
          <cell r="BH1421">
            <v>49326.905500000001</v>
          </cell>
        </row>
        <row r="1422">
          <cell r="D1422" t="str">
            <v>A74749</v>
          </cell>
          <cell r="E1422" t="str">
            <v>ugb</v>
          </cell>
          <cell r="F1422" t="str">
            <v>TRL</v>
          </cell>
          <cell r="G1422" t="str">
            <v>UT42</v>
          </cell>
          <cell r="H1422" t="str">
            <v>3</v>
          </cell>
          <cell r="I1422" t="str">
            <v>GB</v>
          </cell>
          <cell r="J1422" t="str">
            <v>18/06/2012</v>
          </cell>
          <cell r="K1422">
            <v>52.691064615385002</v>
          </cell>
          <cell r="L1422">
            <v>69628</v>
          </cell>
          <cell r="M1422">
            <v>8923.3559999999998</v>
          </cell>
          <cell r="O1422">
            <v>2990</v>
          </cell>
          <cell r="U1422">
            <v>1218.49</v>
          </cell>
          <cell r="Y1422">
            <v>414.1</v>
          </cell>
          <cell r="AA1422">
            <v>12881.18</v>
          </cell>
          <cell r="AN1422">
            <v>4873.96</v>
          </cell>
          <cell r="AX1422">
            <v>1218.49</v>
          </cell>
          <cell r="BD1422">
            <v>600</v>
          </cell>
          <cell r="BG1422">
            <v>102747.576</v>
          </cell>
          <cell r="BH1422">
            <v>89266.396000000008</v>
          </cell>
        </row>
        <row r="1423">
          <cell r="D1423" t="str">
            <v>A74906</v>
          </cell>
          <cell r="E1423" t="str">
            <v>ugb</v>
          </cell>
          <cell r="F1423" t="str">
            <v>SBS</v>
          </cell>
          <cell r="G1423" t="str">
            <v>UP33</v>
          </cell>
          <cell r="H1423" t="str">
            <v>10</v>
          </cell>
          <cell r="I1423" t="str">
            <v>GB</v>
          </cell>
          <cell r="J1423" t="str">
            <v>08/10/2012</v>
          </cell>
          <cell r="K1423">
            <v>21.164806153846001</v>
          </cell>
          <cell r="L1423">
            <v>22550</v>
          </cell>
          <cell r="M1423">
            <v>3269.7719999999999</v>
          </cell>
          <cell r="U1423">
            <v>394.625</v>
          </cell>
          <cell r="Y1423">
            <v>414.1</v>
          </cell>
          <cell r="AA1423">
            <v>4171.75</v>
          </cell>
          <cell r="AJ1423">
            <v>676.5</v>
          </cell>
          <cell r="AX1423">
            <v>394.625</v>
          </cell>
          <cell r="AZ1423">
            <v>9100</v>
          </cell>
          <cell r="BF1423">
            <v>300</v>
          </cell>
          <cell r="BG1423">
            <v>41271.372000000003</v>
          </cell>
          <cell r="BH1423">
            <v>36799.622000000003</v>
          </cell>
        </row>
        <row r="1424">
          <cell r="D1424" t="str">
            <v>A25088</v>
          </cell>
          <cell r="E1424" t="str">
            <v>ugb</v>
          </cell>
          <cell r="F1424" t="str">
            <v>EEA</v>
          </cell>
          <cell r="G1424" t="str">
            <v>UE31</v>
          </cell>
          <cell r="H1424" t="str">
            <v>0</v>
          </cell>
          <cell r="I1424" t="str">
            <v>GB</v>
          </cell>
          <cell r="J1424" t="str">
            <v>20/10/2008</v>
          </cell>
          <cell r="K1424">
            <v>21.379524102564002</v>
          </cell>
          <cell r="L1424">
            <v>31000</v>
          </cell>
          <cell r="M1424">
            <v>3180.0720000000001</v>
          </cell>
          <cell r="U1424">
            <v>542.5</v>
          </cell>
          <cell r="Y1424">
            <v>340</v>
          </cell>
          <cell r="AA1424">
            <v>5735</v>
          </cell>
          <cell r="AX1424">
            <v>542.5</v>
          </cell>
          <cell r="BE1424">
            <v>350</v>
          </cell>
          <cell r="BG1424">
            <v>41690.072</v>
          </cell>
          <cell r="BH1424">
            <v>35605.072</v>
          </cell>
        </row>
        <row r="1425">
          <cell r="D1425" t="str">
            <v>A96601</v>
          </cell>
          <cell r="E1425" t="str">
            <v>ugb</v>
          </cell>
          <cell r="F1425" t="str">
            <v>EEC</v>
          </cell>
          <cell r="G1425" t="str">
            <v>UE21</v>
          </cell>
          <cell r="H1425" t="str">
            <v>0</v>
          </cell>
          <cell r="I1425" t="str">
            <v>GB</v>
          </cell>
          <cell r="J1425" t="str">
            <v>23/01/2006</v>
          </cell>
          <cell r="K1425">
            <v>16.652857435897001</v>
          </cell>
          <cell r="L1425">
            <v>24500</v>
          </cell>
          <cell r="M1425">
            <v>2283.0720000000001</v>
          </cell>
          <cell r="U1425">
            <v>428.75</v>
          </cell>
          <cell r="AA1425">
            <v>4532.5</v>
          </cell>
          <cell r="AX1425">
            <v>428.75</v>
          </cell>
          <cell r="BF1425">
            <v>300</v>
          </cell>
          <cell r="BG1425">
            <v>32473.072</v>
          </cell>
          <cell r="BH1425">
            <v>27640.572</v>
          </cell>
        </row>
        <row r="1426">
          <cell r="D1426" t="str">
            <v>I00192</v>
          </cell>
          <cell r="E1426" t="str">
            <v>uin</v>
          </cell>
          <cell r="F1426" t="str">
            <v>AIT</v>
          </cell>
          <cell r="G1426" t="str">
            <v>US111</v>
          </cell>
          <cell r="H1426" t="str">
            <v>7</v>
          </cell>
          <cell r="I1426" t="str">
            <v>IN</v>
          </cell>
          <cell r="J1426" t="str">
            <v>09/11/2012</v>
          </cell>
          <cell r="K1426">
            <v>0</v>
          </cell>
          <cell r="L1426">
            <v>6087.682262261279</v>
          </cell>
          <cell r="M1426">
            <v>0</v>
          </cell>
          <cell r="BG1426">
            <v>6087.682262261279</v>
          </cell>
          <cell r="BH1426">
            <v>6087.682262261279</v>
          </cell>
        </row>
        <row r="1427">
          <cell r="D1427" t="str">
            <v>A76282</v>
          </cell>
          <cell r="E1427" t="str">
            <v>ugb</v>
          </cell>
          <cell r="F1427" t="str">
            <v>TRL</v>
          </cell>
          <cell r="G1427" t="str">
            <v>UT43</v>
          </cell>
          <cell r="H1427" t="str">
            <v>4</v>
          </cell>
          <cell r="I1427" t="str">
            <v>GB</v>
          </cell>
          <cell r="J1427" t="str">
            <v>07/10/2013</v>
          </cell>
          <cell r="K1427">
            <v>57.839626666667002</v>
          </cell>
          <cell r="L1427">
            <v>75000</v>
          </cell>
          <cell r="M1427">
            <v>10073.172</v>
          </cell>
          <cell r="O1427">
            <v>2310</v>
          </cell>
          <cell r="U1427">
            <v>1312.5</v>
          </cell>
          <cell r="Y1427">
            <v>414.1</v>
          </cell>
          <cell r="AA1427">
            <v>13875</v>
          </cell>
          <cell r="AM1427">
            <v>4500</v>
          </cell>
          <cell r="AX1427">
            <v>1312.5</v>
          </cell>
          <cell r="AZ1427">
            <v>3640</v>
          </cell>
          <cell r="BE1427">
            <v>350</v>
          </cell>
          <cell r="BG1427">
            <v>112787.272</v>
          </cell>
          <cell r="BH1427">
            <v>98562.271999999997</v>
          </cell>
        </row>
        <row r="1428">
          <cell r="D1428" t="str">
            <v>I00096</v>
          </cell>
          <cell r="E1428" t="str">
            <v>uin</v>
          </cell>
          <cell r="F1428" t="str">
            <v>WWN</v>
          </cell>
          <cell r="G1428" t="str">
            <v>UU111</v>
          </cell>
          <cell r="H1428" t="str">
            <v>5</v>
          </cell>
          <cell r="I1428" t="str">
            <v>IN</v>
          </cell>
          <cell r="J1428" t="str">
            <v>01/08/2011</v>
          </cell>
          <cell r="K1428">
            <v>12.666306642446854</v>
          </cell>
          <cell r="L1428">
            <v>10211.596052825371</v>
          </cell>
          <cell r="M1428">
            <v>0</v>
          </cell>
          <cell r="S1428">
            <v>94.260886641464964</v>
          </cell>
          <cell r="V1428">
            <v>490.15661053561786</v>
          </cell>
          <cell r="AA1428">
            <v>4110.1674112622122</v>
          </cell>
          <cell r="AB1428">
            <v>5105.7980264126854</v>
          </cell>
          <cell r="AC1428">
            <v>147.28263537728901</v>
          </cell>
          <cell r="AD1428">
            <v>245.47105896214833</v>
          </cell>
          <cell r="AQ1428">
            <v>1225.3915263390445</v>
          </cell>
          <cell r="BA1428">
            <v>8009.0333349698076</v>
          </cell>
          <cell r="BG1428">
            <v>29639.157543325644</v>
          </cell>
          <cell r="BH1428">
            <v>25528.990132063431</v>
          </cell>
        </row>
        <row r="1429">
          <cell r="D1429" t="str">
            <v>A97985</v>
          </cell>
          <cell r="E1429" t="str">
            <v>ugb</v>
          </cell>
          <cell r="F1429" t="str">
            <v>THW</v>
          </cell>
          <cell r="G1429" t="str">
            <v>UT22</v>
          </cell>
          <cell r="H1429" t="str">
            <v>0</v>
          </cell>
          <cell r="I1429" t="str">
            <v>SD</v>
          </cell>
          <cell r="J1429" t="str">
            <v>31/10/2005</v>
          </cell>
          <cell r="K1429">
            <v>20.174358974358999</v>
          </cell>
          <cell r="L1429">
            <v>32000</v>
          </cell>
          <cell r="M1429">
            <v>0</v>
          </cell>
          <cell r="U1429">
            <v>560</v>
          </cell>
          <cell r="AA1429">
            <v>5920</v>
          </cell>
          <cell r="AX1429">
            <v>560</v>
          </cell>
          <cell r="BF1429">
            <v>300</v>
          </cell>
          <cell r="BG1429">
            <v>39340</v>
          </cell>
          <cell r="BH1429">
            <v>33120</v>
          </cell>
        </row>
        <row r="1430">
          <cell r="D1430" t="str">
            <v>A76147</v>
          </cell>
          <cell r="E1430" t="str">
            <v>ugb</v>
          </cell>
          <cell r="F1430" t="str">
            <v>THW</v>
          </cell>
          <cell r="G1430" t="str">
            <v>UT21</v>
          </cell>
          <cell r="H1430" t="str">
            <v>10</v>
          </cell>
          <cell r="I1430" t="str">
            <v>GB</v>
          </cell>
          <cell r="J1430" t="str">
            <v>03/06/2013</v>
          </cell>
          <cell r="K1430">
            <v>0</v>
          </cell>
          <cell r="L1430">
            <v>0.01</v>
          </cell>
          <cell r="M1430">
            <v>0</v>
          </cell>
          <cell r="BG1430">
            <v>0.01</v>
          </cell>
          <cell r="BH1430">
            <v>0.01</v>
          </cell>
        </row>
        <row r="1431">
          <cell r="D1431" t="str">
            <v>S10265</v>
          </cell>
          <cell r="E1431" t="str">
            <v>ugb</v>
          </cell>
          <cell r="F1431" t="str">
            <v>GCL</v>
          </cell>
          <cell r="G1431" t="str">
            <v>UP21</v>
          </cell>
          <cell r="H1431" t="str">
            <v>9</v>
          </cell>
          <cell r="J1431" t="str">
            <v>16/11/2009</v>
          </cell>
          <cell r="K1431">
            <v>0</v>
          </cell>
          <cell r="L1431">
            <v>18</v>
          </cell>
          <cell r="M1431">
            <v>0</v>
          </cell>
          <cell r="BG1431">
            <v>18</v>
          </cell>
          <cell r="BH1431">
            <v>18</v>
          </cell>
        </row>
        <row r="1432">
          <cell r="D1432" t="str">
            <v>A00474</v>
          </cell>
          <cell r="E1432" t="str">
            <v>ugb</v>
          </cell>
          <cell r="F1432" t="str">
            <v>GCL</v>
          </cell>
          <cell r="G1432" t="str">
            <v>UP21</v>
          </cell>
          <cell r="H1432" t="str">
            <v>7</v>
          </cell>
          <cell r="I1432" t="str">
            <v>GB</v>
          </cell>
          <cell r="J1432" t="str">
            <v>26/07/2010</v>
          </cell>
          <cell r="K1432">
            <v>0</v>
          </cell>
          <cell r="L1432">
            <v>31000</v>
          </cell>
          <cell r="M1432">
            <v>0</v>
          </cell>
          <cell r="BG1432">
            <v>31000</v>
          </cell>
          <cell r="BH1432">
            <v>31000</v>
          </cell>
        </row>
        <row r="1433">
          <cell r="D1433" t="str">
            <v>A25209</v>
          </cell>
          <cell r="E1433" t="str">
            <v>ugb</v>
          </cell>
          <cell r="F1433" t="str">
            <v>GCL</v>
          </cell>
          <cell r="G1433" t="str">
            <v>UP21</v>
          </cell>
          <cell r="H1433" t="str">
            <v>7</v>
          </cell>
          <cell r="I1433" t="str">
            <v>GB</v>
          </cell>
          <cell r="J1433" t="str">
            <v>22/11/2010</v>
          </cell>
          <cell r="K1433">
            <v>17.435897435897001</v>
          </cell>
          <cell r="L1433">
            <v>34000</v>
          </cell>
          <cell r="M1433">
            <v>0</v>
          </cell>
          <cell r="BG1433">
            <v>34000</v>
          </cell>
          <cell r="BH1433">
            <v>34000</v>
          </cell>
        </row>
        <row r="1434">
          <cell r="D1434" t="str">
            <v>A24831</v>
          </cell>
          <cell r="E1434" t="str">
            <v>ugb</v>
          </cell>
          <cell r="F1434" t="str">
            <v>TRL</v>
          </cell>
          <cell r="G1434" t="str">
            <v>UT42</v>
          </cell>
          <cell r="H1434" t="str">
            <v>6</v>
          </cell>
          <cell r="I1434" t="str">
            <v>GB</v>
          </cell>
          <cell r="J1434" t="str">
            <v>20/11/2006</v>
          </cell>
          <cell r="K1434">
            <v>25.844395897436002</v>
          </cell>
          <cell r="L1434">
            <v>45250</v>
          </cell>
          <cell r="M1434">
            <v>5146.5720000000001</v>
          </cell>
          <cell r="BG1434">
            <v>50396.572</v>
          </cell>
          <cell r="BH1434">
            <v>50396.572</v>
          </cell>
        </row>
        <row r="1435">
          <cell r="D1435" t="str">
            <v>A24835</v>
          </cell>
          <cell r="E1435" t="str">
            <v>ugb</v>
          </cell>
          <cell r="F1435" t="str">
            <v>WTC</v>
          </cell>
          <cell r="G1435" t="str">
            <v>UU22</v>
          </cell>
          <cell r="H1435" t="str">
            <v>0</v>
          </cell>
          <cell r="I1435" t="str">
            <v>PK</v>
          </cell>
          <cell r="J1435" t="str">
            <v>23/10/2006</v>
          </cell>
          <cell r="K1435">
            <v>18.257975384615001</v>
          </cell>
          <cell r="L1435">
            <v>25750</v>
          </cell>
          <cell r="M1435">
            <v>2588.0520000000001</v>
          </cell>
          <cell r="U1435">
            <v>450.625</v>
          </cell>
          <cell r="Y1435">
            <v>340</v>
          </cell>
          <cell r="AA1435">
            <v>4763.75</v>
          </cell>
          <cell r="AF1435">
            <v>960</v>
          </cell>
          <cell r="AX1435">
            <v>450.625</v>
          </cell>
          <cell r="BF1435">
            <v>300</v>
          </cell>
          <cell r="BG1435">
            <v>35603.052000000003</v>
          </cell>
          <cell r="BH1435">
            <v>30539.302000000003</v>
          </cell>
        </row>
        <row r="1436">
          <cell r="D1436" t="str">
            <v>A82465</v>
          </cell>
          <cell r="E1436" t="str">
            <v>ugb</v>
          </cell>
          <cell r="F1436" t="str">
            <v>THW</v>
          </cell>
          <cell r="G1436" t="str">
            <v>UT21</v>
          </cell>
          <cell r="H1436" t="str">
            <v>6</v>
          </cell>
          <cell r="I1436" t="str">
            <v>GB</v>
          </cell>
          <cell r="J1436" t="str">
            <v>05/02/2001</v>
          </cell>
          <cell r="K1436">
            <v>33.715370256409997</v>
          </cell>
          <cell r="L1436">
            <v>46600</v>
          </cell>
          <cell r="M1436">
            <v>5332.8720000000003</v>
          </cell>
          <cell r="U1436">
            <v>815.5</v>
          </cell>
          <cell r="Y1436">
            <v>414.1</v>
          </cell>
          <cell r="AA1436">
            <v>8621</v>
          </cell>
          <cell r="AM1436">
            <v>2796</v>
          </cell>
          <cell r="AX1436">
            <v>815.5</v>
          </cell>
          <cell r="BE1436">
            <v>350</v>
          </cell>
          <cell r="BG1436">
            <v>65744.971999999994</v>
          </cell>
          <cell r="BH1436">
            <v>56773.971999999994</v>
          </cell>
        </row>
        <row r="1437">
          <cell r="D1437" t="str">
            <v>A76412</v>
          </cell>
          <cell r="E1437" t="str">
            <v>ugb</v>
          </cell>
          <cell r="F1437" t="str">
            <v>SBR</v>
          </cell>
          <cell r="G1437" t="str">
            <v>UT31</v>
          </cell>
          <cell r="H1437" t="str">
            <v>7</v>
          </cell>
          <cell r="I1437" t="str">
            <v>PK</v>
          </cell>
          <cell r="J1437" t="str">
            <v>08/01/2014</v>
          </cell>
          <cell r="K1437">
            <v>27.652344615385001</v>
          </cell>
          <cell r="L1437">
            <v>40000</v>
          </cell>
          <cell r="M1437">
            <v>4422.0720000000001</v>
          </cell>
          <cell r="U1437">
            <v>700</v>
          </cell>
          <cell r="AA1437">
            <v>7400</v>
          </cell>
          <cell r="AH1437">
            <v>400</v>
          </cell>
          <cell r="AX1437">
            <v>700</v>
          </cell>
          <cell r="BF1437">
            <v>300</v>
          </cell>
          <cell r="BG1437">
            <v>53922.072</v>
          </cell>
          <cell r="BH1437">
            <v>46222.072</v>
          </cell>
        </row>
        <row r="1438">
          <cell r="D1438" t="str">
            <v>A74561</v>
          </cell>
          <cell r="E1438" t="str">
            <v>ugb</v>
          </cell>
          <cell r="F1438" t="str">
            <v>TRL</v>
          </cell>
          <cell r="G1438" t="str">
            <v>UT41</v>
          </cell>
          <cell r="H1438" t="str">
            <v>9</v>
          </cell>
          <cell r="I1438" t="str">
            <v>GB</v>
          </cell>
          <cell r="J1438" t="str">
            <v>26/01/2009</v>
          </cell>
          <cell r="K1438">
            <v>20.535623143590001</v>
          </cell>
          <cell r="L1438">
            <v>28510.785</v>
          </cell>
          <cell r="M1438">
            <v>2836.5603299999998</v>
          </cell>
          <cell r="U1438">
            <v>498.9387375</v>
          </cell>
          <cell r="Y1438">
            <v>414.1</v>
          </cell>
          <cell r="AA1438">
            <v>5274.4952249999997</v>
          </cell>
          <cell r="AM1438">
            <v>1710.6470999999999</v>
          </cell>
          <cell r="AX1438">
            <v>498.9387375</v>
          </cell>
          <cell r="BF1438">
            <v>300</v>
          </cell>
          <cell r="BG1438">
            <v>40044.465129999997</v>
          </cell>
          <cell r="BH1438">
            <v>34469.969904999998</v>
          </cell>
        </row>
        <row r="1439">
          <cell r="D1439" t="str">
            <v>A24983</v>
          </cell>
          <cell r="E1439" t="str">
            <v>ugb</v>
          </cell>
          <cell r="F1439" t="str">
            <v>WTC</v>
          </cell>
          <cell r="G1439" t="str">
            <v>UU22</v>
          </cell>
          <cell r="H1439" t="str">
            <v>9</v>
          </cell>
          <cell r="I1439" t="str">
            <v>GB</v>
          </cell>
          <cell r="J1439" t="str">
            <v>24/09/2007</v>
          </cell>
          <cell r="K1439">
            <v>14.026703589744001</v>
          </cell>
          <cell r="L1439">
            <v>25000</v>
          </cell>
          <cell r="M1439">
            <v>2352.0720000000001</v>
          </cell>
          <cell r="BG1439">
            <v>27352.072</v>
          </cell>
          <cell r="BH1439">
            <v>27352.072</v>
          </cell>
        </row>
        <row r="1440">
          <cell r="D1440" t="str">
            <v>A74835</v>
          </cell>
          <cell r="E1440" t="str">
            <v>ugb</v>
          </cell>
          <cell r="F1440" t="str">
            <v>TRL</v>
          </cell>
          <cell r="G1440" t="str">
            <v>UT42</v>
          </cell>
          <cell r="H1440" t="str">
            <v>10</v>
          </cell>
          <cell r="I1440" t="str">
            <v>GB</v>
          </cell>
          <cell r="J1440" t="str">
            <v>23/07/2012</v>
          </cell>
          <cell r="K1440">
            <v>12.275934358974</v>
          </cell>
          <cell r="L1440">
            <v>22000</v>
          </cell>
          <cell r="M1440">
            <v>1938.0719999999999</v>
          </cell>
          <cell r="BG1440">
            <v>23938.072</v>
          </cell>
          <cell r="BH1440">
            <v>23938.072</v>
          </cell>
        </row>
        <row r="1441">
          <cell r="D1441" t="str">
            <v>A00436</v>
          </cell>
          <cell r="E1441" t="str">
            <v>ugb</v>
          </cell>
          <cell r="F1441" t="str">
            <v>GGE</v>
          </cell>
          <cell r="G1441" t="str">
            <v>UP31</v>
          </cell>
          <cell r="H1441" t="str">
            <v>0</v>
          </cell>
          <cell r="I1441" t="str">
            <v>GB</v>
          </cell>
          <cell r="J1441" t="str">
            <v>15/06/2009</v>
          </cell>
          <cell r="K1441">
            <v>9.0610625641030005</v>
          </cell>
          <cell r="L1441">
            <v>14000</v>
          </cell>
          <cell r="M1441">
            <v>834.072</v>
          </cell>
          <cell r="AA1441">
            <v>2590</v>
          </cell>
          <cell r="AX1441">
            <v>245</v>
          </cell>
          <cell r="BG1441">
            <v>17669.072</v>
          </cell>
          <cell r="BH1441">
            <v>15079.072</v>
          </cell>
        </row>
        <row r="1442">
          <cell r="D1442" t="str">
            <v>A49963</v>
          </cell>
          <cell r="E1442" t="str">
            <v>ugb</v>
          </cell>
          <cell r="F1442" t="str">
            <v>GLR</v>
          </cell>
          <cell r="G1442" t="str">
            <v>UP21</v>
          </cell>
          <cell r="H1442" t="str">
            <v>8</v>
          </cell>
          <cell r="I1442" t="str">
            <v>GB</v>
          </cell>
          <cell r="J1442" t="str">
            <v>29/10/2007</v>
          </cell>
          <cell r="K1442">
            <v>11.40054974359</v>
          </cell>
          <cell r="L1442">
            <v>20500</v>
          </cell>
          <cell r="M1442">
            <v>1731.0719999999999</v>
          </cell>
          <cell r="BG1442">
            <v>22231.072</v>
          </cell>
          <cell r="BH1442">
            <v>22231.072</v>
          </cell>
        </row>
        <row r="1443">
          <cell r="D1443" t="str">
            <v>U03077</v>
          </cell>
          <cell r="E1443" t="str">
            <v>ugb</v>
          </cell>
          <cell r="F1443" t="str">
            <v>TRS</v>
          </cell>
          <cell r="G1443" t="str">
            <v>UT42</v>
          </cell>
          <cell r="H1443" t="str">
            <v>3</v>
          </cell>
          <cell r="J1443" t="str">
            <v>16/11/2009</v>
          </cell>
          <cell r="K1443">
            <v>65</v>
          </cell>
          <cell r="L1443">
            <v>65</v>
          </cell>
          <cell r="M1443">
            <v>0</v>
          </cell>
          <cell r="BG1443">
            <v>65</v>
          </cell>
          <cell r="BH1443">
            <v>65</v>
          </cell>
        </row>
        <row r="1444">
          <cell r="D1444" t="str">
            <v>I00222</v>
          </cell>
          <cell r="E1444" t="str">
            <v>uin</v>
          </cell>
          <cell r="F1444" t="str">
            <v>WWN</v>
          </cell>
          <cell r="G1444" t="str">
            <v>UU111</v>
          </cell>
          <cell r="H1444" t="str">
            <v>3</v>
          </cell>
          <cell r="I1444" t="str">
            <v>GB</v>
          </cell>
          <cell r="J1444" t="str">
            <v>08/04/2013</v>
          </cell>
          <cell r="K1444">
            <v>25.521417035187959</v>
          </cell>
          <cell r="L1444">
            <v>35803.426775983113</v>
          </cell>
          <cell r="M1444">
            <v>0</v>
          </cell>
          <cell r="V1444">
            <v>1718.5644852471892</v>
          </cell>
          <cell r="AB1444">
            <v>17901.713387991556</v>
          </cell>
          <cell r="AQ1444">
            <v>4296.4112131179727</v>
          </cell>
          <cell r="BA1444">
            <v>24337.375423437577</v>
          </cell>
          <cell r="BG1444">
            <v>84057.491285777418</v>
          </cell>
          <cell r="BH1444">
            <v>84057.491285777418</v>
          </cell>
        </row>
        <row r="1445">
          <cell r="D1445" t="str">
            <v>A03919</v>
          </cell>
          <cell r="E1445" t="str">
            <v>ugb</v>
          </cell>
          <cell r="F1445" t="str">
            <v>WWN</v>
          </cell>
          <cell r="G1445" t="str">
            <v>UU31</v>
          </cell>
          <cell r="H1445" t="str">
            <v>4</v>
          </cell>
          <cell r="I1445" t="str">
            <v>GB</v>
          </cell>
          <cell r="J1445" t="str">
            <v>07/03/1983</v>
          </cell>
          <cell r="K1445">
            <v>28.032857435897</v>
          </cell>
          <cell r="L1445">
            <v>49000</v>
          </cell>
          <cell r="M1445">
            <v>5664.0720000000001</v>
          </cell>
          <cell r="BG1445">
            <v>54664.072</v>
          </cell>
          <cell r="BH1445">
            <v>54664.072</v>
          </cell>
        </row>
        <row r="1446">
          <cell r="D1446" t="str">
            <v>A24893</v>
          </cell>
          <cell r="E1446" t="str">
            <v>ugb</v>
          </cell>
          <cell r="F1446" t="str">
            <v>MMA</v>
          </cell>
          <cell r="G1446" t="str">
            <v>UU81</v>
          </cell>
          <cell r="H1446" t="str">
            <v>0</v>
          </cell>
          <cell r="I1446" t="str">
            <v>GB</v>
          </cell>
          <cell r="J1446" t="str">
            <v>11/05/2007</v>
          </cell>
          <cell r="K1446">
            <v>19.771589876922999</v>
          </cell>
          <cell r="L1446">
            <v>24000</v>
          </cell>
          <cell r="M1446">
            <v>2759.8302600000002</v>
          </cell>
          <cell r="P1446">
            <v>3954.77</v>
          </cell>
          <cell r="U1446">
            <v>420</v>
          </cell>
          <cell r="Y1446">
            <v>340</v>
          </cell>
          <cell r="AA1446">
            <v>4440</v>
          </cell>
          <cell r="AT1446">
            <v>1920</v>
          </cell>
          <cell r="AX1446">
            <v>420</v>
          </cell>
          <cell r="BF1446">
            <v>300</v>
          </cell>
          <cell r="BG1446">
            <v>38554.600259999999</v>
          </cell>
          <cell r="BH1446">
            <v>33814.600259999999</v>
          </cell>
        </row>
        <row r="1447">
          <cell r="D1447" t="str">
            <v>A42121</v>
          </cell>
          <cell r="E1447" t="str">
            <v>ugb</v>
          </cell>
          <cell r="F1447" t="str">
            <v>SBS</v>
          </cell>
          <cell r="G1447" t="str">
            <v>UP51</v>
          </cell>
          <cell r="H1447" t="str">
            <v>4</v>
          </cell>
          <cell r="I1447" t="str">
            <v>GB</v>
          </cell>
          <cell r="J1447" t="str">
            <v>01/07/1997</v>
          </cell>
          <cell r="K1447">
            <v>27.600302564103</v>
          </cell>
          <cell r="L1447">
            <v>38800</v>
          </cell>
          <cell r="M1447">
            <v>4256.4719999999998</v>
          </cell>
          <cell r="BG1447">
            <v>43056.472000000002</v>
          </cell>
          <cell r="BH1447">
            <v>43056.472000000002</v>
          </cell>
        </row>
        <row r="1448">
          <cell r="D1448" t="str">
            <v>A25169</v>
          </cell>
          <cell r="E1448" t="str">
            <v>ugb</v>
          </cell>
          <cell r="F1448" t="str">
            <v>GGE</v>
          </cell>
          <cell r="G1448" t="str">
            <v>UP31</v>
          </cell>
          <cell r="H1448" t="str">
            <v>10</v>
          </cell>
          <cell r="I1448" t="str">
            <v>IE</v>
          </cell>
          <cell r="J1448" t="str">
            <v>12/10/2009</v>
          </cell>
          <cell r="K1448">
            <v>12.275934358974</v>
          </cell>
          <cell r="L1448">
            <v>22000</v>
          </cell>
          <cell r="M1448">
            <v>1938.0719999999999</v>
          </cell>
          <cell r="BG1448">
            <v>23938.072</v>
          </cell>
          <cell r="BH1448">
            <v>23938.072</v>
          </cell>
        </row>
        <row r="1449">
          <cell r="D1449" t="str">
            <v>U03046</v>
          </cell>
          <cell r="E1449" t="str">
            <v>ugb</v>
          </cell>
          <cell r="F1449" t="str">
            <v>EEA</v>
          </cell>
          <cell r="G1449" t="str">
            <v>UE31</v>
          </cell>
          <cell r="H1449" t="str">
            <v>0</v>
          </cell>
          <cell r="J1449" t="str">
            <v>04/08/2009</v>
          </cell>
          <cell r="K1449">
            <v>0.01</v>
          </cell>
          <cell r="L1449">
            <v>0.01</v>
          </cell>
          <cell r="M1449">
            <v>0</v>
          </cell>
          <cell r="BG1449">
            <v>0.01</v>
          </cell>
          <cell r="BH1449">
            <v>0.01</v>
          </cell>
        </row>
        <row r="1450">
          <cell r="D1450" t="str">
            <v>A74470</v>
          </cell>
          <cell r="E1450" t="str">
            <v>ugb</v>
          </cell>
          <cell r="F1450" t="str">
            <v>THW</v>
          </cell>
          <cell r="G1450" t="str">
            <v>UT21</v>
          </cell>
          <cell r="H1450" t="str">
            <v>3</v>
          </cell>
          <cell r="I1450" t="str">
            <v>GB</v>
          </cell>
          <cell r="J1450" t="str">
            <v>02/01/2008</v>
          </cell>
          <cell r="K1450">
            <v>48.265913846154</v>
          </cell>
          <cell r="L1450">
            <v>83670</v>
          </cell>
          <cell r="M1450">
            <v>10448.531999999999</v>
          </cell>
          <cell r="BG1450">
            <v>94118.532000000007</v>
          </cell>
          <cell r="BH1450">
            <v>94118.532000000007</v>
          </cell>
        </row>
        <row r="1451">
          <cell r="D1451" t="str">
            <v>A96768</v>
          </cell>
          <cell r="E1451" t="str">
            <v>ugb</v>
          </cell>
          <cell r="F1451" t="str">
            <v>SBR</v>
          </cell>
          <cell r="G1451" t="str">
            <v>UT31</v>
          </cell>
          <cell r="H1451" t="str">
            <v>8</v>
          </cell>
          <cell r="I1451" t="str">
            <v>AU</v>
          </cell>
          <cell r="J1451" t="str">
            <v>05/09/2005</v>
          </cell>
          <cell r="K1451">
            <v>19.680272866730999</v>
          </cell>
          <cell r="L1451">
            <v>36935.760600000001</v>
          </cell>
          <cell r="M1451">
            <v>3999.2069627999999</v>
          </cell>
          <cell r="BG1451">
            <v>40934.967562799997</v>
          </cell>
          <cell r="BH1451">
            <v>40934.967562799997</v>
          </cell>
        </row>
        <row r="1452">
          <cell r="D1452" t="str">
            <v>A97284</v>
          </cell>
          <cell r="E1452" t="str">
            <v>ugb</v>
          </cell>
          <cell r="F1452" t="str">
            <v>WWN</v>
          </cell>
          <cell r="G1452" t="str">
            <v>UU71</v>
          </cell>
          <cell r="H1452" t="str">
            <v>0</v>
          </cell>
          <cell r="I1452" t="str">
            <v>GB</v>
          </cell>
          <cell r="J1452" t="str">
            <v>24/10/2005</v>
          </cell>
          <cell r="K1452">
            <v>16.827216410256</v>
          </cell>
          <cell r="L1452">
            <v>24500</v>
          </cell>
          <cell r="M1452">
            <v>2283.0720000000001</v>
          </cell>
          <cell r="U1452">
            <v>428.75</v>
          </cell>
          <cell r="Y1452">
            <v>340</v>
          </cell>
          <cell r="AA1452">
            <v>4532.5</v>
          </cell>
          <cell r="AX1452">
            <v>428.75</v>
          </cell>
          <cell r="BF1452">
            <v>300</v>
          </cell>
          <cell r="BG1452">
            <v>32813.072</v>
          </cell>
          <cell r="BH1452">
            <v>27980.572</v>
          </cell>
        </row>
        <row r="1453">
          <cell r="D1453" t="str">
            <v>A74602</v>
          </cell>
          <cell r="E1453" t="str">
            <v>ugb</v>
          </cell>
          <cell r="F1453" t="str">
            <v>GGE</v>
          </cell>
          <cell r="G1453" t="str">
            <v>UP31</v>
          </cell>
          <cell r="H1453" t="str">
            <v>4</v>
          </cell>
          <cell r="I1453" t="str">
            <v>IE</v>
          </cell>
          <cell r="J1453" t="str">
            <v>05/05/2009</v>
          </cell>
          <cell r="K1453">
            <v>28.616447179487</v>
          </cell>
          <cell r="L1453">
            <v>50000</v>
          </cell>
          <cell r="M1453">
            <v>5802.0720000000001</v>
          </cell>
          <cell r="BG1453">
            <v>55802.072</v>
          </cell>
          <cell r="BH1453">
            <v>55802.072</v>
          </cell>
        </row>
        <row r="1454">
          <cell r="D1454" t="str">
            <v>A20061</v>
          </cell>
          <cell r="E1454" t="str">
            <v>ugb</v>
          </cell>
          <cell r="F1454" t="str">
            <v>EEA</v>
          </cell>
          <cell r="G1454" t="str">
            <v>UE31</v>
          </cell>
          <cell r="H1454" t="str">
            <v>5</v>
          </cell>
          <cell r="I1454" t="str">
            <v>GB</v>
          </cell>
          <cell r="J1454" t="str">
            <v>14/06/1993</v>
          </cell>
          <cell r="K1454">
            <v>33.800382564103003</v>
          </cell>
          <cell r="L1454">
            <v>42953</v>
          </cell>
          <cell r="M1454">
            <v>5476.8059999999996</v>
          </cell>
          <cell r="P1454">
            <v>4690</v>
          </cell>
          <cell r="U1454">
            <v>751.67750000000001</v>
          </cell>
          <cell r="Y1454">
            <v>414.1</v>
          </cell>
          <cell r="AA1454">
            <v>7946.3050000000003</v>
          </cell>
          <cell r="AM1454">
            <v>2577.1799999999998</v>
          </cell>
          <cell r="AX1454">
            <v>751.67750000000001</v>
          </cell>
          <cell r="BE1454">
            <v>350</v>
          </cell>
          <cell r="BG1454">
            <v>65910.745999999999</v>
          </cell>
          <cell r="BH1454">
            <v>57614.440999999999</v>
          </cell>
        </row>
        <row r="1455">
          <cell r="D1455" t="str">
            <v>A76396</v>
          </cell>
          <cell r="E1455" t="str">
            <v>ugb</v>
          </cell>
          <cell r="F1455" t="str">
            <v>TRL</v>
          </cell>
          <cell r="G1455" t="str">
            <v>UT43</v>
          </cell>
          <cell r="H1455" t="str">
            <v>6</v>
          </cell>
          <cell r="I1455" t="str">
            <v>GB</v>
          </cell>
          <cell r="J1455" t="str">
            <v>27/11/2013</v>
          </cell>
          <cell r="K1455">
            <v>34.527660256410002</v>
          </cell>
          <cell r="L1455">
            <v>33345</v>
          </cell>
          <cell r="M1455">
            <v>0</v>
          </cell>
          <cell r="U1455">
            <v>583.53750000000002</v>
          </cell>
          <cell r="AA1455">
            <v>6168.8249999999998</v>
          </cell>
          <cell r="BF1455">
            <v>300</v>
          </cell>
          <cell r="BG1455">
            <v>40397.362500000003</v>
          </cell>
          <cell r="BH1455">
            <v>33928.537500000006</v>
          </cell>
        </row>
        <row r="1456">
          <cell r="D1456" t="str">
            <v>W36390</v>
          </cell>
          <cell r="E1456" t="str">
            <v>ugb</v>
          </cell>
          <cell r="F1456" t="str">
            <v>SBR</v>
          </cell>
          <cell r="G1456" t="str">
            <v>UT31</v>
          </cell>
          <cell r="H1456" t="str">
            <v>6</v>
          </cell>
          <cell r="I1456" t="str">
            <v>GB</v>
          </cell>
          <cell r="J1456" t="str">
            <v>09/10/2000</v>
          </cell>
          <cell r="K1456">
            <v>18.111831794872</v>
          </cell>
          <cell r="L1456">
            <v>32000</v>
          </cell>
          <cell r="M1456">
            <v>3318.0720000000001</v>
          </cell>
          <cell r="BG1456">
            <v>35318.072</v>
          </cell>
          <cell r="BH1456">
            <v>35318.072</v>
          </cell>
        </row>
        <row r="1457">
          <cell r="D1457" t="str">
            <v>A24971</v>
          </cell>
          <cell r="E1457" t="str">
            <v>ugb</v>
          </cell>
          <cell r="F1457" t="str">
            <v>THW</v>
          </cell>
          <cell r="G1457" t="str">
            <v>UT22</v>
          </cell>
          <cell r="H1457" t="str">
            <v>5</v>
          </cell>
          <cell r="I1457" t="str">
            <v>GB</v>
          </cell>
          <cell r="J1457" t="str">
            <v>03/09/2007</v>
          </cell>
          <cell r="K1457">
            <v>24.163657435897001</v>
          </cell>
          <cell r="L1457">
            <v>42370</v>
          </cell>
          <cell r="M1457">
            <v>4749.1319999999996</v>
          </cell>
          <cell r="BG1457">
            <v>47119.131999999998</v>
          </cell>
          <cell r="BH1457">
            <v>47119.131999999998</v>
          </cell>
        </row>
        <row r="1458">
          <cell r="D1458" t="str">
            <v>I00334</v>
          </cell>
          <cell r="E1458" t="str">
            <v>uin</v>
          </cell>
          <cell r="F1458" t="str">
            <v>TRM</v>
          </cell>
          <cell r="G1458" t="str">
            <v>UT111</v>
          </cell>
          <cell r="H1458" t="str">
            <v>8</v>
          </cell>
          <cell r="I1458" t="str">
            <v>IN</v>
          </cell>
          <cell r="J1458" t="str">
            <v>02/12/2013</v>
          </cell>
          <cell r="K1458">
            <v>1.3727778889740683</v>
          </cell>
          <cell r="L1458">
            <v>1374.6379301880306</v>
          </cell>
          <cell r="M1458">
            <v>0</v>
          </cell>
          <cell r="S1458">
            <v>94.260886641464964</v>
          </cell>
          <cell r="V1458">
            <v>65.982620649025478</v>
          </cell>
          <cell r="AA1458">
            <v>432.38961166478464</v>
          </cell>
          <cell r="AB1458">
            <v>687.31896509401531</v>
          </cell>
          <cell r="AC1458">
            <v>147.28263537728901</v>
          </cell>
          <cell r="AD1458">
            <v>245.47105896214833</v>
          </cell>
          <cell r="AQ1458">
            <v>164.95655162256369</v>
          </cell>
          <cell r="BA1458">
            <v>0</v>
          </cell>
          <cell r="BG1458">
            <v>3212.3002601993221</v>
          </cell>
          <cell r="BH1458">
            <v>2779.9106485345374</v>
          </cell>
        </row>
        <row r="1459">
          <cell r="D1459" t="str">
            <v>A5022</v>
          </cell>
          <cell r="E1459" t="str">
            <v>ugb</v>
          </cell>
          <cell r="F1459" t="str">
            <v>THW</v>
          </cell>
          <cell r="G1459" t="str">
            <v>UT22</v>
          </cell>
          <cell r="H1459" t="str">
            <v>11</v>
          </cell>
          <cell r="I1459" t="str">
            <v>GB</v>
          </cell>
          <cell r="J1459" t="str">
            <v>01/04/2012</v>
          </cell>
          <cell r="K1459">
            <v>8</v>
          </cell>
          <cell r="L1459">
            <v>15600</v>
          </cell>
          <cell r="M1459">
            <v>0</v>
          </cell>
          <cell r="BG1459">
            <v>15600</v>
          </cell>
          <cell r="BH1459">
            <v>15600</v>
          </cell>
        </row>
        <row r="1460">
          <cell r="D1460" t="str">
            <v>I00295</v>
          </cell>
          <cell r="E1460" t="str">
            <v>uin</v>
          </cell>
          <cell r="F1460" t="str">
            <v>WWN</v>
          </cell>
          <cell r="G1460" t="str">
            <v>UU111</v>
          </cell>
          <cell r="H1460" t="str">
            <v>8</v>
          </cell>
          <cell r="I1460" t="str">
            <v>IN</v>
          </cell>
          <cell r="J1460" t="str">
            <v>09/10/2013</v>
          </cell>
          <cell r="K1460">
            <v>2.6729255492572341</v>
          </cell>
          <cell r="L1460">
            <v>2945.6527075457798</v>
          </cell>
          <cell r="M1460">
            <v>0</v>
          </cell>
          <cell r="S1460">
            <v>94.260886641464964</v>
          </cell>
          <cell r="V1460">
            <v>141.39132996219743</v>
          </cell>
          <cell r="AA1460">
            <v>854.28248809465356</v>
          </cell>
          <cell r="AB1460">
            <v>1472.8263537728899</v>
          </cell>
          <cell r="AC1460">
            <v>147.28263537728901</v>
          </cell>
          <cell r="AD1460">
            <v>245.47105896214833</v>
          </cell>
          <cell r="AQ1460">
            <v>353.47832490549359</v>
          </cell>
          <cell r="BA1460">
            <v>0</v>
          </cell>
          <cell r="BG1460">
            <v>6254.6457852619169</v>
          </cell>
          <cell r="BH1460">
            <v>5400.3632971672632</v>
          </cell>
        </row>
        <row r="1461">
          <cell r="D1461" t="str">
            <v>I00386</v>
          </cell>
          <cell r="E1461" t="str">
            <v>uin</v>
          </cell>
          <cell r="F1461" t="str">
            <v>THW</v>
          </cell>
          <cell r="G1461" t="str">
            <v>UT211</v>
          </cell>
          <cell r="H1461" t="str">
            <v>10</v>
          </cell>
          <cell r="I1461" t="str">
            <v>IN</v>
          </cell>
          <cell r="J1461" t="str">
            <v>14/04/2014</v>
          </cell>
          <cell r="K1461">
            <v>1.3727778889740683</v>
          </cell>
          <cell r="L1461">
            <v>1374.6379301880306</v>
          </cell>
          <cell r="M1461">
            <v>0</v>
          </cell>
          <cell r="S1461">
            <v>94.260886641464964</v>
          </cell>
          <cell r="V1461">
            <v>65.982620649025478</v>
          </cell>
          <cell r="AA1461">
            <v>432.38961166478464</v>
          </cell>
          <cell r="AB1461">
            <v>687.31896509401531</v>
          </cell>
          <cell r="AC1461">
            <v>147.28263537728901</v>
          </cell>
          <cell r="AD1461">
            <v>245.47105896214833</v>
          </cell>
          <cell r="AQ1461">
            <v>164.95655162256369</v>
          </cell>
          <cell r="BA1461">
            <v>0</v>
          </cell>
          <cell r="BG1461">
            <v>3212.3002601993221</v>
          </cell>
          <cell r="BH1461">
            <v>2779.9106485345374</v>
          </cell>
        </row>
        <row r="1462">
          <cell r="D1462" t="str">
            <v>A74959</v>
          </cell>
          <cell r="E1462" t="str">
            <v>ugb</v>
          </cell>
          <cell r="F1462" t="str">
            <v>WWN</v>
          </cell>
          <cell r="G1462" t="str">
            <v>UU71</v>
          </cell>
          <cell r="H1462" t="str">
            <v>5</v>
          </cell>
          <cell r="I1462" t="str">
            <v>GB</v>
          </cell>
          <cell r="J1462" t="str">
            <v>07/01/2013</v>
          </cell>
          <cell r="K1462">
            <v>28.616447179487</v>
          </cell>
          <cell r="L1462">
            <v>50000</v>
          </cell>
          <cell r="M1462">
            <v>5802.0720000000001</v>
          </cell>
          <cell r="BG1462">
            <v>55802.072</v>
          </cell>
          <cell r="BH1462">
            <v>55802.072</v>
          </cell>
        </row>
        <row r="1463">
          <cell r="D1463" t="str">
            <v>W36447</v>
          </cell>
          <cell r="E1463" t="str">
            <v>ugb</v>
          </cell>
          <cell r="F1463" t="str">
            <v>WWN</v>
          </cell>
          <cell r="G1463" t="str">
            <v>UU71</v>
          </cell>
          <cell r="H1463" t="str">
            <v>3</v>
          </cell>
          <cell r="I1463" t="str">
            <v>GB</v>
          </cell>
          <cell r="J1463" t="str">
            <v>04/01/2005</v>
          </cell>
          <cell r="K1463">
            <v>33.868754871794998</v>
          </cell>
          <cell r="L1463">
            <v>59000</v>
          </cell>
          <cell r="M1463">
            <v>7044.0720000000001</v>
          </cell>
          <cell r="BG1463">
            <v>66044.072</v>
          </cell>
          <cell r="BH1463">
            <v>66044.072</v>
          </cell>
        </row>
        <row r="1464">
          <cell r="D1464" t="str">
            <v>A25025</v>
          </cell>
          <cell r="E1464" t="str">
            <v>ugb</v>
          </cell>
          <cell r="F1464" t="str">
            <v>SBS</v>
          </cell>
          <cell r="G1464" t="str">
            <v>UP51</v>
          </cell>
          <cell r="H1464" t="str">
            <v>3</v>
          </cell>
          <cell r="I1464" t="str">
            <v>GB</v>
          </cell>
          <cell r="J1464" t="str">
            <v>15/06/2009</v>
          </cell>
          <cell r="K1464">
            <v>13.027597948718</v>
          </cell>
          <cell r="L1464">
            <v>23288</v>
          </cell>
          <cell r="M1464">
            <v>2115.8159999999998</v>
          </cell>
          <cell r="BG1464">
            <v>25403.815999999999</v>
          </cell>
          <cell r="BH1464">
            <v>25403.815999999999</v>
          </cell>
        </row>
        <row r="1465">
          <cell r="D1465" t="str">
            <v>U02868</v>
          </cell>
          <cell r="E1465" t="str">
            <v>ugb</v>
          </cell>
          <cell r="F1465" t="str">
            <v>THW</v>
          </cell>
          <cell r="G1465" t="str">
            <v>UT23</v>
          </cell>
          <cell r="H1465" t="str">
            <v>0</v>
          </cell>
          <cell r="J1465" t="str">
            <v>04/02/2008</v>
          </cell>
          <cell r="K1465">
            <v>28.5</v>
          </cell>
          <cell r="L1465">
            <v>28.5</v>
          </cell>
          <cell r="M1465">
            <v>0</v>
          </cell>
          <cell r="BG1465">
            <v>28.5</v>
          </cell>
          <cell r="BH1465">
            <v>28.5</v>
          </cell>
        </row>
        <row r="1466">
          <cell r="D1466" t="str">
            <v>I00034</v>
          </cell>
          <cell r="E1466" t="str">
            <v>uin</v>
          </cell>
          <cell r="F1466" t="str">
            <v>WWN</v>
          </cell>
          <cell r="G1466" t="str">
            <v>UU111</v>
          </cell>
          <cell r="H1466" t="str">
            <v>8</v>
          </cell>
          <cell r="I1466" t="str">
            <v>IN</v>
          </cell>
          <cell r="J1466" t="str">
            <v>20/10/2010</v>
          </cell>
          <cell r="K1466">
            <v>0.75529556603738046</v>
          </cell>
          <cell r="L1466">
            <v>1767.3916245274679</v>
          </cell>
          <cell r="M1466">
            <v>0</v>
          </cell>
          <cell r="BG1466">
            <v>1767.3916245274679</v>
          </cell>
          <cell r="BH1466">
            <v>1767.3916245274679</v>
          </cell>
        </row>
        <row r="1467">
          <cell r="D1467" t="str">
            <v>A00073</v>
          </cell>
          <cell r="E1467" t="str">
            <v>ugb</v>
          </cell>
          <cell r="F1467" t="str">
            <v>WWN</v>
          </cell>
          <cell r="G1467" t="str">
            <v>UU31</v>
          </cell>
          <cell r="H1467" t="str">
            <v>0</v>
          </cell>
          <cell r="I1467" t="str">
            <v>IN</v>
          </cell>
          <cell r="J1467" t="str">
            <v>20/04/2006</v>
          </cell>
          <cell r="K1467">
            <v>20.118395897435999</v>
          </cell>
          <cell r="L1467">
            <v>27600</v>
          </cell>
          <cell r="M1467">
            <v>2710.8719999999998</v>
          </cell>
          <cell r="U1467">
            <v>483</v>
          </cell>
          <cell r="Y1467">
            <v>340</v>
          </cell>
          <cell r="AA1467">
            <v>5106</v>
          </cell>
          <cell r="AT1467">
            <v>2208</v>
          </cell>
          <cell r="AX1467">
            <v>483</v>
          </cell>
          <cell r="BF1467">
            <v>300</v>
          </cell>
          <cell r="BG1467">
            <v>39230.872000000003</v>
          </cell>
          <cell r="BH1467">
            <v>33824.872000000003</v>
          </cell>
        </row>
        <row r="1468">
          <cell r="D1468" t="str">
            <v>A00521</v>
          </cell>
          <cell r="E1468" t="str">
            <v>ugb</v>
          </cell>
          <cell r="F1468" t="str">
            <v>TRL</v>
          </cell>
          <cell r="G1468" t="str">
            <v>UT43</v>
          </cell>
          <cell r="H1468" t="str">
            <v>11</v>
          </cell>
          <cell r="I1468" t="str">
            <v>GB</v>
          </cell>
          <cell r="J1468" t="str">
            <v>08/08/2011</v>
          </cell>
          <cell r="K1468">
            <v>0</v>
          </cell>
          <cell r="L1468">
            <v>0.01</v>
          </cell>
          <cell r="M1468">
            <v>0</v>
          </cell>
          <cell r="BG1468">
            <v>0.01</v>
          </cell>
          <cell r="BH1468">
            <v>0.01</v>
          </cell>
        </row>
        <row r="1469">
          <cell r="D1469" t="str">
            <v>A42321</v>
          </cell>
          <cell r="E1469" t="str">
            <v>ugb</v>
          </cell>
          <cell r="F1469" t="str">
            <v>THW</v>
          </cell>
          <cell r="G1469" t="str">
            <v>UT22</v>
          </cell>
          <cell r="H1469" t="str">
            <v>4</v>
          </cell>
          <cell r="I1469" t="str">
            <v>GB</v>
          </cell>
          <cell r="J1469" t="str">
            <v>10/05/1999</v>
          </cell>
          <cell r="K1469">
            <v>30.087093333333002</v>
          </cell>
          <cell r="L1469">
            <v>52520</v>
          </cell>
          <cell r="M1469">
            <v>6149.8320000000003</v>
          </cell>
          <cell r="BG1469">
            <v>58669.832000000002</v>
          </cell>
          <cell r="BH1469">
            <v>58669.832000000002</v>
          </cell>
        </row>
        <row r="1470">
          <cell r="D1470" t="str">
            <v>A74308</v>
          </cell>
          <cell r="E1470" t="str">
            <v>ugb</v>
          </cell>
          <cell r="F1470" t="str">
            <v>SBS</v>
          </cell>
          <cell r="G1470" t="str">
            <v>UP51</v>
          </cell>
          <cell r="H1470" t="str">
            <v>7</v>
          </cell>
          <cell r="I1470" t="str">
            <v>NO</v>
          </cell>
          <cell r="J1470" t="str">
            <v>09/10/2006</v>
          </cell>
          <cell r="K1470">
            <v>13.778677948718</v>
          </cell>
          <cell r="L1470">
            <v>24575</v>
          </cell>
          <cell r="M1470">
            <v>2293.422</v>
          </cell>
          <cell r="BG1470">
            <v>26868.421999999999</v>
          </cell>
          <cell r="BH1470">
            <v>26868.421999999999</v>
          </cell>
        </row>
        <row r="1471">
          <cell r="D1471" t="str">
            <v>A74446</v>
          </cell>
          <cell r="E1471" t="str">
            <v>ugb</v>
          </cell>
          <cell r="F1471" t="str">
            <v>TPL</v>
          </cell>
          <cell r="G1471" t="str">
            <v>UT22</v>
          </cell>
          <cell r="H1471" t="str">
            <v>0</v>
          </cell>
          <cell r="I1471" t="str">
            <v>PL</v>
          </cell>
          <cell r="J1471" t="str">
            <v>04/02/2008</v>
          </cell>
          <cell r="K1471">
            <v>16.298477948717998</v>
          </cell>
          <cell r="L1471">
            <v>22420</v>
          </cell>
          <cell r="M1471">
            <v>1996.0319999999999</v>
          </cell>
          <cell r="U1471">
            <v>392.35</v>
          </cell>
          <cell r="Y1471">
            <v>340</v>
          </cell>
          <cell r="AA1471">
            <v>4147.7</v>
          </cell>
          <cell r="AT1471">
            <v>1793.6</v>
          </cell>
          <cell r="AX1471">
            <v>392.35</v>
          </cell>
          <cell r="BF1471">
            <v>300</v>
          </cell>
          <cell r="BG1471">
            <v>31782.031999999999</v>
          </cell>
          <cell r="BH1471">
            <v>27334.331999999999</v>
          </cell>
        </row>
        <row r="1472">
          <cell r="D1472" t="str">
            <v>A24877</v>
          </cell>
          <cell r="E1472" t="str">
            <v>ugb</v>
          </cell>
          <cell r="F1472" t="str">
            <v>GGE</v>
          </cell>
          <cell r="G1472" t="str">
            <v>UP31</v>
          </cell>
          <cell r="H1472" t="str">
            <v>7</v>
          </cell>
          <cell r="I1472" t="str">
            <v>PL</v>
          </cell>
          <cell r="J1472" t="str">
            <v>27/11/2006</v>
          </cell>
          <cell r="K1472">
            <v>21.373575384614998</v>
          </cell>
          <cell r="L1472">
            <v>31050</v>
          </cell>
          <cell r="M1472">
            <v>3186.9720000000002</v>
          </cell>
          <cell r="U1472">
            <v>543.375</v>
          </cell>
          <cell r="AA1472">
            <v>5744.25</v>
          </cell>
          <cell r="AH1472">
            <v>310.5</v>
          </cell>
          <cell r="AX1472">
            <v>543.375</v>
          </cell>
          <cell r="BF1472">
            <v>300</v>
          </cell>
          <cell r="BG1472">
            <v>41678.472000000002</v>
          </cell>
          <cell r="BH1472">
            <v>35634.222000000002</v>
          </cell>
        </row>
        <row r="1473">
          <cell r="D1473" t="str">
            <v>I00358</v>
          </cell>
          <cell r="E1473" t="str">
            <v>uin</v>
          </cell>
          <cell r="F1473" t="str">
            <v>THW</v>
          </cell>
          <cell r="G1473" t="str">
            <v>UT211</v>
          </cell>
          <cell r="H1473" t="str">
            <v>5</v>
          </cell>
          <cell r="I1473" t="str">
            <v>IN</v>
          </cell>
          <cell r="J1473" t="str">
            <v>10/02/2014</v>
          </cell>
          <cell r="K1473">
            <v>7.2234423602482893</v>
          </cell>
          <cell r="L1473">
            <v>8444.2044282979041</v>
          </cell>
          <cell r="M1473">
            <v>0</v>
          </cell>
          <cell r="S1473">
            <v>94.260886641464964</v>
          </cell>
          <cell r="V1473">
            <v>405.32181255829937</v>
          </cell>
          <cell r="AA1473">
            <v>2330.9075555991944</v>
          </cell>
          <cell r="AB1473">
            <v>4222.1022141489511</v>
          </cell>
          <cell r="AC1473">
            <v>147.28263537728901</v>
          </cell>
          <cell r="AD1473">
            <v>245.47105896214833</v>
          </cell>
          <cell r="AQ1473">
            <v>1013.3045313957483</v>
          </cell>
          <cell r="BA1473">
            <v>0</v>
          </cell>
          <cell r="BG1473">
            <v>16902.855122981</v>
          </cell>
          <cell r="BH1473">
            <v>14571.947567381805</v>
          </cell>
        </row>
        <row r="1474">
          <cell r="D1474" t="str">
            <v>I00317</v>
          </cell>
          <cell r="E1474" t="str">
            <v>uin</v>
          </cell>
          <cell r="F1474" t="str">
            <v>THW</v>
          </cell>
          <cell r="G1474" t="str">
            <v>UT211</v>
          </cell>
          <cell r="H1474" t="str">
            <v>9</v>
          </cell>
          <cell r="I1474" t="str">
            <v>IN</v>
          </cell>
          <cell r="J1474" t="str">
            <v>11/11/2013</v>
          </cell>
          <cell r="K1474">
            <v>2.0228517191156463</v>
          </cell>
          <cell r="L1474">
            <v>2160.1453188669052</v>
          </cell>
          <cell r="M1474">
            <v>0</v>
          </cell>
          <cell r="S1474">
            <v>94.260886641464964</v>
          </cell>
          <cell r="V1474">
            <v>103.68697530561147</v>
          </cell>
          <cell r="AA1474">
            <v>643.3360498797191</v>
          </cell>
          <cell r="AB1474">
            <v>1080.0726594334526</v>
          </cell>
          <cell r="AC1474">
            <v>147.28263537728901</v>
          </cell>
          <cell r="AD1474">
            <v>245.47105896214833</v>
          </cell>
          <cell r="AQ1474">
            <v>259.21743826402866</v>
          </cell>
          <cell r="BA1474">
            <v>0</v>
          </cell>
          <cell r="BG1474">
            <v>4733.47302273062</v>
          </cell>
          <cell r="BH1474">
            <v>4090.1369728509007</v>
          </cell>
        </row>
        <row r="1475">
          <cell r="D1475" t="str">
            <v>I00338</v>
          </cell>
          <cell r="E1475" t="str">
            <v>uin</v>
          </cell>
          <cell r="F1475" t="str">
            <v>TRS</v>
          </cell>
          <cell r="G1475" t="str">
            <v>UT111</v>
          </cell>
          <cell r="H1475" t="str">
            <v>10</v>
          </cell>
          <cell r="I1475" t="str">
            <v>IN</v>
          </cell>
          <cell r="J1475" t="str">
            <v>02/12/2013</v>
          </cell>
          <cell r="K1475">
            <v>1.3727778889740683</v>
          </cell>
          <cell r="L1475">
            <v>1374.6379301880306</v>
          </cell>
          <cell r="M1475">
            <v>0</v>
          </cell>
          <cell r="S1475">
            <v>94.260886641464964</v>
          </cell>
          <cell r="V1475">
            <v>65.982620649025478</v>
          </cell>
          <cell r="AA1475">
            <v>432.38961166478464</v>
          </cell>
          <cell r="AB1475">
            <v>687.31896509401531</v>
          </cell>
          <cell r="AC1475">
            <v>147.28263537728901</v>
          </cell>
          <cell r="AD1475">
            <v>245.47105896214833</v>
          </cell>
          <cell r="AQ1475">
            <v>164.95655162256369</v>
          </cell>
          <cell r="BA1475">
            <v>0</v>
          </cell>
          <cell r="BG1475">
            <v>3212.3002601993221</v>
          </cell>
          <cell r="BH1475">
            <v>2779.9106485345374</v>
          </cell>
        </row>
        <row r="1476">
          <cell r="D1476" t="str">
            <v>I00242</v>
          </cell>
          <cell r="E1476" t="str">
            <v>uin</v>
          </cell>
          <cell r="F1476" t="str">
            <v>TRS</v>
          </cell>
          <cell r="G1476" t="str">
            <v>UT111</v>
          </cell>
          <cell r="H1476" t="str">
            <v>9</v>
          </cell>
          <cell r="I1476" t="str">
            <v>IN</v>
          </cell>
          <cell r="J1476" t="str">
            <v>27/06/2013</v>
          </cell>
          <cell r="K1476">
            <v>2.3189094211792431</v>
          </cell>
          <cell r="L1476">
            <v>1869.5075850557216</v>
          </cell>
          <cell r="M1476">
            <v>0</v>
          </cell>
          <cell r="S1476">
            <v>94.260886641464964</v>
          </cell>
          <cell r="V1476">
            <v>89.73636408267464</v>
          </cell>
          <cell r="AA1476">
            <v>752.477119151652</v>
          </cell>
          <cell r="AB1476">
            <v>934.75379252786081</v>
          </cell>
          <cell r="AC1476">
            <v>147.28263537728901</v>
          </cell>
          <cell r="AD1476">
            <v>245.47105896214833</v>
          </cell>
          <cell r="AQ1476">
            <v>224.3409102066866</v>
          </cell>
          <cell r="BA1476">
            <v>1068.4176935539299</v>
          </cell>
          <cell r="BG1476">
            <v>5426.2480455594277</v>
          </cell>
          <cell r="BH1476">
            <v>4673.7709264077757</v>
          </cell>
        </row>
        <row r="1477">
          <cell r="D1477" t="str">
            <v>A00446</v>
          </cell>
          <cell r="E1477" t="str">
            <v>ugb</v>
          </cell>
          <cell r="F1477" t="str">
            <v>SBS</v>
          </cell>
          <cell r="G1477" t="str">
            <v>UP51</v>
          </cell>
          <cell r="H1477" t="str">
            <v>0</v>
          </cell>
          <cell r="I1477" t="str">
            <v>GB</v>
          </cell>
          <cell r="J1477" t="str">
            <v>13/07/2009</v>
          </cell>
          <cell r="K1477">
            <v>8.0299087179490005</v>
          </cell>
          <cell r="L1477">
            <v>12500</v>
          </cell>
          <cell r="M1477">
            <v>627.072</v>
          </cell>
          <cell r="AA1477">
            <v>2312.5</v>
          </cell>
          <cell r="AX1477">
            <v>218.75</v>
          </cell>
          <cell r="BG1477">
            <v>15658.322</v>
          </cell>
          <cell r="BH1477">
            <v>13345.822</v>
          </cell>
        </row>
        <row r="1478">
          <cell r="D1478" t="str">
            <v>A00463</v>
          </cell>
          <cell r="E1478" t="str">
            <v>ugb</v>
          </cell>
          <cell r="F1478" t="str">
            <v>BBI</v>
          </cell>
          <cell r="G1478" t="str">
            <v>UP21</v>
          </cell>
          <cell r="H1478" t="str">
            <v>11</v>
          </cell>
          <cell r="I1478" t="str">
            <v>GB</v>
          </cell>
          <cell r="J1478" t="str">
            <v>12/07/2010</v>
          </cell>
          <cell r="K1478">
            <v>6.7318317948719999</v>
          </cell>
          <cell r="L1478">
            <v>12500</v>
          </cell>
          <cell r="M1478">
            <v>627.072</v>
          </cell>
          <cell r="BG1478">
            <v>13127.072</v>
          </cell>
          <cell r="BH1478">
            <v>13127.072</v>
          </cell>
        </row>
        <row r="1479">
          <cell r="D1479" t="str">
            <v>A00529</v>
          </cell>
          <cell r="E1479" t="str">
            <v>ugb</v>
          </cell>
          <cell r="F1479" t="str">
            <v>GGE</v>
          </cell>
          <cell r="G1479" t="str">
            <v>UP31</v>
          </cell>
          <cell r="H1479" t="str">
            <v>11</v>
          </cell>
          <cell r="I1479" t="str">
            <v>GB</v>
          </cell>
          <cell r="J1479" t="str">
            <v>22/08/2011</v>
          </cell>
          <cell r="K1479">
            <v>0</v>
          </cell>
          <cell r="L1479">
            <v>12500</v>
          </cell>
          <cell r="M1479">
            <v>0</v>
          </cell>
          <cell r="BG1479">
            <v>12500</v>
          </cell>
          <cell r="BH1479">
            <v>12500</v>
          </cell>
        </row>
        <row r="1480">
          <cell r="D1480" t="str">
            <v>A00027</v>
          </cell>
          <cell r="E1480" t="str">
            <v>ugb</v>
          </cell>
          <cell r="F1480" t="str">
            <v>THW</v>
          </cell>
          <cell r="G1480" t="str">
            <v>UT23</v>
          </cell>
          <cell r="H1480" t="str">
            <v>4</v>
          </cell>
          <cell r="I1480" t="str">
            <v>ZA</v>
          </cell>
          <cell r="J1480" t="str">
            <v>06/02/2006</v>
          </cell>
          <cell r="K1480">
            <v>34.452344615385002</v>
          </cell>
          <cell r="L1480">
            <v>60000</v>
          </cell>
          <cell r="M1480">
            <v>7182.0720000000001</v>
          </cell>
          <cell r="BG1480">
            <v>67182.072</v>
          </cell>
          <cell r="BH1480">
            <v>67182.072</v>
          </cell>
        </row>
        <row r="1481">
          <cell r="D1481" t="str">
            <v>S10345</v>
          </cell>
          <cell r="E1481" t="str">
            <v>ugb</v>
          </cell>
          <cell r="F1481" t="str">
            <v>THW</v>
          </cell>
          <cell r="G1481" t="str">
            <v>UT23</v>
          </cell>
          <cell r="H1481" t="str">
            <v>4</v>
          </cell>
          <cell r="J1481" t="str">
            <v>14/01/2013</v>
          </cell>
          <cell r="K1481">
            <v>0</v>
          </cell>
          <cell r="L1481">
            <v>41.69</v>
          </cell>
          <cell r="M1481">
            <v>0</v>
          </cell>
          <cell r="BG1481">
            <v>41.69</v>
          </cell>
          <cell r="BH1481">
            <v>41.69</v>
          </cell>
        </row>
        <row r="1482">
          <cell r="D1482" t="str">
            <v>A25108</v>
          </cell>
          <cell r="E1482" t="str">
            <v>ugb</v>
          </cell>
          <cell r="F1482" t="str">
            <v>SBR</v>
          </cell>
          <cell r="G1482" t="str">
            <v>UT31</v>
          </cell>
          <cell r="H1482" t="str">
            <v>8</v>
          </cell>
          <cell r="I1482" t="str">
            <v>GR</v>
          </cell>
          <cell r="J1482" t="str">
            <v>24/11/2008</v>
          </cell>
          <cell r="K1482">
            <v>15.339780512820999</v>
          </cell>
          <cell r="L1482">
            <v>27250</v>
          </cell>
          <cell r="M1482">
            <v>2662.5720000000001</v>
          </cell>
          <cell r="BG1482">
            <v>29912.572</v>
          </cell>
          <cell r="BH1482">
            <v>29912.572</v>
          </cell>
        </row>
        <row r="1483">
          <cell r="D1483" t="str">
            <v>A25212</v>
          </cell>
          <cell r="E1483" t="str">
            <v>ugb</v>
          </cell>
          <cell r="F1483" t="str">
            <v>WEN</v>
          </cell>
          <cell r="G1483" t="str">
            <v>UU41</v>
          </cell>
          <cell r="H1483" t="str">
            <v>6</v>
          </cell>
          <cell r="I1483" t="str">
            <v>GB</v>
          </cell>
          <cell r="J1483" t="str">
            <v>07/12/2010</v>
          </cell>
          <cell r="K1483">
            <v>21.905165128204999</v>
          </cell>
          <cell r="L1483">
            <v>38500</v>
          </cell>
          <cell r="M1483">
            <v>4215.0720000000001</v>
          </cell>
          <cell r="BG1483">
            <v>42715.072</v>
          </cell>
          <cell r="BH1483">
            <v>42715.072</v>
          </cell>
        </row>
        <row r="1484">
          <cell r="D1484" t="str">
            <v>A03929</v>
          </cell>
          <cell r="E1484" t="str">
            <v>ugb</v>
          </cell>
          <cell r="F1484" t="str">
            <v>THW</v>
          </cell>
          <cell r="G1484" t="str">
            <v>UT23</v>
          </cell>
          <cell r="H1484" t="str">
            <v>3</v>
          </cell>
          <cell r="I1484" t="str">
            <v>GB</v>
          </cell>
          <cell r="J1484" t="str">
            <v>25/07/1988</v>
          </cell>
          <cell r="K1484">
            <v>46.707729230768997</v>
          </cell>
          <cell r="L1484">
            <v>81000</v>
          </cell>
          <cell r="M1484">
            <v>10080.072</v>
          </cell>
          <cell r="BG1484">
            <v>91080.072</v>
          </cell>
          <cell r="BH1484">
            <v>91080.072</v>
          </cell>
        </row>
        <row r="1485">
          <cell r="D1485" t="str">
            <v>I00322</v>
          </cell>
          <cell r="E1485" t="str">
            <v>uin</v>
          </cell>
          <cell r="F1485" t="str">
            <v>TRM</v>
          </cell>
          <cell r="G1485" t="str">
            <v>UT111</v>
          </cell>
          <cell r="H1485" t="str">
            <v>7</v>
          </cell>
          <cell r="I1485" t="str">
            <v>IN</v>
          </cell>
          <cell r="J1485" t="str">
            <v>14/11/2013</v>
          </cell>
          <cell r="K1485">
            <v>5.4357393273589478</v>
          </cell>
          <cell r="L1485">
            <v>6284.0591094309975</v>
          </cell>
          <cell r="M1485">
            <v>0</v>
          </cell>
          <cell r="S1485">
            <v>94.260886641464964</v>
          </cell>
          <cell r="V1485">
            <v>301.63483725268787</v>
          </cell>
          <cell r="AA1485">
            <v>1750.8048505081249</v>
          </cell>
          <cell r="AB1485">
            <v>3142.0295547154988</v>
          </cell>
          <cell r="AC1485">
            <v>147.28263537728901</v>
          </cell>
          <cell r="AD1485">
            <v>245.47105896214833</v>
          </cell>
          <cell r="AQ1485">
            <v>754.08709313171971</v>
          </cell>
          <cell r="BA1485">
            <v>0</v>
          </cell>
          <cell r="BG1485">
            <v>12719.630026019933</v>
          </cell>
          <cell r="BH1485">
            <v>10968.825175511809</v>
          </cell>
        </row>
        <row r="1486">
          <cell r="D1486" t="str">
            <v>I00302</v>
          </cell>
          <cell r="E1486" t="str">
            <v>uin</v>
          </cell>
          <cell r="F1486" t="str">
            <v>TRO</v>
          </cell>
          <cell r="G1486" t="str">
            <v>UT111</v>
          </cell>
          <cell r="H1486" t="str">
            <v>8</v>
          </cell>
          <cell r="I1486" t="str">
            <v>IN</v>
          </cell>
          <cell r="J1486" t="str">
            <v>28/10/2013</v>
          </cell>
          <cell r="K1486">
            <v>1.3402741974669941</v>
          </cell>
          <cell r="L1486">
            <v>1335.3625607540869</v>
          </cell>
          <cell r="M1486">
            <v>0</v>
          </cell>
          <cell r="S1486">
            <v>94.260886641464964</v>
          </cell>
          <cell r="V1486">
            <v>64.097402916196174</v>
          </cell>
          <cell r="AA1486">
            <v>421.84228975403801</v>
          </cell>
          <cell r="AB1486">
            <v>667.68128037704344</v>
          </cell>
          <cell r="AC1486">
            <v>147.28263537728901</v>
          </cell>
          <cell r="AD1486">
            <v>245.47105896214833</v>
          </cell>
          <cell r="AQ1486">
            <v>160.24350729049044</v>
          </cell>
          <cell r="BA1486">
            <v>0</v>
          </cell>
          <cell r="BG1486">
            <v>3136.2416220727578</v>
          </cell>
          <cell r="BH1486">
            <v>2714.3993323187196</v>
          </cell>
        </row>
        <row r="1487">
          <cell r="D1487" t="str">
            <v>I00027</v>
          </cell>
          <cell r="E1487" t="str">
            <v>uin</v>
          </cell>
          <cell r="F1487" t="str">
            <v>WWN</v>
          </cell>
          <cell r="G1487" t="str">
            <v>UU111</v>
          </cell>
          <cell r="H1487" t="str">
            <v>8</v>
          </cell>
          <cell r="I1487" t="str">
            <v>IN</v>
          </cell>
          <cell r="J1487" t="str">
            <v>20/09/2010</v>
          </cell>
          <cell r="K1487">
            <v>0.50353037735825035</v>
          </cell>
          <cell r="L1487">
            <v>1178.2610830183121</v>
          </cell>
          <cell r="M1487">
            <v>0</v>
          </cell>
          <cell r="BG1487">
            <v>1178.2610830183121</v>
          </cell>
          <cell r="BH1487">
            <v>1178.2610830183121</v>
          </cell>
        </row>
        <row r="1488">
          <cell r="D1488" t="str">
            <v>A76272</v>
          </cell>
          <cell r="E1488" t="str">
            <v>ugb</v>
          </cell>
          <cell r="F1488" t="str">
            <v>TRL</v>
          </cell>
          <cell r="G1488" t="str">
            <v>UT43</v>
          </cell>
          <cell r="H1488" t="str">
            <v>5</v>
          </cell>
          <cell r="J1488" t="str">
            <v>27/08/2013</v>
          </cell>
          <cell r="K1488">
            <v>36.5</v>
          </cell>
          <cell r="L1488">
            <v>36.5</v>
          </cell>
          <cell r="M1488">
            <v>0</v>
          </cell>
          <cell r="BG1488">
            <v>36.5</v>
          </cell>
          <cell r="BH1488">
            <v>36.5</v>
          </cell>
        </row>
        <row r="1489">
          <cell r="D1489" t="str">
            <v>A76423</v>
          </cell>
          <cell r="E1489" t="str">
            <v>ugb</v>
          </cell>
          <cell r="F1489" t="str">
            <v>SBR</v>
          </cell>
          <cell r="G1489" t="str">
            <v>UT31</v>
          </cell>
          <cell r="H1489" t="str">
            <v>5</v>
          </cell>
          <cell r="I1489" t="str">
            <v>PL</v>
          </cell>
          <cell r="J1489" t="str">
            <v>20/01/2014</v>
          </cell>
          <cell r="K1489">
            <v>34.905729230768998</v>
          </cell>
          <cell r="L1489">
            <v>50000</v>
          </cell>
          <cell r="M1489">
            <v>5802.0720000000001</v>
          </cell>
          <cell r="U1489">
            <v>875</v>
          </cell>
          <cell r="Y1489">
            <v>414.1</v>
          </cell>
          <cell r="AA1489">
            <v>9250</v>
          </cell>
          <cell r="AH1489">
            <v>500</v>
          </cell>
          <cell r="AX1489">
            <v>875</v>
          </cell>
          <cell r="BE1489">
            <v>350</v>
          </cell>
          <cell r="BG1489">
            <v>68066.172000000006</v>
          </cell>
          <cell r="BH1489">
            <v>58466.172000000006</v>
          </cell>
        </row>
        <row r="1490">
          <cell r="D1490" t="str">
            <v>A76022</v>
          </cell>
          <cell r="E1490" t="str">
            <v>ugb</v>
          </cell>
          <cell r="F1490" t="str">
            <v>TRL</v>
          </cell>
          <cell r="G1490" t="str">
            <v>UT42</v>
          </cell>
          <cell r="H1490" t="str">
            <v>5</v>
          </cell>
          <cell r="I1490" t="str">
            <v>GB</v>
          </cell>
          <cell r="J1490" t="str">
            <v>07/01/2013</v>
          </cell>
          <cell r="K1490">
            <v>41.587780512820999</v>
          </cell>
          <cell r="L1490">
            <v>57750</v>
          </cell>
          <cell r="M1490">
            <v>7182.0720000000001</v>
          </cell>
          <cell r="U1490">
            <v>1050</v>
          </cell>
          <cell r="Y1490">
            <v>414.1</v>
          </cell>
          <cell r="AA1490">
            <v>11100</v>
          </cell>
          <cell r="AX1490">
            <v>1050</v>
          </cell>
          <cell r="BF1490">
            <v>300</v>
          </cell>
          <cell r="BG1490">
            <v>78846.172000000006</v>
          </cell>
          <cell r="BH1490">
            <v>67446.172000000006</v>
          </cell>
        </row>
        <row r="1491">
          <cell r="D1491" t="str">
            <v>I00259</v>
          </cell>
          <cell r="E1491" t="str">
            <v>uin</v>
          </cell>
          <cell r="F1491" t="str">
            <v>WWN</v>
          </cell>
          <cell r="G1491" t="str">
            <v>UU116</v>
          </cell>
          <cell r="H1491" t="str">
            <v>9</v>
          </cell>
          <cell r="I1491" t="str">
            <v>IN</v>
          </cell>
          <cell r="J1491" t="str">
            <v>05/08/2013</v>
          </cell>
          <cell r="K1491">
            <v>1.6076466123105602</v>
          </cell>
          <cell r="L1491">
            <v>1296.0871913201433</v>
          </cell>
          <cell r="M1491">
            <v>0</v>
          </cell>
          <cell r="S1491">
            <v>94.260886641464964</v>
          </cell>
          <cell r="V1491">
            <v>62.212185183366884</v>
          </cell>
          <cell r="AA1491">
            <v>521.6750945063576</v>
          </cell>
          <cell r="AB1491">
            <v>648.04359566007167</v>
          </cell>
          <cell r="AC1491">
            <v>147.28263537728901</v>
          </cell>
          <cell r="AD1491">
            <v>245.47105896214833</v>
          </cell>
          <cell r="AQ1491">
            <v>155.53046295841719</v>
          </cell>
          <cell r="BA1491">
            <v>591.32996219745689</v>
          </cell>
          <cell r="BG1491">
            <v>3761.8930728067157</v>
          </cell>
          <cell r="BH1491">
            <v>3240.217978300358</v>
          </cell>
        </row>
        <row r="1492">
          <cell r="D1492" t="str">
            <v>I00411</v>
          </cell>
          <cell r="E1492" t="str">
            <v>uin</v>
          </cell>
          <cell r="F1492" t="str">
            <v>THW</v>
          </cell>
          <cell r="G1492" t="str">
            <v>UT211</v>
          </cell>
          <cell r="H1492" t="str">
            <v>8</v>
          </cell>
          <cell r="I1492" t="str">
            <v>IN</v>
          </cell>
          <cell r="J1492" t="str">
            <v>12/05/2014</v>
          </cell>
          <cell r="K1492">
            <v>1.1635328194805832</v>
          </cell>
          <cell r="L1492">
            <v>1.1635328194805832</v>
          </cell>
          <cell r="M1492">
            <v>0</v>
          </cell>
          <cell r="BG1492">
            <v>1.1635328194805832</v>
          </cell>
          <cell r="BH1492">
            <v>1.1635328194805832</v>
          </cell>
        </row>
        <row r="1493">
          <cell r="D1493" t="str">
            <v>S10257</v>
          </cell>
          <cell r="E1493" t="str">
            <v>ugb</v>
          </cell>
          <cell r="F1493" t="str">
            <v>GCL</v>
          </cell>
          <cell r="G1493" t="str">
            <v>UP21</v>
          </cell>
          <cell r="H1493" t="str">
            <v>8</v>
          </cell>
          <cell r="J1493" t="str">
            <v>20/07/2009</v>
          </cell>
          <cell r="K1493">
            <v>0</v>
          </cell>
          <cell r="L1493">
            <v>14.36</v>
          </cell>
          <cell r="M1493">
            <v>0</v>
          </cell>
          <cell r="BG1493">
            <v>14.36</v>
          </cell>
          <cell r="BH1493">
            <v>14.36</v>
          </cell>
        </row>
        <row r="1494">
          <cell r="D1494" t="str">
            <v>I00100</v>
          </cell>
          <cell r="E1494" t="str">
            <v>uin</v>
          </cell>
          <cell r="F1494" t="str">
            <v>WWN</v>
          </cell>
          <cell r="G1494" t="str">
            <v>UU111</v>
          </cell>
          <cell r="H1494" t="str">
            <v>8</v>
          </cell>
          <cell r="I1494" t="str">
            <v>IN</v>
          </cell>
          <cell r="J1494" t="str">
            <v>08/08/2011</v>
          </cell>
          <cell r="K1494">
            <v>0.75529556603738046</v>
          </cell>
          <cell r="L1494">
            <v>1767.3916245274679</v>
          </cell>
          <cell r="M1494">
            <v>0</v>
          </cell>
          <cell r="BG1494">
            <v>1767.3916245274679</v>
          </cell>
          <cell r="BH1494">
            <v>1767.3916245274679</v>
          </cell>
        </row>
        <row r="1495">
          <cell r="D1495" t="str">
            <v>I00017</v>
          </cell>
          <cell r="E1495" t="str">
            <v>uin</v>
          </cell>
          <cell r="F1495" t="str">
            <v>WWN</v>
          </cell>
          <cell r="G1495" t="str">
            <v>UU111</v>
          </cell>
          <cell r="H1495" t="str">
            <v>6</v>
          </cell>
          <cell r="I1495" t="str">
            <v>IN</v>
          </cell>
          <cell r="J1495" t="str">
            <v>07/01/2010</v>
          </cell>
          <cell r="K1495">
            <v>3.7199987764211793</v>
          </cell>
          <cell r="L1495">
            <v>3748.8340124699293</v>
          </cell>
          <cell r="M1495">
            <v>0</v>
          </cell>
          <cell r="S1495">
            <v>94.260886641464964</v>
          </cell>
          <cell r="V1495">
            <v>179.94403259855662</v>
          </cell>
          <cell r="AA1495">
            <v>1207.1251843487653</v>
          </cell>
          <cell r="AC1495">
            <v>147.28263537728901</v>
          </cell>
          <cell r="AD1495">
            <v>245.47105896214833</v>
          </cell>
          <cell r="AQ1495">
            <v>449.86008149639156</v>
          </cell>
          <cell r="BA1495">
            <v>2632.0192449310221</v>
          </cell>
          <cell r="BG1495">
            <v>8704.7971368255694</v>
          </cell>
          <cell r="BH1495">
            <v>7497.6719524768041</v>
          </cell>
        </row>
        <row r="1496">
          <cell r="D1496" t="str">
            <v>I00324</v>
          </cell>
          <cell r="E1496" t="str">
            <v>uin</v>
          </cell>
          <cell r="F1496" t="str">
            <v>TRS</v>
          </cell>
          <cell r="G1496" t="str">
            <v>UT111</v>
          </cell>
          <cell r="H1496" t="str">
            <v>10</v>
          </cell>
          <cell r="I1496" t="str">
            <v>IN</v>
          </cell>
          <cell r="J1496" t="str">
            <v>14/11/2013</v>
          </cell>
          <cell r="K1496">
            <v>1.3727778889740683</v>
          </cell>
          <cell r="L1496">
            <v>1374.6379301880306</v>
          </cell>
          <cell r="M1496">
            <v>0</v>
          </cell>
          <cell r="S1496">
            <v>94.260886641464964</v>
          </cell>
          <cell r="V1496">
            <v>65.982620649025478</v>
          </cell>
          <cell r="AA1496">
            <v>432.38961166478464</v>
          </cell>
          <cell r="AB1496">
            <v>687.31896509401531</v>
          </cell>
          <cell r="AC1496">
            <v>147.28263537728901</v>
          </cell>
          <cell r="AD1496">
            <v>245.47105896214833</v>
          </cell>
          <cell r="AQ1496">
            <v>164.95655162256369</v>
          </cell>
          <cell r="BA1496">
            <v>0</v>
          </cell>
          <cell r="BG1496">
            <v>3212.3002601993221</v>
          </cell>
          <cell r="BH1496">
            <v>2779.9106485345374</v>
          </cell>
        </row>
        <row r="1497">
          <cell r="D1497" t="str">
            <v>I00365</v>
          </cell>
          <cell r="E1497" t="str">
            <v>uin</v>
          </cell>
          <cell r="F1497" t="str">
            <v>TRL</v>
          </cell>
          <cell r="G1497" t="str">
            <v>UT111</v>
          </cell>
          <cell r="H1497" t="str">
            <v>8</v>
          </cell>
          <cell r="I1497" t="str">
            <v>IN</v>
          </cell>
          <cell r="J1497" t="str">
            <v>10/03/2014</v>
          </cell>
          <cell r="K1497">
            <v>2.0293371903760224</v>
          </cell>
          <cell r="L1497">
            <v>2160.1453188669052</v>
          </cell>
          <cell r="M1497">
            <v>0</v>
          </cell>
          <cell r="S1497">
            <v>94.260886641464964</v>
          </cell>
          <cell r="V1497">
            <v>103.68697530561147</v>
          </cell>
          <cell r="AA1497">
            <v>658.51205262899498</v>
          </cell>
          <cell r="AB1497">
            <v>1080.0726594334526</v>
          </cell>
          <cell r="AC1497">
            <v>147.28263537728901</v>
          </cell>
          <cell r="AD1497">
            <v>245.47105896214833</v>
          </cell>
          <cell r="AQ1497">
            <v>259.21743826402866</v>
          </cell>
          <cell r="BA1497">
            <v>0</v>
          </cell>
          <cell r="BG1497">
            <v>4748.6490254798955</v>
          </cell>
          <cell r="BH1497">
            <v>4090.1369728509007</v>
          </cell>
        </row>
        <row r="1498">
          <cell r="D1498" t="str">
            <v>I00266</v>
          </cell>
          <cell r="E1498" t="str">
            <v>uin</v>
          </cell>
          <cell r="F1498" t="str">
            <v>AHR</v>
          </cell>
          <cell r="G1498" t="str">
            <v>US111</v>
          </cell>
          <cell r="H1498" t="str">
            <v>10</v>
          </cell>
          <cell r="I1498" t="str">
            <v>IN</v>
          </cell>
          <cell r="J1498" t="str">
            <v>14/08/2013</v>
          </cell>
          <cell r="K1498">
            <v>0</v>
          </cell>
          <cell r="L1498">
            <v>981.88423584859333</v>
          </cell>
          <cell r="M1498">
            <v>118.49850262654033</v>
          </cell>
          <cell r="BG1498">
            <v>1100.3827384751337</v>
          </cell>
          <cell r="BH1498">
            <v>1100.3827384751337</v>
          </cell>
        </row>
        <row r="1499">
          <cell r="D1499" t="str">
            <v>I00380</v>
          </cell>
          <cell r="E1499" t="str">
            <v>uin</v>
          </cell>
          <cell r="F1499" t="str">
            <v>TRM</v>
          </cell>
          <cell r="G1499" t="str">
            <v>UT111</v>
          </cell>
          <cell r="H1499" t="str">
            <v>8</v>
          </cell>
          <cell r="I1499" t="str">
            <v>IN</v>
          </cell>
          <cell r="J1499" t="str">
            <v>07/04/2014</v>
          </cell>
          <cell r="K1499">
            <v>1.259014968699298</v>
          </cell>
          <cell r="L1499">
            <v>1237.1741371692276</v>
          </cell>
          <cell r="M1499">
            <v>0</v>
          </cell>
          <cell r="S1499">
            <v>94.260886641464964</v>
          </cell>
          <cell r="V1499">
            <v>59.384358584122928</v>
          </cell>
          <cell r="AA1499">
            <v>395.47398497717114</v>
          </cell>
          <cell r="AB1499">
            <v>618.5870685846138</v>
          </cell>
          <cell r="AC1499">
            <v>147.28263537728901</v>
          </cell>
          <cell r="AD1499">
            <v>245.47105896214833</v>
          </cell>
          <cell r="AQ1499">
            <v>148.46089646030734</v>
          </cell>
          <cell r="BA1499">
            <v>0</v>
          </cell>
          <cell r="BG1499">
            <v>2946.0950267563453</v>
          </cell>
          <cell r="BH1499">
            <v>2550.621041779174</v>
          </cell>
        </row>
        <row r="1500">
          <cell r="D1500" t="str">
            <v>I00151</v>
          </cell>
          <cell r="E1500" t="str">
            <v>uin</v>
          </cell>
          <cell r="F1500" t="str">
            <v>TRS</v>
          </cell>
          <cell r="G1500" t="str">
            <v>UT111</v>
          </cell>
          <cell r="H1500" t="str">
            <v>8</v>
          </cell>
          <cell r="I1500" t="str">
            <v>IN</v>
          </cell>
          <cell r="J1500" t="str">
            <v>24/07/2012</v>
          </cell>
          <cell r="K1500">
            <v>4.4575656068611034</v>
          </cell>
          <cell r="L1500">
            <v>3593.696303205852</v>
          </cell>
          <cell r="M1500">
            <v>0</v>
          </cell>
          <cell r="S1500">
            <v>94.260886641464964</v>
          </cell>
          <cell r="V1500">
            <v>172.49742255388091</v>
          </cell>
          <cell r="AA1500">
            <v>1446.4627620403553</v>
          </cell>
          <cell r="AB1500">
            <v>1796.848151602926</v>
          </cell>
          <cell r="AC1500">
            <v>147.28263537728901</v>
          </cell>
          <cell r="AD1500">
            <v>245.47105896214833</v>
          </cell>
          <cell r="AQ1500">
            <v>431.24355638470223</v>
          </cell>
          <cell r="BA1500">
            <v>2502.9407432863663</v>
          </cell>
          <cell r="BG1500">
            <v>10430.703520054985</v>
          </cell>
          <cell r="BH1500">
            <v>8984.24075801463</v>
          </cell>
        </row>
        <row r="1501">
          <cell r="D1501" t="str">
            <v>I00368</v>
          </cell>
          <cell r="E1501" t="str">
            <v>uin</v>
          </cell>
          <cell r="F1501" t="str">
            <v>TRL</v>
          </cell>
          <cell r="G1501" t="str">
            <v>UT111</v>
          </cell>
          <cell r="H1501" t="str">
            <v>7</v>
          </cell>
          <cell r="I1501" t="str">
            <v>IN</v>
          </cell>
          <cell r="J1501" t="str">
            <v>20/03/2014</v>
          </cell>
          <cell r="K1501">
            <v>2.5916663204895283</v>
          </cell>
          <cell r="L1501">
            <v>2847.4642839609205</v>
          </cell>
          <cell r="M1501">
            <v>0</v>
          </cell>
          <cell r="S1501">
            <v>94.260886641464964</v>
          </cell>
          <cell r="V1501">
            <v>136.67828563012421</v>
          </cell>
          <cell r="AA1501">
            <v>827.91418331778675</v>
          </cell>
          <cell r="AB1501">
            <v>1423.7321419804603</v>
          </cell>
          <cell r="AC1501">
            <v>147.28263537728901</v>
          </cell>
          <cell r="AD1501">
            <v>245.47105896214833</v>
          </cell>
          <cell r="AQ1501">
            <v>341.69571407531049</v>
          </cell>
          <cell r="BA1501">
            <v>0</v>
          </cell>
          <cell r="BG1501">
            <v>6064.4991899455044</v>
          </cell>
          <cell r="BH1501">
            <v>5236.585006627718</v>
          </cell>
        </row>
        <row r="1502">
          <cell r="D1502" t="str">
            <v>I00314</v>
          </cell>
          <cell r="E1502" t="str">
            <v>uin</v>
          </cell>
          <cell r="F1502" t="str">
            <v>WWN</v>
          </cell>
          <cell r="G1502" t="str">
            <v>UU116</v>
          </cell>
          <cell r="H1502" t="str">
            <v>7</v>
          </cell>
          <cell r="I1502" t="str">
            <v>IN</v>
          </cell>
          <cell r="J1502" t="str">
            <v>06/11/2013</v>
          </cell>
          <cell r="K1502">
            <v>0</v>
          </cell>
          <cell r="L1502">
            <v>0</v>
          </cell>
          <cell r="M1502">
            <v>0</v>
          </cell>
          <cell r="BG1502">
            <v>0</v>
          </cell>
          <cell r="BH1502">
            <v>0</v>
          </cell>
        </row>
        <row r="1503">
          <cell r="D1503" t="str">
            <v>I00274</v>
          </cell>
          <cell r="E1503" t="str">
            <v>uin</v>
          </cell>
          <cell r="F1503" t="str">
            <v>WWN</v>
          </cell>
          <cell r="G1503" t="str">
            <v>UU111</v>
          </cell>
          <cell r="H1503" t="str">
            <v>7</v>
          </cell>
          <cell r="I1503" t="str">
            <v>IN</v>
          </cell>
          <cell r="J1503" t="str">
            <v>27/08/2013</v>
          </cell>
          <cell r="K1503">
            <v>7.6972171134869365</v>
          </cell>
          <cell r="L1503">
            <v>6205.5083705631105</v>
          </cell>
          <cell r="M1503">
            <v>0</v>
          </cell>
          <cell r="S1503">
            <v>94.260886641464964</v>
          </cell>
          <cell r="V1503">
            <v>297.86440178702929</v>
          </cell>
          <cell r="AA1503">
            <v>2497.7171191516518</v>
          </cell>
          <cell r="AB1503">
            <v>3102.7541852815552</v>
          </cell>
          <cell r="AC1503">
            <v>147.28263537728901</v>
          </cell>
          <cell r="AD1503">
            <v>245.47105896214833</v>
          </cell>
          <cell r="AQ1503">
            <v>744.66100446757321</v>
          </cell>
          <cell r="BA1503">
            <v>4675.9683833276058</v>
          </cell>
          <cell r="BG1503">
            <v>18011.488045559428</v>
          </cell>
          <cell r="BH1503">
            <v>15513.770926407777</v>
          </cell>
        </row>
        <row r="1504">
          <cell r="D1504" t="str">
            <v>I00201</v>
          </cell>
          <cell r="E1504" t="str">
            <v>uin</v>
          </cell>
          <cell r="F1504" t="str">
            <v>WWN</v>
          </cell>
          <cell r="G1504" t="str">
            <v>UU116</v>
          </cell>
          <cell r="H1504" t="str">
            <v>7</v>
          </cell>
          <cell r="I1504" t="str">
            <v>IN</v>
          </cell>
          <cell r="J1504" t="str">
            <v>24/12/2012</v>
          </cell>
          <cell r="K1504">
            <v>2.6353688692847759</v>
          </cell>
          <cell r="L1504">
            <v>2124.6403848986206</v>
          </cell>
          <cell r="M1504">
            <v>0</v>
          </cell>
          <cell r="S1504">
            <v>94.260886641464964</v>
          </cell>
          <cell r="V1504">
            <v>101.98273847513379</v>
          </cell>
          <cell r="AA1504">
            <v>855.16698347488818</v>
          </cell>
          <cell r="AB1504">
            <v>1062.3201924493103</v>
          </cell>
          <cell r="AC1504">
            <v>147.28263537728901</v>
          </cell>
          <cell r="AD1504">
            <v>245.47105896214833</v>
          </cell>
          <cell r="AQ1504">
            <v>254.95684618783446</v>
          </cell>
          <cell r="BA1504">
            <v>1280.6814276596788</v>
          </cell>
          <cell r="BG1504">
            <v>6166.7631541263681</v>
          </cell>
          <cell r="BH1504">
            <v>5311.59617065148</v>
          </cell>
        </row>
        <row r="1505">
          <cell r="D1505" t="str">
            <v>I00267</v>
          </cell>
          <cell r="E1505" t="str">
            <v>uin</v>
          </cell>
          <cell r="F1505" t="str">
            <v>AHR</v>
          </cell>
          <cell r="G1505" t="str">
            <v>US111</v>
          </cell>
          <cell r="H1505" t="str">
            <v>8</v>
          </cell>
          <cell r="I1505" t="str">
            <v>IN</v>
          </cell>
          <cell r="J1505" t="str">
            <v>14/08/2013</v>
          </cell>
          <cell r="K1505">
            <v>0</v>
          </cell>
          <cell r="L1505">
            <v>1838.0872895085668</v>
          </cell>
          <cell r="M1505">
            <v>228.09249349501692</v>
          </cell>
          <cell r="BG1505">
            <v>2066.1797830035835</v>
          </cell>
          <cell r="BH1505">
            <v>2066.1797830035835</v>
          </cell>
        </row>
        <row r="1506">
          <cell r="D1506" t="str">
            <v>I00086</v>
          </cell>
          <cell r="E1506" t="str">
            <v>uin</v>
          </cell>
          <cell r="F1506" t="str">
            <v>TRO</v>
          </cell>
          <cell r="G1506" t="str">
            <v>UT111</v>
          </cell>
          <cell r="H1506" t="str">
            <v>6</v>
          </cell>
          <cell r="I1506" t="str">
            <v>IN</v>
          </cell>
          <cell r="J1506" t="str">
            <v>05/04/2011</v>
          </cell>
          <cell r="K1506">
            <v>6.0018826346219942</v>
          </cell>
          <cell r="L1506">
            <v>4838.7255142618678</v>
          </cell>
          <cell r="M1506">
            <v>0</v>
          </cell>
          <cell r="S1506">
            <v>94.260886641464964</v>
          </cell>
          <cell r="V1506">
            <v>232.25882468456967</v>
          </cell>
          <cell r="AA1506">
            <v>1947.5876518238497</v>
          </cell>
          <cell r="AB1506">
            <v>2419.3627571309339</v>
          </cell>
          <cell r="AC1506">
            <v>147.28263537728901</v>
          </cell>
          <cell r="AD1506">
            <v>245.47105896214833</v>
          </cell>
          <cell r="AQ1506">
            <v>580.64706171142416</v>
          </cell>
          <cell r="BA1506">
            <v>3538.8089744219155</v>
          </cell>
          <cell r="BG1506">
            <v>14044.405365015466</v>
          </cell>
          <cell r="BH1506">
            <v>12096.817713191616</v>
          </cell>
        </row>
        <row r="1507">
          <cell r="D1507" t="str">
            <v>IC0003</v>
          </cell>
          <cell r="E1507" t="str">
            <v>uin</v>
          </cell>
          <cell r="F1507" t="str">
            <v>WWN</v>
          </cell>
          <cell r="G1507" t="str">
            <v>UU111</v>
          </cell>
          <cell r="H1507" t="str">
            <v>10</v>
          </cell>
          <cell r="I1507" t="str">
            <v>IN</v>
          </cell>
          <cell r="J1507" t="str">
            <v>01/06/2010</v>
          </cell>
          <cell r="K1507">
            <v>0</v>
          </cell>
          <cell r="L1507">
            <v>1.0070204722863174</v>
          </cell>
          <cell r="M1507">
            <v>0</v>
          </cell>
          <cell r="BG1507">
            <v>1.0070204722863174</v>
          </cell>
          <cell r="BH1507">
            <v>1.0070204722863174</v>
          </cell>
        </row>
        <row r="1508">
          <cell r="D1508" t="str">
            <v>A74798</v>
          </cell>
          <cell r="E1508" t="str">
            <v>ugb</v>
          </cell>
          <cell r="F1508" t="str">
            <v>TRL</v>
          </cell>
          <cell r="G1508" t="str">
            <v>UT42</v>
          </cell>
          <cell r="H1508" t="str">
            <v>6</v>
          </cell>
          <cell r="J1508" t="str">
            <v>25/06/2012</v>
          </cell>
          <cell r="K1508">
            <v>0</v>
          </cell>
          <cell r="L1508">
            <v>50</v>
          </cell>
          <cell r="M1508">
            <v>0</v>
          </cell>
          <cell r="BG1508">
            <v>50</v>
          </cell>
          <cell r="BH1508">
            <v>50</v>
          </cell>
        </row>
        <row r="1509">
          <cell r="D1509" t="str">
            <v>I00319</v>
          </cell>
          <cell r="E1509" t="str">
            <v>uin</v>
          </cell>
          <cell r="F1509" t="str">
            <v>TRM</v>
          </cell>
          <cell r="G1509" t="str">
            <v>UU115</v>
          </cell>
          <cell r="H1509" t="str">
            <v>8</v>
          </cell>
          <cell r="I1509" t="str">
            <v>IN</v>
          </cell>
          <cell r="J1509" t="str">
            <v>11/11/2013</v>
          </cell>
          <cell r="K1509">
            <v>1.7790740328125583</v>
          </cell>
          <cell r="L1509">
            <v>1865.5800481123274</v>
          </cell>
          <cell r="M1509">
            <v>0</v>
          </cell>
          <cell r="S1509">
            <v>94.260886641464964</v>
          </cell>
          <cell r="V1509">
            <v>89.547842309391712</v>
          </cell>
          <cell r="AA1509">
            <v>564.23113554911868</v>
          </cell>
          <cell r="AB1509">
            <v>932.7900240561637</v>
          </cell>
          <cell r="AC1509">
            <v>147.28263537728901</v>
          </cell>
          <cell r="AD1509">
            <v>245.47105896214833</v>
          </cell>
          <cell r="AQ1509">
            <v>223.86960577347926</v>
          </cell>
          <cell r="BA1509">
            <v>0</v>
          </cell>
          <cell r="BG1509">
            <v>4163.0332367813835</v>
          </cell>
          <cell r="BH1509">
            <v>3598.8021012322647</v>
          </cell>
        </row>
        <row r="1510">
          <cell r="D1510" t="str">
            <v>I00015</v>
          </cell>
          <cell r="E1510" t="str">
            <v>uin</v>
          </cell>
          <cell r="F1510" t="str">
            <v>AIT</v>
          </cell>
          <cell r="G1510" t="str">
            <v>US111</v>
          </cell>
          <cell r="H1510" t="str">
            <v>8</v>
          </cell>
          <cell r="I1510" t="str">
            <v>IN</v>
          </cell>
          <cell r="J1510" t="str">
            <v>04/03/2010</v>
          </cell>
          <cell r="K1510">
            <v>3.1324731171425699</v>
          </cell>
          <cell r="L1510">
            <v>2525.4062546025821</v>
          </cell>
          <cell r="M1510">
            <v>0</v>
          </cell>
          <cell r="S1510">
            <v>94.260886641464964</v>
          </cell>
          <cell r="V1510">
            <v>121.21950022092395</v>
          </cell>
          <cell r="AA1510">
            <v>1016.4753851440913</v>
          </cell>
          <cell r="AB1510">
            <v>1262.703127301291</v>
          </cell>
          <cell r="AC1510">
            <v>147.28263537728901</v>
          </cell>
          <cell r="AD1510">
            <v>245.47105896214833</v>
          </cell>
          <cell r="AQ1510">
            <v>303.04875055230985</v>
          </cell>
          <cell r="BA1510">
            <v>1614.1194953115025</v>
          </cell>
          <cell r="BG1510">
            <v>7329.9870941136032</v>
          </cell>
          <cell r="BH1510">
            <v>6313.5117089695123</v>
          </cell>
        </row>
        <row r="1511">
          <cell r="D1511" t="str">
            <v>I00171</v>
          </cell>
          <cell r="E1511" t="str">
            <v>uin</v>
          </cell>
          <cell r="F1511" t="str">
            <v>TRS</v>
          </cell>
          <cell r="G1511" t="str">
            <v>UT111</v>
          </cell>
          <cell r="H1511" t="str">
            <v>10</v>
          </cell>
          <cell r="I1511" t="str">
            <v>IN</v>
          </cell>
          <cell r="J1511" t="str">
            <v>24/09/2012</v>
          </cell>
          <cell r="K1511">
            <v>1.950610638338053</v>
          </cell>
          <cell r="L1511">
            <v>1572.5857921351073</v>
          </cell>
          <cell r="M1511">
            <v>0</v>
          </cell>
          <cell r="S1511">
            <v>94.260886641464964</v>
          </cell>
          <cell r="V1511">
            <v>75.484118022485148</v>
          </cell>
          <cell r="AA1511">
            <v>632.96559163434631</v>
          </cell>
          <cell r="AB1511">
            <v>786.29289606755356</v>
          </cell>
          <cell r="AC1511">
            <v>147.28263537728901</v>
          </cell>
          <cell r="AD1511">
            <v>245.47105896214833</v>
          </cell>
          <cell r="AQ1511">
            <v>188.71029505621286</v>
          </cell>
          <cell r="BA1511">
            <v>821.37561981442377</v>
          </cell>
          <cell r="BG1511">
            <v>4564.4288937110305</v>
          </cell>
          <cell r="BH1511">
            <v>3931.4633020766842</v>
          </cell>
        </row>
        <row r="1512">
          <cell r="D1512" t="str">
            <v>I00173</v>
          </cell>
          <cell r="E1512" t="str">
            <v>uin</v>
          </cell>
          <cell r="F1512" t="str">
            <v>THW</v>
          </cell>
          <cell r="G1512" t="str">
            <v>UT216</v>
          </cell>
          <cell r="H1512" t="str">
            <v>7</v>
          </cell>
          <cell r="I1512" t="str">
            <v>IN</v>
          </cell>
          <cell r="J1512" t="str">
            <v>26/09/2012</v>
          </cell>
          <cell r="K1512">
            <v>4.116992261996927</v>
          </cell>
          <cell r="L1512">
            <v>3181.3049241494427</v>
          </cell>
          <cell r="M1512">
            <v>400.02435072904899</v>
          </cell>
          <cell r="S1512">
            <v>94.260886641464964</v>
          </cell>
          <cell r="V1512">
            <v>152.70263635917323</v>
          </cell>
          <cell r="AA1512">
            <v>1280.4752319701506</v>
          </cell>
          <cell r="AB1512">
            <v>1590.6524620747214</v>
          </cell>
          <cell r="AC1512">
            <v>147.28263537728901</v>
          </cell>
          <cell r="AD1512">
            <v>245.47105896214833</v>
          </cell>
          <cell r="AQ1512">
            <v>381.75659089793311</v>
          </cell>
          <cell r="BA1512">
            <v>2159.8311159114337</v>
          </cell>
          <cell r="BG1512">
            <v>9633.7618930728077</v>
          </cell>
          <cell r="BH1512">
            <v>8353.2866611026566</v>
          </cell>
        </row>
        <row r="1513">
          <cell r="D1513" t="str">
            <v>I00182</v>
          </cell>
          <cell r="E1513" t="str">
            <v>uin</v>
          </cell>
          <cell r="F1513" t="str">
            <v>WWN</v>
          </cell>
          <cell r="G1513" t="str">
            <v>UU111</v>
          </cell>
          <cell r="H1513" t="str">
            <v>8</v>
          </cell>
          <cell r="I1513" t="str">
            <v>IN</v>
          </cell>
          <cell r="J1513" t="str">
            <v>08/10/2012</v>
          </cell>
          <cell r="K1513">
            <v>2.6845241162097797</v>
          </cell>
          <cell r="L1513">
            <v>2164.2692326574693</v>
          </cell>
          <cell r="M1513">
            <v>0</v>
          </cell>
          <cell r="S1513">
            <v>94.260886641464964</v>
          </cell>
          <cell r="V1513">
            <v>103.88492316755854</v>
          </cell>
          <cell r="AA1513">
            <v>871.11767057783879</v>
          </cell>
          <cell r="AB1513">
            <v>1082.1346163287346</v>
          </cell>
          <cell r="AC1513">
            <v>147.28263537728901</v>
          </cell>
          <cell r="AD1513">
            <v>245.47105896214833</v>
          </cell>
          <cell r="AQ1513">
            <v>259.71230791889633</v>
          </cell>
          <cell r="BA1513">
            <v>1313.6531002994748</v>
          </cell>
          <cell r="BG1513">
            <v>6281.7864319308746</v>
          </cell>
          <cell r="BH1513">
            <v>5410.6687613530357</v>
          </cell>
        </row>
        <row r="1514">
          <cell r="D1514" t="str">
            <v>I00018</v>
          </cell>
          <cell r="E1514" t="str">
            <v>uin</v>
          </cell>
          <cell r="F1514" t="str">
            <v>WWN</v>
          </cell>
          <cell r="G1514" t="str">
            <v>UU116</v>
          </cell>
          <cell r="H1514" t="str">
            <v>7</v>
          </cell>
          <cell r="I1514" t="str">
            <v>IN</v>
          </cell>
          <cell r="J1514" t="str">
            <v>09/07/2010</v>
          </cell>
          <cell r="K1514">
            <v>3.3278300464129118</v>
          </cell>
          <cell r="L1514">
            <v>2682.9004860326963</v>
          </cell>
          <cell r="M1514">
            <v>0</v>
          </cell>
          <cell r="S1514">
            <v>94.260886641464964</v>
          </cell>
          <cell r="V1514">
            <v>128.77922332956945</v>
          </cell>
          <cell r="AA1514">
            <v>1079.8679514949185</v>
          </cell>
          <cell r="AB1514">
            <v>1341.4502430163482</v>
          </cell>
          <cell r="AC1514">
            <v>147.28263537728901</v>
          </cell>
          <cell r="AD1514">
            <v>245.47105896214833</v>
          </cell>
          <cell r="AQ1514">
            <v>321.94805832392359</v>
          </cell>
          <cell r="BA1514">
            <v>1745.1617654278557</v>
          </cell>
          <cell r="BG1514">
            <v>7787.1223086062146</v>
          </cell>
          <cell r="BH1514">
            <v>6707.2543571112965</v>
          </cell>
        </row>
        <row r="1515">
          <cell r="D1515" t="str">
            <v>I00058</v>
          </cell>
          <cell r="E1515" t="str">
            <v>uin</v>
          </cell>
          <cell r="F1515" t="str">
            <v>TRL</v>
          </cell>
          <cell r="G1515" t="str">
            <v>UT111</v>
          </cell>
          <cell r="H1515" t="str">
            <v>9</v>
          </cell>
          <cell r="I1515" t="str">
            <v>IN</v>
          </cell>
          <cell r="J1515" t="str">
            <v>24/11/2010</v>
          </cell>
          <cell r="K1515">
            <v>0</v>
          </cell>
          <cell r="L1515">
            <v>3220.5802935833858</v>
          </cell>
          <cell r="M1515">
            <v>0</v>
          </cell>
          <cell r="BG1515">
            <v>3220.5802935833858</v>
          </cell>
          <cell r="BH1515">
            <v>3220.5802935833858</v>
          </cell>
        </row>
        <row r="1516">
          <cell r="D1516" t="str">
            <v>I00168</v>
          </cell>
          <cell r="E1516" t="str">
            <v>uin</v>
          </cell>
          <cell r="F1516" t="str">
            <v>TRS</v>
          </cell>
          <cell r="G1516" t="str">
            <v>UT111</v>
          </cell>
          <cell r="H1516" t="str">
            <v>10</v>
          </cell>
          <cell r="I1516" t="str">
            <v>IN</v>
          </cell>
          <cell r="J1516" t="str">
            <v>24/09/2012</v>
          </cell>
          <cell r="K1516">
            <v>1.950610638338053</v>
          </cell>
          <cell r="L1516">
            <v>1572.5857921351073</v>
          </cell>
          <cell r="M1516">
            <v>0</v>
          </cell>
          <cell r="S1516">
            <v>94.260886641464964</v>
          </cell>
          <cell r="V1516">
            <v>75.484118022485148</v>
          </cell>
          <cell r="AA1516">
            <v>632.96559163434631</v>
          </cell>
          <cell r="AB1516">
            <v>786.29289606755356</v>
          </cell>
          <cell r="AC1516">
            <v>147.28263537728901</v>
          </cell>
          <cell r="AD1516">
            <v>245.47105896214833</v>
          </cell>
          <cell r="AQ1516">
            <v>188.71029505621286</v>
          </cell>
          <cell r="BA1516">
            <v>821.37561981442377</v>
          </cell>
          <cell r="BG1516">
            <v>4564.4288937110305</v>
          </cell>
          <cell r="BH1516">
            <v>3931.4633020766842</v>
          </cell>
        </row>
        <row r="1517">
          <cell r="D1517" t="str">
            <v>I00041</v>
          </cell>
          <cell r="E1517" t="str">
            <v>uin</v>
          </cell>
          <cell r="F1517" t="str">
            <v>WWN</v>
          </cell>
          <cell r="G1517" t="str">
            <v>UU111</v>
          </cell>
          <cell r="H1517" t="str">
            <v>9</v>
          </cell>
          <cell r="I1517" t="str">
            <v>IN</v>
          </cell>
          <cell r="J1517" t="str">
            <v>29/10/2010</v>
          </cell>
          <cell r="K1517">
            <v>0.63780514465378757</v>
          </cell>
          <cell r="L1517">
            <v>1492.4640384898619</v>
          </cell>
          <cell r="M1517">
            <v>0</v>
          </cell>
          <cell r="BG1517">
            <v>1492.4640384898619</v>
          </cell>
          <cell r="BH1517">
            <v>1492.4640384898619</v>
          </cell>
        </row>
        <row r="1518">
          <cell r="D1518" t="str">
            <v>A50222</v>
          </cell>
          <cell r="E1518" t="str">
            <v>ugb</v>
          </cell>
          <cell r="F1518" t="str">
            <v>THW</v>
          </cell>
          <cell r="G1518" t="str">
            <v>UT22</v>
          </cell>
          <cell r="H1518" t="str">
            <v>11</v>
          </cell>
          <cell r="I1518" t="str">
            <v>GB</v>
          </cell>
          <cell r="J1518" t="str">
            <v>01/04/2012</v>
          </cell>
          <cell r="K1518">
            <v>8.5409600000000001</v>
          </cell>
          <cell r="L1518">
            <v>15600</v>
          </cell>
          <cell r="M1518">
            <v>1054.8720000000001</v>
          </cell>
          <cell r="BG1518">
            <v>16654.871999999999</v>
          </cell>
          <cell r="BH1518">
            <v>16654.871999999999</v>
          </cell>
        </row>
        <row r="1519">
          <cell r="D1519" t="str">
            <v>I00405</v>
          </cell>
          <cell r="E1519" t="str">
            <v>uin</v>
          </cell>
          <cell r="F1519" t="str">
            <v>THW</v>
          </cell>
          <cell r="G1519" t="str">
            <v>UT211</v>
          </cell>
          <cell r="H1519" t="str">
            <v>8</v>
          </cell>
          <cell r="I1519" t="str">
            <v>IN</v>
          </cell>
          <cell r="J1519" t="str">
            <v>14/05/2014</v>
          </cell>
          <cell r="K1519">
            <v>2.5754144747359913</v>
          </cell>
          <cell r="L1519">
            <v>2827.8265992439487</v>
          </cell>
          <cell r="M1519">
            <v>0</v>
          </cell>
          <cell r="S1519">
            <v>94.260886641464964</v>
          </cell>
          <cell r="V1519">
            <v>135.73567676370956</v>
          </cell>
          <cell r="AA1519">
            <v>822.64052236241332</v>
          </cell>
          <cell r="AB1519">
            <v>1413.9132996219744</v>
          </cell>
          <cell r="AC1519">
            <v>147.28263537728901</v>
          </cell>
          <cell r="AD1519">
            <v>245.47105896214833</v>
          </cell>
          <cell r="AQ1519">
            <v>339.33919190927389</v>
          </cell>
          <cell r="BA1519">
            <v>0</v>
          </cell>
          <cell r="BG1519">
            <v>6026.4698708822225</v>
          </cell>
          <cell r="BH1519">
            <v>5203.8293485198092</v>
          </cell>
        </row>
        <row r="1520">
          <cell r="D1520" t="str">
            <v>A74912</v>
          </cell>
          <cell r="E1520" t="str">
            <v>ugb</v>
          </cell>
          <cell r="F1520" t="str">
            <v>TRL</v>
          </cell>
          <cell r="G1520" t="str">
            <v>UT42</v>
          </cell>
          <cell r="H1520" t="str">
            <v>4</v>
          </cell>
          <cell r="I1520" t="str">
            <v>GB</v>
          </cell>
          <cell r="J1520" t="str">
            <v>15/10/2012</v>
          </cell>
          <cell r="K1520">
            <v>42.039011282051</v>
          </cell>
          <cell r="L1520">
            <v>73000</v>
          </cell>
          <cell r="M1520">
            <v>8976.0720000000001</v>
          </cell>
          <cell r="BG1520">
            <v>81976.072</v>
          </cell>
          <cell r="BH1520">
            <v>81976.072</v>
          </cell>
        </row>
        <row r="1521">
          <cell r="D1521" t="str">
            <v>A00226</v>
          </cell>
          <cell r="E1521" t="str">
            <v>ugb</v>
          </cell>
          <cell r="F1521" t="str">
            <v>BBI</v>
          </cell>
          <cell r="G1521" t="str">
            <v>UP21</v>
          </cell>
          <cell r="H1521" t="str">
            <v>0</v>
          </cell>
          <cell r="I1521" t="str">
            <v>GH</v>
          </cell>
          <cell r="J1521" t="str">
            <v>30/04/2007</v>
          </cell>
          <cell r="K1521">
            <v>24.778990769231001</v>
          </cell>
          <cell r="L1521">
            <v>33920</v>
          </cell>
          <cell r="M1521">
            <v>3583.0320000000002</v>
          </cell>
          <cell r="U1521">
            <v>593.6</v>
          </cell>
          <cell r="Y1521">
            <v>340</v>
          </cell>
          <cell r="AA1521">
            <v>6275.2</v>
          </cell>
          <cell r="AT1521">
            <v>2713.6</v>
          </cell>
          <cell r="AX1521">
            <v>593.6</v>
          </cell>
          <cell r="BF1521">
            <v>300</v>
          </cell>
          <cell r="BG1521">
            <v>48319.031999999999</v>
          </cell>
          <cell r="BH1521">
            <v>41743.832000000002</v>
          </cell>
        </row>
        <row r="1522">
          <cell r="D1522" t="str">
            <v>A76038</v>
          </cell>
          <cell r="E1522" t="str">
            <v>ugb</v>
          </cell>
          <cell r="F1522" t="str">
            <v>TRS</v>
          </cell>
          <cell r="G1522" t="str">
            <v>UT43</v>
          </cell>
          <cell r="H1522" t="str">
            <v>10</v>
          </cell>
          <cell r="I1522" t="str">
            <v>GB</v>
          </cell>
          <cell r="J1522" t="str">
            <v>04/02/2013</v>
          </cell>
          <cell r="K1522">
            <v>13.443113846154001</v>
          </cell>
          <cell r="L1522">
            <v>24000</v>
          </cell>
          <cell r="M1522">
            <v>2214.0720000000001</v>
          </cell>
          <cell r="BG1522">
            <v>26214.072</v>
          </cell>
          <cell r="BH1522">
            <v>26214.072</v>
          </cell>
        </row>
        <row r="1523">
          <cell r="D1523" t="str">
            <v>A76575</v>
          </cell>
          <cell r="E1523" t="str">
            <v>ugb</v>
          </cell>
          <cell r="F1523" t="str">
            <v>TRL</v>
          </cell>
          <cell r="G1523" t="str">
            <v>UT42</v>
          </cell>
          <cell r="H1523" t="str">
            <v>9</v>
          </cell>
          <cell r="J1523" t="str">
            <v>08/05/2014</v>
          </cell>
          <cell r="K1523">
            <v>34.799999999999997</v>
          </cell>
          <cell r="L1523">
            <v>34.799999999999997</v>
          </cell>
          <cell r="M1523">
            <v>0</v>
          </cell>
          <cell r="BG1523">
            <v>34.799999999999997</v>
          </cell>
          <cell r="BH1523">
            <v>34.799999999999997</v>
          </cell>
        </row>
        <row r="1524">
          <cell r="D1524" t="str">
            <v>W40983</v>
          </cell>
          <cell r="E1524" t="str">
            <v>ugb</v>
          </cell>
          <cell r="F1524" t="str">
            <v>EEA</v>
          </cell>
          <cell r="G1524" t="str">
            <v>UE31</v>
          </cell>
          <cell r="H1524" t="str">
            <v>0</v>
          </cell>
          <cell r="I1524" t="str">
            <v>IE</v>
          </cell>
          <cell r="J1524" t="str">
            <v>02/06/2003</v>
          </cell>
          <cell r="K1524">
            <v>23.860713846153999</v>
          </cell>
          <cell r="L1524">
            <v>32640</v>
          </cell>
          <cell r="M1524">
            <v>3406.3919999999998</v>
          </cell>
          <cell r="U1524">
            <v>571.20000000000005</v>
          </cell>
          <cell r="Y1524">
            <v>340</v>
          </cell>
          <cell r="AA1524">
            <v>6038.4</v>
          </cell>
          <cell r="AT1524">
            <v>2611.1999999999998</v>
          </cell>
          <cell r="AX1524">
            <v>571.20000000000005</v>
          </cell>
          <cell r="BE1524">
            <v>350</v>
          </cell>
          <cell r="BG1524">
            <v>46528.392</v>
          </cell>
          <cell r="BH1524">
            <v>40139.991999999998</v>
          </cell>
        </row>
        <row r="1525">
          <cell r="D1525" t="str">
            <v>A00261</v>
          </cell>
          <cell r="E1525" t="str">
            <v>ugb</v>
          </cell>
          <cell r="F1525" t="str">
            <v>UEX</v>
          </cell>
          <cell r="G1525" t="str">
            <v>UU11</v>
          </cell>
          <cell r="H1525" t="str">
            <v>3</v>
          </cell>
          <cell r="I1525" t="str">
            <v>GB</v>
          </cell>
          <cell r="J1525" t="str">
            <v>01/11/2007</v>
          </cell>
          <cell r="K1525">
            <v>40.288242051281998</v>
          </cell>
          <cell r="L1525">
            <v>70000</v>
          </cell>
          <cell r="M1525">
            <v>8562.0720000000001</v>
          </cell>
          <cell r="BG1525">
            <v>78562.072</v>
          </cell>
          <cell r="BH1525">
            <v>78562.072</v>
          </cell>
        </row>
        <row r="1526">
          <cell r="D1526" t="str">
            <v>A76343</v>
          </cell>
          <cell r="E1526" t="str">
            <v>ugb</v>
          </cell>
          <cell r="F1526" t="str">
            <v>THW</v>
          </cell>
          <cell r="G1526" t="str">
            <v>UT21</v>
          </cell>
          <cell r="H1526" t="str">
            <v>5</v>
          </cell>
          <cell r="I1526" t="str">
            <v>GB</v>
          </cell>
          <cell r="J1526" t="str">
            <v>04/11/2013</v>
          </cell>
          <cell r="K1526">
            <v>32.346795897436003</v>
          </cell>
          <cell r="L1526">
            <v>45010</v>
          </cell>
          <cell r="M1526">
            <v>5113.4520000000002</v>
          </cell>
          <cell r="U1526">
            <v>787.67499999999995</v>
          </cell>
          <cell r="AA1526">
            <v>8326.85</v>
          </cell>
          <cell r="AM1526">
            <v>2700.6</v>
          </cell>
          <cell r="AX1526">
            <v>787.67499999999995</v>
          </cell>
          <cell r="BE1526">
            <v>350</v>
          </cell>
          <cell r="BG1526">
            <v>63076.252</v>
          </cell>
          <cell r="BH1526">
            <v>54399.402000000002</v>
          </cell>
        </row>
        <row r="1527">
          <cell r="D1527" t="str">
            <v>W40711</v>
          </cell>
          <cell r="E1527" t="str">
            <v>ugb</v>
          </cell>
          <cell r="F1527" t="str">
            <v>THW</v>
          </cell>
          <cell r="G1527" t="str">
            <v>UT21</v>
          </cell>
          <cell r="H1527" t="str">
            <v>6</v>
          </cell>
          <cell r="I1527" t="str">
            <v>GB</v>
          </cell>
          <cell r="J1527" t="str">
            <v>02/08/1999</v>
          </cell>
          <cell r="K1527">
            <v>20.800562051282</v>
          </cell>
          <cell r="L1527">
            <v>37450</v>
          </cell>
          <cell r="M1527">
            <v>3111.096</v>
          </cell>
          <cell r="BG1527">
            <v>40561.095999999998</v>
          </cell>
          <cell r="BH1527">
            <v>40561.095999999998</v>
          </cell>
        </row>
        <row r="1528">
          <cell r="D1528" t="str">
            <v>A74909</v>
          </cell>
          <cell r="E1528" t="str">
            <v>ugb</v>
          </cell>
          <cell r="F1528" t="str">
            <v>GGE</v>
          </cell>
          <cell r="G1528" t="str">
            <v>UP31</v>
          </cell>
          <cell r="H1528" t="str">
            <v>11</v>
          </cell>
          <cell r="J1528" t="str">
            <v>22/10/2012</v>
          </cell>
          <cell r="K1528">
            <v>0</v>
          </cell>
          <cell r="L1528">
            <v>0</v>
          </cell>
          <cell r="M1528">
            <v>0</v>
          </cell>
          <cell r="BG1528">
            <v>0</v>
          </cell>
          <cell r="BH1528">
            <v>0</v>
          </cell>
        </row>
        <row r="1529">
          <cell r="D1529" t="str">
            <v>A80033</v>
          </cell>
          <cell r="E1529" t="str">
            <v>ugb</v>
          </cell>
          <cell r="F1529" t="str">
            <v>ERE</v>
          </cell>
          <cell r="G1529" t="str">
            <v>UU81</v>
          </cell>
          <cell r="H1529" t="str">
            <v>8</v>
          </cell>
          <cell r="J1529" t="str">
            <v>19/12/2012</v>
          </cell>
          <cell r="K1529">
            <v>9.9415753846149997</v>
          </cell>
          <cell r="L1529">
            <v>18000</v>
          </cell>
          <cell r="M1529">
            <v>1386.0719999999999</v>
          </cell>
          <cell r="BG1529">
            <v>19386.072</v>
          </cell>
          <cell r="BH1529">
            <v>19386.072</v>
          </cell>
        </row>
        <row r="1530">
          <cell r="D1530" t="str">
            <v>I00048</v>
          </cell>
          <cell r="E1530" t="str">
            <v>uin</v>
          </cell>
          <cell r="F1530" t="str">
            <v>WWN</v>
          </cell>
          <cell r="G1530" t="str">
            <v>UU116</v>
          </cell>
          <cell r="H1530" t="str">
            <v>6</v>
          </cell>
          <cell r="I1530" t="str">
            <v>IN</v>
          </cell>
          <cell r="J1530" t="str">
            <v>15/11/2010</v>
          </cell>
          <cell r="K1530">
            <v>3.0159371560520398</v>
          </cell>
          <cell r="L1530">
            <v>2822.9171780647057</v>
          </cell>
          <cell r="M1530">
            <v>0</v>
          </cell>
          <cell r="S1530">
            <v>94.260886641464964</v>
          </cell>
          <cell r="V1530">
            <v>135.50002454710588</v>
          </cell>
          <cell r="AB1530">
            <v>1411.4585890323528</v>
          </cell>
          <cell r="AC1530">
            <v>147.28263537728901</v>
          </cell>
          <cell r="AD1530">
            <v>245.47105896214833</v>
          </cell>
          <cell r="AQ1530">
            <v>338.75006136776472</v>
          </cell>
          <cell r="BA1530">
            <v>1861.652511168933</v>
          </cell>
          <cell r="BG1530">
            <v>7057.2929451617647</v>
          </cell>
          <cell r="BH1530">
            <v>7057.2929451617647</v>
          </cell>
        </row>
        <row r="1531">
          <cell r="D1531" t="str">
            <v>IC0005</v>
          </cell>
          <cell r="E1531" t="str">
            <v>uin</v>
          </cell>
          <cell r="F1531" t="str">
            <v>WWN</v>
          </cell>
          <cell r="G1531" t="str">
            <v>UU111</v>
          </cell>
          <cell r="H1531" t="str">
            <v>5</v>
          </cell>
          <cell r="I1531" t="str">
            <v>IN</v>
          </cell>
          <cell r="J1531" t="str">
            <v>11/10/2010</v>
          </cell>
          <cell r="K1531">
            <v>9.9736836897698957</v>
          </cell>
          <cell r="L1531">
            <v>9485.0017182974134</v>
          </cell>
          <cell r="M1531">
            <v>0</v>
          </cell>
          <cell r="S1531">
            <v>94.260886641464964</v>
          </cell>
          <cell r="V1531">
            <v>455.2800824782758</v>
          </cell>
          <cell r="AA1531">
            <v>3236.4216996416117</v>
          </cell>
          <cell r="AB1531">
            <v>4742.5008591487058</v>
          </cell>
          <cell r="AC1531">
            <v>147.28263537728901</v>
          </cell>
          <cell r="AD1531">
            <v>245.47105896214833</v>
          </cell>
          <cell r="BA1531">
            <v>4932.2008935146541</v>
          </cell>
          <cell r="BG1531">
            <v>23338.419834061566</v>
          </cell>
          <cell r="BH1531">
            <v>20101.998134419955</v>
          </cell>
        </row>
        <row r="1532">
          <cell r="D1532" t="str">
            <v>I00166</v>
          </cell>
          <cell r="E1532" t="str">
            <v>uin</v>
          </cell>
          <cell r="F1532" t="str">
            <v>WWN</v>
          </cell>
          <cell r="G1532" t="str">
            <v>UU111</v>
          </cell>
          <cell r="H1532" t="str">
            <v>7</v>
          </cell>
          <cell r="I1532" t="str">
            <v>IN</v>
          </cell>
          <cell r="J1532" t="str">
            <v>12/09/2012</v>
          </cell>
          <cell r="K1532">
            <v>0</v>
          </cell>
          <cell r="L1532">
            <v>2969.2179292061469</v>
          </cell>
          <cell r="M1532">
            <v>0</v>
          </cell>
          <cell r="BG1532">
            <v>2969.2179292061469</v>
          </cell>
          <cell r="BH1532">
            <v>2969.2179292061469</v>
          </cell>
        </row>
        <row r="1533">
          <cell r="D1533" t="str">
            <v>A25285</v>
          </cell>
          <cell r="E1533" t="str">
            <v>ugb</v>
          </cell>
          <cell r="F1533" t="str">
            <v>GGE</v>
          </cell>
          <cell r="G1533" t="str">
            <v>UP31</v>
          </cell>
          <cell r="H1533" t="str">
            <v>6</v>
          </cell>
          <cell r="I1533" t="str">
            <v>GB</v>
          </cell>
          <cell r="J1533" t="str">
            <v>05/03/2012</v>
          </cell>
          <cell r="K1533">
            <v>21.029780512820999</v>
          </cell>
          <cell r="L1533">
            <v>37000</v>
          </cell>
          <cell r="M1533">
            <v>4008.0720000000001</v>
          </cell>
          <cell r="BG1533">
            <v>41008.072</v>
          </cell>
          <cell r="BH1533">
            <v>41008.072</v>
          </cell>
        </row>
        <row r="1534">
          <cell r="D1534" t="str">
            <v>A25006</v>
          </cell>
          <cell r="E1534" t="str">
            <v>ugb</v>
          </cell>
          <cell r="F1534" t="str">
            <v>SBR</v>
          </cell>
          <cell r="G1534" t="str">
            <v>UT31</v>
          </cell>
          <cell r="H1534" t="str">
            <v>3</v>
          </cell>
          <cell r="I1534" t="str">
            <v>GB</v>
          </cell>
          <cell r="J1534" t="str">
            <v>28/04/2008</v>
          </cell>
          <cell r="K1534">
            <v>46.215826066666999</v>
          </cell>
          <cell r="L1534">
            <v>61214.434999999998</v>
          </cell>
          <cell r="M1534">
            <v>7762.2840299999998</v>
          </cell>
          <cell r="O1534">
            <v>2990</v>
          </cell>
          <cell r="U1534">
            <v>1071.2526124999999</v>
          </cell>
          <cell r="Y1534">
            <v>414.1</v>
          </cell>
          <cell r="AA1534">
            <v>11324.670475000001</v>
          </cell>
          <cell r="AM1534">
            <v>3672.8661000000002</v>
          </cell>
          <cell r="AX1534">
            <v>1071.2526124999999</v>
          </cell>
          <cell r="BD1534">
            <v>600</v>
          </cell>
          <cell r="BG1534">
            <v>90120.860830000005</v>
          </cell>
          <cell r="BH1534">
            <v>78196.190354999999</v>
          </cell>
        </row>
        <row r="1535">
          <cell r="D1535" t="str">
            <v>A25189</v>
          </cell>
          <cell r="E1535" t="str">
            <v>ugb</v>
          </cell>
          <cell r="F1535" t="str">
            <v>GGE</v>
          </cell>
          <cell r="G1535" t="str">
            <v>UP31</v>
          </cell>
          <cell r="H1535" t="str">
            <v>11</v>
          </cell>
          <cell r="I1535" t="str">
            <v>GB</v>
          </cell>
          <cell r="J1535" t="str">
            <v>01/03/2010</v>
          </cell>
          <cell r="K1535">
            <v>5.8564471794869997</v>
          </cell>
          <cell r="L1535">
            <v>11000</v>
          </cell>
          <cell r="M1535">
            <v>420.072</v>
          </cell>
          <cell r="BG1535">
            <v>11420.072</v>
          </cell>
          <cell r="BH1535">
            <v>11420.072</v>
          </cell>
        </row>
        <row r="1536">
          <cell r="D1536" t="str">
            <v>A24930</v>
          </cell>
          <cell r="E1536" t="str">
            <v>ugb</v>
          </cell>
          <cell r="F1536" t="str">
            <v>GLR</v>
          </cell>
          <cell r="G1536" t="str">
            <v>UP21</v>
          </cell>
          <cell r="H1536" t="str">
            <v>8</v>
          </cell>
          <cell r="I1536" t="str">
            <v>GB</v>
          </cell>
          <cell r="J1536" t="str">
            <v>25/06/2007</v>
          </cell>
          <cell r="K1536">
            <v>12.50937025641</v>
          </cell>
          <cell r="L1536">
            <v>22400</v>
          </cell>
          <cell r="M1536">
            <v>1993.2719999999999</v>
          </cell>
          <cell r="BG1536">
            <v>24393.272000000001</v>
          </cell>
          <cell r="BH1536">
            <v>24393.272000000001</v>
          </cell>
        </row>
        <row r="1537">
          <cell r="D1537" t="str">
            <v>A04256</v>
          </cell>
          <cell r="E1537" t="str">
            <v>ugb</v>
          </cell>
          <cell r="F1537" t="str">
            <v>THW</v>
          </cell>
          <cell r="G1537" t="str">
            <v>UT21</v>
          </cell>
          <cell r="H1537" t="str">
            <v>4</v>
          </cell>
          <cell r="I1537" t="str">
            <v>GB</v>
          </cell>
          <cell r="J1537" t="str">
            <v>03/05/1982</v>
          </cell>
          <cell r="K1537">
            <v>44.169128205127997</v>
          </cell>
          <cell r="L1537">
            <v>56400</v>
          </cell>
          <cell r="M1537">
            <v>7403.7</v>
          </cell>
          <cell r="P1537">
            <v>5206</v>
          </cell>
          <cell r="U1537">
            <v>987</v>
          </cell>
          <cell r="Y1537">
            <v>414.1</v>
          </cell>
          <cell r="AA1537">
            <v>10434</v>
          </cell>
          <cell r="AN1537">
            <v>3948</v>
          </cell>
          <cell r="AX1537">
            <v>987</v>
          </cell>
          <cell r="BE1537">
            <v>350</v>
          </cell>
          <cell r="BG1537">
            <v>86129.8</v>
          </cell>
          <cell r="BH1537">
            <v>75345.8</v>
          </cell>
        </row>
        <row r="1538">
          <cell r="D1538" t="str">
            <v>A76454</v>
          </cell>
          <cell r="E1538" t="str">
            <v>ugb</v>
          </cell>
          <cell r="F1538" t="str">
            <v>THW</v>
          </cell>
          <cell r="G1538" t="str">
            <v>UT21</v>
          </cell>
          <cell r="H1538" t="str">
            <v>5</v>
          </cell>
          <cell r="I1538" t="str">
            <v>GB</v>
          </cell>
          <cell r="J1538" t="str">
            <v>17/02/2014</v>
          </cell>
          <cell r="K1538">
            <v>35.270813461537998</v>
          </cell>
          <cell r="L1538">
            <v>47000</v>
          </cell>
          <cell r="M1538">
            <v>6249.192</v>
          </cell>
          <cell r="P1538">
            <v>6240</v>
          </cell>
          <cell r="U1538">
            <v>822.5</v>
          </cell>
          <cell r="Y1538">
            <v>414.1</v>
          </cell>
          <cell r="AA1538">
            <v>8695</v>
          </cell>
          <cell r="AM1538">
            <v>2820</v>
          </cell>
          <cell r="AX1538">
            <v>822.5</v>
          </cell>
          <cell r="BF1538">
            <v>300</v>
          </cell>
          <cell r="BG1538">
            <v>73363.292000000001</v>
          </cell>
          <cell r="BH1538">
            <v>64368.292000000001</v>
          </cell>
        </row>
        <row r="1539">
          <cell r="D1539" t="str">
            <v>A25014</v>
          </cell>
          <cell r="E1539" t="str">
            <v>ugb</v>
          </cell>
          <cell r="F1539" t="str">
            <v>EEC</v>
          </cell>
          <cell r="G1539" t="str">
            <v>UE21</v>
          </cell>
          <cell r="H1539" t="str">
            <v>5</v>
          </cell>
          <cell r="I1539" t="str">
            <v>GB</v>
          </cell>
          <cell r="J1539" t="str">
            <v>01/05/2008</v>
          </cell>
          <cell r="K1539">
            <v>27.541616410256001</v>
          </cell>
          <cell r="L1539">
            <v>38110</v>
          </cell>
          <cell r="M1539">
            <v>4161.2520000000004</v>
          </cell>
          <cell r="U1539">
            <v>666.92499999999995</v>
          </cell>
          <cell r="Y1539">
            <v>414.1</v>
          </cell>
          <cell r="AA1539">
            <v>7050.35</v>
          </cell>
          <cell r="AM1539">
            <v>2286.6</v>
          </cell>
          <cell r="AX1539">
            <v>666.92499999999995</v>
          </cell>
          <cell r="BE1539">
            <v>350</v>
          </cell>
          <cell r="BG1539">
            <v>53706.152000000002</v>
          </cell>
          <cell r="BH1539">
            <v>46305.802000000003</v>
          </cell>
        </row>
        <row r="1540">
          <cell r="D1540" t="str">
            <v>A24888</v>
          </cell>
          <cell r="E1540" t="str">
            <v>ugb</v>
          </cell>
          <cell r="F1540" t="str">
            <v>MAM</v>
          </cell>
          <cell r="G1540" t="str">
            <v>UU23</v>
          </cell>
          <cell r="H1540" t="str">
            <v>7</v>
          </cell>
          <cell r="I1540" t="str">
            <v>GB</v>
          </cell>
          <cell r="J1540" t="str">
            <v>08/05/2007</v>
          </cell>
          <cell r="K1540">
            <v>13.195088205128</v>
          </cell>
          <cell r="L1540">
            <v>23575</v>
          </cell>
          <cell r="M1540">
            <v>2155.422</v>
          </cell>
          <cell r="BG1540">
            <v>25730.421999999999</v>
          </cell>
          <cell r="BH1540">
            <v>25730.421999999999</v>
          </cell>
        </row>
        <row r="1541">
          <cell r="D1541" t="str">
            <v>A03654</v>
          </cell>
          <cell r="E1541" t="str">
            <v>ugb</v>
          </cell>
          <cell r="F1541" t="str">
            <v>EEX</v>
          </cell>
          <cell r="G1541" t="str">
            <v>UE11</v>
          </cell>
          <cell r="H1541" t="str">
            <v>0</v>
          </cell>
          <cell r="I1541" t="str">
            <v>GB</v>
          </cell>
          <cell r="J1541" t="str">
            <v>01/05/1990</v>
          </cell>
          <cell r="K1541">
            <v>14.969654700854999</v>
          </cell>
          <cell r="L1541">
            <v>12000</v>
          </cell>
          <cell r="M1541">
            <v>362.49599999999998</v>
          </cell>
          <cell r="U1541">
            <v>210</v>
          </cell>
          <cell r="Y1541">
            <v>340</v>
          </cell>
          <cell r="AA1541">
            <v>2220</v>
          </cell>
          <cell r="AS1541">
            <v>1872</v>
          </cell>
          <cell r="AX1541">
            <v>210</v>
          </cell>
          <cell r="BF1541">
            <v>300</v>
          </cell>
          <cell r="BG1541">
            <v>17514.495999999999</v>
          </cell>
          <cell r="BH1541">
            <v>14994.495999999999</v>
          </cell>
        </row>
        <row r="1542">
          <cell r="D1542" t="str">
            <v>A24851</v>
          </cell>
          <cell r="E1542" t="str">
            <v>ugb</v>
          </cell>
          <cell r="F1542" t="str">
            <v>GGE</v>
          </cell>
          <cell r="G1542" t="str">
            <v>UP31</v>
          </cell>
          <cell r="H1542" t="str">
            <v>0</v>
          </cell>
          <cell r="I1542" t="str">
            <v>GB</v>
          </cell>
          <cell r="J1542" t="str">
            <v>20/11/2006</v>
          </cell>
          <cell r="K1542">
            <v>17.458653846154</v>
          </cell>
          <cell r="L1542">
            <v>29200</v>
          </cell>
          <cell r="M1542">
            <v>0</v>
          </cell>
          <cell r="U1542">
            <v>511</v>
          </cell>
          <cell r="Y1542">
            <v>340</v>
          </cell>
          <cell r="AA1542">
            <v>5402</v>
          </cell>
          <cell r="AX1542">
            <v>511</v>
          </cell>
          <cell r="BE1542">
            <v>350</v>
          </cell>
          <cell r="BG1542">
            <v>36314</v>
          </cell>
          <cell r="BH1542">
            <v>30562</v>
          </cell>
        </row>
        <row r="1543">
          <cell r="D1543" t="str">
            <v>A00459</v>
          </cell>
          <cell r="E1543" t="str">
            <v>ugb</v>
          </cell>
          <cell r="F1543" t="str">
            <v>WWN</v>
          </cell>
          <cell r="G1543" t="str">
            <v>UU31</v>
          </cell>
          <cell r="H1543" t="str">
            <v>6</v>
          </cell>
          <cell r="I1543" t="str">
            <v>GB</v>
          </cell>
          <cell r="J1543" t="str">
            <v>06/07/2010</v>
          </cell>
          <cell r="K1543">
            <v>22.232150000000001</v>
          </cell>
          <cell r="L1543">
            <v>41600</v>
          </cell>
          <cell r="M1543">
            <v>4642.8720000000003</v>
          </cell>
          <cell r="BG1543">
            <v>46242.872000000003</v>
          </cell>
          <cell r="BH1543">
            <v>46242.872000000003</v>
          </cell>
        </row>
        <row r="1544">
          <cell r="D1544" t="str">
            <v>U03166</v>
          </cell>
          <cell r="E1544" t="str">
            <v>ugb</v>
          </cell>
          <cell r="F1544" t="str">
            <v>THW</v>
          </cell>
          <cell r="G1544" t="str">
            <v>UT23</v>
          </cell>
          <cell r="H1544" t="str">
            <v>4</v>
          </cell>
          <cell r="J1544" t="str">
            <v>18/11/2010</v>
          </cell>
          <cell r="K1544">
            <v>0</v>
          </cell>
          <cell r="L1544">
            <v>39</v>
          </cell>
          <cell r="M1544">
            <v>0</v>
          </cell>
          <cell r="BG1544">
            <v>39</v>
          </cell>
          <cell r="BH1544">
            <v>39</v>
          </cell>
        </row>
        <row r="1545">
          <cell r="D1545" t="str">
            <v>U03134</v>
          </cell>
          <cell r="E1545" t="str">
            <v>ugb</v>
          </cell>
          <cell r="F1545" t="str">
            <v>WWN</v>
          </cell>
          <cell r="G1545" t="str">
            <v>UU31</v>
          </cell>
          <cell r="H1545" t="str">
            <v>8</v>
          </cell>
          <cell r="J1545" t="str">
            <v>14/06/2010</v>
          </cell>
          <cell r="K1545">
            <v>0</v>
          </cell>
          <cell r="L1545">
            <v>24</v>
          </cell>
          <cell r="M1545">
            <v>0</v>
          </cell>
          <cell r="BG1545">
            <v>24</v>
          </cell>
          <cell r="BH1545">
            <v>24</v>
          </cell>
        </row>
        <row r="1546">
          <cell r="D1546" t="str">
            <v>U02919</v>
          </cell>
          <cell r="E1546" t="str">
            <v>ugb</v>
          </cell>
          <cell r="F1546" t="str">
            <v>WWN</v>
          </cell>
          <cell r="G1546" t="str">
            <v>UU52</v>
          </cell>
          <cell r="H1546" t="str">
            <v>0</v>
          </cell>
          <cell r="J1546" t="str">
            <v>23/06/2008</v>
          </cell>
          <cell r="K1546">
            <v>11.5</v>
          </cell>
          <cell r="L1546">
            <v>11.5</v>
          </cell>
          <cell r="M1546">
            <v>0</v>
          </cell>
          <cell r="BG1546">
            <v>11.5</v>
          </cell>
          <cell r="BH1546">
            <v>11.5</v>
          </cell>
        </row>
        <row r="1547">
          <cell r="D1547" t="str">
            <v>A74254</v>
          </cell>
          <cell r="E1547" t="str">
            <v>ugb</v>
          </cell>
          <cell r="F1547" t="str">
            <v>EEC</v>
          </cell>
          <cell r="G1547" t="str">
            <v>UE21</v>
          </cell>
          <cell r="H1547" t="str">
            <v>3</v>
          </cell>
          <cell r="I1547" t="str">
            <v>GB</v>
          </cell>
          <cell r="J1547" t="str">
            <v>06/04/2006</v>
          </cell>
          <cell r="K1547">
            <v>53.596611282051001</v>
          </cell>
          <cell r="L1547">
            <v>70000</v>
          </cell>
          <cell r="M1547">
            <v>9209.2919999999995</v>
          </cell>
          <cell r="P1547">
            <v>4690</v>
          </cell>
          <cell r="U1547">
            <v>1225</v>
          </cell>
          <cell r="Y1547">
            <v>414.1</v>
          </cell>
          <cell r="AA1547">
            <v>12950</v>
          </cell>
          <cell r="AM1547">
            <v>4200</v>
          </cell>
          <cell r="AX1547">
            <v>1225</v>
          </cell>
          <cell r="BD1547">
            <v>600</v>
          </cell>
          <cell r="BG1547">
            <v>104513.39200000001</v>
          </cell>
          <cell r="BH1547">
            <v>90963.392000000007</v>
          </cell>
        </row>
        <row r="1548">
          <cell r="D1548" t="str">
            <v>A25066</v>
          </cell>
          <cell r="E1548" t="str">
            <v>ugb</v>
          </cell>
          <cell r="F1548" t="str">
            <v>SBS</v>
          </cell>
          <cell r="G1548" t="str">
            <v>UP51</v>
          </cell>
          <cell r="H1548" t="str">
            <v>0</v>
          </cell>
          <cell r="I1548" t="str">
            <v>GB</v>
          </cell>
          <cell r="J1548" t="str">
            <v>22/09/2008</v>
          </cell>
          <cell r="K1548">
            <v>10.292344615385</v>
          </cell>
          <cell r="L1548">
            <v>16000</v>
          </cell>
          <cell r="M1548">
            <v>1110.0719999999999</v>
          </cell>
          <cell r="AA1548">
            <v>2960</v>
          </cell>
          <cell r="BG1548">
            <v>20070.072</v>
          </cell>
          <cell r="BH1548">
            <v>17110.072</v>
          </cell>
        </row>
        <row r="1549">
          <cell r="D1549" t="str">
            <v>A25154</v>
          </cell>
          <cell r="E1549" t="str">
            <v>ugb</v>
          </cell>
          <cell r="F1549" t="str">
            <v>SBS</v>
          </cell>
          <cell r="G1549" t="str">
            <v>UP33</v>
          </cell>
          <cell r="H1549" t="str">
            <v>8</v>
          </cell>
          <cell r="I1549" t="str">
            <v>GB</v>
          </cell>
          <cell r="J1549" t="str">
            <v>01/06/2010</v>
          </cell>
          <cell r="K1549">
            <v>0</v>
          </cell>
          <cell r="L1549">
            <v>28500</v>
          </cell>
          <cell r="M1549">
            <v>2835.0720000000001</v>
          </cell>
          <cell r="BG1549">
            <v>31335.072</v>
          </cell>
          <cell r="BH1549">
            <v>31335.072</v>
          </cell>
        </row>
        <row r="1550">
          <cell r="D1550" t="str">
            <v>A25041</v>
          </cell>
          <cell r="E1550" t="str">
            <v>ugb</v>
          </cell>
          <cell r="F1550" t="str">
            <v>GGE</v>
          </cell>
          <cell r="G1550" t="str">
            <v>UP31</v>
          </cell>
          <cell r="H1550" t="str">
            <v>8</v>
          </cell>
          <cell r="I1550" t="str">
            <v>GB</v>
          </cell>
          <cell r="J1550" t="str">
            <v>07/07/2008</v>
          </cell>
          <cell r="K1550">
            <v>13.027597948718</v>
          </cell>
          <cell r="L1550">
            <v>23288</v>
          </cell>
          <cell r="M1550">
            <v>2115.8159999999998</v>
          </cell>
          <cell r="BG1550">
            <v>25403.815999999999</v>
          </cell>
          <cell r="BH1550">
            <v>25403.815999999999</v>
          </cell>
        </row>
        <row r="1551">
          <cell r="D1551" t="str">
            <v>A74255</v>
          </cell>
          <cell r="E1551" t="str">
            <v>ugb</v>
          </cell>
          <cell r="F1551" t="str">
            <v>EEC</v>
          </cell>
          <cell r="G1551" t="str">
            <v>UE21</v>
          </cell>
          <cell r="H1551" t="str">
            <v>4</v>
          </cell>
          <cell r="I1551" t="str">
            <v>GB</v>
          </cell>
          <cell r="J1551" t="str">
            <v>06/04/2006</v>
          </cell>
          <cell r="K1551">
            <v>23.779655384615001</v>
          </cell>
          <cell r="L1551">
            <v>41712</v>
          </cell>
          <cell r="M1551">
            <v>4658.3280000000004</v>
          </cell>
          <cell r="BG1551">
            <v>46370.328000000001</v>
          </cell>
          <cell r="BH1551">
            <v>46370.328000000001</v>
          </cell>
        </row>
        <row r="1552">
          <cell r="D1552" t="str">
            <v>U03082</v>
          </cell>
          <cell r="E1552" t="str">
            <v>ugb</v>
          </cell>
          <cell r="F1552" t="str">
            <v>SBR</v>
          </cell>
          <cell r="G1552" t="str">
            <v>UT31</v>
          </cell>
          <cell r="H1552" t="str">
            <v>5</v>
          </cell>
          <cell r="J1552" t="str">
            <v>16/11/2009</v>
          </cell>
          <cell r="K1552">
            <v>0</v>
          </cell>
          <cell r="L1552">
            <v>53.04</v>
          </cell>
          <cell r="M1552">
            <v>0</v>
          </cell>
          <cell r="BG1552">
            <v>53.04</v>
          </cell>
          <cell r="BH1552">
            <v>53.04</v>
          </cell>
        </row>
        <row r="1553">
          <cell r="D1553" t="str">
            <v>A25074</v>
          </cell>
          <cell r="E1553" t="str">
            <v>ugb</v>
          </cell>
          <cell r="F1553" t="str">
            <v>WWN</v>
          </cell>
          <cell r="G1553" t="str">
            <v>UU61</v>
          </cell>
          <cell r="H1553" t="str">
            <v>8</v>
          </cell>
          <cell r="I1553" t="str">
            <v>GB</v>
          </cell>
          <cell r="J1553" t="str">
            <v>27/10/2008</v>
          </cell>
          <cell r="K1553">
            <v>11.782246153846</v>
          </cell>
          <cell r="L1553">
            <v>22500</v>
          </cell>
          <cell r="M1553">
            <v>2007.0719999999999</v>
          </cell>
          <cell r="BG1553">
            <v>24507.072</v>
          </cell>
          <cell r="BH1553">
            <v>24507.072</v>
          </cell>
        </row>
        <row r="1554">
          <cell r="D1554" t="str">
            <v>A74621</v>
          </cell>
          <cell r="E1554" t="str">
            <v>ugb</v>
          </cell>
          <cell r="F1554" t="str">
            <v>SBR</v>
          </cell>
          <cell r="G1554" t="str">
            <v>UT31</v>
          </cell>
          <cell r="H1554" t="str">
            <v>11</v>
          </cell>
          <cell r="I1554" t="str">
            <v>CA</v>
          </cell>
          <cell r="J1554" t="str">
            <v>12/10/2009</v>
          </cell>
          <cell r="K1554">
            <v>9.0661907692309995</v>
          </cell>
          <cell r="L1554">
            <v>16500</v>
          </cell>
          <cell r="M1554">
            <v>1179.0719999999999</v>
          </cell>
          <cell r="BG1554">
            <v>17679.072</v>
          </cell>
          <cell r="BH1554">
            <v>17679.072</v>
          </cell>
        </row>
        <row r="1555">
          <cell r="D1555" t="str">
            <v>A74373</v>
          </cell>
          <cell r="E1555" t="str">
            <v>ugb</v>
          </cell>
          <cell r="F1555" t="str">
            <v>GGE</v>
          </cell>
          <cell r="G1555" t="str">
            <v>UP32</v>
          </cell>
          <cell r="H1555" t="str">
            <v>7</v>
          </cell>
          <cell r="I1555" t="str">
            <v>GB</v>
          </cell>
          <cell r="J1555" t="str">
            <v>26/03/2007</v>
          </cell>
          <cell r="K1555">
            <v>16.361062564103001</v>
          </cell>
          <cell r="L1555">
            <v>29000</v>
          </cell>
          <cell r="M1555">
            <v>2904.0720000000001</v>
          </cell>
          <cell r="BG1555">
            <v>31904.072</v>
          </cell>
          <cell r="BH1555">
            <v>31904.072</v>
          </cell>
        </row>
        <row r="1556">
          <cell r="D1556" t="str">
            <v>A49799</v>
          </cell>
          <cell r="E1556" t="str">
            <v>ugb</v>
          </cell>
          <cell r="F1556" t="str">
            <v>THW</v>
          </cell>
          <cell r="G1556" t="str">
            <v>UT21</v>
          </cell>
          <cell r="H1556" t="str">
            <v>6</v>
          </cell>
          <cell r="I1556" t="str">
            <v>IE</v>
          </cell>
          <cell r="J1556" t="str">
            <v>31/07/2006</v>
          </cell>
          <cell r="K1556">
            <v>19.66242974359</v>
          </cell>
          <cell r="L1556">
            <v>34657</v>
          </cell>
          <cell r="M1556">
            <v>3684.7379999999998</v>
          </cell>
          <cell r="BG1556">
            <v>38341.737999999998</v>
          </cell>
          <cell r="BH1556">
            <v>38341.737999999998</v>
          </cell>
        </row>
        <row r="1557">
          <cell r="D1557" t="str">
            <v>A80041</v>
          </cell>
          <cell r="E1557" t="str">
            <v>ugb</v>
          </cell>
          <cell r="F1557" t="str">
            <v>ERE</v>
          </cell>
          <cell r="G1557" t="str">
            <v>UU81</v>
          </cell>
          <cell r="H1557" t="str">
            <v>8</v>
          </cell>
          <cell r="J1557" t="str">
            <v>19/12/2012</v>
          </cell>
          <cell r="K1557">
            <v>14.026703589744001</v>
          </cell>
          <cell r="L1557">
            <v>25000</v>
          </cell>
          <cell r="M1557">
            <v>2352.0720000000001</v>
          </cell>
          <cell r="BG1557">
            <v>27352.072</v>
          </cell>
          <cell r="BH1557">
            <v>27352.072</v>
          </cell>
        </row>
        <row r="1558">
          <cell r="D1558" t="str">
            <v>A24798</v>
          </cell>
          <cell r="E1558" t="str">
            <v>ugb</v>
          </cell>
          <cell r="F1558" t="str">
            <v>TPL</v>
          </cell>
          <cell r="G1558" t="str">
            <v>UT22</v>
          </cell>
          <cell r="H1558" t="str">
            <v>7</v>
          </cell>
          <cell r="I1558" t="str">
            <v>GB</v>
          </cell>
          <cell r="J1558" t="str">
            <v>12/06/2006</v>
          </cell>
          <cell r="K1558">
            <v>20.008498461538</v>
          </cell>
          <cell r="L1558">
            <v>35250</v>
          </cell>
          <cell r="M1558">
            <v>3766.5720000000001</v>
          </cell>
          <cell r="BG1558">
            <v>39016.572</v>
          </cell>
          <cell r="BH1558">
            <v>39016.572</v>
          </cell>
        </row>
        <row r="1559">
          <cell r="D1559" t="str">
            <v>S10276</v>
          </cell>
          <cell r="E1559" t="str">
            <v>ugb</v>
          </cell>
          <cell r="F1559" t="str">
            <v>THW</v>
          </cell>
          <cell r="G1559" t="str">
            <v>UT22</v>
          </cell>
          <cell r="H1559" t="str">
            <v>6</v>
          </cell>
          <cell r="J1559" t="str">
            <v>18/01/2010</v>
          </cell>
          <cell r="K1559">
            <v>0</v>
          </cell>
          <cell r="L1559">
            <v>0.01</v>
          </cell>
          <cell r="M1559">
            <v>0</v>
          </cell>
          <cell r="BG1559">
            <v>0.01</v>
          </cell>
          <cell r="BH1559">
            <v>0.01</v>
          </cell>
        </row>
        <row r="1560">
          <cell r="D1560" t="str">
            <v>A00509</v>
          </cell>
          <cell r="E1560" t="str">
            <v>ugb</v>
          </cell>
          <cell r="F1560" t="str">
            <v>GGE</v>
          </cell>
          <cell r="G1560" t="str">
            <v>UP31</v>
          </cell>
          <cell r="H1560" t="str">
            <v>8</v>
          </cell>
          <cell r="I1560" t="str">
            <v>GB</v>
          </cell>
          <cell r="J1560" t="str">
            <v>08/11/2010</v>
          </cell>
          <cell r="K1560">
            <v>13.56274974359</v>
          </cell>
          <cell r="L1560">
            <v>24205</v>
          </cell>
          <cell r="M1560">
            <v>2242.3620000000001</v>
          </cell>
          <cell r="BG1560">
            <v>26447.362000000001</v>
          </cell>
          <cell r="BH1560">
            <v>26447.362000000001</v>
          </cell>
        </row>
        <row r="1561">
          <cell r="D1561" t="str">
            <v>W96903</v>
          </cell>
          <cell r="E1561" t="str">
            <v>ugb</v>
          </cell>
          <cell r="F1561" t="str">
            <v>WWN</v>
          </cell>
          <cell r="G1561" t="str">
            <v>UU21</v>
          </cell>
          <cell r="H1561" t="str">
            <v>0</v>
          </cell>
          <cell r="I1561" t="str">
            <v>GB</v>
          </cell>
          <cell r="J1561" t="str">
            <v>18/10/1982</v>
          </cell>
          <cell r="K1561">
            <v>27.153235897436002</v>
          </cell>
          <cell r="L1561">
            <v>35420</v>
          </cell>
          <cell r="M1561">
            <v>3086.0749700000001</v>
          </cell>
          <cell r="P1561">
            <v>4480.74</v>
          </cell>
          <cell r="U1561">
            <v>619.85</v>
          </cell>
          <cell r="AA1561">
            <v>6552.7</v>
          </cell>
          <cell r="AW1561">
            <v>5525.52</v>
          </cell>
          <cell r="BE1561">
            <v>350</v>
          </cell>
          <cell r="BG1561">
            <v>56034.884969999999</v>
          </cell>
          <cell r="BH1561">
            <v>49132.184970000002</v>
          </cell>
        </row>
        <row r="1562">
          <cell r="D1562" t="str">
            <v>A97519</v>
          </cell>
          <cell r="E1562" t="str">
            <v>ugb</v>
          </cell>
          <cell r="F1562" t="str">
            <v>THW</v>
          </cell>
          <cell r="G1562" t="str">
            <v>UT21</v>
          </cell>
          <cell r="H1562" t="str">
            <v>3</v>
          </cell>
          <cell r="I1562" t="str">
            <v>GB</v>
          </cell>
          <cell r="J1562" t="str">
            <v>04/01/2005</v>
          </cell>
          <cell r="K1562">
            <v>29.939736923077</v>
          </cell>
          <cell r="L1562">
            <v>52267.5</v>
          </cell>
          <cell r="M1562">
            <v>6114.9870000000001</v>
          </cell>
          <cell r="BG1562">
            <v>58382.487000000001</v>
          </cell>
          <cell r="BH1562">
            <v>58382.487000000001</v>
          </cell>
        </row>
        <row r="1563">
          <cell r="D1563" t="str">
            <v>A74651</v>
          </cell>
          <cell r="E1563" t="str">
            <v>ugb</v>
          </cell>
          <cell r="F1563" t="str">
            <v>GGE</v>
          </cell>
          <cell r="G1563" t="str">
            <v>UP31</v>
          </cell>
          <cell r="H1563" t="str">
            <v>6</v>
          </cell>
          <cell r="I1563" t="str">
            <v>GB</v>
          </cell>
          <cell r="J1563" t="str">
            <v>08/12/2009</v>
          </cell>
          <cell r="K1563">
            <v>19.862601025640998</v>
          </cell>
          <cell r="L1563">
            <v>35000</v>
          </cell>
          <cell r="M1563">
            <v>3732.0720000000001</v>
          </cell>
          <cell r="BG1563">
            <v>38732.072</v>
          </cell>
          <cell r="BH1563">
            <v>38732.072</v>
          </cell>
        </row>
        <row r="1564">
          <cell r="D1564" t="str">
            <v>A74975</v>
          </cell>
          <cell r="E1564" t="str">
            <v>ugb</v>
          </cell>
          <cell r="F1564" t="str">
            <v>GGE</v>
          </cell>
          <cell r="G1564" t="str">
            <v>UP31</v>
          </cell>
          <cell r="H1564" t="str">
            <v>11</v>
          </cell>
          <cell r="J1564" t="str">
            <v>17/12/2012</v>
          </cell>
          <cell r="K1564">
            <v>0</v>
          </cell>
          <cell r="L1564">
            <v>24.1</v>
          </cell>
          <cell r="M1564">
            <v>0</v>
          </cell>
          <cell r="BG1564">
            <v>24.1</v>
          </cell>
          <cell r="BH1564">
            <v>24.1</v>
          </cell>
        </row>
        <row r="1565">
          <cell r="D1565" t="str">
            <v>A76335</v>
          </cell>
          <cell r="E1565" t="str">
            <v>ugb</v>
          </cell>
          <cell r="F1565" t="str">
            <v>TRL</v>
          </cell>
          <cell r="G1565" t="str">
            <v>UT43</v>
          </cell>
          <cell r="H1565" t="str">
            <v>6</v>
          </cell>
          <cell r="I1565" t="str">
            <v>GB</v>
          </cell>
          <cell r="J1565" t="str">
            <v>25/11/2013</v>
          </cell>
          <cell r="K1565">
            <v>32.985263403262998</v>
          </cell>
          <cell r="L1565">
            <v>40480</v>
          </cell>
          <cell r="M1565">
            <v>4488.3119999999999</v>
          </cell>
          <cell r="U1565">
            <v>708.4</v>
          </cell>
          <cell r="AA1565">
            <v>7488.8</v>
          </cell>
          <cell r="AM1565">
            <v>2428.8000000000002</v>
          </cell>
          <cell r="AX1565">
            <v>708.4</v>
          </cell>
          <cell r="BF1565">
            <v>300</v>
          </cell>
          <cell r="BG1565">
            <v>56602.712</v>
          </cell>
          <cell r="BH1565">
            <v>48813.911999999997</v>
          </cell>
        </row>
        <row r="1566">
          <cell r="D1566" t="str">
            <v>u03147</v>
          </cell>
          <cell r="E1566" t="str">
            <v>ugb</v>
          </cell>
          <cell r="F1566" t="str">
            <v>WWN</v>
          </cell>
          <cell r="G1566" t="str">
            <v>UU61</v>
          </cell>
          <cell r="H1566" t="str">
            <v>10</v>
          </cell>
          <cell r="J1566" t="str">
            <v>25/08/2010</v>
          </cell>
          <cell r="K1566">
            <v>0</v>
          </cell>
          <cell r="L1566">
            <v>10.8</v>
          </cell>
          <cell r="M1566">
            <v>0</v>
          </cell>
          <cell r="BG1566">
            <v>10.8</v>
          </cell>
          <cell r="BH1566">
            <v>10.8</v>
          </cell>
        </row>
        <row r="1567">
          <cell r="D1567" t="str">
            <v>A74850</v>
          </cell>
          <cell r="E1567" t="str">
            <v>ugb</v>
          </cell>
          <cell r="F1567" t="str">
            <v>WWN</v>
          </cell>
          <cell r="G1567" t="str">
            <v>UU31</v>
          </cell>
          <cell r="H1567" t="str">
            <v>8</v>
          </cell>
          <cell r="I1567" t="str">
            <v>GB</v>
          </cell>
          <cell r="J1567" t="str">
            <v>20/08/2012</v>
          </cell>
          <cell r="K1567">
            <v>21.198798071795</v>
          </cell>
          <cell r="L1567">
            <v>30160</v>
          </cell>
          <cell r="M1567">
            <v>3083.6762399999998</v>
          </cell>
          <cell r="T1567">
            <v>141.47999999999999</v>
          </cell>
          <cell r="U1567">
            <v>527.79999999999995</v>
          </cell>
          <cell r="Y1567">
            <v>414.1</v>
          </cell>
          <cell r="AA1567">
            <v>5579.6</v>
          </cell>
          <cell r="AI1567">
            <v>603.20000000000005</v>
          </cell>
          <cell r="AX1567">
            <v>527.79999999999995</v>
          </cell>
          <cell r="BF1567">
            <v>300</v>
          </cell>
          <cell r="BG1567">
            <v>41337.656239999997</v>
          </cell>
          <cell r="BH1567">
            <v>35458.056239999998</v>
          </cell>
        </row>
        <row r="1568">
          <cell r="D1568" t="str">
            <v>A76417</v>
          </cell>
          <cell r="E1568" t="str">
            <v>ugb</v>
          </cell>
          <cell r="F1568" t="str">
            <v>TRL</v>
          </cell>
          <cell r="G1568" t="str">
            <v>UT42</v>
          </cell>
          <cell r="H1568" t="str">
            <v>8</v>
          </cell>
          <cell r="J1568" t="str">
            <v>03/08/2013</v>
          </cell>
          <cell r="K1568">
            <v>67.5</v>
          </cell>
          <cell r="L1568">
            <v>67.5</v>
          </cell>
          <cell r="M1568">
            <v>0</v>
          </cell>
          <cell r="BG1568">
            <v>67.5</v>
          </cell>
          <cell r="BH1568">
            <v>67.5</v>
          </cell>
        </row>
        <row r="1569">
          <cell r="D1569" t="str">
            <v>A74930</v>
          </cell>
          <cell r="E1569" t="str">
            <v>ugb</v>
          </cell>
          <cell r="F1569" t="str">
            <v>GCL</v>
          </cell>
          <cell r="G1569" t="str">
            <v>UP31</v>
          </cell>
          <cell r="H1569" t="str">
            <v>6</v>
          </cell>
          <cell r="I1569" t="str">
            <v>GB</v>
          </cell>
          <cell r="J1569" t="str">
            <v>10/12/2012</v>
          </cell>
          <cell r="K1569">
            <v>26.966734358974001</v>
          </cell>
          <cell r="L1569">
            <v>37620</v>
          </cell>
          <cell r="M1569">
            <v>4093.6320000000001</v>
          </cell>
          <cell r="U1569">
            <v>658.35</v>
          </cell>
          <cell r="Y1569">
            <v>414.1</v>
          </cell>
          <cell r="AA1569">
            <v>6959.7</v>
          </cell>
          <cell r="AL1569">
            <v>1881</v>
          </cell>
          <cell r="AX1569">
            <v>658.35</v>
          </cell>
          <cell r="BF1569">
            <v>300</v>
          </cell>
          <cell r="BG1569">
            <v>52585.131999999998</v>
          </cell>
          <cell r="BH1569">
            <v>45325.432000000001</v>
          </cell>
        </row>
        <row r="1570">
          <cell r="D1570" t="str">
            <v>A50136</v>
          </cell>
          <cell r="E1570" t="str">
            <v>ugb</v>
          </cell>
          <cell r="F1570" t="str">
            <v>WWN</v>
          </cell>
          <cell r="G1570" t="str">
            <v>UU61</v>
          </cell>
          <cell r="H1570" t="str">
            <v>5</v>
          </cell>
          <cell r="I1570" t="str">
            <v>FR</v>
          </cell>
          <cell r="J1570" t="str">
            <v>21/06/2010</v>
          </cell>
          <cell r="K1570">
            <v>21.694374358973999</v>
          </cell>
          <cell r="L1570">
            <v>30704</v>
          </cell>
          <cell r="M1570">
            <v>3139.2240000000002</v>
          </cell>
          <cell r="BG1570">
            <v>33843.224000000002</v>
          </cell>
          <cell r="BH1570">
            <v>33843.224000000002</v>
          </cell>
        </row>
        <row r="1571">
          <cell r="D1571" t="str">
            <v>A74853</v>
          </cell>
          <cell r="E1571" t="str">
            <v>ugb</v>
          </cell>
          <cell r="F1571" t="str">
            <v>TRS</v>
          </cell>
          <cell r="G1571" t="str">
            <v>UT41</v>
          </cell>
          <cell r="H1571" t="str">
            <v>8</v>
          </cell>
          <cell r="I1571" t="str">
            <v>GB</v>
          </cell>
          <cell r="J1571" t="str">
            <v>06/08/2012</v>
          </cell>
          <cell r="K1571">
            <v>17.100960000000001</v>
          </cell>
          <cell r="L1571">
            <v>24600</v>
          </cell>
          <cell r="M1571">
            <v>2296.8719999999998</v>
          </cell>
          <cell r="U1571">
            <v>430.5</v>
          </cell>
          <cell r="AA1571">
            <v>4551</v>
          </cell>
          <cell r="AJ1571">
            <v>738</v>
          </cell>
          <cell r="AX1571">
            <v>430.5</v>
          </cell>
          <cell r="BF1571">
            <v>300</v>
          </cell>
          <cell r="BG1571">
            <v>33346.872000000003</v>
          </cell>
          <cell r="BH1571">
            <v>28495.872000000003</v>
          </cell>
        </row>
        <row r="1572">
          <cell r="D1572" t="str">
            <v>W40681</v>
          </cell>
          <cell r="E1572" t="str">
            <v>ugb</v>
          </cell>
          <cell r="F1572" t="str">
            <v>WEN</v>
          </cell>
          <cell r="G1572" t="str">
            <v>UU41</v>
          </cell>
          <cell r="H1572" t="str">
            <v>7</v>
          </cell>
          <cell r="I1572" t="str">
            <v>GB</v>
          </cell>
          <cell r="J1572" t="str">
            <v>23/11/1998</v>
          </cell>
          <cell r="K1572">
            <v>18.203202282050999</v>
          </cell>
          <cell r="L1572">
            <v>26471.57</v>
          </cell>
          <cell r="M1572">
            <v>1925.4255599999999</v>
          </cell>
          <cell r="BG1572">
            <v>28396.995559999999</v>
          </cell>
          <cell r="BH1572">
            <v>28396.995559999999</v>
          </cell>
        </row>
        <row r="1573">
          <cell r="D1573" t="str">
            <v>A00451</v>
          </cell>
          <cell r="E1573" t="str">
            <v>ugb</v>
          </cell>
          <cell r="F1573" t="str">
            <v>TRL</v>
          </cell>
          <cell r="G1573" t="str">
            <v>UT42</v>
          </cell>
          <cell r="H1573" t="str">
            <v>7</v>
          </cell>
          <cell r="I1573" t="str">
            <v>KR</v>
          </cell>
          <cell r="J1573" t="str">
            <v>03/08/2009</v>
          </cell>
          <cell r="K1573">
            <v>21.321575384614999</v>
          </cell>
          <cell r="L1573">
            <v>37500</v>
          </cell>
          <cell r="M1573">
            <v>4077.0720000000001</v>
          </cell>
          <cell r="BG1573">
            <v>41577.072</v>
          </cell>
          <cell r="BH1573">
            <v>41577.072</v>
          </cell>
        </row>
        <row r="1574">
          <cell r="D1574" t="str">
            <v>U03073</v>
          </cell>
          <cell r="E1574" t="str">
            <v>ugb</v>
          </cell>
          <cell r="F1574" t="str">
            <v>SBR</v>
          </cell>
          <cell r="G1574" t="str">
            <v>UT31</v>
          </cell>
          <cell r="H1574" t="str">
            <v>7</v>
          </cell>
          <cell r="J1574" t="str">
            <v>27/10/2009</v>
          </cell>
          <cell r="K1574">
            <v>0</v>
          </cell>
          <cell r="L1574">
            <v>36.299999999999997</v>
          </cell>
          <cell r="M1574">
            <v>0</v>
          </cell>
          <cell r="BG1574">
            <v>36.299999999999997</v>
          </cell>
          <cell r="BH1574">
            <v>36.299999999999997</v>
          </cell>
        </row>
        <row r="1575">
          <cell r="D1575" t="str">
            <v>A76517</v>
          </cell>
          <cell r="E1575" t="str">
            <v>ugb</v>
          </cell>
          <cell r="F1575" t="str">
            <v>TRL</v>
          </cell>
          <cell r="G1575" t="str">
            <v>UT43</v>
          </cell>
          <cell r="H1575" t="str">
            <v>6</v>
          </cell>
          <cell r="J1575" t="str">
            <v>24/03/2014</v>
          </cell>
          <cell r="K1575">
            <v>49.4</v>
          </cell>
          <cell r="L1575">
            <v>49.4</v>
          </cell>
          <cell r="M1575">
            <v>0</v>
          </cell>
          <cell r="BG1575">
            <v>49.4</v>
          </cell>
          <cell r="BH1575">
            <v>49.4</v>
          </cell>
        </row>
        <row r="1576">
          <cell r="D1576" t="str">
            <v>A49824</v>
          </cell>
          <cell r="E1576" t="str">
            <v>ugb</v>
          </cell>
          <cell r="F1576" t="str">
            <v>WWN</v>
          </cell>
          <cell r="G1576" t="str">
            <v>UU31</v>
          </cell>
          <cell r="H1576" t="str">
            <v>0</v>
          </cell>
          <cell r="I1576" t="str">
            <v>GB</v>
          </cell>
          <cell r="J1576" t="str">
            <v>04/01/2007</v>
          </cell>
          <cell r="K1576">
            <v>24.139524102564</v>
          </cell>
          <cell r="L1576">
            <v>35000</v>
          </cell>
          <cell r="M1576">
            <v>3732.0720000000001</v>
          </cell>
          <cell r="U1576">
            <v>612.5</v>
          </cell>
          <cell r="Y1576">
            <v>340</v>
          </cell>
          <cell r="AA1576">
            <v>6475</v>
          </cell>
          <cell r="AX1576">
            <v>612.5</v>
          </cell>
          <cell r="BF1576">
            <v>300</v>
          </cell>
          <cell r="BG1576">
            <v>47072.072</v>
          </cell>
          <cell r="BH1576">
            <v>40297.072</v>
          </cell>
        </row>
        <row r="1577">
          <cell r="D1577" t="str">
            <v>A96903</v>
          </cell>
          <cell r="E1577" t="str">
            <v>ugb</v>
          </cell>
          <cell r="F1577" t="str">
            <v>WWN</v>
          </cell>
          <cell r="G1577" t="str">
            <v>UU21</v>
          </cell>
          <cell r="H1577" t="str">
            <v>0</v>
          </cell>
          <cell r="I1577" t="str">
            <v>GB</v>
          </cell>
          <cell r="J1577" t="str">
            <v>09/01/2006</v>
          </cell>
          <cell r="K1577">
            <v>28.636374666666999</v>
          </cell>
          <cell r="L1577">
            <v>7189.74</v>
          </cell>
          <cell r="M1577">
            <v>85.524119999999996</v>
          </cell>
          <cell r="O1577">
            <v>1386</v>
          </cell>
          <cell r="U1577">
            <v>125.82044999999999</v>
          </cell>
          <cell r="AA1577">
            <v>1330.1018999999999</v>
          </cell>
          <cell r="AT1577">
            <v>575.17920000000004</v>
          </cell>
          <cell r="AX1577">
            <v>125.82044999999999</v>
          </cell>
          <cell r="BE1577">
            <v>350</v>
          </cell>
          <cell r="BG1577">
            <v>11168.18612</v>
          </cell>
          <cell r="BH1577">
            <v>9488.0842200000006</v>
          </cell>
        </row>
        <row r="1578">
          <cell r="D1578" t="str">
            <v>A25084</v>
          </cell>
          <cell r="E1578" t="str">
            <v>ugb</v>
          </cell>
          <cell r="F1578" t="str">
            <v>EEA</v>
          </cell>
          <cell r="G1578" t="str">
            <v>UE31</v>
          </cell>
          <cell r="H1578" t="str">
            <v>0</v>
          </cell>
          <cell r="I1578" t="str">
            <v>PH</v>
          </cell>
          <cell r="J1578" t="str">
            <v>06/10/2008</v>
          </cell>
          <cell r="K1578">
            <v>11.717948717949</v>
          </cell>
          <cell r="L1578">
            <v>8800</v>
          </cell>
          <cell r="M1578">
            <v>0</v>
          </cell>
          <cell r="Y1578">
            <v>340</v>
          </cell>
          <cell r="BG1578">
            <v>9140</v>
          </cell>
          <cell r="BH1578">
            <v>9140</v>
          </cell>
        </row>
        <row r="1579">
          <cell r="D1579" t="str">
            <v>A85790</v>
          </cell>
          <cell r="E1579" t="str">
            <v>ugb</v>
          </cell>
          <cell r="F1579" t="str">
            <v>THW</v>
          </cell>
          <cell r="G1579" t="str">
            <v>UT22</v>
          </cell>
          <cell r="H1579" t="str">
            <v>5</v>
          </cell>
          <cell r="I1579" t="str">
            <v>GB</v>
          </cell>
          <cell r="J1579" t="str">
            <v>01/09/2003</v>
          </cell>
          <cell r="K1579">
            <v>32.795026153846003</v>
          </cell>
          <cell r="L1579">
            <v>43480.5</v>
          </cell>
          <cell r="M1579">
            <v>5221.1610000000001</v>
          </cell>
          <cell r="O1579">
            <v>2310</v>
          </cell>
          <cell r="U1579">
            <v>760.90875000000005</v>
          </cell>
          <cell r="Y1579">
            <v>414.1</v>
          </cell>
          <cell r="AA1579">
            <v>8043.8924999999999</v>
          </cell>
          <cell r="AM1579">
            <v>2608.83</v>
          </cell>
          <cell r="AX1579">
            <v>760.90875000000005</v>
          </cell>
          <cell r="BE1579">
            <v>350</v>
          </cell>
          <cell r="BG1579">
            <v>63950.300999999999</v>
          </cell>
          <cell r="BH1579">
            <v>55556.408499999998</v>
          </cell>
        </row>
        <row r="1580">
          <cell r="D1580" t="str">
            <v>A74766</v>
          </cell>
          <cell r="E1580" t="str">
            <v>ugb</v>
          </cell>
          <cell r="F1580" t="str">
            <v>TRL</v>
          </cell>
          <cell r="G1580" t="str">
            <v>UT42</v>
          </cell>
          <cell r="H1580" t="str">
            <v>8</v>
          </cell>
          <cell r="J1580" t="str">
            <v>11/06/2012</v>
          </cell>
          <cell r="K1580">
            <v>38.5</v>
          </cell>
          <cell r="L1580">
            <v>38.5</v>
          </cell>
          <cell r="M1580">
            <v>0</v>
          </cell>
          <cell r="BG1580">
            <v>38.5</v>
          </cell>
          <cell r="BH1580">
            <v>38.5</v>
          </cell>
        </row>
        <row r="1581">
          <cell r="D1581" t="str">
            <v>A74884</v>
          </cell>
          <cell r="E1581" t="str">
            <v>ugb</v>
          </cell>
          <cell r="F1581" t="str">
            <v>WWN</v>
          </cell>
          <cell r="G1581" t="str">
            <v>UU51</v>
          </cell>
          <cell r="H1581" t="str">
            <v>6</v>
          </cell>
          <cell r="I1581" t="str">
            <v>GB</v>
          </cell>
          <cell r="J1581" t="str">
            <v>13/09/2012</v>
          </cell>
          <cell r="K1581">
            <v>17.43</v>
          </cell>
          <cell r="L1581">
            <v>17.43</v>
          </cell>
          <cell r="M1581">
            <v>0</v>
          </cell>
          <cell r="U1581">
            <v>245</v>
          </cell>
          <cell r="AA1581">
            <v>2590</v>
          </cell>
          <cell r="AX1581">
            <v>245</v>
          </cell>
          <cell r="BF1581">
            <v>300</v>
          </cell>
          <cell r="BG1581">
            <v>3397.43</v>
          </cell>
          <cell r="BH1581">
            <v>507.42999999999984</v>
          </cell>
        </row>
        <row r="1582">
          <cell r="D1582" t="str">
            <v>A00549</v>
          </cell>
          <cell r="E1582" t="str">
            <v>ugb</v>
          </cell>
          <cell r="F1582" t="str">
            <v>WWN</v>
          </cell>
          <cell r="G1582" t="str">
            <v>UU51</v>
          </cell>
          <cell r="H1582" t="str">
            <v>5</v>
          </cell>
          <cell r="I1582" t="str">
            <v>GB</v>
          </cell>
          <cell r="J1582" t="str">
            <v>03/10/2011</v>
          </cell>
          <cell r="K1582">
            <v>24.611270769231002</v>
          </cell>
          <cell r="L1582">
            <v>43137</v>
          </cell>
          <cell r="M1582">
            <v>4854.9780000000001</v>
          </cell>
          <cell r="BG1582">
            <v>47991.978000000003</v>
          </cell>
          <cell r="BH1582">
            <v>47991.978000000003</v>
          </cell>
        </row>
        <row r="1583">
          <cell r="D1583" t="str">
            <v>A80026</v>
          </cell>
          <cell r="E1583" t="str">
            <v>ugb</v>
          </cell>
          <cell r="F1583" t="str">
            <v>ERE</v>
          </cell>
          <cell r="G1583" t="str">
            <v>UU81</v>
          </cell>
          <cell r="H1583" t="str">
            <v>8</v>
          </cell>
          <cell r="J1583" t="str">
            <v>19/12/2012</v>
          </cell>
          <cell r="K1583">
            <v>15.384615384615</v>
          </cell>
          <cell r="L1583">
            <v>30000</v>
          </cell>
          <cell r="M1583">
            <v>0</v>
          </cell>
          <cell r="BG1583">
            <v>30000</v>
          </cell>
          <cell r="BH1583">
            <v>30000</v>
          </cell>
        </row>
        <row r="1584">
          <cell r="D1584" t="str">
            <v>A74846</v>
          </cell>
          <cell r="E1584" t="str">
            <v>ugb</v>
          </cell>
          <cell r="F1584" t="str">
            <v>TRL</v>
          </cell>
          <cell r="G1584" t="str">
            <v>UT41</v>
          </cell>
          <cell r="H1584" t="str">
            <v>4</v>
          </cell>
          <cell r="I1584" t="str">
            <v>GB</v>
          </cell>
          <cell r="J1584" t="str">
            <v>06/08/2012</v>
          </cell>
          <cell r="K1584">
            <v>31.534395897435999</v>
          </cell>
          <cell r="L1584">
            <v>55000</v>
          </cell>
          <cell r="M1584">
            <v>6492.0720000000001</v>
          </cell>
          <cell r="BG1584">
            <v>61492.072</v>
          </cell>
          <cell r="BH1584">
            <v>61492.072</v>
          </cell>
        </row>
        <row r="1585">
          <cell r="D1585" t="str">
            <v>S10371</v>
          </cell>
          <cell r="E1585" t="str">
            <v>ugb</v>
          </cell>
          <cell r="F1585" t="str">
            <v>TRS</v>
          </cell>
          <cell r="G1585" t="str">
            <v>UT42</v>
          </cell>
          <cell r="H1585" t="str">
            <v>11</v>
          </cell>
          <cell r="J1585" t="str">
            <v>17/06/2013</v>
          </cell>
          <cell r="K1585">
            <v>90.62</v>
          </cell>
          <cell r="L1585">
            <v>90.62</v>
          </cell>
          <cell r="M1585">
            <v>0</v>
          </cell>
          <cell r="BG1585">
            <v>90.62</v>
          </cell>
          <cell r="BH1585">
            <v>90.62</v>
          </cell>
        </row>
        <row r="1586">
          <cell r="D1586" t="str">
            <v>A76095</v>
          </cell>
          <cell r="E1586" t="str">
            <v>ugb</v>
          </cell>
          <cell r="F1586" t="str">
            <v>TRL</v>
          </cell>
          <cell r="G1586" t="str">
            <v>UT43</v>
          </cell>
          <cell r="H1586" t="str">
            <v>10</v>
          </cell>
          <cell r="I1586" t="str">
            <v>GB</v>
          </cell>
          <cell r="J1586" t="str">
            <v>02/09/2013</v>
          </cell>
          <cell r="K1586">
            <v>16.640088205127999</v>
          </cell>
          <cell r="L1586">
            <v>24000</v>
          </cell>
          <cell r="M1586">
            <v>2214.0720000000001</v>
          </cell>
          <cell r="U1586">
            <v>420</v>
          </cell>
          <cell r="Y1586">
            <v>414.1</v>
          </cell>
          <cell r="AA1586">
            <v>4440</v>
          </cell>
          <cell r="AH1586">
            <v>240</v>
          </cell>
          <cell r="AX1586">
            <v>420</v>
          </cell>
          <cell r="BF1586">
            <v>300</v>
          </cell>
          <cell r="BG1586">
            <v>32448.171999999999</v>
          </cell>
          <cell r="BH1586">
            <v>27708.171999999999</v>
          </cell>
        </row>
        <row r="1587">
          <cell r="D1587" t="str">
            <v>A74919</v>
          </cell>
          <cell r="E1587" t="str">
            <v>ugb</v>
          </cell>
          <cell r="F1587" t="str">
            <v>TRL</v>
          </cell>
          <cell r="G1587" t="str">
            <v>UT42</v>
          </cell>
          <cell r="H1587" t="str">
            <v>5</v>
          </cell>
          <cell r="I1587" t="str">
            <v>FR</v>
          </cell>
          <cell r="J1587" t="str">
            <v>15/10/2012</v>
          </cell>
          <cell r="K1587">
            <v>38.111759999999997</v>
          </cell>
          <cell r="L1587">
            <v>54570</v>
          </cell>
          <cell r="M1587">
            <v>6432.732</v>
          </cell>
          <cell r="U1587">
            <v>954.97500000000002</v>
          </cell>
          <cell r="Y1587">
            <v>414.1</v>
          </cell>
          <cell r="AA1587">
            <v>10095.450000000001</v>
          </cell>
          <cell r="AH1587">
            <v>545.70000000000005</v>
          </cell>
          <cell r="AX1587">
            <v>954.97500000000002</v>
          </cell>
          <cell r="BE1587">
            <v>350</v>
          </cell>
          <cell r="BG1587">
            <v>74317.932000000001</v>
          </cell>
          <cell r="BH1587">
            <v>63872.482000000004</v>
          </cell>
        </row>
        <row r="1588">
          <cell r="D1588" t="str">
            <v>S10253</v>
          </cell>
          <cell r="E1588" t="str">
            <v>ugb</v>
          </cell>
          <cell r="F1588" t="str">
            <v>MMA</v>
          </cell>
          <cell r="G1588" t="str">
            <v>UU81</v>
          </cell>
          <cell r="H1588" t="str">
            <v>5</v>
          </cell>
          <cell r="J1588" t="str">
            <v>01/06/2009</v>
          </cell>
          <cell r="K1588">
            <v>0</v>
          </cell>
          <cell r="L1588">
            <v>50</v>
          </cell>
          <cell r="M1588">
            <v>0</v>
          </cell>
          <cell r="BG1588">
            <v>50</v>
          </cell>
          <cell r="BH1588">
            <v>50</v>
          </cell>
        </row>
        <row r="1589">
          <cell r="D1589" t="str">
            <v>A00496</v>
          </cell>
          <cell r="E1589" t="str">
            <v>ugb</v>
          </cell>
          <cell r="F1589" t="str">
            <v>WEN</v>
          </cell>
          <cell r="G1589" t="str">
            <v>UU41</v>
          </cell>
          <cell r="H1589" t="str">
            <v>8</v>
          </cell>
          <cell r="I1589" t="str">
            <v>GB</v>
          </cell>
          <cell r="J1589" t="str">
            <v>04/10/2010</v>
          </cell>
          <cell r="K1589">
            <v>15.065493333333</v>
          </cell>
          <cell r="L1589">
            <v>26780</v>
          </cell>
          <cell r="M1589">
            <v>2597.712</v>
          </cell>
          <cell r="BG1589">
            <v>29377.712</v>
          </cell>
          <cell r="BH1589">
            <v>29377.712</v>
          </cell>
        </row>
        <row r="1590">
          <cell r="D1590" t="str">
            <v>A76079</v>
          </cell>
          <cell r="E1590" t="str">
            <v>ugb</v>
          </cell>
          <cell r="F1590" t="str">
            <v>TRL</v>
          </cell>
          <cell r="G1590" t="str">
            <v>UT43</v>
          </cell>
          <cell r="H1590" t="str">
            <v>11</v>
          </cell>
          <cell r="I1590" t="str">
            <v>GB</v>
          </cell>
          <cell r="J1590" t="str">
            <v>03/06/2013</v>
          </cell>
          <cell r="K1590">
            <v>6.4811800000000002</v>
          </cell>
          <cell r="L1590">
            <v>12070.5</v>
          </cell>
          <cell r="M1590">
            <v>567.80100000000004</v>
          </cell>
          <cell r="BG1590">
            <v>12638.300999999999</v>
          </cell>
          <cell r="BH1590">
            <v>12638.300999999999</v>
          </cell>
        </row>
        <row r="1591">
          <cell r="D1591" t="str">
            <v>A76172</v>
          </cell>
          <cell r="E1591" t="str">
            <v>ugb</v>
          </cell>
          <cell r="F1591" t="str">
            <v>TRL</v>
          </cell>
          <cell r="G1591" t="str">
            <v>UT42</v>
          </cell>
          <cell r="H1591" t="str">
            <v>10</v>
          </cell>
          <cell r="J1591" t="str">
            <v>23/05/2013</v>
          </cell>
          <cell r="K1591">
            <v>20.399999999999999</v>
          </cell>
          <cell r="L1591">
            <v>20.399999999999999</v>
          </cell>
          <cell r="M1591">
            <v>0</v>
          </cell>
          <cell r="BG1591">
            <v>20.399999999999999</v>
          </cell>
          <cell r="BH1591">
            <v>20.399999999999999</v>
          </cell>
        </row>
        <row r="1592">
          <cell r="D1592" t="str">
            <v>A76058</v>
          </cell>
          <cell r="E1592" t="str">
            <v>ugb</v>
          </cell>
          <cell r="F1592" t="str">
            <v>TRS</v>
          </cell>
          <cell r="G1592" t="str">
            <v>UT43</v>
          </cell>
          <cell r="H1592" t="str">
            <v>6</v>
          </cell>
          <cell r="J1592" t="str">
            <v>13/02/2013</v>
          </cell>
          <cell r="K1592">
            <v>0</v>
          </cell>
          <cell r="L1592">
            <v>34</v>
          </cell>
          <cell r="M1592">
            <v>0</v>
          </cell>
          <cell r="BG1592">
            <v>34</v>
          </cell>
          <cell r="BH1592">
            <v>34</v>
          </cell>
        </row>
        <row r="1593">
          <cell r="D1593" t="str">
            <v>A24725</v>
          </cell>
          <cell r="E1593" t="str">
            <v>ugb</v>
          </cell>
          <cell r="F1593" t="str">
            <v>WEN</v>
          </cell>
          <cell r="G1593" t="str">
            <v>UU41</v>
          </cell>
          <cell r="H1593" t="str">
            <v>0</v>
          </cell>
          <cell r="I1593" t="str">
            <v>NL</v>
          </cell>
          <cell r="J1593" t="str">
            <v>10/04/2006</v>
          </cell>
          <cell r="K1593">
            <v>22.511856410256001</v>
          </cell>
          <cell r="L1593">
            <v>18600</v>
          </cell>
          <cell r="M1593">
            <v>1468.8720000000001</v>
          </cell>
          <cell r="U1593">
            <v>325.5</v>
          </cell>
          <cell r="Y1593">
            <v>340</v>
          </cell>
          <cell r="AA1593">
            <v>3441</v>
          </cell>
          <cell r="AT1593">
            <v>1488</v>
          </cell>
          <cell r="AX1593">
            <v>325.5</v>
          </cell>
          <cell r="BE1593">
            <v>350</v>
          </cell>
          <cell r="BG1593">
            <v>26338.871999999999</v>
          </cell>
          <cell r="BH1593">
            <v>22547.871999999999</v>
          </cell>
        </row>
        <row r="1594">
          <cell r="D1594" t="str">
            <v>A50059</v>
          </cell>
          <cell r="E1594" t="str">
            <v>ugb</v>
          </cell>
          <cell r="F1594" t="str">
            <v>TRL</v>
          </cell>
          <cell r="G1594" t="str">
            <v>UT42</v>
          </cell>
          <cell r="H1594" t="str">
            <v>9</v>
          </cell>
          <cell r="I1594" t="str">
            <v>GB</v>
          </cell>
          <cell r="J1594" t="str">
            <v>19/01/2009</v>
          </cell>
          <cell r="K1594">
            <v>16.745069276923001</v>
          </cell>
          <cell r="L1594">
            <v>24452.348750000001</v>
          </cell>
          <cell r="M1594">
            <v>2276.4961275000001</v>
          </cell>
          <cell r="U1594">
            <v>427.91610312500001</v>
          </cell>
          <cell r="AA1594">
            <v>4523.6845187500003</v>
          </cell>
          <cell r="AH1594">
            <v>244.52348749999999</v>
          </cell>
          <cell r="AX1594">
            <v>427.91610312500001</v>
          </cell>
          <cell r="BF1594">
            <v>300</v>
          </cell>
          <cell r="BG1594">
            <v>32652.88509</v>
          </cell>
          <cell r="BH1594">
            <v>27829.200571249999</v>
          </cell>
        </row>
        <row r="1595">
          <cell r="D1595" t="str">
            <v>A24933</v>
          </cell>
          <cell r="E1595" t="str">
            <v>ugb</v>
          </cell>
          <cell r="F1595" t="str">
            <v>SWT</v>
          </cell>
          <cell r="G1595" t="str">
            <v>UU21</v>
          </cell>
          <cell r="H1595" t="str">
            <v>0</v>
          </cell>
          <cell r="I1595" t="str">
            <v>GB</v>
          </cell>
          <cell r="J1595" t="str">
            <v>13/08/2007</v>
          </cell>
          <cell r="K1595">
            <v>8.8184984615380007</v>
          </cell>
          <cell r="L1595">
            <v>13000</v>
          </cell>
          <cell r="M1595">
            <v>696.072</v>
          </cell>
          <cell r="U1595">
            <v>227.5</v>
          </cell>
          <cell r="Y1595">
            <v>340</v>
          </cell>
          <cell r="AA1595">
            <v>2405</v>
          </cell>
          <cell r="AX1595">
            <v>227.5</v>
          </cell>
          <cell r="BF1595">
            <v>300</v>
          </cell>
          <cell r="BG1595">
            <v>17196.072</v>
          </cell>
          <cell r="BH1595">
            <v>14491.072</v>
          </cell>
        </row>
        <row r="1596">
          <cell r="D1596" t="str">
            <v>A74323</v>
          </cell>
          <cell r="E1596" t="str">
            <v>ugb</v>
          </cell>
          <cell r="F1596" t="str">
            <v>WWN</v>
          </cell>
          <cell r="G1596" t="str">
            <v>UU21</v>
          </cell>
          <cell r="H1596" t="str">
            <v>0</v>
          </cell>
          <cell r="I1596" t="str">
            <v>GB</v>
          </cell>
          <cell r="J1596" t="str">
            <v>04/09/2006</v>
          </cell>
          <cell r="K1596">
            <v>21.161057692307999</v>
          </cell>
          <cell r="L1596">
            <v>6650</v>
          </cell>
          <cell r="M1596">
            <v>111.5385</v>
          </cell>
          <cell r="U1596">
            <v>116.375</v>
          </cell>
          <cell r="Y1596">
            <v>340</v>
          </cell>
          <cell r="AA1596">
            <v>1230.25</v>
          </cell>
          <cell r="AX1596">
            <v>116.375</v>
          </cell>
          <cell r="BE1596">
            <v>350</v>
          </cell>
          <cell r="BG1596">
            <v>8914.5385000000006</v>
          </cell>
          <cell r="BH1596">
            <v>7334.2885000000006</v>
          </cell>
        </row>
        <row r="1597">
          <cell r="D1597" t="str">
            <v>A41621</v>
          </cell>
          <cell r="E1597" t="str">
            <v>ugb</v>
          </cell>
          <cell r="F1597" t="str">
            <v>SBS</v>
          </cell>
          <cell r="G1597" t="str">
            <v>UP51</v>
          </cell>
          <cell r="H1597" t="str">
            <v>4</v>
          </cell>
          <cell r="I1597" t="str">
            <v>GB</v>
          </cell>
          <cell r="J1597" t="str">
            <v>03/06/1996</v>
          </cell>
          <cell r="K1597">
            <v>34.504254358974002</v>
          </cell>
          <cell r="L1597">
            <v>61000</v>
          </cell>
          <cell r="M1597">
            <v>6283.2960000000003</v>
          </cell>
          <cell r="BG1597">
            <v>67283.296000000002</v>
          </cell>
          <cell r="BH1597">
            <v>67283.296000000002</v>
          </cell>
        </row>
        <row r="1598">
          <cell r="D1598" t="str">
            <v>U02924</v>
          </cell>
          <cell r="E1598" t="str">
            <v>ugb</v>
          </cell>
          <cell r="F1598" t="str">
            <v>MAM</v>
          </cell>
          <cell r="G1598" t="str">
            <v>UU23</v>
          </cell>
          <cell r="H1598" t="str">
            <v>10</v>
          </cell>
          <cell r="J1598" t="str">
            <v>02/06/2008</v>
          </cell>
          <cell r="K1598">
            <v>0</v>
          </cell>
          <cell r="L1598">
            <v>6.15</v>
          </cell>
          <cell r="M1598">
            <v>0</v>
          </cell>
          <cell r="BG1598">
            <v>6.15</v>
          </cell>
          <cell r="BH1598">
            <v>6.15</v>
          </cell>
        </row>
        <row r="1599">
          <cell r="D1599" t="str">
            <v>A24827</v>
          </cell>
          <cell r="E1599" t="str">
            <v>ugb</v>
          </cell>
          <cell r="F1599" t="str">
            <v>WWN</v>
          </cell>
          <cell r="G1599" t="str">
            <v>UU61</v>
          </cell>
          <cell r="H1599" t="str">
            <v>9</v>
          </cell>
          <cell r="I1599" t="str">
            <v>GB</v>
          </cell>
          <cell r="J1599" t="str">
            <v>19/06/2006</v>
          </cell>
          <cell r="K1599">
            <v>8.4242420512820004</v>
          </cell>
          <cell r="L1599">
            <v>15400</v>
          </cell>
          <cell r="M1599">
            <v>1027.2719999999999</v>
          </cell>
          <cell r="BG1599">
            <v>16427.272000000001</v>
          </cell>
          <cell r="BH1599">
            <v>16427.272000000001</v>
          </cell>
        </row>
        <row r="1600">
          <cell r="D1600" t="str">
            <v>A25012</v>
          </cell>
          <cell r="E1600" t="str">
            <v>ugb</v>
          </cell>
          <cell r="F1600" t="str">
            <v>MAM</v>
          </cell>
          <cell r="G1600" t="str">
            <v>UU23</v>
          </cell>
          <cell r="H1600" t="str">
            <v>8</v>
          </cell>
          <cell r="I1600" t="str">
            <v>GB</v>
          </cell>
          <cell r="J1600" t="str">
            <v>28/04/2008</v>
          </cell>
          <cell r="K1600">
            <v>13.151318974359</v>
          </cell>
          <cell r="L1600">
            <v>23500</v>
          </cell>
          <cell r="M1600">
            <v>2145.0720000000001</v>
          </cell>
          <cell r="BG1600">
            <v>25645.072</v>
          </cell>
          <cell r="BH1600">
            <v>25645.072</v>
          </cell>
        </row>
        <row r="1601">
          <cell r="D1601" t="str">
            <v>A00241</v>
          </cell>
          <cell r="E1601" t="str">
            <v>ugb</v>
          </cell>
          <cell r="F1601" t="str">
            <v>THW</v>
          </cell>
          <cell r="G1601" t="str">
            <v>UT22</v>
          </cell>
          <cell r="H1601" t="str">
            <v>0</v>
          </cell>
          <cell r="I1601" t="str">
            <v>GB</v>
          </cell>
          <cell r="J1601" t="str">
            <v>28/08/2007</v>
          </cell>
          <cell r="K1601">
            <v>17.871575384614999</v>
          </cell>
          <cell r="L1601">
            <v>26250</v>
          </cell>
          <cell r="M1601">
            <v>2524.5720000000001</v>
          </cell>
          <cell r="U1601">
            <v>459.375</v>
          </cell>
          <cell r="AA1601">
            <v>4856.25</v>
          </cell>
          <cell r="AX1601">
            <v>459.375</v>
          </cell>
          <cell r="BF1601">
            <v>300</v>
          </cell>
          <cell r="BG1601">
            <v>34849.572</v>
          </cell>
          <cell r="BH1601">
            <v>29693.322</v>
          </cell>
        </row>
        <row r="1602">
          <cell r="D1602" t="str">
            <v>A76331</v>
          </cell>
          <cell r="E1602" t="str">
            <v>ugb</v>
          </cell>
          <cell r="F1602" t="str">
            <v>SBR</v>
          </cell>
          <cell r="G1602" t="str">
            <v>UT31</v>
          </cell>
          <cell r="H1602" t="str">
            <v>6</v>
          </cell>
          <cell r="I1602" t="str">
            <v>GB</v>
          </cell>
          <cell r="J1602" t="str">
            <v>02/01/2014</v>
          </cell>
          <cell r="K1602">
            <v>30.708293333333</v>
          </cell>
          <cell r="L1602">
            <v>42500</v>
          </cell>
          <cell r="M1602">
            <v>4767.0720000000001</v>
          </cell>
          <cell r="U1602">
            <v>743.75</v>
          </cell>
          <cell r="Y1602">
            <v>414.1</v>
          </cell>
          <cell r="AA1602">
            <v>7862.5</v>
          </cell>
          <cell r="AM1602">
            <v>2550</v>
          </cell>
          <cell r="AX1602">
            <v>743.75</v>
          </cell>
          <cell r="BF1602">
            <v>300</v>
          </cell>
          <cell r="BG1602">
            <v>59881.171999999999</v>
          </cell>
          <cell r="BH1602">
            <v>51718.671999999999</v>
          </cell>
        </row>
        <row r="1603">
          <cell r="D1603" t="str">
            <v>A96725</v>
          </cell>
          <cell r="E1603" t="str">
            <v>ugb</v>
          </cell>
          <cell r="F1603" t="str">
            <v>THW</v>
          </cell>
          <cell r="G1603" t="str">
            <v>UT21</v>
          </cell>
          <cell r="H1603" t="str">
            <v>7</v>
          </cell>
          <cell r="I1603" t="str">
            <v>GB</v>
          </cell>
          <cell r="J1603" t="str">
            <v>04/04/2005</v>
          </cell>
          <cell r="K1603">
            <v>22.345729230768999</v>
          </cell>
          <cell r="L1603">
            <v>31000</v>
          </cell>
          <cell r="M1603">
            <v>3180.0720000000001</v>
          </cell>
          <cell r="U1603">
            <v>542.5</v>
          </cell>
          <cell r="Y1603">
            <v>414.1</v>
          </cell>
          <cell r="AA1603">
            <v>5735</v>
          </cell>
          <cell r="AM1603">
            <v>1860</v>
          </cell>
          <cell r="AX1603">
            <v>542.5</v>
          </cell>
          <cell r="BF1603">
            <v>300</v>
          </cell>
          <cell r="BG1603">
            <v>43574.171999999999</v>
          </cell>
          <cell r="BH1603">
            <v>37539.171999999999</v>
          </cell>
        </row>
        <row r="1604">
          <cell r="D1604" t="str">
            <v>A49693</v>
          </cell>
          <cell r="E1604" t="str">
            <v>ugb</v>
          </cell>
          <cell r="F1604" t="str">
            <v>BBI</v>
          </cell>
          <cell r="G1604" t="str">
            <v>UP21</v>
          </cell>
          <cell r="H1604" t="str">
            <v>0</v>
          </cell>
          <cell r="I1604" t="str">
            <v>GB</v>
          </cell>
          <cell r="J1604" t="str">
            <v>22/03/2006</v>
          </cell>
          <cell r="K1604">
            <v>39.086988338462</v>
          </cell>
          <cell r="L1604">
            <v>50465</v>
          </cell>
          <cell r="M1604">
            <v>6572.6322600000003</v>
          </cell>
          <cell r="P1604">
            <v>5118.7700000000004</v>
          </cell>
          <cell r="Y1604">
            <v>340</v>
          </cell>
          <cell r="AA1604">
            <v>9336.0249999999996</v>
          </cell>
          <cell r="AT1604">
            <v>4037.2</v>
          </cell>
          <cell r="BE1604">
            <v>350</v>
          </cell>
          <cell r="BG1604">
            <v>76219.627259999994</v>
          </cell>
          <cell r="BH1604">
            <v>66533.60226</v>
          </cell>
        </row>
        <row r="1605">
          <cell r="D1605" t="str">
            <v>A50053</v>
          </cell>
          <cell r="E1605" t="str">
            <v>ugb</v>
          </cell>
          <cell r="F1605" t="str">
            <v>TRL</v>
          </cell>
          <cell r="G1605" t="str">
            <v>UT42</v>
          </cell>
          <cell r="H1605" t="str">
            <v>0</v>
          </cell>
          <cell r="I1605" t="str">
            <v>GB</v>
          </cell>
          <cell r="J1605" t="str">
            <v>05/01/2009</v>
          </cell>
          <cell r="K1605">
            <v>77.619842051282006</v>
          </cell>
          <cell r="L1605">
            <v>103000</v>
          </cell>
          <cell r="M1605">
            <v>13528.691999999999</v>
          </cell>
          <cell r="O1605">
            <v>2990</v>
          </cell>
          <cell r="U1605">
            <v>1802.5</v>
          </cell>
          <cell r="Y1605">
            <v>340</v>
          </cell>
          <cell r="AA1605">
            <v>19055</v>
          </cell>
          <cell r="AT1605">
            <v>8240</v>
          </cell>
          <cell r="AX1605">
            <v>1802.5</v>
          </cell>
          <cell r="BD1605">
            <v>600</v>
          </cell>
          <cell r="BG1605">
            <v>151358.69200000001</v>
          </cell>
          <cell r="BH1605">
            <v>131703.69200000001</v>
          </cell>
        </row>
        <row r="1606">
          <cell r="D1606" t="str">
            <v>S00229</v>
          </cell>
          <cell r="E1606" t="str">
            <v>ugb</v>
          </cell>
          <cell r="F1606" t="str">
            <v>BBS</v>
          </cell>
          <cell r="G1606" t="str">
            <v>UP41</v>
          </cell>
          <cell r="H1606" t="str">
            <v>0</v>
          </cell>
          <cell r="J1606" t="str">
            <v>01/01/2004</v>
          </cell>
          <cell r="K1606">
            <v>0.01</v>
          </cell>
          <cell r="L1606">
            <v>0.01</v>
          </cell>
          <cell r="M1606">
            <v>0</v>
          </cell>
          <cell r="BG1606">
            <v>0.01</v>
          </cell>
          <cell r="BH1606">
            <v>0.01</v>
          </cell>
        </row>
        <row r="1607">
          <cell r="D1607" t="str">
            <v>A24768</v>
          </cell>
          <cell r="E1607" t="str">
            <v>ugb</v>
          </cell>
          <cell r="F1607" t="str">
            <v>EEA</v>
          </cell>
          <cell r="G1607" t="str">
            <v>UE31</v>
          </cell>
          <cell r="H1607" t="str">
            <v>0</v>
          </cell>
          <cell r="I1607" t="str">
            <v>GB</v>
          </cell>
          <cell r="J1607" t="str">
            <v>22/03/2006</v>
          </cell>
          <cell r="K1607">
            <v>36.083110256410002</v>
          </cell>
          <cell r="L1607">
            <v>37600</v>
          </cell>
          <cell r="M1607">
            <v>4409.652</v>
          </cell>
          <cell r="O1607">
            <v>2310</v>
          </cell>
          <cell r="U1607">
            <v>658</v>
          </cell>
          <cell r="Y1607">
            <v>340</v>
          </cell>
          <cell r="AA1607">
            <v>6956</v>
          </cell>
          <cell r="AT1607">
            <v>3008</v>
          </cell>
          <cell r="AX1607">
            <v>658</v>
          </cell>
          <cell r="BE1607">
            <v>350</v>
          </cell>
          <cell r="BG1607">
            <v>56289.652000000002</v>
          </cell>
          <cell r="BH1607">
            <v>48983.652000000002</v>
          </cell>
        </row>
        <row r="1608">
          <cell r="D1608" t="str">
            <v>A74486</v>
          </cell>
          <cell r="E1608" t="str">
            <v>ugb</v>
          </cell>
          <cell r="F1608" t="str">
            <v>SBS</v>
          </cell>
          <cell r="G1608" t="str">
            <v>UP51</v>
          </cell>
          <cell r="H1608" t="str">
            <v>0</v>
          </cell>
          <cell r="I1608" t="str">
            <v>MAL</v>
          </cell>
          <cell r="J1608" t="str">
            <v>14/01/2008</v>
          </cell>
          <cell r="K1608">
            <v>19.090293333333001</v>
          </cell>
          <cell r="L1608">
            <v>28000</v>
          </cell>
          <cell r="M1608">
            <v>2766.0720000000001</v>
          </cell>
          <cell r="U1608">
            <v>490</v>
          </cell>
          <cell r="AA1608">
            <v>5180</v>
          </cell>
          <cell r="AX1608">
            <v>490</v>
          </cell>
          <cell r="BF1608">
            <v>300</v>
          </cell>
          <cell r="BG1608">
            <v>37226.072</v>
          </cell>
          <cell r="BH1608">
            <v>31746.072</v>
          </cell>
        </row>
        <row r="1609">
          <cell r="D1609" t="str">
            <v>A87033</v>
          </cell>
          <cell r="E1609" t="str">
            <v>ugb</v>
          </cell>
          <cell r="F1609" t="str">
            <v>SBS</v>
          </cell>
          <cell r="G1609" t="str">
            <v>UP33</v>
          </cell>
          <cell r="H1609" t="str">
            <v>5</v>
          </cell>
          <cell r="I1609" t="str">
            <v>GB</v>
          </cell>
          <cell r="J1609" t="str">
            <v>09/09/2002</v>
          </cell>
          <cell r="K1609">
            <v>21.580689230769</v>
          </cell>
          <cell r="L1609">
            <v>37944</v>
          </cell>
          <cell r="M1609">
            <v>4138.3440000000001</v>
          </cell>
          <cell r="BG1609">
            <v>42082.343999999997</v>
          </cell>
          <cell r="BH1609">
            <v>42082.343999999997</v>
          </cell>
        </row>
        <row r="1610">
          <cell r="D1610" t="str">
            <v>A24836</v>
          </cell>
          <cell r="E1610" t="str">
            <v>ugb</v>
          </cell>
          <cell r="F1610" t="str">
            <v>PUP</v>
          </cell>
          <cell r="G1610" t="str">
            <v>UP21</v>
          </cell>
          <cell r="H1610" t="str">
            <v>0</v>
          </cell>
          <cell r="I1610" t="str">
            <v>GB</v>
          </cell>
          <cell r="J1610" t="str">
            <v>05/10/2006</v>
          </cell>
          <cell r="K1610">
            <v>21.715729230769</v>
          </cell>
          <cell r="L1610">
            <v>28000</v>
          </cell>
          <cell r="M1610">
            <v>3345.672</v>
          </cell>
          <cell r="U1610">
            <v>490</v>
          </cell>
          <cell r="Y1610">
            <v>340</v>
          </cell>
          <cell r="AA1610">
            <v>5180</v>
          </cell>
          <cell r="AX1610">
            <v>490</v>
          </cell>
          <cell r="AZ1610">
            <v>4200</v>
          </cell>
          <cell r="BF1610">
            <v>300</v>
          </cell>
          <cell r="BG1610">
            <v>42345.671999999999</v>
          </cell>
          <cell r="BH1610">
            <v>36865.671999999999</v>
          </cell>
        </row>
        <row r="1611">
          <cell r="D1611" t="str">
            <v>A74476</v>
          </cell>
          <cell r="E1611" t="str">
            <v>ugb</v>
          </cell>
          <cell r="F1611" t="str">
            <v>WWN</v>
          </cell>
          <cell r="G1611" t="str">
            <v>UU71</v>
          </cell>
          <cell r="H1611" t="str">
            <v>10</v>
          </cell>
          <cell r="I1611" t="str">
            <v>GB</v>
          </cell>
          <cell r="J1611" t="str">
            <v>02/01/2008</v>
          </cell>
          <cell r="K1611">
            <v>7.0146393846150001</v>
          </cell>
          <cell r="L1611">
            <v>12984.6</v>
          </cell>
          <cell r="M1611">
            <v>693.94680000000005</v>
          </cell>
          <cell r="BG1611">
            <v>13678.5468</v>
          </cell>
          <cell r="BH1611">
            <v>13678.5468</v>
          </cell>
        </row>
        <row r="1612">
          <cell r="D1612" t="str">
            <v>A76414</v>
          </cell>
          <cell r="E1612" t="str">
            <v>ugb</v>
          </cell>
          <cell r="F1612" t="str">
            <v>TRL</v>
          </cell>
          <cell r="G1612" t="str">
            <v>UT41</v>
          </cell>
          <cell r="H1612" t="str">
            <v>7</v>
          </cell>
          <cell r="J1612" t="str">
            <v>16/12/2013</v>
          </cell>
          <cell r="K1612">
            <v>0</v>
          </cell>
          <cell r="L1612">
            <v>40.32</v>
          </cell>
          <cell r="M1612">
            <v>0</v>
          </cell>
          <cell r="BG1612">
            <v>40.32</v>
          </cell>
          <cell r="BH1612">
            <v>40.32</v>
          </cell>
        </row>
        <row r="1613">
          <cell r="D1613" t="str">
            <v>A49780</v>
          </cell>
          <cell r="E1613" t="str">
            <v>ugb</v>
          </cell>
          <cell r="F1613" t="str">
            <v>BBI</v>
          </cell>
          <cell r="G1613" t="str">
            <v>UP33</v>
          </cell>
          <cell r="H1613" t="str">
            <v>7</v>
          </cell>
          <cell r="I1613" t="str">
            <v>GB</v>
          </cell>
          <cell r="J1613" t="str">
            <v>07/08/2006</v>
          </cell>
          <cell r="K1613">
            <v>18.111831794872</v>
          </cell>
          <cell r="L1613">
            <v>32000</v>
          </cell>
          <cell r="M1613">
            <v>3318.0720000000001</v>
          </cell>
          <cell r="BG1613">
            <v>35318.072</v>
          </cell>
          <cell r="BH1613">
            <v>35318.072</v>
          </cell>
        </row>
        <row r="1614">
          <cell r="D1614" t="str">
            <v>A25033</v>
          </cell>
          <cell r="E1614" t="str">
            <v>ugb</v>
          </cell>
          <cell r="F1614" t="str">
            <v>ERE</v>
          </cell>
          <cell r="G1614" t="str">
            <v>UU81</v>
          </cell>
          <cell r="H1614" t="str">
            <v>5</v>
          </cell>
          <cell r="I1614" t="str">
            <v>GB</v>
          </cell>
          <cell r="J1614" t="str">
            <v>06/05/2008</v>
          </cell>
          <cell r="K1614">
            <v>29.200036923077</v>
          </cell>
          <cell r="L1614">
            <v>51000</v>
          </cell>
          <cell r="M1614">
            <v>5940.0720000000001</v>
          </cell>
          <cell r="BG1614">
            <v>56940.072</v>
          </cell>
          <cell r="BH1614">
            <v>56940.072</v>
          </cell>
        </row>
        <row r="1615">
          <cell r="D1615" t="str">
            <v>W40975</v>
          </cell>
          <cell r="E1615" t="str">
            <v>ugb</v>
          </cell>
          <cell r="F1615" t="str">
            <v>TEX</v>
          </cell>
          <cell r="G1615" t="str">
            <v>UT11</v>
          </cell>
          <cell r="H1615" t="str">
            <v>0</v>
          </cell>
          <cell r="I1615" t="str">
            <v>GB</v>
          </cell>
          <cell r="J1615" t="str">
            <v>07/04/2003</v>
          </cell>
          <cell r="K1615">
            <v>10.188646153845999</v>
          </cell>
          <cell r="L1615">
            <v>8140</v>
          </cell>
          <cell r="M1615">
            <v>25.391999999999999</v>
          </cell>
          <cell r="U1615">
            <v>142.44999999999999</v>
          </cell>
          <cell r="Y1615">
            <v>340</v>
          </cell>
          <cell r="AA1615">
            <v>1505.9</v>
          </cell>
          <cell r="AX1615">
            <v>142.44999999999999</v>
          </cell>
          <cell r="BF1615">
            <v>300</v>
          </cell>
          <cell r="BG1615">
            <v>10596.191999999999</v>
          </cell>
          <cell r="BH1615">
            <v>8790.2919999999995</v>
          </cell>
        </row>
        <row r="1616">
          <cell r="D1616" t="str">
            <v>S10085</v>
          </cell>
          <cell r="E1616" t="str">
            <v>ugb</v>
          </cell>
          <cell r="F1616" t="str">
            <v>EEA</v>
          </cell>
          <cell r="G1616" t="str">
            <v>UE31</v>
          </cell>
          <cell r="H1616" t="str">
            <v>5</v>
          </cell>
          <cell r="J1616" t="str">
            <v>15/05/2006</v>
          </cell>
          <cell r="K1616">
            <v>0</v>
          </cell>
          <cell r="L1616">
            <v>35</v>
          </cell>
          <cell r="M1616">
            <v>0</v>
          </cell>
          <cell r="BG1616">
            <v>35</v>
          </cell>
          <cell r="BH1616">
            <v>35</v>
          </cell>
        </row>
        <row r="1617">
          <cell r="D1617" t="str">
            <v>A80017</v>
          </cell>
          <cell r="E1617" t="str">
            <v>ugb</v>
          </cell>
          <cell r="F1617" t="str">
            <v>ERE</v>
          </cell>
          <cell r="G1617" t="str">
            <v>UU81</v>
          </cell>
          <cell r="H1617" t="str">
            <v>9</v>
          </cell>
          <cell r="J1617" t="str">
            <v>19/12/2012</v>
          </cell>
          <cell r="K1617">
            <v>0</v>
          </cell>
          <cell r="L1617">
            <v>49</v>
          </cell>
          <cell r="M1617">
            <v>0</v>
          </cell>
          <cell r="BG1617">
            <v>49</v>
          </cell>
          <cell r="BH1617">
            <v>49</v>
          </cell>
        </row>
        <row r="1618">
          <cell r="D1618" t="str">
            <v>A76191</v>
          </cell>
          <cell r="E1618" t="str">
            <v>ugb</v>
          </cell>
          <cell r="F1618" t="str">
            <v>TRS</v>
          </cell>
          <cell r="G1618" t="str">
            <v>UT43</v>
          </cell>
          <cell r="H1618" t="str">
            <v>4</v>
          </cell>
          <cell r="I1618" t="str">
            <v>GB</v>
          </cell>
          <cell r="J1618" t="str">
            <v>02/09/2013</v>
          </cell>
          <cell r="K1618">
            <v>44.950414358974001</v>
          </cell>
          <cell r="L1618">
            <v>58710</v>
          </cell>
          <cell r="M1618">
            <v>7578.4080000000004</v>
          </cell>
          <cell r="P1618">
            <v>4162</v>
          </cell>
          <cell r="U1618">
            <v>1027.425</v>
          </cell>
          <cell r="Y1618">
            <v>414.1</v>
          </cell>
          <cell r="AA1618">
            <v>10861.35</v>
          </cell>
          <cell r="AM1618">
            <v>3522.6</v>
          </cell>
          <cell r="AX1618">
            <v>1027.425</v>
          </cell>
          <cell r="BE1618">
            <v>350</v>
          </cell>
          <cell r="BG1618">
            <v>87653.308000000005</v>
          </cell>
          <cell r="BH1618">
            <v>76441.957999999999</v>
          </cell>
        </row>
        <row r="1619">
          <cell r="D1619" t="str">
            <v>A00435</v>
          </cell>
          <cell r="E1619" t="str">
            <v>ugb</v>
          </cell>
          <cell r="F1619" t="str">
            <v>SBR</v>
          </cell>
          <cell r="G1619" t="str">
            <v>UT31</v>
          </cell>
          <cell r="H1619" t="str">
            <v>9</v>
          </cell>
          <cell r="I1619" t="str">
            <v>GB</v>
          </cell>
          <cell r="J1619" t="str">
            <v>07/09/2009</v>
          </cell>
          <cell r="K1619">
            <v>22.142212499999999</v>
          </cell>
          <cell r="L1619">
            <v>29560</v>
          </cell>
          <cell r="M1619">
            <v>3529.902</v>
          </cell>
          <cell r="U1619">
            <v>517.29999999999995</v>
          </cell>
          <cell r="Y1619">
            <v>414.1</v>
          </cell>
          <cell r="AA1619">
            <v>5468.6</v>
          </cell>
          <cell r="AM1619">
            <v>1773.6</v>
          </cell>
          <cell r="AX1619">
            <v>517.29999999999995</v>
          </cell>
          <cell r="AZ1619">
            <v>3975</v>
          </cell>
          <cell r="BF1619">
            <v>300</v>
          </cell>
          <cell r="BG1619">
            <v>46055.802000000003</v>
          </cell>
          <cell r="BH1619">
            <v>40287.202000000005</v>
          </cell>
        </row>
        <row r="1620">
          <cell r="D1620" t="str">
            <v>W41025</v>
          </cell>
          <cell r="E1620" t="str">
            <v>ugb</v>
          </cell>
          <cell r="F1620" t="str">
            <v>WEN</v>
          </cell>
          <cell r="G1620" t="str">
            <v>UU41</v>
          </cell>
          <cell r="H1620" t="str">
            <v>8</v>
          </cell>
          <cell r="I1620" t="str">
            <v>GB</v>
          </cell>
          <cell r="J1620" t="str">
            <v>04/08/2003</v>
          </cell>
          <cell r="K1620">
            <v>14.097317948718</v>
          </cell>
          <cell r="L1620">
            <v>25121</v>
          </cell>
          <cell r="M1620">
            <v>2368.77</v>
          </cell>
          <cell r="BG1620">
            <v>27489.77</v>
          </cell>
          <cell r="BH1620">
            <v>27489.77</v>
          </cell>
        </row>
        <row r="1621">
          <cell r="D1621" t="str">
            <v>A24840</v>
          </cell>
          <cell r="E1621" t="str">
            <v>ugb</v>
          </cell>
          <cell r="F1621" t="str">
            <v>MAM</v>
          </cell>
          <cell r="G1621" t="str">
            <v>UU23</v>
          </cell>
          <cell r="H1621" t="str">
            <v>10</v>
          </cell>
          <cell r="I1621" t="str">
            <v>GB</v>
          </cell>
          <cell r="J1621" t="str">
            <v>26/09/2006</v>
          </cell>
          <cell r="K1621">
            <v>7.4465833333329998</v>
          </cell>
          <cell r="L1621">
            <v>13724.75</v>
          </cell>
          <cell r="M1621">
            <v>796.08749999999998</v>
          </cell>
          <cell r="BG1621">
            <v>14520.8375</v>
          </cell>
          <cell r="BH1621">
            <v>14520.8375</v>
          </cell>
        </row>
        <row r="1622">
          <cell r="D1622" t="str">
            <v>A74256</v>
          </cell>
          <cell r="E1622" t="str">
            <v>ugb</v>
          </cell>
          <cell r="F1622" t="str">
            <v>EEC</v>
          </cell>
          <cell r="G1622" t="str">
            <v>UE21</v>
          </cell>
          <cell r="H1622" t="str">
            <v>5</v>
          </cell>
          <cell r="I1622" t="str">
            <v>GB</v>
          </cell>
          <cell r="J1622" t="str">
            <v>06/04/2006</v>
          </cell>
          <cell r="K1622">
            <v>21.783344615385001</v>
          </cell>
          <cell r="L1622">
            <v>30900</v>
          </cell>
          <cell r="M1622">
            <v>3166.2719999999999</v>
          </cell>
          <cell r="U1622">
            <v>540.75</v>
          </cell>
          <cell r="AA1622">
            <v>5716.5</v>
          </cell>
          <cell r="AM1622">
            <v>1854</v>
          </cell>
          <cell r="BF1622">
            <v>300</v>
          </cell>
          <cell r="BG1622">
            <v>42477.521999999997</v>
          </cell>
          <cell r="BH1622">
            <v>36461.021999999997</v>
          </cell>
        </row>
        <row r="1623">
          <cell r="D1623" t="str">
            <v>A76408</v>
          </cell>
          <cell r="E1623" t="str">
            <v>ugb</v>
          </cell>
          <cell r="F1623" t="str">
            <v>TRL</v>
          </cell>
          <cell r="G1623" t="str">
            <v>UT41</v>
          </cell>
          <cell r="H1623" t="str">
            <v>5</v>
          </cell>
          <cell r="J1623" t="str">
            <v>06/01/2014</v>
          </cell>
          <cell r="K1623">
            <v>63.14</v>
          </cell>
          <cell r="L1623">
            <v>63.14</v>
          </cell>
          <cell r="M1623">
            <v>0</v>
          </cell>
          <cell r="BG1623">
            <v>63.14</v>
          </cell>
          <cell r="BH1623">
            <v>63.14</v>
          </cell>
        </row>
        <row r="1624">
          <cell r="D1624" t="str">
            <v>U03038</v>
          </cell>
          <cell r="E1624" t="str">
            <v>ugb</v>
          </cell>
          <cell r="F1624" t="str">
            <v>THW</v>
          </cell>
          <cell r="G1624" t="str">
            <v>UT24</v>
          </cell>
          <cell r="H1624" t="str">
            <v>5</v>
          </cell>
          <cell r="J1624" t="str">
            <v>25/06/2009</v>
          </cell>
          <cell r="K1624">
            <v>0</v>
          </cell>
          <cell r="L1624">
            <v>34.65</v>
          </cell>
          <cell r="M1624">
            <v>0</v>
          </cell>
          <cell r="BG1624">
            <v>34.65</v>
          </cell>
          <cell r="BH1624">
            <v>34.65</v>
          </cell>
        </row>
        <row r="1625">
          <cell r="D1625" t="str">
            <v>A25268</v>
          </cell>
          <cell r="E1625" t="str">
            <v>ugb</v>
          </cell>
          <cell r="F1625" t="str">
            <v>TRL</v>
          </cell>
          <cell r="G1625" t="str">
            <v>UT42</v>
          </cell>
          <cell r="H1625" t="str">
            <v>3</v>
          </cell>
          <cell r="I1625" t="str">
            <v>GB</v>
          </cell>
          <cell r="J1625" t="str">
            <v>27/02/2012</v>
          </cell>
          <cell r="K1625">
            <v>54.175870769230997</v>
          </cell>
          <cell r="L1625">
            <v>71750</v>
          </cell>
          <cell r="M1625">
            <v>9286.848</v>
          </cell>
          <cell r="P1625">
            <v>3502</v>
          </cell>
          <cell r="U1625">
            <v>1255.625</v>
          </cell>
          <cell r="Y1625">
            <v>414.1</v>
          </cell>
          <cell r="AA1625">
            <v>13273.75</v>
          </cell>
          <cell r="AM1625">
            <v>4305</v>
          </cell>
          <cell r="AX1625">
            <v>1255.625</v>
          </cell>
          <cell r="BD1625">
            <v>600</v>
          </cell>
          <cell r="BG1625">
            <v>105642.948</v>
          </cell>
          <cell r="BH1625">
            <v>91769.198000000004</v>
          </cell>
        </row>
        <row r="1626">
          <cell r="D1626" t="str">
            <v>A74802</v>
          </cell>
          <cell r="E1626" t="str">
            <v>ugb</v>
          </cell>
          <cell r="F1626" t="str">
            <v>THW</v>
          </cell>
          <cell r="G1626" t="str">
            <v>UT21</v>
          </cell>
          <cell r="H1626" t="str">
            <v>10</v>
          </cell>
          <cell r="J1626" t="str">
            <v>26/06/2012</v>
          </cell>
          <cell r="K1626">
            <v>0</v>
          </cell>
          <cell r="L1626">
            <v>14.05</v>
          </cell>
          <cell r="M1626">
            <v>0</v>
          </cell>
          <cell r="BG1626">
            <v>14.05</v>
          </cell>
          <cell r="BH1626">
            <v>14.05</v>
          </cell>
        </row>
        <row r="1627">
          <cell r="D1627" t="str">
            <v>A91677</v>
          </cell>
          <cell r="E1627" t="str">
            <v>ugb</v>
          </cell>
          <cell r="F1627" t="str">
            <v>WWN</v>
          </cell>
          <cell r="G1627" t="str">
            <v>UU61</v>
          </cell>
          <cell r="H1627" t="str">
            <v>4</v>
          </cell>
          <cell r="I1627" t="str">
            <v>GB</v>
          </cell>
          <cell r="J1627" t="str">
            <v>21/01/2002</v>
          </cell>
          <cell r="K1627">
            <v>39.617664820512999</v>
          </cell>
          <cell r="L1627">
            <v>50400</v>
          </cell>
          <cell r="M1627">
            <v>6599.5464000000002</v>
          </cell>
          <cell r="P1627">
            <v>5378.8</v>
          </cell>
          <cell r="U1627">
            <v>882</v>
          </cell>
          <cell r="Y1627">
            <v>414.1</v>
          </cell>
          <cell r="AA1627">
            <v>9324</v>
          </cell>
          <cell r="AM1627">
            <v>3024</v>
          </cell>
          <cell r="AX1627">
            <v>882</v>
          </cell>
          <cell r="BE1627">
            <v>350</v>
          </cell>
          <cell r="BG1627">
            <v>77254.446400000001</v>
          </cell>
          <cell r="BH1627">
            <v>67580.446400000001</v>
          </cell>
        </row>
        <row r="1628">
          <cell r="D1628" t="str">
            <v>A74684</v>
          </cell>
          <cell r="E1628" t="str">
            <v>ugb</v>
          </cell>
          <cell r="F1628" t="str">
            <v>WWN</v>
          </cell>
          <cell r="G1628" t="str">
            <v>UU31</v>
          </cell>
          <cell r="H1628" t="str">
            <v>4</v>
          </cell>
          <cell r="I1628" t="str">
            <v>GB</v>
          </cell>
          <cell r="J1628" t="str">
            <v>06/06/2011</v>
          </cell>
          <cell r="K1628">
            <v>43.675872820513</v>
          </cell>
          <cell r="L1628">
            <v>57564</v>
          </cell>
          <cell r="M1628">
            <v>7315.9319999999998</v>
          </cell>
          <cell r="P1628">
            <v>3406</v>
          </cell>
          <cell r="U1628">
            <v>1007.37</v>
          </cell>
          <cell r="Y1628">
            <v>414.1</v>
          </cell>
          <cell r="AA1628">
            <v>10649.34</v>
          </cell>
          <cell r="AM1628">
            <v>3453.84</v>
          </cell>
          <cell r="AX1628">
            <v>1007.37</v>
          </cell>
          <cell r="BE1628">
            <v>350</v>
          </cell>
          <cell r="BG1628">
            <v>85167.952000000005</v>
          </cell>
          <cell r="BH1628">
            <v>74168.612000000008</v>
          </cell>
        </row>
        <row r="1629">
          <cell r="D1629" t="str">
            <v>W29491</v>
          </cell>
          <cell r="E1629" t="str">
            <v>ugb</v>
          </cell>
          <cell r="F1629" t="str">
            <v>WWN</v>
          </cell>
          <cell r="G1629" t="str">
            <v>UU31</v>
          </cell>
          <cell r="H1629" t="str">
            <v>9</v>
          </cell>
          <cell r="I1629" t="str">
            <v>GB</v>
          </cell>
          <cell r="J1629" t="str">
            <v>30/10/2000</v>
          </cell>
          <cell r="K1629">
            <v>10.599169230769</v>
          </cell>
          <cell r="L1629">
            <v>11862</v>
          </cell>
          <cell r="M1629">
            <v>539.02800000000002</v>
          </cell>
          <cell r="BG1629">
            <v>12401.028</v>
          </cell>
          <cell r="BH1629">
            <v>12401.028</v>
          </cell>
        </row>
        <row r="1630">
          <cell r="D1630" t="str">
            <v>U02955</v>
          </cell>
          <cell r="E1630" t="str">
            <v>ugb</v>
          </cell>
          <cell r="F1630" t="str">
            <v>SBR</v>
          </cell>
          <cell r="G1630" t="str">
            <v>UT31</v>
          </cell>
          <cell r="H1630" t="str">
            <v>7</v>
          </cell>
          <cell r="J1630" t="str">
            <v>13/10/2008</v>
          </cell>
          <cell r="K1630">
            <v>0</v>
          </cell>
          <cell r="L1630">
            <v>35.200000000000003</v>
          </cell>
          <cell r="M1630">
            <v>0</v>
          </cell>
          <cell r="BG1630">
            <v>35.200000000000003</v>
          </cell>
          <cell r="BH1630">
            <v>35.200000000000003</v>
          </cell>
        </row>
        <row r="1631">
          <cell r="D1631" t="str">
            <v>A76493</v>
          </cell>
          <cell r="E1631" t="str">
            <v>ugb</v>
          </cell>
          <cell r="F1631" t="str">
            <v>TRL</v>
          </cell>
          <cell r="G1631" t="str">
            <v>UT43</v>
          </cell>
          <cell r="H1631" t="str">
            <v>9</v>
          </cell>
          <cell r="J1631" t="str">
            <v>11/03/2014</v>
          </cell>
          <cell r="K1631">
            <v>23.91</v>
          </cell>
          <cell r="L1631">
            <v>23.91</v>
          </cell>
          <cell r="M1631">
            <v>0</v>
          </cell>
          <cell r="BG1631">
            <v>23.91</v>
          </cell>
          <cell r="BH1631">
            <v>23.91</v>
          </cell>
        </row>
        <row r="1632">
          <cell r="D1632" t="str">
            <v>A25081</v>
          </cell>
          <cell r="E1632" t="str">
            <v>ugb</v>
          </cell>
          <cell r="F1632" t="str">
            <v>SBR</v>
          </cell>
          <cell r="G1632" t="str">
            <v>UT31</v>
          </cell>
          <cell r="H1632" t="str">
            <v>10</v>
          </cell>
          <cell r="I1632" t="str">
            <v>CN</v>
          </cell>
          <cell r="J1632" t="str">
            <v>13/10/2008</v>
          </cell>
          <cell r="K1632">
            <v>15.193883076923001</v>
          </cell>
          <cell r="L1632">
            <v>27000</v>
          </cell>
          <cell r="M1632">
            <v>2628.0720000000001</v>
          </cell>
          <cell r="BG1632">
            <v>29628.072</v>
          </cell>
          <cell r="BH1632">
            <v>29628.072</v>
          </cell>
        </row>
        <row r="1633">
          <cell r="D1633" t="str">
            <v>A74815</v>
          </cell>
          <cell r="E1633" t="str">
            <v>ugb</v>
          </cell>
          <cell r="F1633" t="str">
            <v>TRL</v>
          </cell>
          <cell r="G1633" t="str">
            <v>UT42</v>
          </cell>
          <cell r="H1633" t="str">
            <v>7</v>
          </cell>
          <cell r="I1633" t="str">
            <v>GB</v>
          </cell>
          <cell r="J1633" t="str">
            <v>23/07/2012</v>
          </cell>
          <cell r="K1633">
            <v>0</v>
          </cell>
          <cell r="L1633">
            <v>24.66</v>
          </cell>
          <cell r="M1633">
            <v>0</v>
          </cell>
          <cell r="BG1633">
            <v>24.66</v>
          </cell>
          <cell r="BH1633">
            <v>24.66</v>
          </cell>
        </row>
        <row r="1634">
          <cell r="D1634" t="str">
            <v>U02864</v>
          </cell>
          <cell r="E1634" t="str">
            <v>ugb</v>
          </cell>
          <cell r="F1634" t="str">
            <v>TRL</v>
          </cell>
          <cell r="G1634" t="str">
            <v>UT41</v>
          </cell>
          <cell r="H1634" t="str">
            <v>5</v>
          </cell>
          <cell r="J1634" t="str">
            <v>04/02/2008</v>
          </cell>
          <cell r="K1634">
            <v>0</v>
          </cell>
          <cell r="L1634">
            <v>38.520000000000003</v>
          </cell>
          <cell r="M1634">
            <v>0</v>
          </cell>
          <cell r="BG1634">
            <v>38.520000000000003</v>
          </cell>
          <cell r="BH1634">
            <v>38.520000000000003</v>
          </cell>
        </row>
        <row r="1635">
          <cell r="D1635" t="str">
            <v>A76515</v>
          </cell>
          <cell r="E1635" t="str">
            <v>ugb</v>
          </cell>
          <cell r="F1635" t="str">
            <v>TRL</v>
          </cell>
          <cell r="G1635" t="str">
            <v>UT41</v>
          </cell>
          <cell r="H1635" t="str">
            <v>5</v>
          </cell>
          <cell r="J1635" t="str">
            <v>31/03/2014</v>
          </cell>
          <cell r="K1635">
            <v>41.6</v>
          </cell>
          <cell r="L1635">
            <v>41.6</v>
          </cell>
          <cell r="M1635">
            <v>0</v>
          </cell>
          <cell r="BG1635">
            <v>41.6</v>
          </cell>
          <cell r="BH1635">
            <v>41.6</v>
          </cell>
        </row>
        <row r="1636">
          <cell r="D1636" t="str">
            <v>A74810</v>
          </cell>
          <cell r="E1636" t="str">
            <v>ugb</v>
          </cell>
          <cell r="F1636" t="str">
            <v>TRL</v>
          </cell>
          <cell r="G1636" t="str">
            <v>UT41</v>
          </cell>
          <cell r="H1636" t="str">
            <v>10</v>
          </cell>
          <cell r="I1636" t="str">
            <v>GB</v>
          </cell>
          <cell r="J1636" t="str">
            <v>03/09/2012</v>
          </cell>
          <cell r="K1636">
            <v>19.255216410256001</v>
          </cell>
          <cell r="L1636">
            <v>26750</v>
          </cell>
          <cell r="M1636">
            <v>2593.5720000000001</v>
          </cell>
          <cell r="U1636">
            <v>468.125</v>
          </cell>
          <cell r="Y1636">
            <v>414.1</v>
          </cell>
          <cell r="AA1636">
            <v>4948.75</v>
          </cell>
          <cell r="AM1636">
            <v>1605</v>
          </cell>
          <cell r="AX1636">
            <v>468.125</v>
          </cell>
          <cell r="BF1636">
            <v>300</v>
          </cell>
          <cell r="BG1636">
            <v>37547.671999999999</v>
          </cell>
          <cell r="BH1636">
            <v>32298.921999999999</v>
          </cell>
        </row>
        <row r="1637">
          <cell r="D1637" t="str">
            <v>A41805</v>
          </cell>
          <cell r="E1637" t="str">
            <v>ugb</v>
          </cell>
          <cell r="F1637" t="str">
            <v>THW</v>
          </cell>
          <cell r="G1637" t="str">
            <v>UT21</v>
          </cell>
          <cell r="H1637" t="str">
            <v>6</v>
          </cell>
          <cell r="I1637" t="str">
            <v>GB</v>
          </cell>
          <cell r="J1637" t="str">
            <v>07/04/1997</v>
          </cell>
          <cell r="K1637">
            <v>31.244806153846</v>
          </cell>
          <cell r="L1637">
            <v>42900</v>
          </cell>
          <cell r="M1637">
            <v>4822.2719999999999</v>
          </cell>
          <cell r="U1637">
            <v>750.75</v>
          </cell>
          <cell r="Y1637">
            <v>414.1</v>
          </cell>
          <cell r="AA1637">
            <v>7936.5</v>
          </cell>
          <cell r="AN1637">
            <v>3003</v>
          </cell>
          <cell r="AX1637">
            <v>750.75</v>
          </cell>
          <cell r="BE1637">
            <v>350</v>
          </cell>
          <cell r="BG1637">
            <v>60927.372000000003</v>
          </cell>
          <cell r="BH1637">
            <v>52640.872000000003</v>
          </cell>
        </row>
        <row r="1638">
          <cell r="D1638" t="str">
            <v>A95516</v>
          </cell>
          <cell r="E1638" t="str">
            <v>ugb</v>
          </cell>
          <cell r="F1638" t="str">
            <v>WWN</v>
          </cell>
          <cell r="G1638" t="str">
            <v>UU71</v>
          </cell>
          <cell r="H1638" t="str">
            <v>0</v>
          </cell>
          <cell r="I1638" t="str">
            <v>GB</v>
          </cell>
          <cell r="J1638" t="str">
            <v>03/11/2003</v>
          </cell>
          <cell r="K1638">
            <v>19.195011282050999</v>
          </cell>
          <cell r="L1638">
            <v>27900</v>
          </cell>
          <cell r="M1638">
            <v>2752.2719999999999</v>
          </cell>
          <cell r="U1638">
            <v>488.25</v>
          </cell>
          <cell r="Y1638">
            <v>340</v>
          </cell>
          <cell r="AA1638">
            <v>5161.5</v>
          </cell>
          <cell r="AX1638">
            <v>488.25</v>
          </cell>
          <cell r="BF1638">
            <v>300</v>
          </cell>
          <cell r="BG1638">
            <v>37430.271999999997</v>
          </cell>
          <cell r="BH1638">
            <v>31968.771999999997</v>
          </cell>
        </row>
        <row r="1639">
          <cell r="D1639" t="str">
            <v>A00340</v>
          </cell>
          <cell r="E1639" t="str">
            <v>ugb</v>
          </cell>
          <cell r="F1639" t="str">
            <v>BBI</v>
          </cell>
          <cell r="G1639" t="str">
            <v>UP21</v>
          </cell>
          <cell r="H1639" t="str">
            <v>8</v>
          </cell>
          <cell r="I1639" t="str">
            <v>PL</v>
          </cell>
          <cell r="J1639" t="str">
            <v>17/03/2008</v>
          </cell>
          <cell r="K1639">
            <v>15.402112820513</v>
          </cell>
          <cell r="L1639">
            <v>16800</v>
          </cell>
          <cell r="M1639">
            <v>1220.472</v>
          </cell>
          <cell r="BG1639">
            <v>18020.472000000002</v>
          </cell>
          <cell r="BH1639">
            <v>18020.472000000002</v>
          </cell>
        </row>
        <row r="1640">
          <cell r="D1640" t="str">
            <v>A97497</v>
          </cell>
          <cell r="E1640" t="str">
            <v>ugb</v>
          </cell>
          <cell r="F1640" t="str">
            <v>GGE</v>
          </cell>
          <cell r="G1640" t="str">
            <v>UP31</v>
          </cell>
          <cell r="H1640" t="str">
            <v>5</v>
          </cell>
          <cell r="I1640" t="str">
            <v>GB</v>
          </cell>
          <cell r="J1640" t="str">
            <v>03/01/2006</v>
          </cell>
          <cell r="K1640">
            <v>29.113375320614999</v>
          </cell>
          <cell r="L1640">
            <v>40557.464399999997</v>
          </cell>
          <cell r="M1640">
            <v>4499.0020871999996</v>
          </cell>
          <cell r="P1640">
            <v>0</v>
          </cell>
          <cell r="U1640">
            <v>709.755627</v>
          </cell>
          <cell r="Y1640">
            <v>414.1</v>
          </cell>
          <cell r="AA1640">
            <v>7503.1309140000003</v>
          </cell>
          <cell r="AL1640">
            <v>2027.8732199999999</v>
          </cell>
          <cell r="AX1640">
            <v>709.755627</v>
          </cell>
          <cell r="BE1640">
            <v>350</v>
          </cell>
          <cell r="BG1640">
            <v>56771.081875199998</v>
          </cell>
          <cell r="BH1640">
            <v>48917.950961199997</v>
          </cell>
        </row>
        <row r="1641">
          <cell r="D1641" t="str">
            <v>A50098</v>
          </cell>
          <cell r="E1641" t="str">
            <v>ugb</v>
          </cell>
          <cell r="F1641" t="str">
            <v>TRL</v>
          </cell>
          <cell r="G1641" t="str">
            <v>UT41</v>
          </cell>
          <cell r="H1641" t="str">
            <v>5</v>
          </cell>
          <cell r="I1641" t="str">
            <v>GB</v>
          </cell>
          <cell r="J1641" t="str">
            <v>26/04/2010</v>
          </cell>
          <cell r="K1641">
            <v>33.612648205127996</v>
          </cell>
          <cell r="L1641">
            <v>46494</v>
          </cell>
          <cell r="M1641">
            <v>5318.2439999999997</v>
          </cell>
          <cell r="U1641">
            <v>813.64499999999998</v>
          </cell>
          <cell r="Y1641">
            <v>414.1</v>
          </cell>
          <cell r="AA1641">
            <v>8601.39</v>
          </cell>
          <cell r="AM1641">
            <v>2789.64</v>
          </cell>
          <cell r="AX1641">
            <v>813.64499999999998</v>
          </cell>
          <cell r="BF1641">
            <v>300</v>
          </cell>
          <cell r="BG1641">
            <v>65544.664000000004</v>
          </cell>
          <cell r="BH1641">
            <v>56643.274000000005</v>
          </cell>
        </row>
        <row r="1642">
          <cell r="D1642" t="str">
            <v>A42267</v>
          </cell>
          <cell r="E1642" t="str">
            <v>ugb</v>
          </cell>
          <cell r="F1642" t="str">
            <v>THW</v>
          </cell>
          <cell r="G1642" t="str">
            <v>UT21</v>
          </cell>
          <cell r="H1642" t="str">
            <v>4</v>
          </cell>
          <cell r="I1642" t="str">
            <v>GB</v>
          </cell>
          <cell r="J1642" t="str">
            <v>16/11/1998</v>
          </cell>
          <cell r="K1642">
            <v>45.026678974359001</v>
          </cell>
          <cell r="L1642">
            <v>58250</v>
          </cell>
          <cell r="M1642">
            <v>7541.424</v>
          </cell>
          <cell r="P1642">
            <v>4354</v>
          </cell>
          <cell r="U1642">
            <v>1019.375</v>
          </cell>
          <cell r="Y1642">
            <v>414.1</v>
          </cell>
          <cell r="AA1642">
            <v>10776.25</v>
          </cell>
          <cell r="AN1642">
            <v>4077.5</v>
          </cell>
          <cell r="AX1642">
            <v>1019.375</v>
          </cell>
          <cell r="BE1642">
            <v>350</v>
          </cell>
          <cell r="BG1642">
            <v>87802.024000000005</v>
          </cell>
          <cell r="BH1642">
            <v>76675.774000000005</v>
          </cell>
        </row>
        <row r="1643">
          <cell r="D1643" t="str">
            <v>W41076</v>
          </cell>
          <cell r="E1643" t="str">
            <v>ugb</v>
          </cell>
          <cell r="F1643" t="str">
            <v>BBI</v>
          </cell>
          <cell r="G1643" t="str">
            <v>UP33</v>
          </cell>
          <cell r="H1643" t="str">
            <v>4</v>
          </cell>
          <cell r="I1643" t="str">
            <v>GB</v>
          </cell>
          <cell r="J1643" t="str">
            <v>31/05/2005</v>
          </cell>
          <cell r="K1643">
            <v>38.005729230768999</v>
          </cell>
          <cell r="L1643">
            <v>52500</v>
          </cell>
          <cell r="M1643">
            <v>6147.0720000000001</v>
          </cell>
          <cell r="P1643">
            <v>0</v>
          </cell>
          <cell r="U1643">
            <v>918.75</v>
          </cell>
          <cell r="Y1643">
            <v>414.1</v>
          </cell>
          <cell r="AA1643">
            <v>9712.5</v>
          </cell>
          <cell r="AM1643">
            <v>3150</v>
          </cell>
          <cell r="AX1643">
            <v>918.75</v>
          </cell>
          <cell r="BE1643">
            <v>350</v>
          </cell>
          <cell r="BG1643">
            <v>74111.172000000006</v>
          </cell>
          <cell r="BH1643">
            <v>64048.672000000006</v>
          </cell>
        </row>
        <row r="1644">
          <cell r="D1644" t="str">
            <v>I00294</v>
          </cell>
          <cell r="E1644" t="str">
            <v>uin</v>
          </cell>
          <cell r="F1644" t="str">
            <v>TRL</v>
          </cell>
          <cell r="G1644" t="str">
            <v>UT111</v>
          </cell>
          <cell r="H1644" t="str">
            <v>7</v>
          </cell>
          <cell r="I1644" t="str">
            <v>IN</v>
          </cell>
          <cell r="J1644" t="str">
            <v>07/10/2013</v>
          </cell>
          <cell r="K1644">
            <v>0</v>
          </cell>
          <cell r="L1644">
            <v>2258.3337424517645</v>
          </cell>
          <cell r="M1644">
            <v>0</v>
          </cell>
          <cell r="BG1644">
            <v>2258.3337424517645</v>
          </cell>
          <cell r="BH1644">
            <v>2258.3337424517645</v>
          </cell>
        </row>
        <row r="1645">
          <cell r="D1645" t="str">
            <v>I00206</v>
          </cell>
          <cell r="E1645" t="str">
            <v>uin</v>
          </cell>
          <cell r="F1645" t="str">
            <v>TRL</v>
          </cell>
          <cell r="G1645" t="str">
            <v>UT111</v>
          </cell>
          <cell r="H1645" t="str">
            <v>10</v>
          </cell>
          <cell r="J1645" t="str">
            <v>31/01/2013</v>
          </cell>
          <cell r="K1645">
            <v>0</v>
          </cell>
          <cell r="L1645">
            <v>2356.5221660366242</v>
          </cell>
          <cell r="M1645">
            <v>0</v>
          </cell>
          <cell r="BG1645">
            <v>2356.5221660366242</v>
          </cell>
          <cell r="BH1645">
            <v>2356.5221660366242</v>
          </cell>
        </row>
        <row r="1646">
          <cell r="D1646" t="str">
            <v>I00163</v>
          </cell>
          <cell r="E1646" t="str">
            <v>uin</v>
          </cell>
          <cell r="F1646" t="str">
            <v>TRS</v>
          </cell>
          <cell r="G1646" t="str">
            <v>UT111</v>
          </cell>
          <cell r="H1646" t="str">
            <v>6</v>
          </cell>
          <cell r="I1646" t="str">
            <v>IN</v>
          </cell>
          <cell r="J1646" t="str">
            <v>10/09/2012</v>
          </cell>
          <cell r="K1646">
            <v>9.6458796738633712</v>
          </cell>
          <cell r="L1646">
            <v>7776.5231479208596</v>
          </cell>
          <cell r="M1646">
            <v>0</v>
          </cell>
          <cell r="S1646">
            <v>94.260886641464964</v>
          </cell>
          <cell r="V1646">
            <v>373.27311110020128</v>
          </cell>
          <cell r="AA1646">
            <v>3130.0505670381458</v>
          </cell>
          <cell r="AB1646">
            <v>3888.2615739604298</v>
          </cell>
          <cell r="AC1646">
            <v>147.28263537728901</v>
          </cell>
          <cell r="AD1646">
            <v>245.47105896214833</v>
          </cell>
          <cell r="BA1646">
            <v>6916.2354558397565</v>
          </cell>
          <cell r="BG1646">
            <v>22571.358436840295</v>
          </cell>
          <cell r="BH1646">
            <v>19441.307869802149</v>
          </cell>
        </row>
        <row r="1647">
          <cell r="D1647" t="str">
            <v>I00375</v>
          </cell>
          <cell r="E1647" t="str">
            <v>uin</v>
          </cell>
          <cell r="F1647" t="str">
            <v>THW</v>
          </cell>
          <cell r="G1647" t="str">
            <v>UT211</v>
          </cell>
          <cell r="H1647" t="str">
            <v>7</v>
          </cell>
          <cell r="I1647" t="str">
            <v>IN</v>
          </cell>
          <cell r="J1647" t="str">
            <v>01/04/2014</v>
          </cell>
          <cell r="K1647">
            <v>2.6729255492572341</v>
          </cell>
          <cell r="L1647">
            <v>2945.6527075457798</v>
          </cell>
          <cell r="M1647">
            <v>0</v>
          </cell>
          <cell r="S1647">
            <v>94.260886641464964</v>
          </cell>
          <cell r="V1647">
            <v>141.39132996219743</v>
          </cell>
          <cell r="AA1647">
            <v>854.28248809465356</v>
          </cell>
          <cell r="AB1647">
            <v>1472.8263537728899</v>
          </cell>
          <cell r="AC1647">
            <v>147.28263537728901</v>
          </cell>
          <cell r="AD1647">
            <v>245.47105896214833</v>
          </cell>
          <cell r="AQ1647">
            <v>353.47832490549359</v>
          </cell>
          <cell r="BA1647">
            <v>0</v>
          </cell>
          <cell r="BG1647">
            <v>6254.6457852619169</v>
          </cell>
          <cell r="BH1647">
            <v>5400.3632971672632</v>
          </cell>
        </row>
        <row r="1648">
          <cell r="D1648" t="str">
            <v>I00099</v>
          </cell>
          <cell r="E1648" t="str">
            <v>uin</v>
          </cell>
          <cell r="F1648" t="str">
            <v>WWN</v>
          </cell>
          <cell r="G1648" t="str">
            <v>UU111</v>
          </cell>
          <cell r="H1648" t="str">
            <v>7</v>
          </cell>
          <cell r="I1648" t="str">
            <v>IN</v>
          </cell>
          <cell r="J1648" t="str">
            <v>08/08/2011</v>
          </cell>
          <cell r="K1648">
            <v>3.4101594806587658</v>
          </cell>
          <cell r="L1648">
            <v>2749.2758603760612</v>
          </cell>
          <cell r="M1648">
            <v>0</v>
          </cell>
          <cell r="S1648">
            <v>94.260886641464964</v>
          </cell>
          <cell r="V1648">
            <v>131.96524129805096</v>
          </cell>
          <cell r="AA1648">
            <v>1106.5835338013649</v>
          </cell>
          <cell r="AB1648">
            <v>1374.6379301880306</v>
          </cell>
          <cell r="AC1648">
            <v>147.28263537728901</v>
          </cell>
          <cell r="AD1648">
            <v>245.47105896214833</v>
          </cell>
          <cell r="AQ1648">
            <v>329.91310324512739</v>
          </cell>
          <cell r="BA1648">
            <v>1800.382934851981</v>
          </cell>
          <cell r="BG1648">
            <v>7979.7731847415198</v>
          </cell>
          <cell r="BH1648">
            <v>6873.1896509401549</v>
          </cell>
        </row>
        <row r="1649">
          <cell r="D1649" t="str">
            <v>I00038</v>
          </cell>
          <cell r="E1649" t="str">
            <v>uin</v>
          </cell>
          <cell r="F1649" t="str">
            <v>WWN</v>
          </cell>
          <cell r="G1649" t="str">
            <v>UU111</v>
          </cell>
          <cell r="H1649" t="str">
            <v>8</v>
          </cell>
          <cell r="I1649" t="str">
            <v>IN</v>
          </cell>
          <cell r="J1649" t="str">
            <v>25/10/2010</v>
          </cell>
          <cell r="K1649">
            <v>0.58745210691796357</v>
          </cell>
          <cell r="L1649">
            <v>1374.6379301880306</v>
          </cell>
          <cell r="M1649">
            <v>0</v>
          </cell>
          <cell r="BG1649">
            <v>1374.6379301880306</v>
          </cell>
          <cell r="BH1649">
            <v>1374.6379301880306</v>
          </cell>
        </row>
        <row r="1650">
          <cell r="D1650" t="str">
            <v>A81205</v>
          </cell>
          <cell r="E1650" t="str">
            <v>ugb</v>
          </cell>
          <cell r="F1650" t="str">
            <v>THW</v>
          </cell>
          <cell r="G1650" t="str">
            <v>UT21</v>
          </cell>
          <cell r="H1650" t="str">
            <v>6</v>
          </cell>
          <cell r="I1650" t="str">
            <v>GB</v>
          </cell>
          <cell r="J1650" t="str">
            <v>01/08/2000</v>
          </cell>
          <cell r="K1650">
            <v>29.558928205128002</v>
          </cell>
          <cell r="L1650">
            <v>38500</v>
          </cell>
          <cell r="M1650">
            <v>5836.7665800000004</v>
          </cell>
          <cell r="AA1650">
            <v>7122.5</v>
          </cell>
          <cell r="AZ1650">
            <v>6012.41</v>
          </cell>
          <cell r="BB1650">
            <v>5655</v>
          </cell>
          <cell r="BE1650">
            <v>350</v>
          </cell>
          <cell r="BG1650">
            <v>63476.676579999999</v>
          </cell>
          <cell r="BH1650">
            <v>56004.176579999999</v>
          </cell>
        </row>
        <row r="1651">
          <cell r="D1651" t="str">
            <v>A80001</v>
          </cell>
          <cell r="E1651" t="str">
            <v>ugb</v>
          </cell>
          <cell r="F1651" t="str">
            <v>ERE</v>
          </cell>
          <cell r="G1651" t="str">
            <v>UU81</v>
          </cell>
          <cell r="H1651" t="str">
            <v>8</v>
          </cell>
          <cell r="J1651" t="str">
            <v>19/12/2012</v>
          </cell>
          <cell r="K1651">
            <v>0</v>
          </cell>
          <cell r="L1651">
            <v>42.03</v>
          </cell>
          <cell r="M1651">
            <v>0</v>
          </cell>
          <cell r="BG1651">
            <v>42.03</v>
          </cell>
          <cell r="BH1651">
            <v>42.03</v>
          </cell>
        </row>
        <row r="1652">
          <cell r="D1652" t="str">
            <v>S10246</v>
          </cell>
          <cell r="E1652" t="str">
            <v>ugb</v>
          </cell>
          <cell r="F1652" t="str">
            <v>THW</v>
          </cell>
          <cell r="G1652" t="str">
            <v>UT22</v>
          </cell>
          <cell r="H1652" t="str">
            <v>0</v>
          </cell>
          <cell r="J1652" t="str">
            <v>26/11/2008</v>
          </cell>
          <cell r="K1652">
            <v>83.33</v>
          </cell>
          <cell r="L1652">
            <v>83.33</v>
          </cell>
          <cell r="M1652">
            <v>0</v>
          </cell>
          <cell r="BG1652">
            <v>83.33</v>
          </cell>
          <cell r="BH1652">
            <v>83.33</v>
          </cell>
        </row>
        <row r="1653">
          <cell r="D1653" t="str">
            <v>A49895</v>
          </cell>
          <cell r="E1653" t="str">
            <v>ugb</v>
          </cell>
          <cell r="F1653" t="str">
            <v>TPL</v>
          </cell>
          <cell r="G1653" t="str">
            <v>UT22</v>
          </cell>
          <cell r="H1653" t="str">
            <v>9</v>
          </cell>
          <cell r="I1653" t="str">
            <v>GB</v>
          </cell>
          <cell r="J1653" t="str">
            <v>18/07/2007</v>
          </cell>
          <cell r="K1653">
            <v>13.151318974359</v>
          </cell>
          <cell r="L1653">
            <v>23500</v>
          </cell>
          <cell r="M1653">
            <v>2145.0720000000001</v>
          </cell>
          <cell r="BG1653">
            <v>25645.072</v>
          </cell>
          <cell r="BH1653">
            <v>25645.072</v>
          </cell>
        </row>
        <row r="1654">
          <cell r="D1654" t="str">
            <v>A25157</v>
          </cell>
          <cell r="E1654" t="str">
            <v>ugb</v>
          </cell>
          <cell r="F1654" t="str">
            <v>THW</v>
          </cell>
          <cell r="G1654" t="str">
            <v>UT23</v>
          </cell>
          <cell r="H1654" t="str">
            <v>7</v>
          </cell>
          <cell r="I1654" t="str">
            <v>ZA</v>
          </cell>
          <cell r="J1654" t="str">
            <v>28/09/2009</v>
          </cell>
          <cell r="K1654">
            <v>15.940877948718001</v>
          </cell>
          <cell r="L1654">
            <v>28280</v>
          </cell>
          <cell r="M1654">
            <v>2804.712</v>
          </cell>
          <cell r="BG1654">
            <v>31084.712</v>
          </cell>
          <cell r="BH1654">
            <v>31084.712</v>
          </cell>
        </row>
        <row r="1655">
          <cell r="D1655" t="str">
            <v>A80027</v>
          </cell>
          <cell r="E1655" t="str">
            <v>ugb</v>
          </cell>
          <cell r="F1655" t="str">
            <v>ERE</v>
          </cell>
          <cell r="G1655" t="str">
            <v>UU81</v>
          </cell>
          <cell r="H1655" t="str">
            <v>8</v>
          </cell>
          <cell r="J1655" t="str">
            <v>19/12/2012</v>
          </cell>
          <cell r="K1655">
            <v>33.333333333333002</v>
          </cell>
          <cell r="L1655">
            <v>65000</v>
          </cell>
          <cell r="M1655">
            <v>0</v>
          </cell>
          <cell r="BG1655">
            <v>65000</v>
          </cell>
          <cell r="BH1655">
            <v>65000</v>
          </cell>
        </row>
        <row r="1656">
          <cell r="D1656" t="str">
            <v>W72311</v>
          </cell>
          <cell r="E1656" t="str">
            <v>ugb</v>
          </cell>
          <cell r="F1656" t="str">
            <v>EEA</v>
          </cell>
          <cell r="G1656" t="str">
            <v>UE31</v>
          </cell>
          <cell r="H1656" t="str">
            <v>6</v>
          </cell>
          <cell r="I1656" t="str">
            <v>GB</v>
          </cell>
          <cell r="J1656" t="str">
            <v>22/10/2002</v>
          </cell>
          <cell r="K1656">
            <v>17.266387179487001</v>
          </cell>
          <cell r="L1656">
            <v>24634</v>
          </cell>
          <cell r="M1656">
            <v>2301.5639999999999</v>
          </cell>
          <cell r="BG1656">
            <v>26935.563999999998</v>
          </cell>
          <cell r="BH1656">
            <v>26935.563999999998</v>
          </cell>
        </row>
        <row r="1657">
          <cell r="D1657" t="str">
            <v>W01585</v>
          </cell>
          <cell r="E1657" t="str">
            <v>ugb</v>
          </cell>
          <cell r="F1657" t="str">
            <v>SWT</v>
          </cell>
          <cell r="G1657" t="str">
            <v>UU21</v>
          </cell>
          <cell r="H1657" t="str">
            <v>0</v>
          </cell>
          <cell r="J1657" t="str">
            <v>03/04/2000</v>
          </cell>
          <cell r="K1657">
            <v>25.76</v>
          </cell>
          <cell r="L1657">
            <v>25.76</v>
          </cell>
          <cell r="M1657">
            <v>0</v>
          </cell>
          <cell r="BG1657">
            <v>25.76</v>
          </cell>
          <cell r="BH1657">
            <v>25.76</v>
          </cell>
        </row>
        <row r="1658">
          <cell r="D1658" t="str">
            <v>I00116</v>
          </cell>
          <cell r="E1658" t="str">
            <v>uin</v>
          </cell>
          <cell r="F1658" t="str">
            <v>TRS</v>
          </cell>
          <cell r="G1658" t="str">
            <v>UT111</v>
          </cell>
          <cell r="H1658" t="str">
            <v>8</v>
          </cell>
          <cell r="I1658" t="str">
            <v>IN</v>
          </cell>
          <cell r="J1658" t="str">
            <v>17/11/2011</v>
          </cell>
          <cell r="K1658">
            <v>3.2737550500949779</v>
          </cell>
          <cell r="L1658">
            <v>2639.3048259610196</v>
          </cell>
          <cell r="M1658">
            <v>0</v>
          </cell>
          <cell r="S1658">
            <v>94.260886641464964</v>
          </cell>
          <cell r="V1658">
            <v>126.68663164612892</v>
          </cell>
          <cell r="AA1658">
            <v>1062.3208247827581</v>
          </cell>
          <cell r="AB1658">
            <v>1319.6524129805098</v>
          </cell>
          <cell r="AC1658">
            <v>147.28263537728901</v>
          </cell>
          <cell r="AD1658">
            <v>245.47105896214833</v>
          </cell>
          <cell r="AQ1658">
            <v>316.7165791153223</v>
          </cell>
          <cell r="BA1658">
            <v>1708.8909617556089</v>
          </cell>
          <cell r="BG1658">
            <v>7660.586817222249</v>
          </cell>
          <cell r="BH1658">
            <v>6598.2659924394911</v>
          </cell>
        </row>
        <row r="1659">
          <cell r="D1659" t="str">
            <v>I00311</v>
          </cell>
          <cell r="E1659" t="str">
            <v>uin</v>
          </cell>
          <cell r="F1659" t="str">
            <v>TRO</v>
          </cell>
          <cell r="G1659" t="str">
            <v>UT111</v>
          </cell>
          <cell r="H1659" t="str">
            <v>8</v>
          </cell>
          <cell r="I1659" t="str">
            <v>IN</v>
          </cell>
          <cell r="J1659" t="str">
            <v>06/11/2013</v>
          </cell>
          <cell r="K1659">
            <v>1.3402741974669941</v>
          </cell>
          <cell r="L1659">
            <v>1335.3625607540869</v>
          </cell>
          <cell r="M1659">
            <v>0</v>
          </cell>
          <cell r="S1659">
            <v>94.260886641464964</v>
          </cell>
          <cell r="V1659">
            <v>64.097402916196174</v>
          </cell>
          <cell r="AA1659">
            <v>421.84228975403801</v>
          </cell>
          <cell r="AB1659">
            <v>667.68128037704344</v>
          </cell>
          <cell r="AC1659">
            <v>147.28263537728901</v>
          </cell>
          <cell r="AD1659">
            <v>245.47105896214833</v>
          </cell>
          <cell r="AQ1659">
            <v>160.24350729049044</v>
          </cell>
          <cell r="BA1659">
            <v>0</v>
          </cell>
          <cell r="BG1659">
            <v>3136.2416220727578</v>
          </cell>
          <cell r="BH1659">
            <v>2714.3993323187196</v>
          </cell>
        </row>
        <row r="1660">
          <cell r="D1660" t="str">
            <v>A49860</v>
          </cell>
          <cell r="E1660" t="str">
            <v>ugb</v>
          </cell>
          <cell r="F1660" t="str">
            <v>THW</v>
          </cell>
          <cell r="G1660" t="str">
            <v>UT24</v>
          </cell>
          <cell r="H1660" t="str">
            <v>0</v>
          </cell>
          <cell r="I1660" t="str">
            <v>IE</v>
          </cell>
          <cell r="J1660" t="str">
            <v>01/02/2007</v>
          </cell>
          <cell r="K1660">
            <v>33.933532307691998</v>
          </cell>
          <cell r="L1660">
            <v>45882</v>
          </cell>
          <cell r="M1660">
            <v>5233.7879999999996</v>
          </cell>
          <cell r="U1660">
            <v>802.93499999999995</v>
          </cell>
          <cell r="AA1660">
            <v>8488.17</v>
          </cell>
          <cell r="AC1660">
            <v>990</v>
          </cell>
          <cell r="AT1660">
            <v>3670.56</v>
          </cell>
          <cell r="AX1660">
            <v>802.93499999999995</v>
          </cell>
          <cell r="BF1660">
            <v>300</v>
          </cell>
          <cell r="BG1660">
            <v>66170.388000000006</v>
          </cell>
          <cell r="BH1660">
            <v>57382.218000000008</v>
          </cell>
        </row>
        <row r="1661">
          <cell r="D1661" t="str">
            <v>A49936</v>
          </cell>
          <cell r="E1661" t="str">
            <v>ugb</v>
          </cell>
          <cell r="F1661" t="str">
            <v>THW</v>
          </cell>
          <cell r="G1661" t="str">
            <v>UT25</v>
          </cell>
          <cell r="H1661" t="str">
            <v>8</v>
          </cell>
          <cell r="I1661" t="str">
            <v>RO</v>
          </cell>
          <cell r="J1661" t="str">
            <v>13/08/2007</v>
          </cell>
          <cell r="K1661">
            <v>8.2023136586540009</v>
          </cell>
          <cell r="L1661">
            <v>13498.67</v>
          </cell>
          <cell r="M1661">
            <v>764.88846000000001</v>
          </cell>
          <cell r="AA1661">
            <v>2497.2539499999998</v>
          </cell>
          <cell r="BF1661">
            <v>300</v>
          </cell>
          <cell r="BG1661">
            <v>17060.812409999999</v>
          </cell>
          <cell r="BH1661">
            <v>14263.558459999998</v>
          </cell>
        </row>
        <row r="1662">
          <cell r="D1662" t="str">
            <v>I00149</v>
          </cell>
          <cell r="E1662" t="str">
            <v>uin</v>
          </cell>
          <cell r="F1662" t="str">
            <v>TRS</v>
          </cell>
          <cell r="G1662" t="str">
            <v>UT111</v>
          </cell>
          <cell r="H1662" t="str">
            <v>6</v>
          </cell>
          <cell r="I1662" t="str">
            <v>IN</v>
          </cell>
          <cell r="J1662" t="str">
            <v>16/07/2012</v>
          </cell>
          <cell r="K1662">
            <v>0</v>
          </cell>
          <cell r="L1662">
            <v>8130.0014728263541</v>
          </cell>
          <cell r="M1662">
            <v>0</v>
          </cell>
          <cell r="BG1662">
            <v>8130.0014728263541</v>
          </cell>
          <cell r="BH1662">
            <v>8130.0014728263541</v>
          </cell>
        </row>
        <row r="1663">
          <cell r="D1663" t="str">
            <v>A49888</v>
          </cell>
          <cell r="E1663" t="str">
            <v>ugb</v>
          </cell>
          <cell r="F1663" t="str">
            <v>SBR</v>
          </cell>
          <cell r="G1663" t="str">
            <v>UT31</v>
          </cell>
          <cell r="H1663" t="str">
            <v>10</v>
          </cell>
          <cell r="I1663" t="str">
            <v>GB</v>
          </cell>
          <cell r="J1663" t="str">
            <v>25/06/2007</v>
          </cell>
          <cell r="K1663">
            <v>12.066790769231</v>
          </cell>
          <cell r="L1663">
            <v>17783.75</v>
          </cell>
          <cell r="M1663">
            <v>1356.2294999999999</v>
          </cell>
          <cell r="U1663">
            <v>311.21562499999999</v>
          </cell>
          <cell r="AA1663">
            <v>3289.9937500000001</v>
          </cell>
          <cell r="AH1663">
            <v>177.83750000000001</v>
          </cell>
          <cell r="AX1663">
            <v>311.21562499999999</v>
          </cell>
          <cell r="BF1663">
            <v>300</v>
          </cell>
          <cell r="BG1663">
            <v>23530.241999999998</v>
          </cell>
          <cell r="BH1663">
            <v>19940.248249999997</v>
          </cell>
        </row>
        <row r="1664">
          <cell r="D1664" t="str">
            <v>A00242</v>
          </cell>
          <cell r="E1664" t="str">
            <v>ugb</v>
          </cell>
          <cell r="F1664" t="str">
            <v>TRL</v>
          </cell>
          <cell r="G1664" t="str">
            <v>UT41</v>
          </cell>
          <cell r="H1664" t="str">
            <v>8</v>
          </cell>
          <cell r="I1664" t="str">
            <v>GB</v>
          </cell>
          <cell r="J1664" t="str">
            <v>06/08/2007</v>
          </cell>
          <cell r="K1664">
            <v>22.615577558974</v>
          </cell>
          <cell r="L1664">
            <v>32400</v>
          </cell>
          <cell r="M1664">
            <v>3392.7962400000001</v>
          </cell>
          <cell r="T1664">
            <v>141.47999999999999</v>
          </cell>
          <cell r="U1664">
            <v>567</v>
          </cell>
          <cell r="Y1664">
            <v>414.1</v>
          </cell>
          <cell r="AA1664">
            <v>5994</v>
          </cell>
          <cell r="AH1664">
            <v>324</v>
          </cell>
          <cell r="AX1664">
            <v>567</v>
          </cell>
          <cell r="BF1664">
            <v>300</v>
          </cell>
          <cell r="BG1664">
            <v>44100.376239999998</v>
          </cell>
          <cell r="BH1664">
            <v>37806.376239999998</v>
          </cell>
        </row>
        <row r="1665">
          <cell r="D1665" t="str">
            <v>A05605</v>
          </cell>
          <cell r="E1665" t="str">
            <v>ugb</v>
          </cell>
          <cell r="F1665" t="str">
            <v>SBR</v>
          </cell>
          <cell r="G1665" t="str">
            <v>UT31</v>
          </cell>
          <cell r="H1665" t="str">
            <v>3</v>
          </cell>
          <cell r="I1665" t="str">
            <v>GB</v>
          </cell>
          <cell r="J1665" t="str">
            <v>31/01/1991</v>
          </cell>
          <cell r="K1665">
            <v>31.846153846153999</v>
          </cell>
          <cell r="L1665">
            <v>37260</v>
          </cell>
          <cell r="M1665">
            <v>3030.8719999999998</v>
          </cell>
          <cell r="BG1665">
            <v>40290.872000000003</v>
          </cell>
          <cell r="BH1665">
            <v>40290.872000000003</v>
          </cell>
        </row>
        <row r="1666">
          <cell r="D1666" t="str">
            <v>S10288</v>
          </cell>
          <cell r="E1666" t="str">
            <v>ugb</v>
          </cell>
          <cell r="F1666" t="str">
            <v>SBR</v>
          </cell>
          <cell r="G1666" t="str">
            <v>UT31</v>
          </cell>
          <cell r="H1666" t="str">
            <v>6</v>
          </cell>
          <cell r="J1666" t="str">
            <v>14/10/2010</v>
          </cell>
          <cell r="K1666">
            <v>0.01</v>
          </cell>
          <cell r="L1666">
            <v>0.01</v>
          </cell>
          <cell r="M1666">
            <v>0</v>
          </cell>
          <cell r="BG1666">
            <v>0.01</v>
          </cell>
          <cell r="BH1666">
            <v>0.01</v>
          </cell>
        </row>
        <row r="1667">
          <cell r="D1667" t="str">
            <v>A42354</v>
          </cell>
          <cell r="E1667" t="str">
            <v>ugb</v>
          </cell>
          <cell r="F1667" t="str">
            <v>THW</v>
          </cell>
          <cell r="G1667" t="str">
            <v>UT21</v>
          </cell>
          <cell r="H1667" t="str">
            <v>5</v>
          </cell>
          <cell r="I1667" t="str">
            <v>GB</v>
          </cell>
          <cell r="J1667" t="str">
            <v>01/09/1999</v>
          </cell>
          <cell r="K1667">
            <v>31.148613333333</v>
          </cell>
          <cell r="L1667">
            <v>55250</v>
          </cell>
          <cell r="M1667">
            <v>5489.7960000000003</v>
          </cell>
          <cell r="BG1667">
            <v>60739.796000000002</v>
          </cell>
          <cell r="BH1667">
            <v>60739.796000000002</v>
          </cell>
        </row>
        <row r="1668">
          <cell r="D1668" t="str">
            <v>I00230</v>
          </cell>
          <cell r="E1668" t="str">
            <v>uin</v>
          </cell>
          <cell r="F1668" t="str">
            <v>TRS</v>
          </cell>
          <cell r="G1668" t="str">
            <v>UT111</v>
          </cell>
          <cell r="H1668" t="str">
            <v>8</v>
          </cell>
          <cell r="I1668" t="str">
            <v>IN</v>
          </cell>
          <cell r="J1668" t="str">
            <v>15/05/2013</v>
          </cell>
          <cell r="K1668">
            <v>5.6938060308672496</v>
          </cell>
          <cell r="L1668">
            <v>4398.8413766016984</v>
          </cell>
          <cell r="M1668">
            <v>555.86901664293771</v>
          </cell>
          <cell r="S1668">
            <v>94.260886641464964</v>
          </cell>
          <cell r="V1668">
            <v>211.14438607688152</v>
          </cell>
          <cell r="AA1668">
            <v>1770.5336540821836</v>
          </cell>
          <cell r="AB1668">
            <v>2199.4206883008492</v>
          </cell>
          <cell r="AC1668">
            <v>147.28263537728901</v>
          </cell>
          <cell r="AD1668">
            <v>245.47105896214833</v>
          </cell>
          <cell r="AQ1668">
            <v>527.86096519220382</v>
          </cell>
          <cell r="BA1668">
            <v>3172.8214443517109</v>
          </cell>
          <cell r="BG1668">
            <v>13323.506112229368</v>
          </cell>
          <cell r="BH1668">
            <v>11552.972458147186</v>
          </cell>
        </row>
        <row r="1669">
          <cell r="D1669" t="str">
            <v>A24729</v>
          </cell>
          <cell r="E1669" t="str">
            <v>ugb</v>
          </cell>
          <cell r="F1669" t="str">
            <v>THW</v>
          </cell>
          <cell r="G1669" t="str">
            <v>UT22</v>
          </cell>
          <cell r="H1669" t="str">
            <v>4</v>
          </cell>
          <cell r="I1669" t="str">
            <v>KE</v>
          </cell>
          <cell r="J1669" t="str">
            <v>13/03/2006</v>
          </cell>
          <cell r="K1669">
            <v>30.087093333333002</v>
          </cell>
          <cell r="L1669">
            <v>52520</v>
          </cell>
          <cell r="M1669">
            <v>6149.8320000000003</v>
          </cell>
          <cell r="BG1669">
            <v>58669.832000000002</v>
          </cell>
          <cell r="BH1669">
            <v>58669.832000000002</v>
          </cell>
        </row>
        <row r="1670">
          <cell r="D1670" t="str">
            <v>A76215</v>
          </cell>
          <cell r="E1670" t="str">
            <v>ugb</v>
          </cell>
          <cell r="F1670" t="str">
            <v>TRL</v>
          </cell>
          <cell r="G1670" t="str">
            <v>UT41</v>
          </cell>
          <cell r="H1670" t="str">
            <v>11</v>
          </cell>
          <cell r="J1670" t="str">
            <v>01/07/2013</v>
          </cell>
          <cell r="K1670">
            <v>0</v>
          </cell>
          <cell r="L1670">
            <v>0</v>
          </cell>
          <cell r="M1670">
            <v>0</v>
          </cell>
          <cell r="BG1670">
            <v>0</v>
          </cell>
          <cell r="BH1670">
            <v>0</v>
          </cell>
        </row>
        <row r="1671">
          <cell r="D1671" t="str">
            <v>I00270</v>
          </cell>
          <cell r="E1671" t="str">
            <v>uin</v>
          </cell>
          <cell r="F1671" t="str">
            <v>WWN</v>
          </cell>
          <cell r="G1671" t="str">
            <v>UU116</v>
          </cell>
          <cell r="H1671" t="str">
            <v>8</v>
          </cell>
          <cell r="I1671" t="str">
            <v>IN</v>
          </cell>
          <cell r="J1671" t="str">
            <v>21/08/2013</v>
          </cell>
          <cell r="K1671">
            <v>0</v>
          </cell>
          <cell r="L1671">
            <v>3.809710835092543</v>
          </cell>
          <cell r="M1671">
            <v>0</v>
          </cell>
          <cell r="BG1671">
            <v>3.809710835092543</v>
          </cell>
          <cell r="BH1671">
            <v>3.809710835092543</v>
          </cell>
        </row>
        <row r="1672">
          <cell r="D1672" t="str">
            <v>I00349</v>
          </cell>
          <cell r="E1672" t="str">
            <v>uin</v>
          </cell>
          <cell r="F1672" t="str">
            <v>THW</v>
          </cell>
          <cell r="G1672" t="str">
            <v>UT211</v>
          </cell>
          <cell r="H1672" t="str">
            <v>9</v>
          </cell>
          <cell r="I1672" t="str">
            <v>IN</v>
          </cell>
          <cell r="J1672" t="str">
            <v>20/01/2014</v>
          </cell>
          <cell r="K1672">
            <v>1.3727778889740683</v>
          </cell>
          <cell r="L1672">
            <v>1374.6379301880306</v>
          </cell>
          <cell r="M1672">
            <v>0</v>
          </cell>
          <cell r="S1672">
            <v>94.260886641464964</v>
          </cell>
          <cell r="V1672">
            <v>65.982620649025478</v>
          </cell>
          <cell r="AA1672">
            <v>432.38961166478464</v>
          </cell>
          <cell r="AB1672">
            <v>687.31896509401531</v>
          </cell>
          <cell r="AC1672">
            <v>147.28263537728901</v>
          </cell>
          <cell r="AD1672">
            <v>245.47105896214833</v>
          </cell>
          <cell r="AQ1672">
            <v>164.95655162256369</v>
          </cell>
          <cell r="BA1672">
            <v>0</v>
          </cell>
          <cell r="BG1672">
            <v>3212.3002601993221</v>
          </cell>
          <cell r="BH1672">
            <v>2779.9106485345374</v>
          </cell>
        </row>
        <row r="1673">
          <cell r="D1673" t="str">
            <v>I00008</v>
          </cell>
          <cell r="E1673" t="str">
            <v>uin</v>
          </cell>
          <cell r="F1673" t="str">
            <v>WWN</v>
          </cell>
          <cell r="G1673" t="str">
            <v>UU111</v>
          </cell>
          <cell r="H1673" t="str">
            <v>6</v>
          </cell>
          <cell r="I1673" t="str">
            <v>IN</v>
          </cell>
          <cell r="J1673" t="str">
            <v>15/02/2010</v>
          </cell>
          <cell r="K1673">
            <v>4.9021042534469839</v>
          </cell>
          <cell r="L1673">
            <v>3952.0840492905882</v>
          </cell>
          <cell r="M1673">
            <v>0</v>
          </cell>
          <cell r="S1673">
            <v>94.260886641464964</v>
          </cell>
          <cell r="V1673">
            <v>189.70003436594823</v>
          </cell>
          <cell r="AA1673">
            <v>1590.7138298394618</v>
          </cell>
          <cell r="AB1673">
            <v>1976.0420246452941</v>
          </cell>
          <cell r="AC1673">
            <v>147.28263537728901</v>
          </cell>
          <cell r="AD1673">
            <v>245.47105896214833</v>
          </cell>
          <cell r="AQ1673">
            <v>474.25008591487062</v>
          </cell>
          <cell r="BA1673">
            <v>2801.1193480288671</v>
          </cell>
          <cell r="BG1673">
            <v>11470.923953065934</v>
          </cell>
          <cell r="BH1673">
            <v>9880.2101232264722</v>
          </cell>
        </row>
        <row r="1674">
          <cell r="D1674" t="str">
            <v>W41122</v>
          </cell>
          <cell r="E1674" t="str">
            <v>ugb</v>
          </cell>
          <cell r="F1674" t="str">
            <v>WEN</v>
          </cell>
          <cell r="G1674" t="str">
            <v>UU41</v>
          </cell>
          <cell r="H1674" t="str">
            <v>6</v>
          </cell>
          <cell r="I1674" t="str">
            <v>GB</v>
          </cell>
          <cell r="J1674" t="str">
            <v>05/09/2005</v>
          </cell>
          <cell r="K1674">
            <v>18.308501538462</v>
          </cell>
          <cell r="L1674">
            <v>32337</v>
          </cell>
          <cell r="M1674">
            <v>3364.578</v>
          </cell>
          <cell r="BG1674">
            <v>35701.578000000001</v>
          </cell>
          <cell r="BH1674">
            <v>35701.578000000001</v>
          </cell>
        </row>
        <row r="1675">
          <cell r="D1675" t="str">
            <v>A76055</v>
          </cell>
          <cell r="E1675" t="str">
            <v>ugb</v>
          </cell>
          <cell r="F1675" t="str">
            <v>TRL</v>
          </cell>
          <cell r="G1675" t="str">
            <v>UT41</v>
          </cell>
          <cell r="H1675" t="str">
            <v>6</v>
          </cell>
          <cell r="J1675" t="str">
            <v>11/02/2013</v>
          </cell>
          <cell r="K1675">
            <v>0</v>
          </cell>
          <cell r="L1675">
            <v>36.4</v>
          </cell>
          <cell r="M1675">
            <v>0</v>
          </cell>
          <cell r="BG1675">
            <v>36.4</v>
          </cell>
          <cell r="BH1675">
            <v>36.4</v>
          </cell>
        </row>
        <row r="1676">
          <cell r="D1676" t="str">
            <v>I00218</v>
          </cell>
          <cell r="E1676" t="str">
            <v>uin</v>
          </cell>
          <cell r="F1676" t="str">
            <v>WWN</v>
          </cell>
          <cell r="G1676" t="str">
            <v>UU116</v>
          </cell>
          <cell r="H1676" t="str">
            <v>7</v>
          </cell>
          <cell r="I1676" t="str">
            <v>IN</v>
          </cell>
          <cell r="J1676" t="str">
            <v>01/04/2013</v>
          </cell>
          <cell r="K1676">
            <v>3.546563911222564</v>
          </cell>
          <cell r="L1676">
            <v>2859.2468947911038</v>
          </cell>
          <cell r="M1676">
            <v>0</v>
          </cell>
          <cell r="S1676">
            <v>94.260886641464964</v>
          </cell>
          <cell r="V1676">
            <v>137.24385094997299</v>
          </cell>
          <cell r="AA1676">
            <v>1150.8462428199714</v>
          </cell>
          <cell r="AB1676">
            <v>1429.6234473955519</v>
          </cell>
          <cell r="AC1676">
            <v>147.28263537728901</v>
          </cell>
          <cell r="AD1676">
            <v>245.47105896214833</v>
          </cell>
          <cell r="AQ1676">
            <v>343.10962737493247</v>
          </cell>
          <cell r="BA1676">
            <v>1891.8749079483525</v>
          </cell>
          <cell r="BG1676">
            <v>8298.9595522607888</v>
          </cell>
          <cell r="BH1676">
            <v>7148.1133094408178</v>
          </cell>
        </row>
        <row r="1677">
          <cell r="D1677" t="str">
            <v>A50046</v>
          </cell>
          <cell r="E1677" t="str">
            <v>ugb</v>
          </cell>
          <cell r="F1677" t="str">
            <v>WWN</v>
          </cell>
          <cell r="G1677" t="str">
            <v>UU31</v>
          </cell>
          <cell r="H1677" t="str">
            <v>0</v>
          </cell>
          <cell r="I1677" t="str">
            <v>ZW</v>
          </cell>
          <cell r="J1677" t="str">
            <v>01/12/2008</v>
          </cell>
          <cell r="K1677">
            <v>29.288242051282001</v>
          </cell>
          <cell r="L1677">
            <v>40000</v>
          </cell>
          <cell r="M1677">
            <v>4422.0720000000001</v>
          </cell>
          <cell r="U1677">
            <v>700</v>
          </cell>
          <cell r="Y1677">
            <v>340</v>
          </cell>
          <cell r="AA1677">
            <v>7400</v>
          </cell>
          <cell r="AT1677">
            <v>3200</v>
          </cell>
          <cell r="AX1677">
            <v>700</v>
          </cell>
          <cell r="BE1677">
            <v>350</v>
          </cell>
          <cell r="BG1677">
            <v>57112.072</v>
          </cell>
          <cell r="BH1677">
            <v>49362.072</v>
          </cell>
        </row>
        <row r="1678">
          <cell r="D1678" t="str">
            <v>A24843</v>
          </cell>
          <cell r="E1678" t="str">
            <v>ugb</v>
          </cell>
          <cell r="F1678" t="str">
            <v>WTC</v>
          </cell>
          <cell r="G1678" t="str">
            <v>UU22</v>
          </cell>
          <cell r="H1678" t="str">
            <v>5</v>
          </cell>
          <cell r="I1678" t="str">
            <v>MT</v>
          </cell>
          <cell r="J1678" t="str">
            <v>23/10/2006</v>
          </cell>
          <cell r="K1678">
            <v>23.480857435897001</v>
          </cell>
          <cell r="L1678">
            <v>41200</v>
          </cell>
          <cell r="M1678">
            <v>4587.6719999999996</v>
          </cell>
          <cell r="BG1678">
            <v>45787.671999999999</v>
          </cell>
          <cell r="BH1678">
            <v>45787.671999999999</v>
          </cell>
        </row>
        <row r="1679">
          <cell r="D1679" t="str">
            <v>I00129</v>
          </cell>
          <cell r="E1679" t="str">
            <v>uin</v>
          </cell>
          <cell r="F1679" t="str">
            <v>TRL</v>
          </cell>
          <cell r="G1679" t="str">
            <v>UT111</v>
          </cell>
          <cell r="H1679" t="str">
            <v>7</v>
          </cell>
          <cell r="I1679" t="str">
            <v>IN</v>
          </cell>
          <cell r="J1679" t="str">
            <v>07/02/2012</v>
          </cell>
          <cell r="K1679">
            <v>5.4623447395552063</v>
          </cell>
          <cell r="L1679">
            <v>4403.750797780941</v>
          </cell>
          <cell r="M1679">
            <v>0</v>
          </cell>
          <cell r="S1679">
            <v>94.260886641464964</v>
          </cell>
          <cell r="V1679">
            <v>211.3800382934852</v>
          </cell>
          <cell r="AA1679">
            <v>1772.5096961068289</v>
          </cell>
          <cell r="AB1679">
            <v>2201.8753988904705</v>
          </cell>
          <cell r="AC1679">
            <v>147.28263537728901</v>
          </cell>
          <cell r="AD1679">
            <v>245.47105896214833</v>
          </cell>
          <cell r="AQ1679">
            <v>528.45009573371294</v>
          </cell>
          <cell r="BA1679">
            <v>3176.9060827728408</v>
          </cell>
          <cell r="BG1679">
            <v>12781.886690559182</v>
          </cell>
          <cell r="BH1679">
            <v>11009.376994452354</v>
          </cell>
        </row>
        <row r="1680">
          <cell r="D1680" t="str">
            <v>I00053</v>
          </cell>
          <cell r="E1680" t="str">
            <v>uin</v>
          </cell>
          <cell r="F1680" t="str">
            <v>WWN</v>
          </cell>
          <cell r="G1680" t="str">
            <v>UU111</v>
          </cell>
          <cell r="H1680" t="str">
            <v>7</v>
          </cell>
          <cell r="I1680" t="str">
            <v>IN</v>
          </cell>
          <cell r="J1680" t="str">
            <v>22/11/2010</v>
          </cell>
          <cell r="K1680">
            <v>1.5105911320747609</v>
          </cell>
          <cell r="L1680">
            <v>3534.7832490549358</v>
          </cell>
          <cell r="M1680">
            <v>0</v>
          </cell>
          <cell r="BG1680">
            <v>3534.7832490549358</v>
          </cell>
          <cell r="BH1680">
            <v>3534.7832490549358</v>
          </cell>
        </row>
        <row r="1681">
          <cell r="D1681" t="str">
            <v>W43729</v>
          </cell>
          <cell r="E1681" t="str">
            <v>ugb</v>
          </cell>
          <cell r="F1681" t="str">
            <v>TRS</v>
          </cell>
          <cell r="G1681" t="str">
            <v>UT42</v>
          </cell>
          <cell r="H1681" t="str">
            <v>5</v>
          </cell>
          <cell r="I1681" t="str">
            <v>GB</v>
          </cell>
          <cell r="J1681" t="str">
            <v>29/11/1999</v>
          </cell>
          <cell r="K1681">
            <v>32.635863179487004</v>
          </cell>
          <cell r="L1681">
            <v>56887.4</v>
          </cell>
          <cell r="M1681">
            <v>6752.5331999999999</v>
          </cell>
          <cell r="BG1681">
            <v>63639.933199999999</v>
          </cell>
          <cell r="BH1681">
            <v>63639.933199999999</v>
          </cell>
        </row>
        <row r="1682">
          <cell r="D1682" t="str">
            <v>IC0001</v>
          </cell>
          <cell r="E1682" t="str">
            <v>uin</v>
          </cell>
          <cell r="F1682" t="str">
            <v>WWN</v>
          </cell>
          <cell r="G1682" t="str">
            <v>UU111</v>
          </cell>
          <cell r="H1682" t="str">
            <v>6</v>
          </cell>
          <cell r="I1682" t="str">
            <v>IN</v>
          </cell>
          <cell r="J1682" t="str">
            <v>25/01/2010</v>
          </cell>
          <cell r="K1682">
            <v>6.0843253930788945</v>
          </cell>
          <cell r="L1682">
            <v>14237.321419804604</v>
          </cell>
          <cell r="M1682">
            <v>0</v>
          </cell>
          <cell r="BG1682">
            <v>14237.321419804604</v>
          </cell>
          <cell r="BH1682">
            <v>14237.321419804604</v>
          </cell>
        </row>
        <row r="1683">
          <cell r="D1683" t="str">
            <v>A25132</v>
          </cell>
          <cell r="E1683" t="str">
            <v>ugb</v>
          </cell>
          <cell r="F1683" t="str">
            <v>TRL</v>
          </cell>
          <cell r="G1683" t="str">
            <v>UT43</v>
          </cell>
          <cell r="H1683" t="str">
            <v>6</v>
          </cell>
          <cell r="I1683" t="str">
            <v>GB</v>
          </cell>
          <cell r="J1683" t="str">
            <v>02/09/2009</v>
          </cell>
          <cell r="K1683">
            <v>23.076923076922998</v>
          </cell>
          <cell r="L1683">
            <v>45000</v>
          </cell>
          <cell r="M1683">
            <v>5028.4799999999996</v>
          </cell>
          <cell r="BG1683">
            <v>50028.480000000003</v>
          </cell>
          <cell r="BH1683">
            <v>50028.480000000003</v>
          </cell>
        </row>
        <row r="1684">
          <cell r="D1684" t="str">
            <v>I00111</v>
          </cell>
          <cell r="E1684" t="str">
            <v>uin</v>
          </cell>
          <cell r="F1684" t="str">
            <v>WWN</v>
          </cell>
          <cell r="G1684" t="str">
            <v>UU111</v>
          </cell>
          <cell r="H1684" t="str">
            <v>6</v>
          </cell>
          <cell r="I1684" t="str">
            <v>IN</v>
          </cell>
          <cell r="J1684" t="str">
            <v>19/10/2011</v>
          </cell>
          <cell r="K1684">
            <v>6.0843253930788945</v>
          </cell>
          <cell r="L1684">
            <v>14237.321419804604</v>
          </cell>
          <cell r="M1684">
            <v>0</v>
          </cell>
          <cell r="BG1684">
            <v>14237.321419804604</v>
          </cell>
          <cell r="BH1684">
            <v>14237.321419804604</v>
          </cell>
        </row>
        <row r="1685">
          <cell r="D1685" t="str">
            <v>A76540</v>
          </cell>
          <cell r="E1685" t="str">
            <v>ugb</v>
          </cell>
          <cell r="F1685" t="str">
            <v>TRL</v>
          </cell>
          <cell r="G1685" t="str">
            <v>UT42</v>
          </cell>
          <cell r="H1685" t="str">
            <v>7</v>
          </cell>
          <cell r="J1685" t="str">
            <v>01/04/2014</v>
          </cell>
          <cell r="K1685">
            <v>42.9</v>
          </cell>
          <cell r="L1685">
            <v>42.9</v>
          </cell>
          <cell r="M1685">
            <v>0</v>
          </cell>
          <cell r="BG1685">
            <v>42.9</v>
          </cell>
          <cell r="BH1685">
            <v>42.9</v>
          </cell>
        </row>
        <row r="1686">
          <cell r="D1686" t="str">
            <v>A00013</v>
          </cell>
          <cell r="E1686" t="str">
            <v>ugb</v>
          </cell>
          <cell r="F1686" t="str">
            <v>THW</v>
          </cell>
          <cell r="G1686" t="str">
            <v>UT22</v>
          </cell>
          <cell r="H1686" t="str">
            <v>6</v>
          </cell>
          <cell r="I1686" t="str">
            <v>GR</v>
          </cell>
          <cell r="J1686" t="str">
            <v>23/01/2006</v>
          </cell>
          <cell r="K1686">
            <v>23.485526153845999</v>
          </cell>
          <cell r="L1686">
            <v>41208</v>
          </cell>
          <cell r="M1686">
            <v>4588.7759999999998</v>
          </cell>
          <cell r="BG1686">
            <v>45796.775999999998</v>
          </cell>
          <cell r="BH1686">
            <v>45796.775999999998</v>
          </cell>
        </row>
        <row r="1687">
          <cell r="D1687" t="str">
            <v>A00275</v>
          </cell>
          <cell r="E1687" t="str">
            <v>ugb</v>
          </cell>
          <cell r="F1687" t="str">
            <v>SBR</v>
          </cell>
          <cell r="G1687" t="str">
            <v>UT31</v>
          </cell>
          <cell r="H1687" t="str">
            <v>8</v>
          </cell>
          <cell r="I1687" t="str">
            <v>TH</v>
          </cell>
          <cell r="J1687" t="str">
            <v>20/08/2007</v>
          </cell>
          <cell r="K1687">
            <v>15.193883076923001</v>
          </cell>
          <cell r="L1687">
            <v>27000</v>
          </cell>
          <cell r="M1687">
            <v>2628.0720000000001</v>
          </cell>
          <cell r="BG1687">
            <v>29628.072</v>
          </cell>
          <cell r="BH1687">
            <v>29628.072</v>
          </cell>
        </row>
        <row r="1688">
          <cell r="D1688" t="str">
            <v>U03003</v>
          </cell>
          <cell r="E1688" t="str">
            <v>ugb</v>
          </cell>
          <cell r="F1688" t="str">
            <v>MAM</v>
          </cell>
          <cell r="G1688" t="str">
            <v>UU23</v>
          </cell>
          <cell r="H1688" t="str">
            <v>9</v>
          </cell>
          <cell r="J1688" t="str">
            <v>11/03/2009</v>
          </cell>
          <cell r="K1688">
            <v>0</v>
          </cell>
          <cell r="L1688">
            <v>9.93</v>
          </cell>
          <cell r="M1688">
            <v>0</v>
          </cell>
          <cell r="BG1688">
            <v>9.93</v>
          </cell>
          <cell r="BH1688">
            <v>9.93</v>
          </cell>
        </row>
        <row r="1689">
          <cell r="D1689" t="str">
            <v>A42326</v>
          </cell>
          <cell r="E1689" t="str">
            <v>ugb</v>
          </cell>
          <cell r="F1689" t="str">
            <v>WEN</v>
          </cell>
          <cell r="G1689" t="str">
            <v>UU41</v>
          </cell>
          <cell r="H1689" t="str">
            <v>7</v>
          </cell>
          <cell r="I1689" t="str">
            <v>GB</v>
          </cell>
          <cell r="J1689" t="str">
            <v>24/05/1999</v>
          </cell>
          <cell r="K1689">
            <v>14.639472820512999</v>
          </cell>
          <cell r="L1689">
            <v>26050</v>
          </cell>
          <cell r="M1689">
            <v>2496.9720000000002</v>
          </cell>
          <cell r="BG1689">
            <v>28546.972000000002</v>
          </cell>
          <cell r="BH1689">
            <v>28546.972000000002</v>
          </cell>
        </row>
        <row r="1690">
          <cell r="D1690" t="str">
            <v>A24742</v>
          </cell>
          <cell r="E1690" t="str">
            <v>ugb</v>
          </cell>
          <cell r="F1690" t="str">
            <v>WEN</v>
          </cell>
          <cell r="G1690" t="str">
            <v>UU41</v>
          </cell>
          <cell r="H1690" t="str">
            <v>6</v>
          </cell>
          <cell r="I1690" t="str">
            <v>ZA</v>
          </cell>
          <cell r="J1690" t="str">
            <v>22/03/2006</v>
          </cell>
          <cell r="K1690">
            <v>28.208707630768998</v>
          </cell>
          <cell r="L1690">
            <v>39354.660000000003</v>
          </cell>
          <cell r="M1690">
            <v>4333.0150800000001</v>
          </cell>
          <cell r="U1690">
            <v>688.70654999999999</v>
          </cell>
          <cell r="AA1690">
            <v>7280.6121000000003</v>
          </cell>
          <cell r="AM1690">
            <v>2361.2795999999998</v>
          </cell>
          <cell r="AX1690">
            <v>688.70654999999999</v>
          </cell>
          <cell r="BF1690">
            <v>300</v>
          </cell>
          <cell r="BG1690">
            <v>55006.979879999999</v>
          </cell>
          <cell r="BH1690">
            <v>47426.36778</v>
          </cell>
        </row>
        <row r="1691">
          <cell r="D1691" t="str">
            <v>A25007</v>
          </cell>
          <cell r="E1691" t="str">
            <v>ugb</v>
          </cell>
          <cell r="F1691" t="str">
            <v>EEC</v>
          </cell>
          <cell r="G1691" t="str">
            <v>UE21</v>
          </cell>
          <cell r="H1691" t="str">
            <v>9</v>
          </cell>
          <cell r="I1691" t="str">
            <v>GB</v>
          </cell>
          <cell r="J1691" t="str">
            <v>16/06/2008</v>
          </cell>
          <cell r="K1691">
            <v>10.706077948718001</v>
          </cell>
          <cell r="L1691">
            <v>19310</v>
          </cell>
          <cell r="M1691">
            <v>1566.8520000000001</v>
          </cell>
          <cell r="BG1691">
            <v>20876.851999999999</v>
          </cell>
          <cell r="BH1691">
            <v>20876.851999999999</v>
          </cell>
        </row>
        <row r="1692">
          <cell r="D1692" t="str">
            <v>A24994</v>
          </cell>
          <cell r="E1692" t="str">
            <v>ugb</v>
          </cell>
          <cell r="F1692" t="str">
            <v>GGE</v>
          </cell>
          <cell r="G1692" t="str">
            <v>UP31</v>
          </cell>
          <cell r="H1692" t="str">
            <v>0</v>
          </cell>
          <cell r="I1692" t="str">
            <v>GB</v>
          </cell>
          <cell r="J1692" t="str">
            <v>22/10/2007</v>
          </cell>
          <cell r="K1692">
            <v>36.291875948718001</v>
          </cell>
          <cell r="L1692">
            <v>48960</v>
          </cell>
          <cell r="M1692">
            <v>6274.5081</v>
          </cell>
          <cell r="P1692">
            <v>4463.45</v>
          </cell>
          <cell r="U1692">
            <v>856.8</v>
          </cell>
          <cell r="AA1692">
            <v>9057.6</v>
          </cell>
          <cell r="AX1692">
            <v>856.8</v>
          </cell>
          <cell r="BF1692">
            <v>300</v>
          </cell>
          <cell r="BG1692">
            <v>70769.158100000001</v>
          </cell>
          <cell r="BH1692">
            <v>61411.558100000002</v>
          </cell>
        </row>
        <row r="1693">
          <cell r="D1693" t="str">
            <v>A76196</v>
          </cell>
          <cell r="E1693" t="str">
            <v>ugb</v>
          </cell>
          <cell r="F1693" t="str">
            <v>TRL</v>
          </cell>
          <cell r="G1693" t="str">
            <v>UT42</v>
          </cell>
          <cell r="H1693" t="str">
            <v>10</v>
          </cell>
          <cell r="J1693" t="str">
            <v>24/06/2013</v>
          </cell>
          <cell r="K1693">
            <v>38.5</v>
          </cell>
          <cell r="L1693">
            <v>38.5</v>
          </cell>
          <cell r="M1693">
            <v>0</v>
          </cell>
          <cell r="BG1693">
            <v>38.5</v>
          </cell>
          <cell r="BH1693">
            <v>38.5</v>
          </cell>
        </row>
        <row r="1694">
          <cell r="D1694" t="str">
            <v>A74899</v>
          </cell>
          <cell r="E1694" t="str">
            <v>ugb</v>
          </cell>
          <cell r="F1694" t="str">
            <v>EEA</v>
          </cell>
          <cell r="G1694" t="str">
            <v>UE31</v>
          </cell>
          <cell r="H1694" t="str">
            <v>4</v>
          </cell>
          <cell r="I1694" t="str">
            <v>GB</v>
          </cell>
          <cell r="J1694" t="str">
            <v>29/10/2012</v>
          </cell>
          <cell r="K1694">
            <v>31.534395897435999</v>
          </cell>
          <cell r="L1694">
            <v>55000</v>
          </cell>
          <cell r="M1694">
            <v>6492.0720000000001</v>
          </cell>
          <cell r="BG1694">
            <v>61492.072</v>
          </cell>
          <cell r="BH1694">
            <v>61492.072</v>
          </cell>
        </row>
        <row r="1695">
          <cell r="D1695" t="str">
            <v>A25019</v>
          </cell>
          <cell r="E1695" t="str">
            <v>ugb</v>
          </cell>
          <cell r="F1695" t="str">
            <v>WWN</v>
          </cell>
          <cell r="G1695" t="str">
            <v>UU61</v>
          </cell>
          <cell r="H1695" t="str">
            <v>7</v>
          </cell>
          <cell r="I1695" t="str">
            <v>DE</v>
          </cell>
          <cell r="J1695" t="str">
            <v>14/04/2008</v>
          </cell>
          <cell r="K1695">
            <v>9.6497805128209997</v>
          </cell>
          <cell r="L1695">
            <v>17500</v>
          </cell>
          <cell r="M1695">
            <v>1317.0719999999999</v>
          </cell>
          <cell r="BG1695">
            <v>18817.072</v>
          </cell>
          <cell r="BH1695">
            <v>18817.072</v>
          </cell>
        </row>
        <row r="1696">
          <cell r="D1696" t="str">
            <v>A76475</v>
          </cell>
          <cell r="E1696" t="str">
            <v>ugb</v>
          </cell>
          <cell r="F1696" t="str">
            <v>EEC</v>
          </cell>
          <cell r="G1696" t="str">
            <v>UE21</v>
          </cell>
          <cell r="H1696" t="str">
            <v>10</v>
          </cell>
          <cell r="I1696" t="str">
            <v>GB</v>
          </cell>
          <cell r="J1696" t="str">
            <v>03/03/2014</v>
          </cell>
          <cell r="K1696">
            <v>13.814447179487001</v>
          </cell>
          <cell r="L1696">
            <v>19000</v>
          </cell>
          <cell r="M1696">
            <v>1524.0719999999999</v>
          </cell>
          <cell r="U1696">
            <v>332.5</v>
          </cell>
          <cell r="Y1696">
            <v>414.1</v>
          </cell>
          <cell r="AA1696">
            <v>3515</v>
          </cell>
          <cell r="AT1696">
            <v>1520</v>
          </cell>
          <cell r="AX1696">
            <v>332.5</v>
          </cell>
          <cell r="BF1696">
            <v>300</v>
          </cell>
          <cell r="BG1696">
            <v>26938.171999999999</v>
          </cell>
          <cell r="BH1696">
            <v>23123.171999999999</v>
          </cell>
        </row>
        <row r="1697">
          <cell r="D1697" t="str">
            <v>A76042</v>
          </cell>
          <cell r="E1697" t="str">
            <v>ugb</v>
          </cell>
          <cell r="F1697" t="str">
            <v>TRL</v>
          </cell>
          <cell r="G1697" t="str">
            <v>UT41</v>
          </cell>
          <cell r="H1697" t="str">
            <v>7</v>
          </cell>
          <cell r="J1697" t="str">
            <v>28/01/2013</v>
          </cell>
          <cell r="K1697">
            <v>0</v>
          </cell>
          <cell r="L1697">
            <v>35.4</v>
          </cell>
          <cell r="M1697">
            <v>0</v>
          </cell>
          <cell r="BG1697">
            <v>35.4</v>
          </cell>
          <cell r="BH1697">
            <v>35.4</v>
          </cell>
        </row>
        <row r="1698">
          <cell r="D1698" t="str">
            <v>A74759</v>
          </cell>
          <cell r="E1698" t="str">
            <v>ugb</v>
          </cell>
          <cell r="F1698" t="str">
            <v>THW</v>
          </cell>
          <cell r="G1698" t="str">
            <v>UT21</v>
          </cell>
          <cell r="H1698" t="str">
            <v>7</v>
          </cell>
          <cell r="J1698" t="str">
            <v>16/05/2012</v>
          </cell>
          <cell r="K1698">
            <v>0</v>
          </cell>
          <cell r="L1698">
            <v>28</v>
          </cell>
          <cell r="M1698">
            <v>0</v>
          </cell>
          <cell r="BG1698">
            <v>28</v>
          </cell>
          <cell r="BH1698">
            <v>28</v>
          </cell>
        </row>
        <row r="1699">
          <cell r="D1699" t="str">
            <v>U03036</v>
          </cell>
          <cell r="E1699" t="str">
            <v>ugb</v>
          </cell>
          <cell r="F1699" t="str">
            <v>WWN</v>
          </cell>
          <cell r="G1699" t="str">
            <v>UU61</v>
          </cell>
          <cell r="H1699" t="str">
            <v>0</v>
          </cell>
          <cell r="J1699" t="str">
            <v>23/06/2009</v>
          </cell>
          <cell r="K1699">
            <v>0.01</v>
          </cell>
          <cell r="L1699">
            <v>0.01</v>
          </cell>
          <cell r="M1699">
            <v>0</v>
          </cell>
          <cell r="BG1699">
            <v>0.01</v>
          </cell>
          <cell r="BH1699">
            <v>0.01</v>
          </cell>
        </row>
        <row r="1700">
          <cell r="D1700" t="str">
            <v>A76081</v>
          </cell>
          <cell r="E1700" t="str">
            <v>ugb</v>
          </cell>
          <cell r="F1700" t="str">
            <v>TRL</v>
          </cell>
          <cell r="G1700" t="str">
            <v>UT43</v>
          </cell>
          <cell r="H1700" t="str">
            <v>6</v>
          </cell>
          <cell r="I1700" t="str">
            <v>GB</v>
          </cell>
          <cell r="J1700" t="str">
            <v>21/05/2013</v>
          </cell>
          <cell r="K1700">
            <v>28.052611282051</v>
          </cell>
          <cell r="L1700">
            <v>39140</v>
          </cell>
          <cell r="M1700">
            <v>4303.3919999999998</v>
          </cell>
          <cell r="U1700">
            <v>684.95</v>
          </cell>
          <cell r="AA1700">
            <v>7240.9</v>
          </cell>
          <cell r="AM1700">
            <v>2348.4</v>
          </cell>
          <cell r="AX1700">
            <v>684.95</v>
          </cell>
          <cell r="BF1700">
            <v>300</v>
          </cell>
          <cell r="BG1700">
            <v>54702.591999999997</v>
          </cell>
          <cell r="BH1700">
            <v>47161.691999999995</v>
          </cell>
        </row>
        <row r="1701">
          <cell r="D1701" t="str">
            <v>A50254</v>
          </cell>
          <cell r="E1701" t="str">
            <v>ugb</v>
          </cell>
          <cell r="F1701" t="str">
            <v>TRL</v>
          </cell>
          <cell r="G1701" t="str">
            <v>UT43</v>
          </cell>
          <cell r="H1701" t="str">
            <v>4</v>
          </cell>
          <cell r="I1701" t="str">
            <v>GB</v>
          </cell>
          <cell r="J1701" t="str">
            <v>11/06/2012</v>
          </cell>
          <cell r="K1701">
            <v>36.285794871794998</v>
          </cell>
          <cell r="L1701">
            <v>47260</v>
          </cell>
          <cell r="M1701">
            <v>5968.5</v>
          </cell>
          <cell r="P1701">
            <v>3946</v>
          </cell>
          <cell r="U1701">
            <v>827.05</v>
          </cell>
          <cell r="AA1701">
            <v>8743.1</v>
          </cell>
          <cell r="AM1701">
            <v>2835.6</v>
          </cell>
          <cell r="AX1701">
            <v>827.05</v>
          </cell>
          <cell r="BE1701">
            <v>350</v>
          </cell>
          <cell r="BG1701">
            <v>70757.3</v>
          </cell>
          <cell r="BH1701">
            <v>61664.200000000004</v>
          </cell>
        </row>
        <row r="1702">
          <cell r="D1702" t="str">
            <v>A00391</v>
          </cell>
          <cell r="E1702" t="str">
            <v>ugb</v>
          </cell>
          <cell r="F1702" t="str">
            <v>BBI</v>
          </cell>
          <cell r="G1702" t="str">
            <v>UP21</v>
          </cell>
          <cell r="H1702" t="str">
            <v>0</v>
          </cell>
          <cell r="I1702" t="str">
            <v>GB</v>
          </cell>
          <cell r="J1702" t="str">
            <v>29/09/2008</v>
          </cell>
          <cell r="K1702">
            <v>28.517472820512999</v>
          </cell>
          <cell r="L1702">
            <v>41500</v>
          </cell>
          <cell r="M1702">
            <v>4629.0720000000001</v>
          </cell>
          <cell r="U1702">
            <v>726.25</v>
          </cell>
          <cell r="AA1702">
            <v>7677.5</v>
          </cell>
          <cell r="AX1702">
            <v>726.25</v>
          </cell>
          <cell r="BE1702">
            <v>350</v>
          </cell>
          <cell r="BG1702">
            <v>55609.072</v>
          </cell>
          <cell r="BH1702">
            <v>47581.572</v>
          </cell>
        </row>
        <row r="1703">
          <cell r="D1703" t="str">
            <v>U03092</v>
          </cell>
          <cell r="E1703" t="str">
            <v>ugb</v>
          </cell>
          <cell r="F1703" t="str">
            <v>TRL</v>
          </cell>
          <cell r="G1703" t="str">
            <v>UT43</v>
          </cell>
          <cell r="H1703" t="str">
            <v>8</v>
          </cell>
          <cell r="J1703" t="str">
            <v>18/01/2010</v>
          </cell>
          <cell r="K1703">
            <v>0</v>
          </cell>
          <cell r="L1703">
            <v>35.299999999999997</v>
          </cell>
          <cell r="M1703">
            <v>0</v>
          </cell>
          <cell r="BG1703">
            <v>35.299999999999997</v>
          </cell>
          <cell r="BH1703">
            <v>35.299999999999997</v>
          </cell>
        </row>
        <row r="1704">
          <cell r="D1704" t="str">
            <v>A42150</v>
          </cell>
          <cell r="E1704" t="str">
            <v>ugb</v>
          </cell>
          <cell r="F1704" t="str">
            <v>TEX</v>
          </cell>
          <cell r="G1704" t="str">
            <v>UT40</v>
          </cell>
          <cell r="H1704" t="str">
            <v>2</v>
          </cell>
          <cell r="I1704" t="str">
            <v>GB</v>
          </cell>
          <cell r="J1704" t="str">
            <v>01/09/1997</v>
          </cell>
          <cell r="K1704">
            <v>83.506015958974004</v>
          </cell>
          <cell r="L1704">
            <v>107420.19</v>
          </cell>
          <cell r="M1704">
            <v>14588.282219999999</v>
          </cell>
          <cell r="O1704">
            <v>3462</v>
          </cell>
          <cell r="U1704">
            <v>1879.853325</v>
          </cell>
          <cell r="Z1704">
            <v>680</v>
          </cell>
          <cell r="AA1704">
            <v>19872.73515</v>
          </cell>
          <cell r="AF1704">
            <v>2786</v>
          </cell>
          <cell r="AU1704">
            <v>9667.8171000000002</v>
          </cell>
          <cell r="AX1704">
            <v>1879.853325</v>
          </cell>
          <cell r="BD1704">
            <v>600</v>
          </cell>
          <cell r="BG1704">
            <v>162836.73112000001</v>
          </cell>
          <cell r="BH1704">
            <v>142363.99597000002</v>
          </cell>
        </row>
        <row r="1705">
          <cell r="D1705" t="str">
            <v>A50208</v>
          </cell>
          <cell r="E1705" t="str">
            <v>ugb</v>
          </cell>
          <cell r="F1705" t="str">
            <v>MMA</v>
          </cell>
          <cell r="G1705" t="str">
            <v>UU81</v>
          </cell>
          <cell r="H1705" t="str">
            <v>4</v>
          </cell>
          <cell r="I1705" t="str">
            <v>GB</v>
          </cell>
          <cell r="J1705" t="str">
            <v>10/04/2012</v>
          </cell>
          <cell r="K1705">
            <v>32.701575384614998</v>
          </cell>
          <cell r="L1705">
            <v>57000</v>
          </cell>
          <cell r="M1705">
            <v>6768.0720000000001</v>
          </cell>
          <cell r="BG1705">
            <v>63768.072</v>
          </cell>
          <cell r="BH1705">
            <v>63768.072</v>
          </cell>
        </row>
        <row r="1706">
          <cell r="D1706" t="str">
            <v>A76547</v>
          </cell>
          <cell r="E1706" t="str">
            <v>ugb</v>
          </cell>
          <cell r="F1706" t="str">
            <v>TRS</v>
          </cell>
          <cell r="G1706" t="str">
            <v>UT42</v>
          </cell>
          <cell r="H1706" t="str">
            <v>5</v>
          </cell>
          <cell r="J1706" t="str">
            <v>29/04/2014</v>
          </cell>
          <cell r="K1706">
            <v>38.880000000000003</v>
          </cell>
          <cell r="L1706">
            <v>38.880000000000003</v>
          </cell>
          <cell r="M1706">
            <v>0</v>
          </cell>
          <cell r="BG1706">
            <v>38.880000000000003</v>
          </cell>
          <cell r="BH1706">
            <v>38.880000000000003</v>
          </cell>
        </row>
        <row r="1707">
          <cell r="D1707" t="str">
            <v>A95346</v>
          </cell>
          <cell r="E1707" t="str">
            <v>ugb</v>
          </cell>
          <cell r="F1707" t="str">
            <v>TIS</v>
          </cell>
          <cell r="G1707" t="str">
            <v>UT51</v>
          </cell>
          <cell r="H1707" t="str">
            <v>7</v>
          </cell>
          <cell r="I1707" t="str">
            <v>GB</v>
          </cell>
          <cell r="J1707" t="str">
            <v>08/03/2004</v>
          </cell>
          <cell r="K1707">
            <v>20.240183589743999</v>
          </cell>
          <cell r="L1707">
            <v>35647</v>
          </cell>
          <cell r="M1707">
            <v>3821.3580000000002</v>
          </cell>
          <cell r="BG1707">
            <v>39468.358</v>
          </cell>
          <cell r="BH1707">
            <v>39468.358</v>
          </cell>
        </row>
        <row r="1708">
          <cell r="D1708" t="str">
            <v>W43761</v>
          </cell>
          <cell r="E1708" t="str">
            <v>ugb</v>
          </cell>
          <cell r="F1708" t="str">
            <v>MAM</v>
          </cell>
          <cell r="G1708" t="str">
            <v>UU23</v>
          </cell>
          <cell r="H1708" t="str">
            <v>7</v>
          </cell>
          <cell r="I1708" t="str">
            <v>GB</v>
          </cell>
          <cell r="J1708" t="str">
            <v>01/05/2001</v>
          </cell>
          <cell r="K1708">
            <v>18.141011282051</v>
          </cell>
          <cell r="L1708">
            <v>32050</v>
          </cell>
          <cell r="M1708">
            <v>3324.9720000000002</v>
          </cell>
          <cell r="BG1708">
            <v>35374.972000000002</v>
          </cell>
          <cell r="BH1708">
            <v>35374.972000000002</v>
          </cell>
        </row>
        <row r="1709">
          <cell r="D1709" t="str">
            <v>A98515</v>
          </cell>
          <cell r="E1709" t="str">
            <v>ugb</v>
          </cell>
          <cell r="F1709" t="str">
            <v>THW</v>
          </cell>
          <cell r="G1709" t="str">
            <v>UT21</v>
          </cell>
          <cell r="H1709" t="str">
            <v>3</v>
          </cell>
          <cell r="I1709" t="str">
            <v>GB</v>
          </cell>
          <cell r="J1709" t="str">
            <v>17/01/2005</v>
          </cell>
          <cell r="K1709">
            <v>50.542237948717997</v>
          </cell>
          <cell r="L1709">
            <v>65010</v>
          </cell>
          <cell r="M1709">
            <v>8656.4639999999999</v>
          </cell>
          <cell r="P1709">
            <v>5674</v>
          </cell>
          <cell r="U1709">
            <v>1137.675</v>
          </cell>
          <cell r="Y1709">
            <v>414.1</v>
          </cell>
          <cell r="AA1709">
            <v>12026.85</v>
          </cell>
          <cell r="AM1709">
            <v>3900.6</v>
          </cell>
          <cell r="AX1709">
            <v>1137.675</v>
          </cell>
          <cell r="BD1709">
            <v>600</v>
          </cell>
          <cell r="BG1709">
            <v>98557.364000000001</v>
          </cell>
          <cell r="BH1709">
            <v>85930.513999999996</v>
          </cell>
        </row>
        <row r="1710">
          <cell r="D1710" t="str">
            <v>A74970</v>
          </cell>
          <cell r="E1710" t="str">
            <v>ugb</v>
          </cell>
          <cell r="F1710" t="str">
            <v>TRL</v>
          </cell>
          <cell r="G1710" t="str">
            <v>UT42</v>
          </cell>
          <cell r="H1710" t="str">
            <v>6</v>
          </cell>
          <cell r="I1710" t="str">
            <v>GB</v>
          </cell>
          <cell r="J1710" t="str">
            <v>07/01/2013</v>
          </cell>
          <cell r="K1710">
            <v>31.326795897436</v>
          </cell>
          <cell r="L1710">
            <v>44935</v>
          </cell>
          <cell r="M1710">
            <v>5103.1019999999999</v>
          </cell>
          <cell r="U1710">
            <v>786.36249999999995</v>
          </cell>
          <cell r="Y1710">
            <v>414.1</v>
          </cell>
          <cell r="AA1710">
            <v>8312.9750000000004</v>
          </cell>
          <cell r="AH1710">
            <v>449.35</v>
          </cell>
          <cell r="AX1710">
            <v>786.36249999999995</v>
          </cell>
          <cell r="BF1710">
            <v>300</v>
          </cell>
          <cell r="BG1710">
            <v>61087.252</v>
          </cell>
          <cell r="BH1710">
            <v>52474.277000000002</v>
          </cell>
        </row>
        <row r="1711">
          <cell r="D1711" t="str">
            <v>A94617</v>
          </cell>
          <cell r="E1711" t="str">
            <v>ugb</v>
          </cell>
          <cell r="F1711" t="str">
            <v>TPL</v>
          </cell>
          <cell r="G1711" t="str">
            <v>UT22</v>
          </cell>
          <cell r="H1711" t="str">
            <v>8</v>
          </cell>
          <cell r="I1711" t="str">
            <v>GB</v>
          </cell>
          <cell r="J1711" t="str">
            <v>29/09/2003</v>
          </cell>
          <cell r="K1711">
            <v>22.488754871794999</v>
          </cell>
          <cell r="L1711">
            <v>39500</v>
          </cell>
          <cell r="M1711">
            <v>4353.0720000000001</v>
          </cell>
          <cell r="BG1711">
            <v>43853.072</v>
          </cell>
          <cell r="BH1711">
            <v>43853.072</v>
          </cell>
        </row>
        <row r="1712">
          <cell r="D1712" t="str">
            <v>A25270</v>
          </cell>
          <cell r="E1712" t="str">
            <v>ugb</v>
          </cell>
          <cell r="F1712" t="str">
            <v>TRL</v>
          </cell>
          <cell r="G1712" t="str">
            <v>UT41</v>
          </cell>
          <cell r="H1712" t="str">
            <v>7</v>
          </cell>
          <cell r="I1712" t="str">
            <v>GB</v>
          </cell>
          <cell r="J1712" t="str">
            <v>13/02/2012</v>
          </cell>
          <cell r="K1712">
            <v>33.442488205128001</v>
          </cell>
          <cell r="L1712">
            <v>46260</v>
          </cell>
          <cell r="M1712">
            <v>5285.9520000000002</v>
          </cell>
          <cell r="U1712">
            <v>809.55</v>
          </cell>
          <cell r="Y1712">
            <v>414.1</v>
          </cell>
          <cell r="AA1712">
            <v>8558.1</v>
          </cell>
          <cell r="AM1712">
            <v>2775.6</v>
          </cell>
          <cell r="AX1712">
            <v>809.55</v>
          </cell>
          <cell r="BF1712">
            <v>300</v>
          </cell>
          <cell r="BG1712">
            <v>65212.851999999999</v>
          </cell>
          <cell r="BH1712">
            <v>56354.752</v>
          </cell>
        </row>
        <row r="1713">
          <cell r="D1713" t="str">
            <v>S10331</v>
          </cell>
          <cell r="E1713" t="str">
            <v>ugb</v>
          </cell>
          <cell r="F1713" t="str">
            <v>TRL</v>
          </cell>
          <cell r="G1713" t="str">
            <v>UT42</v>
          </cell>
          <cell r="H1713" t="str">
            <v>5</v>
          </cell>
          <cell r="I1713" t="str">
            <v>GB</v>
          </cell>
          <cell r="J1713" t="str">
            <v>26/06/2012</v>
          </cell>
          <cell r="K1713">
            <v>0</v>
          </cell>
          <cell r="L1713">
            <v>62.05</v>
          </cell>
          <cell r="M1713">
            <v>0</v>
          </cell>
          <cell r="BG1713">
            <v>62.05</v>
          </cell>
          <cell r="BH1713">
            <v>62.05</v>
          </cell>
        </row>
        <row r="1714">
          <cell r="D1714" t="str">
            <v>A49832</v>
          </cell>
          <cell r="E1714" t="str">
            <v>ugb</v>
          </cell>
          <cell r="F1714" t="str">
            <v>WWN</v>
          </cell>
          <cell r="G1714" t="str">
            <v>UU31</v>
          </cell>
          <cell r="H1714" t="str">
            <v>6</v>
          </cell>
          <cell r="I1714" t="str">
            <v>IT</v>
          </cell>
          <cell r="J1714" t="str">
            <v>15/01/2007</v>
          </cell>
          <cell r="K1714">
            <v>22.450996153845999</v>
          </cell>
          <cell r="L1714">
            <v>42000</v>
          </cell>
          <cell r="M1714">
            <v>4698.0720000000001</v>
          </cell>
          <cell r="BG1714">
            <v>46698.072</v>
          </cell>
          <cell r="BH1714">
            <v>46698.072</v>
          </cell>
        </row>
        <row r="1715">
          <cell r="D1715" t="str">
            <v>A74758</v>
          </cell>
          <cell r="E1715" t="str">
            <v>ugb</v>
          </cell>
          <cell r="F1715" t="str">
            <v>GLR</v>
          </cell>
          <cell r="G1715" t="str">
            <v>UP32</v>
          </cell>
          <cell r="H1715" t="str">
            <v>7</v>
          </cell>
          <cell r="I1715" t="str">
            <v>GB</v>
          </cell>
          <cell r="J1715" t="str">
            <v>02/07/2012</v>
          </cell>
          <cell r="K1715">
            <v>23.030869948717999</v>
          </cell>
          <cell r="L1715">
            <v>27570.6</v>
          </cell>
          <cell r="M1715">
            <v>3458.5284000000001</v>
          </cell>
          <cell r="P1715">
            <v>5447.2</v>
          </cell>
          <cell r="U1715">
            <v>482.4855</v>
          </cell>
          <cell r="Y1715">
            <v>414.1</v>
          </cell>
          <cell r="AA1715">
            <v>5100.5609999999997</v>
          </cell>
          <cell r="AM1715">
            <v>1654.2360000000001</v>
          </cell>
          <cell r="AX1715">
            <v>482.4855</v>
          </cell>
          <cell r="BF1715">
            <v>300</v>
          </cell>
          <cell r="BG1715">
            <v>44910.196400000001</v>
          </cell>
          <cell r="BH1715">
            <v>39509.635399999999</v>
          </cell>
        </row>
        <row r="1716">
          <cell r="D1716" t="str">
            <v>A00273</v>
          </cell>
          <cell r="E1716" t="str">
            <v>ugb</v>
          </cell>
          <cell r="F1716" t="str">
            <v>TPL</v>
          </cell>
          <cell r="G1716" t="str">
            <v>UT22</v>
          </cell>
          <cell r="H1716" t="str">
            <v>6</v>
          </cell>
          <cell r="I1716" t="str">
            <v>GB</v>
          </cell>
          <cell r="J1716" t="str">
            <v>24/09/2007</v>
          </cell>
          <cell r="K1716">
            <v>17.473384615385001</v>
          </cell>
          <cell r="L1716">
            <v>30906</v>
          </cell>
          <cell r="M1716">
            <v>3167.1</v>
          </cell>
          <cell r="BG1716">
            <v>34073.1</v>
          </cell>
          <cell r="BH1716">
            <v>34073.1</v>
          </cell>
        </row>
        <row r="1717">
          <cell r="D1717" t="str">
            <v>A74416</v>
          </cell>
          <cell r="E1717" t="str">
            <v>ugb</v>
          </cell>
          <cell r="F1717" t="str">
            <v>WEN</v>
          </cell>
          <cell r="G1717" t="str">
            <v>UU41</v>
          </cell>
          <cell r="H1717" t="str">
            <v>0</v>
          </cell>
          <cell r="I1717" t="str">
            <v>GB</v>
          </cell>
          <cell r="J1717" t="str">
            <v>13/08/2007</v>
          </cell>
          <cell r="K1717">
            <v>20.165267692307999</v>
          </cell>
          <cell r="L1717">
            <v>27900</v>
          </cell>
          <cell r="M1717">
            <v>2752.2719999999999</v>
          </cell>
          <cell r="U1717">
            <v>488.25</v>
          </cell>
          <cell r="AA1717">
            <v>5161.5</v>
          </cell>
          <cell r="AT1717">
            <v>2232</v>
          </cell>
          <cell r="AX1717">
            <v>488.25</v>
          </cell>
          <cell r="BF1717">
            <v>300</v>
          </cell>
          <cell r="BG1717">
            <v>39322.271999999997</v>
          </cell>
          <cell r="BH1717">
            <v>33860.771999999997</v>
          </cell>
        </row>
        <row r="1718">
          <cell r="D1718" t="str">
            <v>W44334</v>
          </cell>
          <cell r="E1718" t="str">
            <v>ugb</v>
          </cell>
          <cell r="F1718" t="str">
            <v>WTC</v>
          </cell>
          <cell r="G1718" t="str">
            <v>UU22</v>
          </cell>
          <cell r="H1718" t="str">
            <v>0</v>
          </cell>
          <cell r="I1718" t="str">
            <v>GB</v>
          </cell>
          <cell r="J1718" t="str">
            <v>07/07/2005</v>
          </cell>
          <cell r="K1718">
            <v>34.856410256410001</v>
          </cell>
          <cell r="L1718">
            <v>39520</v>
          </cell>
          <cell r="M1718">
            <v>0</v>
          </cell>
          <cell r="O1718">
            <v>2310</v>
          </cell>
          <cell r="U1718">
            <v>691.6</v>
          </cell>
          <cell r="Y1718">
            <v>340</v>
          </cell>
          <cell r="AA1718">
            <v>7311.2</v>
          </cell>
          <cell r="AT1718">
            <v>3161.6</v>
          </cell>
          <cell r="AX1718">
            <v>691.6</v>
          </cell>
          <cell r="BE1718">
            <v>350</v>
          </cell>
          <cell r="BG1718">
            <v>54376</v>
          </cell>
          <cell r="BH1718">
            <v>46714.8</v>
          </cell>
        </row>
        <row r="1719">
          <cell r="D1719" t="str">
            <v>A74257</v>
          </cell>
          <cell r="E1719" t="str">
            <v>ugb</v>
          </cell>
          <cell r="F1719" t="str">
            <v>EEC</v>
          </cell>
          <cell r="G1719" t="str">
            <v>UE21</v>
          </cell>
          <cell r="H1719" t="str">
            <v>6</v>
          </cell>
          <cell r="I1719" t="str">
            <v>GB</v>
          </cell>
          <cell r="J1719" t="str">
            <v>06/04/2006</v>
          </cell>
          <cell r="K1719">
            <v>14.318498461538001</v>
          </cell>
          <cell r="L1719">
            <v>25500</v>
          </cell>
          <cell r="M1719">
            <v>2421.0720000000001</v>
          </cell>
          <cell r="BG1719">
            <v>27921.072</v>
          </cell>
          <cell r="BH1719">
            <v>27921.072</v>
          </cell>
        </row>
        <row r="1720">
          <cell r="D1720" t="str">
            <v>I00108</v>
          </cell>
          <cell r="E1720" t="str">
            <v>uin</v>
          </cell>
          <cell r="F1720" t="str">
            <v>AHR</v>
          </cell>
          <cell r="G1720" t="str">
            <v>US111</v>
          </cell>
          <cell r="H1720" t="str">
            <v>9</v>
          </cell>
          <cell r="I1720" t="str">
            <v>IN</v>
          </cell>
          <cell r="J1720" t="str">
            <v>22/09/2011</v>
          </cell>
          <cell r="K1720">
            <v>1.7294380223340862</v>
          </cell>
          <cell r="L1720">
            <v>1394.2756149050026</v>
          </cell>
          <cell r="M1720">
            <v>0</v>
          </cell>
          <cell r="S1720">
            <v>94.260886641464964</v>
          </cell>
          <cell r="V1720">
            <v>66.925229515440122</v>
          </cell>
          <cell r="AA1720">
            <v>561.19593499926361</v>
          </cell>
          <cell r="AB1720">
            <v>697.13780745250131</v>
          </cell>
          <cell r="AC1720">
            <v>147.28263537728901</v>
          </cell>
          <cell r="AD1720">
            <v>245.47105896214833</v>
          </cell>
          <cell r="AQ1720">
            <v>167.31307378860032</v>
          </cell>
          <cell r="BA1720">
            <v>673.02273062005986</v>
          </cell>
          <cell r="BG1720">
            <v>4046.8849722617701</v>
          </cell>
          <cell r="BH1720">
            <v>3485.6890372625066</v>
          </cell>
        </row>
        <row r="1721">
          <cell r="D1721" t="str">
            <v>I00194</v>
          </cell>
          <cell r="E1721" t="str">
            <v>uin</v>
          </cell>
          <cell r="F1721" t="str">
            <v>THW</v>
          </cell>
          <cell r="G1721" t="str">
            <v>UT216</v>
          </cell>
          <cell r="H1721" t="str">
            <v>7</v>
          </cell>
          <cell r="I1721" t="str">
            <v>IN</v>
          </cell>
          <cell r="J1721" t="str">
            <v>15/11/2012</v>
          </cell>
          <cell r="K1721">
            <v>3.1765623870361042</v>
          </cell>
          <cell r="L1721">
            <v>2560.9504639403012</v>
          </cell>
          <cell r="M1721">
            <v>0</v>
          </cell>
          <cell r="S1721">
            <v>94.260886641464964</v>
          </cell>
          <cell r="V1721">
            <v>122.92562226913446</v>
          </cell>
          <cell r="AA1721">
            <v>1030.7821823359025</v>
          </cell>
          <cell r="AB1721">
            <v>1280.4752319701506</v>
          </cell>
          <cell r="AC1721">
            <v>147.28263537728901</v>
          </cell>
          <cell r="AD1721">
            <v>245.47105896214833</v>
          </cell>
          <cell r="AQ1721">
            <v>307.31405567283616</v>
          </cell>
          <cell r="BA1721">
            <v>1643.6938484952623</v>
          </cell>
          <cell r="BG1721">
            <v>7433.155985664489</v>
          </cell>
          <cell r="BH1721">
            <v>6402.3738033285863</v>
          </cell>
        </row>
        <row r="1722">
          <cell r="D1722" t="str">
            <v>I00216</v>
          </cell>
          <cell r="E1722" t="str">
            <v>uin</v>
          </cell>
          <cell r="F1722" t="str">
            <v>WWN</v>
          </cell>
          <cell r="G1722" t="str">
            <v>UU111</v>
          </cell>
          <cell r="H1722" t="str">
            <v>7</v>
          </cell>
          <cell r="I1722" t="str">
            <v>IN</v>
          </cell>
          <cell r="J1722" t="str">
            <v>11/03/2013</v>
          </cell>
          <cell r="K1722">
            <v>4.6378188423584863</v>
          </cell>
          <cell r="L1722">
            <v>3739.0151701114432</v>
          </cell>
          <cell r="M1722">
            <v>0</v>
          </cell>
          <cell r="S1722">
            <v>94.260886641464964</v>
          </cell>
          <cell r="V1722">
            <v>179.47272816534928</v>
          </cell>
          <cell r="AA1722">
            <v>1504.9542383033042</v>
          </cell>
          <cell r="AB1722">
            <v>1869.5075850557216</v>
          </cell>
          <cell r="AC1722">
            <v>147.28263537728901</v>
          </cell>
          <cell r="AD1722">
            <v>245.47105896214833</v>
          </cell>
          <cell r="AQ1722">
            <v>448.6818204133732</v>
          </cell>
          <cell r="BA1722">
            <v>2623.8499680887621</v>
          </cell>
          <cell r="BG1722">
            <v>10852.496091118857</v>
          </cell>
          <cell r="BH1722">
            <v>9347.5418528155533</v>
          </cell>
        </row>
        <row r="1723">
          <cell r="D1723" t="str">
            <v>A05576</v>
          </cell>
          <cell r="E1723" t="str">
            <v>ugb</v>
          </cell>
          <cell r="F1723" t="str">
            <v>THW</v>
          </cell>
          <cell r="G1723" t="str">
            <v>UT21</v>
          </cell>
          <cell r="H1723" t="str">
            <v>2</v>
          </cell>
          <cell r="I1723" t="str">
            <v>GB</v>
          </cell>
          <cell r="J1723" t="str">
            <v>15/08/1990</v>
          </cell>
          <cell r="K1723">
            <v>63.690410256409997</v>
          </cell>
          <cell r="L1723">
            <v>81000</v>
          </cell>
          <cell r="M1723">
            <v>11026.2</v>
          </cell>
          <cell r="P1723">
            <v>6856</v>
          </cell>
          <cell r="U1723">
            <v>1417.5</v>
          </cell>
          <cell r="Y1723">
            <v>414.1</v>
          </cell>
          <cell r="AA1723">
            <v>14985</v>
          </cell>
          <cell r="AO1723">
            <v>6480</v>
          </cell>
          <cell r="AX1723">
            <v>1417.5</v>
          </cell>
          <cell r="BD1723">
            <v>600</v>
          </cell>
          <cell r="BG1723">
            <v>124196.3</v>
          </cell>
          <cell r="BH1723">
            <v>108611.3</v>
          </cell>
        </row>
        <row r="1724">
          <cell r="D1724" t="str">
            <v>I00118</v>
          </cell>
          <cell r="E1724" t="str">
            <v>uin</v>
          </cell>
          <cell r="F1724" t="str">
            <v>TRS</v>
          </cell>
          <cell r="G1724" t="str">
            <v>UT111</v>
          </cell>
          <cell r="H1724" t="str">
            <v>8</v>
          </cell>
          <cell r="I1724" t="str">
            <v>IN</v>
          </cell>
          <cell r="J1724" t="str">
            <v>21/12/2011</v>
          </cell>
          <cell r="K1724">
            <v>3.49200330819458</v>
          </cell>
          <cell r="L1724">
            <v>3927.5369433943733</v>
          </cell>
          <cell r="M1724">
            <v>0</v>
          </cell>
          <cell r="S1724">
            <v>94.260886641464964</v>
          </cell>
          <cell r="V1724">
            <v>188.52177328292993</v>
          </cell>
          <cell r="AA1724">
            <v>1133.1415386125975</v>
          </cell>
          <cell r="AB1724">
            <v>1963.7684716971867</v>
          </cell>
          <cell r="AC1724">
            <v>147.28263537728901</v>
          </cell>
          <cell r="AD1724">
            <v>245.47105896214833</v>
          </cell>
          <cell r="AQ1724">
            <v>471.30443320732479</v>
          </cell>
          <cell r="BG1724">
            <v>8171.2877411753152</v>
          </cell>
          <cell r="BH1724">
            <v>7038.1462025627179</v>
          </cell>
        </row>
        <row r="1725">
          <cell r="D1725" t="str">
            <v>I00130</v>
          </cell>
          <cell r="E1725" t="str">
            <v>uin</v>
          </cell>
          <cell r="F1725" t="str">
            <v>TRS</v>
          </cell>
          <cell r="G1725" t="str">
            <v>UT111</v>
          </cell>
          <cell r="H1725" t="str">
            <v>7</v>
          </cell>
          <cell r="I1725" t="str">
            <v>IN</v>
          </cell>
          <cell r="J1725" t="str">
            <v>20/02/2012</v>
          </cell>
          <cell r="K1725">
            <v>6.5475052285335558</v>
          </cell>
          <cell r="L1725">
            <v>5278.6096519220391</v>
          </cell>
          <cell r="M1725">
            <v>0</v>
          </cell>
          <cell r="S1725">
            <v>94.260886641464964</v>
          </cell>
          <cell r="V1725">
            <v>253.37326329225783</v>
          </cell>
          <cell r="AA1725">
            <v>2124.6400687318965</v>
          </cell>
          <cell r="AB1725">
            <v>2639.3048259610196</v>
          </cell>
          <cell r="AC1725">
            <v>147.28263537728901</v>
          </cell>
          <cell r="AD1725">
            <v>245.47105896214833</v>
          </cell>
          <cell r="AQ1725">
            <v>633.43315823064461</v>
          </cell>
          <cell r="BA1725">
            <v>3904.7866856497617</v>
          </cell>
          <cell r="BG1725">
            <v>15321.162234768521</v>
          </cell>
          <cell r="BH1725">
            <v>13196.522166036624</v>
          </cell>
        </row>
        <row r="1726">
          <cell r="D1726" t="str">
            <v>A24844</v>
          </cell>
          <cell r="E1726" t="str">
            <v>ugb</v>
          </cell>
          <cell r="F1726" t="str">
            <v>THW</v>
          </cell>
          <cell r="G1726" t="str">
            <v>UT21</v>
          </cell>
          <cell r="H1726" t="str">
            <v>7</v>
          </cell>
          <cell r="I1726" t="str">
            <v>GB</v>
          </cell>
          <cell r="J1726" t="str">
            <v>30/10/2006</v>
          </cell>
          <cell r="K1726">
            <v>18.528036923077</v>
          </cell>
          <cell r="L1726">
            <v>25750</v>
          </cell>
          <cell r="M1726">
            <v>2455.5720000000001</v>
          </cell>
          <cell r="U1726">
            <v>450.625</v>
          </cell>
          <cell r="Y1726">
            <v>414.1</v>
          </cell>
          <cell r="AA1726">
            <v>4763.75</v>
          </cell>
          <cell r="AM1726">
            <v>1545</v>
          </cell>
          <cell r="AX1726">
            <v>450.625</v>
          </cell>
          <cell r="BF1726">
            <v>300</v>
          </cell>
          <cell r="BG1726">
            <v>36129.671999999999</v>
          </cell>
          <cell r="BH1726">
            <v>31065.921999999999</v>
          </cell>
        </row>
        <row r="1727">
          <cell r="D1727" t="str">
            <v>S10299</v>
          </cell>
          <cell r="E1727" t="str">
            <v>ugb</v>
          </cell>
          <cell r="F1727" t="str">
            <v>GGE</v>
          </cell>
          <cell r="G1727" t="str">
            <v>UP31</v>
          </cell>
          <cell r="H1727" t="str">
            <v>4</v>
          </cell>
          <cell r="J1727" t="str">
            <v>21/02/2011</v>
          </cell>
          <cell r="K1727">
            <v>0</v>
          </cell>
          <cell r="L1727">
            <v>43.75</v>
          </cell>
          <cell r="M1727">
            <v>0</v>
          </cell>
          <cell r="BG1727">
            <v>43.75</v>
          </cell>
          <cell r="BH1727">
            <v>43.75</v>
          </cell>
        </row>
        <row r="1728">
          <cell r="D1728" t="str">
            <v>A74296</v>
          </cell>
          <cell r="E1728" t="str">
            <v>ugb</v>
          </cell>
          <cell r="F1728" t="str">
            <v>THW</v>
          </cell>
          <cell r="G1728" t="str">
            <v>UT22</v>
          </cell>
          <cell r="H1728" t="str">
            <v>3</v>
          </cell>
          <cell r="I1728" t="str">
            <v>GB</v>
          </cell>
          <cell r="J1728" t="str">
            <v>30/10/2006</v>
          </cell>
          <cell r="K1728">
            <v>50.850363818974003</v>
          </cell>
          <cell r="L1728">
            <v>67587.741500000004</v>
          </cell>
          <cell r="M1728">
            <v>8641.8003270000008</v>
          </cell>
          <cell r="O1728">
            <v>2990</v>
          </cell>
          <cell r="U1728">
            <v>1182.7854762500001</v>
          </cell>
          <cell r="Y1728">
            <v>414.1</v>
          </cell>
          <cell r="AA1728">
            <v>12503.7321775</v>
          </cell>
          <cell r="AM1728">
            <v>4055.26449</v>
          </cell>
          <cell r="AX1728">
            <v>1182.7854762500001</v>
          </cell>
          <cell r="BD1728">
            <v>600</v>
          </cell>
          <cell r="BG1728">
            <v>99158.209447000001</v>
          </cell>
          <cell r="BH1728">
            <v>86054.477269499999</v>
          </cell>
        </row>
        <row r="1729">
          <cell r="D1729" t="str">
            <v>A25031</v>
          </cell>
          <cell r="E1729" t="str">
            <v>ugb</v>
          </cell>
          <cell r="F1729" t="str">
            <v>SBR</v>
          </cell>
          <cell r="G1729" t="str">
            <v>UT31</v>
          </cell>
          <cell r="H1729" t="str">
            <v>6</v>
          </cell>
          <cell r="I1729" t="str">
            <v>GB</v>
          </cell>
          <cell r="J1729" t="str">
            <v>26/05/2008</v>
          </cell>
          <cell r="K1729">
            <v>20.446190769230999</v>
          </cell>
          <cell r="L1729">
            <v>36000</v>
          </cell>
          <cell r="M1729">
            <v>3870.0720000000001</v>
          </cell>
          <cell r="BG1729">
            <v>39870.072</v>
          </cell>
          <cell r="BH1729">
            <v>39870.072</v>
          </cell>
        </row>
        <row r="1730">
          <cell r="D1730" t="str">
            <v>A74353</v>
          </cell>
          <cell r="E1730" t="str">
            <v>ugb</v>
          </cell>
          <cell r="F1730" t="str">
            <v>GLR</v>
          </cell>
          <cell r="G1730" t="str">
            <v>UP21</v>
          </cell>
          <cell r="H1730" t="str">
            <v>0</v>
          </cell>
          <cell r="I1730" t="str">
            <v>GB</v>
          </cell>
          <cell r="J1730" t="str">
            <v>08/05/2007</v>
          </cell>
          <cell r="K1730">
            <v>47.897472820513002</v>
          </cell>
          <cell r="L1730">
            <v>61500</v>
          </cell>
          <cell r="M1730">
            <v>8010.0720000000001</v>
          </cell>
          <cell r="P1730">
            <v>4500</v>
          </cell>
          <cell r="U1730">
            <v>1076.25</v>
          </cell>
          <cell r="Y1730">
            <v>340</v>
          </cell>
          <cell r="AA1730">
            <v>11377.5</v>
          </cell>
          <cell r="AT1730">
            <v>4920</v>
          </cell>
          <cell r="AX1730">
            <v>1076.25</v>
          </cell>
          <cell r="BD1730">
            <v>600</v>
          </cell>
          <cell r="BG1730">
            <v>93400.072</v>
          </cell>
          <cell r="BH1730">
            <v>81422.572</v>
          </cell>
        </row>
        <row r="1731">
          <cell r="D1731" t="str">
            <v>A00341</v>
          </cell>
          <cell r="E1731" t="str">
            <v>ugb</v>
          </cell>
          <cell r="F1731" t="str">
            <v>SBR</v>
          </cell>
          <cell r="G1731" t="str">
            <v>UT31</v>
          </cell>
          <cell r="H1731" t="str">
            <v>7</v>
          </cell>
          <cell r="I1731" t="str">
            <v>GB</v>
          </cell>
          <cell r="J1731" t="str">
            <v>08/04/2008</v>
          </cell>
          <cell r="K1731">
            <v>16.634067692308001</v>
          </cell>
          <cell r="L1731">
            <v>23767.200000000001</v>
          </cell>
          <cell r="M1731">
            <v>2181.9456</v>
          </cell>
          <cell r="BG1731">
            <v>25949.1456</v>
          </cell>
          <cell r="BH1731">
            <v>25949.1456</v>
          </cell>
        </row>
        <row r="1732">
          <cell r="D1732" t="str">
            <v>A49982</v>
          </cell>
          <cell r="E1732" t="str">
            <v>ugb</v>
          </cell>
          <cell r="F1732" t="str">
            <v>MMA</v>
          </cell>
          <cell r="G1732" t="str">
            <v>UU81</v>
          </cell>
          <cell r="H1732" t="str">
            <v>4</v>
          </cell>
          <cell r="I1732" t="str">
            <v>GB</v>
          </cell>
          <cell r="J1732" t="str">
            <v>01/07/2008</v>
          </cell>
          <cell r="K1732">
            <v>30.063749743590002</v>
          </cell>
          <cell r="L1732">
            <v>52480</v>
          </cell>
          <cell r="M1732">
            <v>6144.3119999999999</v>
          </cell>
          <cell r="BG1732">
            <v>58624.311999999998</v>
          </cell>
          <cell r="BH1732">
            <v>58624.311999999998</v>
          </cell>
        </row>
        <row r="1733">
          <cell r="D1733" t="str">
            <v>A76387</v>
          </cell>
          <cell r="E1733" t="str">
            <v>ugb</v>
          </cell>
          <cell r="F1733" t="str">
            <v>THW</v>
          </cell>
          <cell r="G1733" t="str">
            <v>UT21</v>
          </cell>
          <cell r="H1733" t="str">
            <v>7</v>
          </cell>
          <cell r="I1733" t="str">
            <v>GB</v>
          </cell>
          <cell r="J1733" t="str">
            <v>09/12/2013</v>
          </cell>
          <cell r="K1733">
            <v>25.547729230769001</v>
          </cell>
          <cell r="L1733">
            <v>37000</v>
          </cell>
          <cell r="M1733">
            <v>4008.0720000000001</v>
          </cell>
          <cell r="U1733">
            <v>647.5</v>
          </cell>
          <cell r="AA1733">
            <v>6845</v>
          </cell>
          <cell r="AH1733">
            <v>370</v>
          </cell>
          <cell r="AX1733">
            <v>647.5</v>
          </cell>
          <cell r="BF1733">
            <v>300</v>
          </cell>
          <cell r="BG1733">
            <v>49818.072</v>
          </cell>
          <cell r="BH1733">
            <v>42673.072</v>
          </cell>
        </row>
        <row r="1734">
          <cell r="D1734" t="str">
            <v>U03187</v>
          </cell>
          <cell r="E1734" t="str">
            <v>ugb</v>
          </cell>
          <cell r="F1734" t="str">
            <v>MMA</v>
          </cell>
          <cell r="G1734" t="str">
            <v>UU81</v>
          </cell>
          <cell r="H1734" t="str">
            <v>10</v>
          </cell>
          <cell r="J1734" t="str">
            <v>28/02/2011</v>
          </cell>
          <cell r="K1734">
            <v>0</v>
          </cell>
          <cell r="L1734">
            <v>0.01</v>
          </cell>
          <cell r="M1734">
            <v>0</v>
          </cell>
          <cell r="BG1734">
            <v>0.01</v>
          </cell>
          <cell r="BH1734">
            <v>0.01</v>
          </cell>
        </row>
        <row r="1735">
          <cell r="D1735" t="str">
            <v>S10327</v>
          </cell>
          <cell r="E1735" t="str">
            <v>ugb</v>
          </cell>
          <cell r="F1735" t="str">
            <v>WEN</v>
          </cell>
          <cell r="G1735" t="str">
            <v>UU41</v>
          </cell>
          <cell r="H1735" t="str">
            <v>5</v>
          </cell>
          <cell r="I1735" t="str">
            <v>GB</v>
          </cell>
          <cell r="J1735" t="str">
            <v>16/07/2012</v>
          </cell>
          <cell r="K1735">
            <v>0</v>
          </cell>
          <cell r="L1735">
            <v>27</v>
          </cell>
          <cell r="M1735">
            <v>0</v>
          </cell>
          <cell r="BG1735">
            <v>27</v>
          </cell>
          <cell r="BH1735">
            <v>27</v>
          </cell>
        </row>
        <row r="1736">
          <cell r="D1736" t="str">
            <v>A80036</v>
          </cell>
          <cell r="E1736" t="str">
            <v>ugb</v>
          </cell>
          <cell r="F1736" t="str">
            <v>ERE</v>
          </cell>
          <cell r="G1736" t="str">
            <v>UU81</v>
          </cell>
          <cell r="H1736" t="str">
            <v>7</v>
          </cell>
          <cell r="J1736" t="str">
            <v>19/12/2012</v>
          </cell>
          <cell r="K1736">
            <v>28.032857435897</v>
          </cell>
          <cell r="L1736">
            <v>49000</v>
          </cell>
          <cell r="M1736">
            <v>5664.0720000000001</v>
          </cell>
          <cell r="BG1736">
            <v>54664.072</v>
          </cell>
          <cell r="BH1736">
            <v>54664.072</v>
          </cell>
        </row>
        <row r="1737">
          <cell r="D1737" t="str">
            <v>W44415</v>
          </cell>
          <cell r="E1737" t="str">
            <v>ugb</v>
          </cell>
          <cell r="F1737" t="str">
            <v>THW</v>
          </cell>
          <cell r="G1737" t="str">
            <v>UT22</v>
          </cell>
          <cell r="H1737" t="str">
            <v>7</v>
          </cell>
          <cell r="I1737" t="str">
            <v>GB</v>
          </cell>
          <cell r="J1737" t="str">
            <v>18/07/2005</v>
          </cell>
          <cell r="K1737">
            <v>24.235880000000002</v>
          </cell>
          <cell r="L1737">
            <v>34325.5</v>
          </cell>
          <cell r="M1737">
            <v>3638.991</v>
          </cell>
          <cell r="U1737">
            <v>600.69624999999996</v>
          </cell>
          <cell r="Y1737">
            <v>414.1</v>
          </cell>
          <cell r="AA1737">
            <v>6350.2174999999997</v>
          </cell>
          <cell r="AJ1737">
            <v>1029.7650000000001</v>
          </cell>
          <cell r="AX1737">
            <v>600.69624999999996</v>
          </cell>
          <cell r="BF1737">
            <v>300</v>
          </cell>
          <cell r="BG1737">
            <v>47259.966</v>
          </cell>
          <cell r="BH1737">
            <v>40609.748500000002</v>
          </cell>
        </row>
        <row r="1738">
          <cell r="D1738" t="str">
            <v>U03159</v>
          </cell>
          <cell r="E1738" t="str">
            <v>ugb</v>
          </cell>
          <cell r="F1738" t="str">
            <v>SBR</v>
          </cell>
          <cell r="G1738" t="str">
            <v>UT31</v>
          </cell>
          <cell r="H1738" t="str">
            <v>7</v>
          </cell>
          <cell r="I1738" t="str">
            <v>GB</v>
          </cell>
          <cell r="J1738" t="str">
            <v>20/09/2010</v>
          </cell>
          <cell r="K1738">
            <v>0</v>
          </cell>
          <cell r="L1738">
            <v>35.200000000000003</v>
          </cell>
          <cell r="M1738">
            <v>0</v>
          </cell>
          <cell r="BG1738">
            <v>35.200000000000003</v>
          </cell>
          <cell r="BH1738">
            <v>35.200000000000003</v>
          </cell>
        </row>
        <row r="1739">
          <cell r="D1739" t="str">
            <v>A76120</v>
          </cell>
          <cell r="E1739" t="str">
            <v>ugb</v>
          </cell>
          <cell r="F1739" t="str">
            <v>TRL</v>
          </cell>
          <cell r="G1739" t="str">
            <v>UT42</v>
          </cell>
          <cell r="H1739" t="str">
            <v>10</v>
          </cell>
          <cell r="J1739" t="str">
            <v>22/04/2013</v>
          </cell>
          <cell r="K1739">
            <v>37.4</v>
          </cell>
          <cell r="L1739">
            <v>37.4</v>
          </cell>
          <cell r="M1739">
            <v>0</v>
          </cell>
          <cell r="BG1739">
            <v>37.4</v>
          </cell>
          <cell r="BH1739">
            <v>37.4</v>
          </cell>
        </row>
        <row r="1740">
          <cell r="D1740" t="str">
            <v>A76444</v>
          </cell>
          <cell r="E1740" t="str">
            <v>ugb</v>
          </cell>
          <cell r="F1740" t="str">
            <v>TRL</v>
          </cell>
          <cell r="G1740" t="str">
            <v>UT42</v>
          </cell>
          <cell r="H1740" t="str">
            <v>7</v>
          </cell>
          <cell r="J1740" t="str">
            <v>13/01/2014</v>
          </cell>
          <cell r="K1740">
            <v>0</v>
          </cell>
          <cell r="L1740">
            <v>36.72</v>
          </cell>
          <cell r="M1740">
            <v>0</v>
          </cell>
          <cell r="BG1740">
            <v>36.72</v>
          </cell>
          <cell r="BH1740">
            <v>36.72</v>
          </cell>
        </row>
        <row r="1741">
          <cell r="D1741" t="str">
            <v>A00423</v>
          </cell>
          <cell r="E1741" t="str">
            <v>ugb</v>
          </cell>
          <cell r="F1741" t="str">
            <v>SBS</v>
          </cell>
          <cell r="G1741" t="str">
            <v>UP33</v>
          </cell>
          <cell r="H1741" t="str">
            <v>4</v>
          </cell>
          <cell r="I1741" t="str">
            <v>GB</v>
          </cell>
          <cell r="J1741" t="str">
            <v>15/06/2009</v>
          </cell>
          <cell r="K1741">
            <v>47.397309538461997</v>
          </cell>
          <cell r="L1741">
            <v>61740</v>
          </cell>
          <cell r="M1741">
            <v>8104.3536000000004</v>
          </cell>
          <cell r="P1741">
            <v>4943.2</v>
          </cell>
          <cell r="U1741">
            <v>1080.45</v>
          </cell>
          <cell r="AA1741">
            <v>11421.9</v>
          </cell>
          <cell r="AM1741">
            <v>3704.4</v>
          </cell>
          <cell r="AX1741">
            <v>1080.45</v>
          </cell>
          <cell r="BE1741">
            <v>350</v>
          </cell>
          <cell r="BG1741">
            <v>92424.753599999996</v>
          </cell>
          <cell r="BH1741">
            <v>80652.853600000002</v>
          </cell>
        </row>
        <row r="1742">
          <cell r="D1742" t="str">
            <v>A76230</v>
          </cell>
          <cell r="E1742" t="str">
            <v>ugb</v>
          </cell>
          <cell r="F1742" t="str">
            <v>GGE</v>
          </cell>
          <cell r="G1742" t="str">
            <v>UP31</v>
          </cell>
          <cell r="H1742" t="str">
            <v>11</v>
          </cell>
          <cell r="J1742" t="str">
            <v>15/07/2013</v>
          </cell>
          <cell r="K1742">
            <v>0</v>
          </cell>
          <cell r="L1742">
            <v>0</v>
          </cell>
          <cell r="M1742">
            <v>0</v>
          </cell>
          <cell r="BG1742">
            <v>0</v>
          </cell>
          <cell r="BH1742">
            <v>0</v>
          </cell>
        </row>
        <row r="1743">
          <cell r="D1743" t="str">
            <v>A89451</v>
          </cell>
          <cell r="E1743" t="str">
            <v>ugb</v>
          </cell>
          <cell r="F1743" t="str">
            <v>WWN</v>
          </cell>
          <cell r="G1743" t="str">
            <v>UU71</v>
          </cell>
          <cell r="H1743" t="str">
            <v>4</v>
          </cell>
          <cell r="I1743" t="str">
            <v>IE</v>
          </cell>
          <cell r="J1743" t="str">
            <v>05/11/2001</v>
          </cell>
          <cell r="K1743">
            <v>25.904399999999999</v>
          </cell>
          <cell r="L1743">
            <v>46800</v>
          </cell>
          <cell r="M1743">
            <v>1485.432</v>
          </cell>
          <cell r="BG1743">
            <v>48285.432000000001</v>
          </cell>
          <cell r="BH1743">
            <v>48285.432000000001</v>
          </cell>
        </row>
        <row r="1744">
          <cell r="D1744" t="str">
            <v>A49853</v>
          </cell>
          <cell r="E1744" t="str">
            <v>ugb</v>
          </cell>
          <cell r="F1744" t="str">
            <v>EEA</v>
          </cell>
          <cell r="G1744" t="str">
            <v>UE31</v>
          </cell>
          <cell r="H1744" t="str">
            <v>0</v>
          </cell>
          <cell r="I1744" t="str">
            <v>GB</v>
          </cell>
          <cell r="J1744" t="str">
            <v>22/01/2007</v>
          </cell>
          <cell r="K1744">
            <v>14.285062564103001</v>
          </cell>
          <cell r="L1744">
            <v>21100</v>
          </cell>
          <cell r="M1744">
            <v>1813.8720000000001</v>
          </cell>
          <cell r="U1744">
            <v>369.25</v>
          </cell>
          <cell r="AA1744">
            <v>3903.5</v>
          </cell>
          <cell r="AX1744">
            <v>369.25</v>
          </cell>
          <cell r="BF1744">
            <v>300</v>
          </cell>
          <cell r="BG1744">
            <v>27855.871999999999</v>
          </cell>
          <cell r="BH1744">
            <v>23652.371999999999</v>
          </cell>
        </row>
        <row r="1745">
          <cell r="D1745" t="str">
            <v>A76359</v>
          </cell>
          <cell r="E1745" t="str">
            <v>ugb</v>
          </cell>
          <cell r="F1745" t="str">
            <v>WEN</v>
          </cell>
          <cell r="G1745" t="str">
            <v>UU41</v>
          </cell>
          <cell r="H1745" t="str">
            <v>4</v>
          </cell>
          <cell r="I1745" t="str">
            <v>GB</v>
          </cell>
          <cell r="J1745" t="str">
            <v>25/11/2013</v>
          </cell>
          <cell r="K1745">
            <v>32.258236923077</v>
          </cell>
          <cell r="L1745">
            <v>41203</v>
          </cell>
          <cell r="M1745">
            <v>5177.6220000000003</v>
          </cell>
          <cell r="P1745">
            <v>4272</v>
          </cell>
          <cell r="U1745">
            <v>721.05250000000001</v>
          </cell>
          <cell r="Y1745">
            <v>414.1</v>
          </cell>
          <cell r="AA1745">
            <v>7622.5550000000003</v>
          </cell>
          <cell r="AM1745">
            <v>2472.1799999999998</v>
          </cell>
          <cell r="AX1745">
            <v>721.05250000000001</v>
          </cell>
          <cell r="BF1745">
            <v>300</v>
          </cell>
          <cell r="BG1745">
            <v>62903.561999999998</v>
          </cell>
          <cell r="BH1745">
            <v>54981.006999999998</v>
          </cell>
        </row>
        <row r="1746">
          <cell r="D1746" t="str">
            <v>A40037</v>
          </cell>
          <cell r="E1746" t="str">
            <v>ugb</v>
          </cell>
          <cell r="F1746" t="str">
            <v>WEN</v>
          </cell>
          <cell r="G1746" t="str">
            <v>UU41</v>
          </cell>
          <cell r="H1746" t="str">
            <v>4</v>
          </cell>
          <cell r="I1746" t="str">
            <v>GB</v>
          </cell>
          <cell r="J1746" t="str">
            <v>01/02/1993</v>
          </cell>
          <cell r="K1746">
            <v>23.482608205127999</v>
          </cell>
          <cell r="L1746">
            <v>41203</v>
          </cell>
          <cell r="M1746">
            <v>4588.0860000000002</v>
          </cell>
          <cell r="BG1746">
            <v>45791.086000000003</v>
          </cell>
          <cell r="BH1746">
            <v>45791.086000000003</v>
          </cell>
        </row>
        <row r="1747">
          <cell r="D1747" t="str">
            <v>A00153</v>
          </cell>
          <cell r="E1747" t="str">
            <v>ugb</v>
          </cell>
          <cell r="F1747" t="str">
            <v>GGE</v>
          </cell>
          <cell r="G1747" t="str">
            <v>UP31</v>
          </cell>
          <cell r="H1747" t="str">
            <v>5</v>
          </cell>
          <cell r="I1747" t="str">
            <v>GB</v>
          </cell>
          <cell r="J1747" t="str">
            <v>04/12/2006</v>
          </cell>
          <cell r="K1747">
            <v>19.570806153846</v>
          </cell>
          <cell r="L1747">
            <v>34500</v>
          </cell>
          <cell r="M1747">
            <v>3663.0720000000001</v>
          </cell>
          <cell r="BG1747">
            <v>38163.072</v>
          </cell>
          <cell r="BH1747">
            <v>38163.072</v>
          </cell>
        </row>
        <row r="1748">
          <cell r="D1748" t="str">
            <v>A00285</v>
          </cell>
          <cell r="E1748" t="str">
            <v>ugb</v>
          </cell>
          <cell r="F1748" t="str">
            <v>GGE</v>
          </cell>
          <cell r="G1748" t="str">
            <v>UP31</v>
          </cell>
          <cell r="H1748" t="str">
            <v>0</v>
          </cell>
          <cell r="I1748" t="str">
            <v>GB</v>
          </cell>
          <cell r="J1748" t="str">
            <v>14/01/2008</v>
          </cell>
          <cell r="K1748">
            <v>20.823218461538001</v>
          </cell>
          <cell r="L1748">
            <v>30238</v>
          </cell>
          <cell r="M1748">
            <v>3074.9160000000002</v>
          </cell>
          <cell r="U1748">
            <v>529.16499999999996</v>
          </cell>
          <cell r="Y1748">
            <v>340</v>
          </cell>
          <cell r="AA1748">
            <v>5594.03</v>
          </cell>
          <cell r="AX1748">
            <v>529.16499999999996</v>
          </cell>
          <cell r="BF1748">
            <v>300</v>
          </cell>
          <cell r="BG1748">
            <v>40605.275999999998</v>
          </cell>
          <cell r="BH1748">
            <v>34711.245999999999</v>
          </cell>
        </row>
        <row r="1749">
          <cell r="D1749" t="str">
            <v>A76378</v>
          </cell>
          <cell r="E1749" t="str">
            <v>ugb</v>
          </cell>
          <cell r="F1749" t="str">
            <v>TRL</v>
          </cell>
          <cell r="G1749" t="str">
            <v>UT41</v>
          </cell>
          <cell r="H1749" t="str">
            <v>4</v>
          </cell>
          <cell r="I1749" t="str">
            <v>GB</v>
          </cell>
          <cell r="J1749" t="str">
            <v>03/02/2014</v>
          </cell>
          <cell r="K1749">
            <v>55.282319999999999</v>
          </cell>
          <cell r="L1749">
            <v>73000</v>
          </cell>
          <cell r="M1749">
            <v>9542.4240000000009</v>
          </cell>
          <cell r="P1749">
            <v>4104</v>
          </cell>
          <cell r="U1749">
            <v>1277.5</v>
          </cell>
          <cell r="Y1749">
            <v>414.1</v>
          </cell>
          <cell r="AA1749">
            <v>13505</v>
          </cell>
          <cell r="AM1749">
            <v>4380</v>
          </cell>
          <cell r="AX1749">
            <v>1277.5</v>
          </cell>
          <cell r="BF1749">
            <v>300</v>
          </cell>
          <cell r="BG1749">
            <v>107800.524</v>
          </cell>
          <cell r="BH1749">
            <v>93995.524000000005</v>
          </cell>
        </row>
        <row r="1750">
          <cell r="D1750" t="str">
            <v>W43192</v>
          </cell>
          <cell r="E1750" t="str">
            <v>ugb</v>
          </cell>
          <cell r="F1750" t="str">
            <v>GCL</v>
          </cell>
          <cell r="G1750" t="str">
            <v>UP21</v>
          </cell>
          <cell r="H1750" t="str">
            <v>7</v>
          </cell>
          <cell r="I1750" t="str">
            <v>GB</v>
          </cell>
          <cell r="J1750" t="str">
            <v>01/04/1997</v>
          </cell>
          <cell r="K1750">
            <v>17.761677948717999</v>
          </cell>
          <cell r="L1750">
            <v>31400</v>
          </cell>
          <cell r="M1750">
            <v>3235.2719999999999</v>
          </cell>
          <cell r="BG1750">
            <v>34635.271999999997</v>
          </cell>
          <cell r="BH1750">
            <v>34635.271999999997</v>
          </cell>
        </row>
        <row r="1751">
          <cell r="D1751" t="str">
            <v>A80007</v>
          </cell>
          <cell r="E1751" t="str">
            <v>ugb</v>
          </cell>
          <cell r="F1751" t="str">
            <v>ERE</v>
          </cell>
          <cell r="G1751" t="str">
            <v>UU81</v>
          </cell>
          <cell r="H1751" t="str">
            <v>8</v>
          </cell>
          <cell r="J1751" t="str">
            <v>19/12/2012</v>
          </cell>
          <cell r="K1751">
            <v>0</v>
          </cell>
          <cell r="L1751">
            <v>30.75</v>
          </cell>
          <cell r="M1751">
            <v>0</v>
          </cell>
          <cell r="BG1751">
            <v>30.75</v>
          </cell>
          <cell r="BH1751">
            <v>30.75</v>
          </cell>
        </row>
        <row r="1752">
          <cell r="D1752" t="str">
            <v>A74542</v>
          </cell>
          <cell r="E1752" t="str">
            <v>ugb</v>
          </cell>
          <cell r="F1752" t="str">
            <v>WWN</v>
          </cell>
          <cell r="G1752" t="str">
            <v>UU71</v>
          </cell>
          <cell r="H1752" t="str">
            <v>9</v>
          </cell>
          <cell r="I1752" t="str">
            <v>IE</v>
          </cell>
          <cell r="J1752" t="str">
            <v>01/07/2008</v>
          </cell>
          <cell r="K1752">
            <v>12.515206153846</v>
          </cell>
          <cell r="L1752">
            <v>22410</v>
          </cell>
          <cell r="M1752">
            <v>1994.652</v>
          </cell>
          <cell r="BG1752">
            <v>24404.651999999998</v>
          </cell>
          <cell r="BH1752">
            <v>24404.651999999998</v>
          </cell>
        </row>
        <row r="1753">
          <cell r="D1753" t="str">
            <v>A80014</v>
          </cell>
          <cell r="E1753" t="str">
            <v>ugb</v>
          </cell>
          <cell r="F1753" t="str">
            <v>ERE</v>
          </cell>
          <cell r="G1753" t="str">
            <v>UU81</v>
          </cell>
          <cell r="H1753" t="str">
            <v>9</v>
          </cell>
          <cell r="J1753" t="str">
            <v>19/12/2012</v>
          </cell>
          <cell r="K1753">
            <v>0</v>
          </cell>
          <cell r="L1753">
            <v>40.86</v>
          </cell>
          <cell r="M1753">
            <v>0</v>
          </cell>
          <cell r="BG1753">
            <v>40.86</v>
          </cell>
          <cell r="BH1753">
            <v>40.86</v>
          </cell>
        </row>
        <row r="1754">
          <cell r="D1754" t="str">
            <v>U03103</v>
          </cell>
          <cell r="E1754" t="str">
            <v>ugb</v>
          </cell>
          <cell r="F1754" t="str">
            <v>THW</v>
          </cell>
          <cell r="G1754" t="str">
            <v>UT21</v>
          </cell>
          <cell r="H1754" t="str">
            <v>8</v>
          </cell>
          <cell r="J1754" t="str">
            <v>15/02/2010</v>
          </cell>
          <cell r="K1754">
            <v>0</v>
          </cell>
          <cell r="L1754">
            <v>22.77</v>
          </cell>
          <cell r="M1754">
            <v>0</v>
          </cell>
          <cell r="BG1754">
            <v>22.77</v>
          </cell>
          <cell r="BH1754">
            <v>22.77</v>
          </cell>
        </row>
        <row r="1755">
          <cell r="D1755" t="str">
            <v>A24857</v>
          </cell>
          <cell r="E1755" t="str">
            <v>ugb</v>
          </cell>
          <cell r="F1755" t="str">
            <v>WWN</v>
          </cell>
          <cell r="G1755" t="str">
            <v>UU61</v>
          </cell>
          <cell r="H1755" t="str">
            <v>6</v>
          </cell>
          <cell r="I1755" t="str">
            <v>GB</v>
          </cell>
          <cell r="J1755" t="str">
            <v>06/11/2006</v>
          </cell>
          <cell r="K1755">
            <v>12.567729230769</v>
          </cell>
          <cell r="L1755">
            <v>22500</v>
          </cell>
          <cell r="M1755">
            <v>2007.0719999999999</v>
          </cell>
          <cell r="BG1755">
            <v>24507.072</v>
          </cell>
          <cell r="BH1755">
            <v>24507.072</v>
          </cell>
        </row>
        <row r="1756">
          <cell r="D1756" t="str">
            <v>A74950</v>
          </cell>
          <cell r="E1756" t="str">
            <v>ugb</v>
          </cell>
          <cell r="F1756" t="str">
            <v>WEN</v>
          </cell>
          <cell r="G1756" t="str">
            <v>UU41</v>
          </cell>
          <cell r="H1756" t="str">
            <v>9</v>
          </cell>
          <cell r="I1756" t="str">
            <v>GB</v>
          </cell>
          <cell r="J1756" t="str">
            <v>26/11/2012</v>
          </cell>
          <cell r="K1756">
            <v>16.655549743590001</v>
          </cell>
          <cell r="L1756">
            <v>23175</v>
          </cell>
          <cell r="M1756">
            <v>2100.2220000000002</v>
          </cell>
          <cell r="U1756">
            <v>405.5625</v>
          </cell>
          <cell r="Y1756">
            <v>414.1</v>
          </cell>
          <cell r="AA1756">
            <v>4287.375</v>
          </cell>
          <cell r="AM1756">
            <v>1390.5</v>
          </cell>
          <cell r="AX1756">
            <v>405.5625</v>
          </cell>
          <cell r="BF1756">
            <v>300</v>
          </cell>
          <cell r="BG1756">
            <v>32478.322</v>
          </cell>
          <cell r="BH1756">
            <v>27890.947</v>
          </cell>
        </row>
        <row r="1757">
          <cell r="D1757" t="str">
            <v>A49752</v>
          </cell>
          <cell r="E1757" t="str">
            <v>ugb</v>
          </cell>
          <cell r="F1757" t="str">
            <v>GGE</v>
          </cell>
          <cell r="G1757" t="str">
            <v>UP31</v>
          </cell>
          <cell r="H1757" t="str">
            <v>0</v>
          </cell>
          <cell r="I1757" t="str">
            <v>GB</v>
          </cell>
          <cell r="J1757" t="str">
            <v>17/07/2006</v>
          </cell>
          <cell r="K1757">
            <v>18.296574358973999</v>
          </cell>
          <cell r="L1757">
            <v>23360</v>
          </cell>
          <cell r="M1757">
            <v>2434.3200000000002</v>
          </cell>
          <cell r="U1757">
            <v>408.8</v>
          </cell>
          <cell r="Y1757">
            <v>340</v>
          </cell>
          <cell r="AA1757">
            <v>4321.6000000000004</v>
          </cell>
          <cell r="AT1757">
            <v>1868.8</v>
          </cell>
          <cell r="AX1757">
            <v>408.8</v>
          </cell>
          <cell r="AZ1757">
            <v>2236</v>
          </cell>
          <cell r="BF1757">
            <v>300</v>
          </cell>
          <cell r="BG1757">
            <v>35678.32</v>
          </cell>
          <cell r="BH1757">
            <v>31056.720000000001</v>
          </cell>
        </row>
        <row r="1758">
          <cell r="D1758" t="str">
            <v>A81920</v>
          </cell>
          <cell r="E1758" t="str">
            <v>ugb</v>
          </cell>
          <cell r="F1758" t="str">
            <v>GGE</v>
          </cell>
          <cell r="G1758" t="str">
            <v>UP31</v>
          </cell>
          <cell r="H1758" t="str">
            <v>5</v>
          </cell>
          <cell r="I1758" t="str">
            <v>GB</v>
          </cell>
          <cell r="J1758" t="str">
            <v>17/09/2001</v>
          </cell>
          <cell r="K1758">
            <v>23.714293333333</v>
          </cell>
          <cell r="L1758">
            <v>41600</v>
          </cell>
          <cell r="M1758">
            <v>4642.8720000000003</v>
          </cell>
          <cell r="BG1758">
            <v>46242.872000000003</v>
          </cell>
          <cell r="BH1758">
            <v>46242.872000000003</v>
          </cell>
        </row>
        <row r="1759">
          <cell r="D1759" t="str">
            <v>U03072</v>
          </cell>
          <cell r="E1759" t="str">
            <v>ugb</v>
          </cell>
          <cell r="F1759" t="str">
            <v>TRL</v>
          </cell>
          <cell r="G1759" t="str">
            <v>UT42</v>
          </cell>
          <cell r="H1759" t="str">
            <v>0</v>
          </cell>
          <cell r="J1759" t="str">
            <v>16/09/2009</v>
          </cell>
          <cell r="K1759">
            <v>44.66</v>
          </cell>
          <cell r="L1759">
            <v>44.66</v>
          </cell>
          <cell r="M1759">
            <v>0</v>
          </cell>
          <cell r="BG1759">
            <v>44.66</v>
          </cell>
          <cell r="BH1759">
            <v>44.66</v>
          </cell>
        </row>
        <row r="1760">
          <cell r="D1760" t="str">
            <v>S10233</v>
          </cell>
          <cell r="E1760" t="str">
            <v>ugb</v>
          </cell>
          <cell r="F1760" t="str">
            <v>WEN</v>
          </cell>
          <cell r="G1760" t="str">
            <v>UU41</v>
          </cell>
          <cell r="H1760" t="str">
            <v>0</v>
          </cell>
          <cell r="J1760" t="str">
            <v>01/11/2007</v>
          </cell>
          <cell r="K1760">
            <v>100</v>
          </cell>
          <cell r="L1760">
            <v>100</v>
          </cell>
          <cell r="M1760">
            <v>0</v>
          </cell>
          <cell r="BG1760">
            <v>100</v>
          </cell>
          <cell r="BH1760">
            <v>100</v>
          </cell>
        </row>
        <row r="1761">
          <cell r="D1761" t="str">
            <v>A00499</v>
          </cell>
          <cell r="E1761" t="str">
            <v>ugb</v>
          </cell>
          <cell r="F1761" t="str">
            <v>GGE</v>
          </cell>
          <cell r="G1761" t="str">
            <v>UP31</v>
          </cell>
          <cell r="H1761" t="str">
            <v>11</v>
          </cell>
          <cell r="I1761" t="str">
            <v>GB</v>
          </cell>
          <cell r="J1761" t="str">
            <v>18/10/2010</v>
          </cell>
          <cell r="K1761">
            <v>5.9886302564099996</v>
          </cell>
          <cell r="L1761">
            <v>11226.5</v>
          </cell>
          <cell r="M1761">
            <v>451.32900000000001</v>
          </cell>
          <cell r="BG1761">
            <v>11677.829</v>
          </cell>
          <cell r="BH1761">
            <v>11677.829</v>
          </cell>
        </row>
        <row r="1762">
          <cell r="D1762" t="str">
            <v>W46477</v>
          </cell>
          <cell r="E1762" t="str">
            <v>ugb</v>
          </cell>
          <cell r="F1762" t="str">
            <v>UEX</v>
          </cell>
          <cell r="G1762" t="str">
            <v>UU11</v>
          </cell>
          <cell r="H1762" t="str">
            <v>2</v>
          </cell>
          <cell r="I1762" t="str">
            <v>IE</v>
          </cell>
          <cell r="J1762" t="str">
            <v>11/04/2005</v>
          </cell>
          <cell r="K1762">
            <v>51.960036923076999</v>
          </cell>
          <cell r="L1762">
            <v>90000</v>
          </cell>
          <cell r="M1762">
            <v>11322.072</v>
          </cell>
          <cell r="BG1762">
            <v>101322.072</v>
          </cell>
          <cell r="BH1762">
            <v>101322.072</v>
          </cell>
        </row>
        <row r="1763">
          <cell r="D1763" t="str">
            <v>U03093</v>
          </cell>
          <cell r="E1763" t="str">
            <v>ugb</v>
          </cell>
          <cell r="F1763" t="str">
            <v>WWN</v>
          </cell>
          <cell r="G1763" t="str">
            <v>UU61</v>
          </cell>
          <cell r="H1763" t="str">
            <v>5</v>
          </cell>
          <cell r="J1763" t="str">
            <v>21/12/2009</v>
          </cell>
          <cell r="K1763">
            <v>0</v>
          </cell>
          <cell r="L1763">
            <v>31.5</v>
          </cell>
          <cell r="M1763">
            <v>0</v>
          </cell>
          <cell r="BG1763">
            <v>31.5</v>
          </cell>
          <cell r="BH1763">
            <v>31.5</v>
          </cell>
        </row>
        <row r="1764">
          <cell r="D1764" t="str">
            <v>U02942</v>
          </cell>
          <cell r="E1764" t="str">
            <v>ugb</v>
          </cell>
          <cell r="F1764" t="str">
            <v>WWN</v>
          </cell>
          <cell r="G1764" t="str">
            <v>UU61</v>
          </cell>
          <cell r="H1764" t="str">
            <v>0</v>
          </cell>
          <cell r="J1764" t="str">
            <v>09/09/2008</v>
          </cell>
          <cell r="K1764">
            <v>37.31</v>
          </cell>
          <cell r="L1764">
            <v>37.31</v>
          </cell>
          <cell r="M1764">
            <v>0</v>
          </cell>
          <cell r="BG1764">
            <v>37.31</v>
          </cell>
          <cell r="BH1764">
            <v>37.31</v>
          </cell>
        </row>
        <row r="1765">
          <cell r="D1765" t="str">
            <v>A25136</v>
          </cell>
          <cell r="E1765" t="str">
            <v>ugb</v>
          </cell>
          <cell r="F1765" t="str">
            <v>WWN</v>
          </cell>
          <cell r="G1765" t="str">
            <v>UU21</v>
          </cell>
          <cell r="H1765" t="str">
            <v>11</v>
          </cell>
          <cell r="I1765" t="str">
            <v>GB</v>
          </cell>
          <cell r="J1765" t="str">
            <v>07/09/2009</v>
          </cell>
          <cell r="K1765">
            <v>6.4400369230769998</v>
          </cell>
          <cell r="L1765">
            <v>12000</v>
          </cell>
          <cell r="M1765">
            <v>558.072</v>
          </cell>
          <cell r="BG1765">
            <v>12558.072</v>
          </cell>
          <cell r="BH1765">
            <v>12558.072</v>
          </cell>
        </row>
        <row r="1766">
          <cell r="D1766" t="str">
            <v>A76441</v>
          </cell>
          <cell r="E1766" t="str">
            <v>ugb</v>
          </cell>
          <cell r="F1766" t="str">
            <v>TRL</v>
          </cell>
          <cell r="G1766" t="str">
            <v>UT41</v>
          </cell>
          <cell r="H1766" t="str">
            <v>8</v>
          </cell>
          <cell r="I1766" t="str">
            <v>GB</v>
          </cell>
          <cell r="J1766" t="str">
            <v>13/01/2014</v>
          </cell>
          <cell r="K1766">
            <v>26.054395897435999</v>
          </cell>
          <cell r="L1766">
            <v>38000</v>
          </cell>
          <cell r="M1766">
            <v>4146.0720000000001</v>
          </cell>
          <cell r="U1766">
            <v>665</v>
          </cell>
          <cell r="AA1766">
            <v>7030</v>
          </cell>
          <cell r="AX1766">
            <v>665</v>
          </cell>
          <cell r="BF1766">
            <v>300</v>
          </cell>
          <cell r="BG1766">
            <v>50806.072</v>
          </cell>
          <cell r="BH1766">
            <v>43476.072</v>
          </cell>
        </row>
        <row r="1767">
          <cell r="D1767" t="str">
            <v>A74691</v>
          </cell>
          <cell r="E1767" t="str">
            <v>ugb</v>
          </cell>
          <cell r="F1767" t="str">
            <v>EEA</v>
          </cell>
          <cell r="G1767" t="str">
            <v>UE31</v>
          </cell>
          <cell r="H1767" t="str">
            <v>11</v>
          </cell>
          <cell r="J1767" t="str">
            <v>07/06/2011</v>
          </cell>
          <cell r="K1767">
            <v>0</v>
          </cell>
          <cell r="L1767">
            <v>0.01</v>
          </cell>
          <cell r="M1767">
            <v>0</v>
          </cell>
          <cell r="BG1767">
            <v>0.01</v>
          </cell>
          <cell r="BH1767">
            <v>0.01</v>
          </cell>
        </row>
        <row r="1768">
          <cell r="D1768" t="str">
            <v>I00217</v>
          </cell>
          <cell r="E1768" t="str">
            <v>uin</v>
          </cell>
          <cell r="F1768" t="str">
            <v>WWN</v>
          </cell>
          <cell r="G1768" t="str">
            <v>UU115</v>
          </cell>
          <cell r="H1768" t="str">
            <v>6</v>
          </cell>
          <cell r="I1768" t="str">
            <v>IN</v>
          </cell>
          <cell r="J1768" t="str">
            <v>11/03/2013</v>
          </cell>
          <cell r="K1768">
            <v>0</v>
          </cell>
          <cell r="L1768">
            <v>32588.217389169818</v>
          </cell>
          <cell r="M1768">
            <v>0</v>
          </cell>
          <cell r="BG1768">
            <v>32588.217389169818</v>
          </cell>
          <cell r="BH1768">
            <v>32588.217389169818</v>
          </cell>
        </row>
        <row r="1769">
          <cell r="D1769" t="str">
            <v>A50042</v>
          </cell>
          <cell r="E1769" t="str">
            <v>ugb</v>
          </cell>
          <cell r="F1769" t="str">
            <v>THW</v>
          </cell>
          <cell r="G1769" t="str">
            <v>UT23</v>
          </cell>
          <cell r="H1769" t="str">
            <v>7</v>
          </cell>
          <cell r="I1769" t="str">
            <v>AU</v>
          </cell>
          <cell r="J1769" t="str">
            <v>01/12/2008</v>
          </cell>
          <cell r="K1769">
            <v>0</v>
          </cell>
          <cell r="L1769">
            <v>38750</v>
          </cell>
          <cell r="M1769">
            <v>4249.5720000000001</v>
          </cell>
          <cell r="BG1769">
            <v>42999.572</v>
          </cell>
          <cell r="BH1769">
            <v>42999.572</v>
          </cell>
        </row>
        <row r="1770">
          <cell r="D1770" t="str">
            <v>A76371</v>
          </cell>
          <cell r="E1770" t="str">
            <v>ugb</v>
          </cell>
          <cell r="F1770" t="str">
            <v>THW</v>
          </cell>
          <cell r="G1770" t="str">
            <v>UT21</v>
          </cell>
          <cell r="H1770" t="str">
            <v>9</v>
          </cell>
          <cell r="J1770" t="str">
            <v>04/11/2013</v>
          </cell>
          <cell r="K1770">
            <v>23</v>
          </cell>
          <cell r="L1770">
            <v>23</v>
          </cell>
          <cell r="M1770">
            <v>0</v>
          </cell>
          <cell r="BG1770">
            <v>23</v>
          </cell>
          <cell r="BH1770">
            <v>23</v>
          </cell>
        </row>
        <row r="1771">
          <cell r="D1771" t="str">
            <v>A76078</v>
          </cell>
          <cell r="E1771" t="str">
            <v>ugb</v>
          </cell>
          <cell r="F1771" t="str">
            <v>TRL</v>
          </cell>
          <cell r="G1771" t="str">
            <v>UT43</v>
          </cell>
          <cell r="H1771" t="str">
            <v>5</v>
          </cell>
          <cell r="I1771" t="str">
            <v>GB</v>
          </cell>
          <cell r="J1771" t="str">
            <v>10/06/2013</v>
          </cell>
          <cell r="K1771">
            <v>32.701575384614998</v>
          </cell>
          <cell r="L1771">
            <v>57000</v>
          </cell>
          <cell r="M1771">
            <v>6768.0720000000001</v>
          </cell>
          <cell r="BG1771">
            <v>63768.072</v>
          </cell>
          <cell r="BH1771">
            <v>63768.072</v>
          </cell>
        </row>
        <row r="1772">
          <cell r="D1772" t="str">
            <v>A74826</v>
          </cell>
          <cell r="E1772" t="str">
            <v>ugb</v>
          </cell>
          <cell r="F1772" t="str">
            <v>TRL</v>
          </cell>
          <cell r="G1772" t="str">
            <v>UT42</v>
          </cell>
          <cell r="H1772" t="str">
            <v>7</v>
          </cell>
          <cell r="J1772" t="str">
            <v>23/07/2012</v>
          </cell>
          <cell r="K1772">
            <v>38.5</v>
          </cell>
          <cell r="L1772">
            <v>38.5</v>
          </cell>
          <cell r="M1772">
            <v>0</v>
          </cell>
          <cell r="BG1772">
            <v>38.5</v>
          </cell>
          <cell r="BH1772">
            <v>38.5</v>
          </cell>
        </row>
        <row r="1773">
          <cell r="D1773" t="str">
            <v>A76158</v>
          </cell>
          <cell r="E1773" t="str">
            <v>ugb</v>
          </cell>
          <cell r="F1773" t="str">
            <v>THW</v>
          </cell>
          <cell r="G1773" t="str">
            <v>UT21</v>
          </cell>
          <cell r="H1773" t="str">
            <v>3</v>
          </cell>
          <cell r="I1773" t="str">
            <v>GB</v>
          </cell>
          <cell r="J1773" t="str">
            <v>01/07/2013</v>
          </cell>
          <cell r="K1773">
            <v>45.955991794871998</v>
          </cell>
          <cell r="L1773">
            <v>60100</v>
          </cell>
          <cell r="M1773">
            <v>8103.0839999999998</v>
          </cell>
          <cell r="P1773">
            <v>6574</v>
          </cell>
          <cell r="U1773">
            <v>1051.75</v>
          </cell>
          <cell r="Y1773">
            <v>414.1</v>
          </cell>
          <cell r="AA1773">
            <v>11118.5</v>
          </cell>
          <cell r="AH1773">
            <v>601</v>
          </cell>
          <cell r="AX1773">
            <v>1051.75</v>
          </cell>
          <cell r="BD1773">
            <v>600</v>
          </cell>
          <cell r="BG1773">
            <v>89614.183999999994</v>
          </cell>
          <cell r="BH1773">
            <v>77895.683999999994</v>
          </cell>
        </row>
        <row r="1774">
          <cell r="D1774" t="str">
            <v>A76291</v>
          </cell>
          <cell r="E1774" t="str">
            <v>ugb</v>
          </cell>
          <cell r="F1774" t="str">
            <v>THW</v>
          </cell>
          <cell r="G1774" t="str">
            <v>UT22</v>
          </cell>
          <cell r="H1774" t="str">
            <v>7</v>
          </cell>
          <cell r="I1774" t="str">
            <v>GB</v>
          </cell>
          <cell r="J1774" t="str">
            <v>14/10/2013</v>
          </cell>
          <cell r="K1774">
            <v>18.695421538462</v>
          </cell>
          <cell r="L1774">
            <v>33000</v>
          </cell>
          <cell r="M1774">
            <v>3456.0720000000001</v>
          </cell>
          <cell r="BG1774">
            <v>36456.072</v>
          </cell>
          <cell r="BH1774">
            <v>36456.072</v>
          </cell>
        </row>
        <row r="1775">
          <cell r="D1775" t="str">
            <v>A25208</v>
          </cell>
          <cell r="E1775" t="str">
            <v>ugb</v>
          </cell>
          <cell r="F1775" t="str">
            <v>WEN</v>
          </cell>
          <cell r="G1775" t="str">
            <v>UU41</v>
          </cell>
          <cell r="H1775" t="str">
            <v>8</v>
          </cell>
          <cell r="I1775" t="str">
            <v>IE</v>
          </cell>
          <cell r="J1775" t="str">
            <v>24/11/2010</v>
          </cell>
          <cell r="K1775">
            <v>19.835813661538001</v>
          </cell>
          <cell r="L1775">
            <v>27744.080000000002</v>
          </cell>
          <cell r="M1775">
            <v>2730.75504</v>
          </cell>
          <cell r="U1775">
            <v>485.52140000000003</v>
          </cell>
          <cell r="Y1775">
            <v>414.1</v>
          </cell>
          <cell r="AA1775">
            <v>5132.6548000000003</v>
          </cell>
          <cell r="AL1775">
            <v>1387.204</v>
          </cell>
          <cell r="AX1775">
            <v>485.52140000000003</v>
          </cell>
          <cell r="BF1775">
            <v>300</v>
          </cell>
          <cell r="BG1775">
            <v>38679.836640000001</v>
          </cell>
          <cell r="BH1775">
            <v>33247.181840000005</v>
          </cell>
        </row>
        <row r="1776">
          <cell r="D1776" t="str">
            <v>A76539</v>
          </cell>
          <cell r="E1776" t="str">
            <v>ugb</v>
          </cell>
          <cell r="F1776" t="str">
            <v>TRL</v>
          </cell>
          <cell r="G1776" t="str">
            <v>UT42</v>
          </cell>
          <cell r="H1776" t="str">
            <v>7</v>
          </cell>
          <cell r="J1776" t="str">
            <v>01/04/2014</v>
          </cell>
          <cell r="K1776">
            <v>52</v>
          </cell>
          <cell r="L1776">
            <v>52</v>
          </cell>
          <cell r="M1776">
            <v>0</v>
          </cell>
          <cell r="BG1776">
            <v>52</v>
          </cell>
          <cell r="BH1776">
            <v>52</v>
          </cell>
        </row>
        <row r="1777">
          <cell r="D1777" t="str">
            <v>A74418</v>
          </cell>
          <cell r="E1777" t="str">
            <v>ugb</v>
          </cell>
          <cell r="F1777" t="str">
            <v>THW</v>
          </cell>
          <cell r="G1777" t="str">
            <v>UT23</v>
          </cell>
          <cell r="H1777" t="str">
            <v>0</v>
          </cell>
          <cell r="I1777" t="str">
            <v>GB</v>
          </cell>
          <cell r="J1777" t="str">
            <v>23/07/2007</v>
          </cell>
          <cell r="K1777">
            <v>17.358974358973999</v>
          </cell>
          <cell r="L1777">
            <v>27500</v>
          </cell>
          <cell r="M1777">
            <v>0</v>
          </cell>
          <cell r="U1777">
            <v>481.25</v>
          </cell>
          <cell r="AA1777">
            <v>5087.5</v>
          </cell>
          <cell r="AX1777">
            <v>481.25</v>
          </cell>
          <cell r="BF1777">
            <v>300</v>
          </cell>
          <cell r="BG1777">
            <v>33850</v>
          </cell>
          <cell r="BH1777">
            <v>28462.5</v>
          </cell>
        </row>
        <row r="1778">
          <cell r="D1778" t="str">
            <v>A00465</v>
          </cell>
          <cell r="E1778" t="str">
            <v>ugb</v>
          </cell>
          <cell r="F1778" t="str">
            <v>WWN</v>
          </cell>
          <cell r="G1778" t="str">
            <v>UU31</v>
          </cell>
          <cell r="H1778" t="str">
            <v>11</v>
          </cell>
          <cell r="I1778" t="str">
            <v>GB</v>
          </cell>
          <cell r="J1778" t="str">
            <v>30/06/2010</v>
          </cell>
          <cell r="K1778">
            <v>7.607216410256</v>
          </cell>
          <cell r="L1778">
            <v>14000</v>
          </cell>
          <cell r="M1778">
            <v>834.072</v>
          </cell>
          <cell r="BG1778">
            <v>14834.072</v>
          </cell>
          <cell r="BH1778">
            <v>14834.072</v>
          </cell>
        </row>
        <row r="1779">
          <cell r="D1779" t="str">
            <v>A74719</v>
          </cell>
          <cell r="E1779" t="str">
            <v>ugb</v>
          </cell>
          <cell r="F1779" t="str">
            <v>BBI</v>
          </cell>
          <cell r="G1779" t="str">
            <v>UP21</v>
          </cell>
          <cell r="H1779" t="str">
            <v>11</v>
          </cell>
          <cell r="I1779" t="str">
            <v>GB</v>
          </cell>
          <cell r="J1779" t="str">
            <v>18/07/2011</v>
          </cell>
          <cell r="K1779">
            <v>8.7743958974359995</v>
          </cell>
          <cell r="L1779">
            <v>16000</v>
          </cell>
          <cell r="M1779">
            <v>1110.0719999999999</v>
          </cell>
          <cell r="BG1779">
            <v>17110.072</v>
          </cell>
          <cell r="BH1779">
            <v>17110.072</v>
          </cell>
        </row>
        <row r="1780">
          <cell r="D1780" t="str">
            <v>A00075</v>
          </cell>
          <cell r="E1780" t="str">
            <v>ugb</v>
          </cell>
          <cell r="F1780" t="str">
            <v>WWN</v>
          </cell>
          <cell r="G1780" t="str">
            <v>UU71</v>
          </cell>
          <cell r="H1780" t="str">
            <v>7</v>
          </cell>
          <cell r="I1780" t="str">
            <v>IE</v>
          </cell>
          <cell r="J1780" t="str">
            <v>05/04/2006</v>
          </cell>
          <cell r="K1780">
            <v>13.443113846154001</v>
          </cell>
          <cell r="L1780">
            <v>24000</v>
          </cell>
          <cell r="M1780">
            <v>2214.0720000000001</v>
          </cell>
          <cell r="BG1780">
            <v>26214.072</v>
          </cell>
          <cell r="BH1780">
            <v>26214.072</v>
          </cell>
        </row>
        <row r="1781">
          <cell r="D1781" t="str">
            <v>A41758</v>
          </cell>
          <cell r="E1781" t="str">
            <v>ugb</v>
          </cell>
          <cell r="F1781" t="str">
            <v>THW</v>
          </cell>
          <cell r="G1781" t="str">
            <v>UT22</v>
          </cell>
          <cell r="H1781" t="str">
            <v>5</v>
          </cell>
          <cell r="I1781" t="str">
            <v>IE</v>
          </cell>
          <cell r="J1781" t="str">
            <v>20/09/1996</v>
          </cell>
          <cell r="K1781">
            <v>35.250671007691999</v>
          </cell>
          <cell r="L1781">
            <v>46529.311249999999</v>
          </cell>
          <cell r="M1781">
            <v>5641.8969525000002</v>
          </cell>
          <cell r="O1781">
            <v>2310</v>
          </cell>
          <cell r="U1781">
            <v>814.26294687500001</v>
          </cell>
          <cell r="Y1781">
            <v>414.1</v>
          </cell>
          <cell r="AA1781">
            <v>8607.9225812500008</v>
          </cell>
          <cell r="AN1781">
            <v>3257.0517875</v>
          </cell>
          <cell r="AX1781">
            <v>814.26294687500001</v>
          </cell>
          <cell r="BE1781">
            <v>350</v>
          </cell>
          <cell r="BG1781">
            <v>68738.808464999995</v>
          </cell>
          <cell r="BH1781">
            <v>59780.885883749994</v>
          </cell>
        </row>
        <row r="1782">
          <cell r="D1782" t="str">
            <v>A80011</v>
          </cell>
          <cell r="E1782" t="str">
            <v>ugb</v>
          </cell>
          <cell r="F1782" t="str">
            <v>ERE</v>
          </cell>
          <cell r="G1782" t="str">
            <v>UU81</v>
          </cell>
          <cell r="H1782" t="str">
            <v>8</v>
          </cell>
          <cell r="J1782" t="str">
            <v>19/12/2012</v>
          </cell>
          <cell r="K1782">
            <v>0</v>
          </cell>
          <cell r="L1782">
            <v>37.47</v>
          </cell>
          <cell r="M1782">
            <v>0</v>
          </cell>
          <cell r="BG1782">
            <v>37.47</v>
          </cell>
          <cell r="BH1782">
            <v>37.47</v>
          </cell>
        </row>
        <row r="1783">
          <cell r="D1783" t="str">
            <v>A80008</v>
          </cell>
          <cell r="E1783" t="str">
            <v>ugb</v>
          </cell>
          <cell r="F1783" t="str">
            <v>ERE</v>
          </cell>
          <cell r="G1783" t="str">
            <v>UU81</v>
          </cell>
          <cell r="H1783" t="str">
            <v>8</v>
          </cell>
          <cell r="J1783" t="str">
            <v>19/12/2012</v>
          </cell>
          <cell r="K1783">
            <v>0</v>
          </cell>
          <cell r="L1783">
            <v>43</v>
          </cell>
          <cell r="M1783">
            <v>0</v>
          </cell>
          <cell r="BG1783">
            <v>43</v>
          </cell>
          <cell r="BH1783">
            <v>43</v>
          </cell>
        </row>
        <row r="1784">
          <cell r="D1784" t="str">
            <v>A74995</v>
          </cell>
          <cell r="E1784" t="str">
            <v>ugb</v>
          </cell>
          <cell r="F1784" t="str">
            <v>ERE</v>
          </cell>
          <cell r="G1784" t="str">
            <v>UU81</v>
          </cell>
          <cell r="H1784" t="str">
            <v>10</v>
          </cell>
          <cell r="J1784" t="str">
            <v>19/12/2012</v>
          </cell>
          <cell r="K1784">
            <v>10.875318974359001</v>
          </cell>
          <cell r="L1784">
            <v>19600</v>
          </cell>
          <cell r="M1784">
            <v>1606.8720000000001</v>
          </cell>
          <cell r="BG1784">
            <v>21206.871999999999</v>
          </cell>
          <cell r="BH1784">
            <v>21206.871999999999</v>
          </cell>
        </row>
        <row r="1785">
          <cell r="D1785" t="str">
            <v>S10231</v>
          </cell>
          <cell r="E1785" t="str">
            <v>ugb</v>
          </cell>
          <cell r="F1785" t="str">
            <v>TRL</v>
          </cell>
          <cell r="G1785" t="str">
            <v>UT41</v>
          </cell>
          <cell r="H1785" t="str">
            <v>7</v>
          </cell>
          <cell r="J1785" t="str">
            <v>28/01/2008</v>
          </cell>
          <cell r="K1785">
            <v>0</v>
          </cell>
          <cell r="L1785">
            <v>46.67</v>
          </cell>
          <cell r="M1785">
            <v>0</v>
          </cell>
          <cell r="BG1785">
            <v>46.67</v>
          </cell>
          <cell r="BH1785">
            <v>46.67</v>
          </cell>
        </row>
        <row r="1786">
          <cell r="D1786" t="str">
            <v>A76556</v>
          </cell>
          <cell r="E1786" t="str">
            <v>ugb</v>
          </cell>
          <cell r="F1786" t="str">
            <v>WEN</v>
          </cell>
          <cell r="G1786" t="str">
            <v>UU41</v>
          </cell>
          <cell r="H1786" t="str">
            <v>8</v>
          </cell>
          <cell r="J1786" t="str">
            <v>06/05/2014</v>
          </cell>
          <cell r="K1786">
            <v>18.72</v>
          </cell>
          <cell r="L1786">
            <v>18.72</v>
          </cell>
          <cell r="M1786">
            <v>0</v>
          </cell>
          <cell r="BG1786">
            <v>18.72</v>
          </cell>
          <cell r="BH1786">
            <v>18.72</v>
          </cell>
        </row>
        <row r="1787">
          <cell r="D1787" t="str">
            <v>A74485</v>
          </cell>
          <cell r="E1787" t="str">
            <v>ugb</v>
          </cell>
          <cell r="F1787" t="str">
            <v>TRL</v>
          </cell>
          <cell r="G1787" t="str">
            <v>UT42</v>
          </cell>
          <cell r="H1787" t="str">
            <v>7</v>
          </cell>
          <cell r="I1787" t="str">
            <v>GH</v>
          </cell>
          <cell r="J1787" t="str">
            <v>03/12/2007</v>
          </cell>
          <cell r="K1787">
            <v>15.777472820512999</v>
          </cell>
          <cell r="L1787">
            <v>28000</v>
          </cell>
          <cell r="M1787">
            <v>2766.0720000000001</v>
          </cell>
          <cell r="BG1787">
            <v>30766.072</v>
          </cell>
          <cell r="BH1787">
            <v>30766.072</v>
          </cell>
        </row>
        <row r="1788">
          <cell r="D1788" t="str">
            <v>A95834</v>
          </cell>
          <cell r="E1788" t="str">
            <v>ugb</v>
          </cell>
          <cell r="F1788" t="str">
            <v>THW</v>
          </cell>
          <cell r="G1788" t="str">
            <v>UT21</v>
          </cell>
          <cell r="H1788" t="str">
            <v>7</v>
          </cell>
          <cell r="I1788" t="str">
            <v>GB</v>
          </cell>
          <cell r="J1788" t="str">
            <v>12/01/2004</v>
          </cell>
          <cell r="K1788">
            <v>17.936754871794999</v>
          </cell>
          <cell r="L1788">
            <v>31700</v>
          </cell>
          <cell r="M1788">
            <v>3276.672</v>
          </cell>
          <cell r="BG1788">
            <v>34976.671999999999</v>
          </cell>
          <cell r="BH1788">
            <v>34976.671999999999</v>
          </cell>
        </row>
        <row r="1789">
          <cell r="D1789" t="str">
            <v>A74390</v>
          </cell>
          <cell r="E1789" t="str">
            <v>ugb</v>
          </cell>
          <cell r="F1789" t="str">
            <v>WEN</v>
          </cell>
          <cell r="G1789" t="str">
            <v>UU41</v>
          </cell>
          <cell r="H1789" t="str">
            <v>5</v>
          </cell>
          <cell r="I1789" t="str">
            <v>GB</v>
          </cell>
          <cell r="J1789" t="str">
            <v>16/07/2007</v>
          </cell>
          <cell r="K1789">
            <v>29.331864615385001</v>
          </cell>
          <cell r="L1789">
            <v>8282.4</v>
          </cell>
          <cell r="M1789">
            <v>108.7992</v>
          </cell>
          <cell r="O1789">
            <v>462</v>
          </cell>
          <cell r="U1789">
            <v>144.94200000000001</v>
          </cell>
          <cell r="Y1789">
            <v>414.1</v>
          </cell>
          <cell r="AA1789">
            <v>1532.2439999999999</v>
          </cell>
          <cell r="AX1789">
            <v>144.94200000000001</v>
          </cell>
          <cell r="BE1789">
            <v>350</v>
          </cell>
          <cell r="BG1789">
            <v>11439.4272</v>
          </cell>
          <cell r="BH1789">
            <v>9557.1831999999995</v>
          </cell>
        </row>
        <row r="1790">
          <cell r="D1790" t="str">
            <v>A25153</v>
          </cell>
          <cell r="E1790" t="str">
            <v>ugb</v>
          </cell>
          <cell r="F1790" t="str">
            <v>TRS</v>
          </cell>
          <cell r="G1790" t="str">
            <v>UT42</v>
          </cell>
          <cell r="H1790" t="str">
            <v>8</v>
          </cell>
          <cell r="I1790" t="str">
            <v>GB</v>
          </cell>
          <cell r="J1790" t="str">
            <v>21/09/2009</v>
          </cell>
          <cell r="K1790">
            <v>30.766280058462002</v>
          </cell>
          <cell r="L1790">
            <v>42871.773000000001</v>
          </cell>
          <cell r="M1790">
            <v>4818.3766740000001</v>
          </cell>
          <cell r="U1790">
            <v>750.25602749999996</v>
          </cell>
          <cell r="AA1790">
            <v>7931.2780050000001</v>
          </cell>
          <cell r="AM1790">
            <v>2572.30638</v>
          </cell>
          <cell r="AX1790">
            <v>750.25602749999996</v>
          </cell>
          <cell r="BF1790">
            <v>300</v>
          </cell>
          <cell r="BG1790">
            <v>59994.246114000001</v>
          </cell>
          <cell r="BH1790">
            <v>51762.968109000001</v>
          </cell>
        </row>
        <row r="1791">
          <cell r="D1791" t="str">
            <v>A93416</v>
          </cell>
          <cell r="E1791" t="str">
            <v>ugb</v>
          </cell>
          <cell r="F1791" t="str">
            <v>THW</v>
          </cell>
          <cell r="G1791" t="str">
            <v>UT21</v>
          </cell>
          <cell r="H1791" t="str">
            <v>5</v>
          </cell>
          <cell r="I1791" t="str">
            <v>GB</v>
          </cell>
          <cell r="J1791" t="str">
            <v>13/10/2003</v>
          </cell>
          <cell r="K1791">
            <v>42.219426837607003</v>
          </cell>
          <cell r="L1791">
            <v>54250</v>
          </cell>
          <cell r="M1791">
            <v>9080.7587999999996</v>
          </cell>
          <cell r="P1791">
            <v>4462</v>
          </cell>
          <cell r="U1791">
            <v>949.375</v>
          </cell>
          <cell r="Y1791">
            <v>414.1</v>
          </cell>
          <cell r="AA1791">
            <v>10036.25</v>
          </cell>
          <cell r="AF1791">
            <v>6036</v>
          </cell>
          <cell r="AM1791">
            <v>3255</v>
          </cell>
          <cell r="AX1791">
            <v>949.375</v>
          </cell>
          <cell r="AZ1791">
            <v>9010.6</v>
          </cell>
          <cell r="BE1791">
            <v>350</v>
          </cell>
          <cell r="BG1791">
            <v>98793.458799999993</v>
          </cell>
          <cell r="BH1791">
            <v>88407.208799999993</v>
          </cell>
        </row>
        <row r="1792">
          <cell r="D1792" t="str">
            <v>I00250</v>
          </cell>
          <cell r="E1792" t="str">
            <v>uin</v>
          </cell>
          <cell r="F1792" t="str">
            <v>WWN</v>
          </cell>
          <cell r="G1792" t="str">
            <v>UU111</v>
          </cell>
          <cell r="H1792" t="str">
            <v>8</v>
          </cell>
          <cell r="I1792" t="str">
            <v>IN</v>
          </cell>
          <cell r="J1792" t="str">
            <v>22/07/2013</v>
          </cell>
          <cell r="K1792">
            <v>0</v>
          </cell>
          <cell r="L1792">
            <v>3389.4643821493446</v>
          </cell>
          <cell r="M1792">
            <v>0</v>
          </cell>
          <cell r="BG1792">
            <v>3389.4643821493446</v>
          </cell>
          <cell r="BH1792">
            <v>3389.4643821493446</v>
          </cell>
        </row>
        <row r="1793">
          <cell r="D1793" t="str">
            <v>U03158</v>
          </cell>
          <cell r="E1793" t="str">
            <v>ugb</v>
          </cell>
          <cell r="F1793" t="str">
            <v>THW</v>
          </cell>
          <cell r="G1793" t="str">
            <v>UT22</v>
          </cell>
          <cell r="H1793" t="str">
            <v>9</v>
          </cell>
          <cell r="J1793" t="str">
            <v>20/09/2010</v>
          </cell>
          <cell r="K1793">
            <v>0</v>
          </cell>
          <cell r="L1793">
            <v>22.1</v>
          </cell>
          <cell r="M1793">
            <v>0</v>
          </cell>
          <cell r="BG1793">
            <v>22.1</v>
          </cell>
          <cell r="BH1793">
            <v>22.1</v>
          </cell>
        </row>
        <row r="1794">
          <cell r="D1794" t="str">
            <v>A94609</v>
          </cell>
          <cell r="E1794" t="str">
            <v>ugb</v>
          </cell>
          <cell r="F1794" t="str">
            <v>TPL</v>
          </cell>
          <cell r="G1794" t="str">
            <v>UT22</v>
          </cell>
          <cell r="H1794" t="str">
            <v>3</v>
          </cell>
          <cell r="I1794" t="str">
            <v>GB</v>
          </cell>
          <cell r="J1794" t="str">
            <v>08/11/2004</v>
          </cell>
          <cell r="K1794">
            <v>58.123495384614998</v>
          </cell>
          <cell r="L1794">
            <v>75400</v>
          </cell>
          <cell r="M1794">
            <v>10126.716</v>
          </cell>
          <cell r="P1794">
            <v>5938</v>
          </cell>
          <cell r="U1794">
            <v>1319.5</v>
          </cell>
          <cell r="Y1794">
            <v>414.1</v>
          </cell>
          <cell r="AA1794">
            <v>13949</v>
          </cell>
          <cell r="AM1794">
            <v>4524</v>
          </cell>
          <cell r="AX1794">
            <v>1319.5</v>
          </cell>
          <cell r="BE1794">
            <v>350</v>
          </cell>
          <cell r="BG1794">
            <v>113340.81600000001</v>
          </cell>
          <cell r="BH1794">
            <v>99041.816000000006</v>
          </cell>
        </row>
        <row r="1795">
          <cell r="D1795" t="str">
            <v>A93939</v>
          </cell>
          <cell r="E1795" t="str">
            <v>ugb</v>
          </cell>
          <cell r="F1795" t="str">
            <v>WEN</v>
          </cell>
          <cell r="G1795" t="str">
            <v>UU41</v>
          </cell>
          <cell r="H1795" t="str">
            <v>3</v>
          </cell>
          <cell r="I1795" t="str">
            <v>GB</v>
          </cell>
          <cell r="J1795" t="str">
            <v>01/12/2003</v>
          </cell>
          <cell r="K1795">
            <v>32.5</v>
          </cell>
          <cell r="L1795">
            <v>32.5</v>
          </cell>
          <cell r="M1795">
            <v>6612.6840000000002</v>
          </cell>
          <cell r="AA1795">
            <v>3885.9250000000002</v>
          </cell>
          <cell r="BG1795">
            <v>10531.109</v>
          </cell>
          <cell r="BH1795">
            <v>6645.1840000000002</v>
          </cell>
        </row>
        <row r="1796">
          <cell r="D1796" t="str">
            <v>A76269</v>
          </cell>
          <cell r="E1796" t="str">
            <v>ugb</v>
          </cell>
          <cell r="F1796" t="str">
            <v>EEX</v>
          </cell>
          <cell r="G1796" t="str">
            <v>UE11</v>
          </cell>
          <cell r="H1796" t="str">
            <v>6</v>
          </cell>
          <cell r="I1796" t="str">
            <v>GB</v>
          </cell>
          <cell r="J1796" t="str">
            <v>27/08/2013</v>
          </cell>
          <cell r="K1796">
            <v>19.302652307692</v>
          </cell>
          <cell r="L1796">
            <v>28000</v>
          </cell>
          <cell r="M1796">
            <v>2766.0720000000001</v>
          </cell>
          <cell r="U1796">
            <v>490</v>
          </cell>
          <cell r="Y1796">
            <v>414.1</v>
          </cell>
          <cell r="AA1796">
            <v>5180</v>
          </cell>
          <cell r="AX1796">
            <v>490</v>
          </cell>
          <cell r="BF1796">
            <v>300</v>
          </cell>
          <cell r="BG1796">
            <v>37640.171999999999</v>
          </cell>
          <cell r="BH1796">
            <v>32160.171999999999</v>
          </cell>
        </row>
        <row r="1797">
          <cell r="D1797" t="str">
            <v>U03195</v>
          </cell>
          <cell r="E1797" t="str">
            <v>ugb</v>
          </cell>
          <cell r="F1797" t="str">
            <v>TRL</v>
          </cell>
          <cell r="G1797" t="str">
            <v>UT41</v>
          </cell>
          <cell r="H1797" t="str">
            <v>5</v>
          </cell>
          <cell r="J1797" t="str">
            <v>07/02/2011</v>
          </cell>
          <cell r="K1797">
            <v>0</v>
          </cell>
          <cell r="L1797">
            <v>57.2</v>
          </cell>
          <cell r="M1797">
            <v>0</v>
          </cell>
          <cell r="BG1797">
            <v>57.2</v>
          </cell>
          <cell r="BH1797">
            <v>57.2</v>
          </cell>
        </row>
        <row r="1798">
          <cell r="D1798" t="str">
            <v>A00254</v>
          </cell>
          <cell r="E1798" t="str">
            <v>ugb</v>
          </cell>
          <cell r="F1798" t="str">
            <v>SBR</v>
          </cell>
          <cell r="G1798" t="str">
            <v>UT31</v>
          </cell>
          <cell r="H1798" t="str">
            <v>8</v>
          </cell>
          <cell r="I1798" t="str">
            <v>GB</v>
          </cell>
          <cell r="J1798" t="str">
            <v>19/09/2007</v>
          </cell>
          <cell r="K1798">
            <v>22.015449435897001</v>
          </cell>
          <cell r="L1798">
            <v>30982.799999999999</v>
          </cell>
          <cell r="M1798">
            <v>3177.6984000000002</v>
          </cell>
          <cell r="U1798">
            <v>542.19899999999996</v>
          </cell>
          <cell r="Y1798">
            <v>414.1</v>
          </cell>
          <cell r="AA1798">
            <v>5731.8180000000002</v>
          </cell>
          <cell r="AK1798">
            <v>1239.3119999999999</v>
          </cell>
          <cell r="AX1798">
            <v>542.19899999999996</v>
          </cell>
          <cell r="BF1798">
            <v>300</v>
          </cell>
          <cell r="BG1798">
            <v>42930.126400000001</v>
          </cell>
          <cell r="BH1798">
            <v>36898.308400000002</v>
          </cell>
        </row>
        <row r="1799">
          <cell r="D1799" t="str">
            <v>A98914</v>
          </cell>
          <cell r="E1799" t="str">
            <v>ugb</v>
          </cell>
          <cell r="F1799" t="str">
            <v>THW</v>
          </cell>
          <cell r="G1799" t="str">
            <v>UT21</v>
          </cell>
          <cell r="H1799" t="str">
            <v>7</v>
          </cell>
          <cell r="I1799" t="str">
            <v>GB</v>
          </cell>
          <cell r="J1799" t="str">
            <v>01/02/2005</v>
          </cell>
          <cell r="K1799">
            <v>21.826559589744001</v>
          </cell>
          <cell r="L1799">
            <v>30501.15</v>
          </cell>
          <cell r="M1799">
            <v>3111.2307000000001</v>
          </cell>
          <cell r="U1799">
            <v>533.77012500000001</v>
          </cell>
          <cell r="Y1799">
            <v>414.1</v>
          </cell>
          <cell r="AA1799">
            <v>5642.7127499999997</v>
          </cell>
          <cell r="AL1799">
            <v>1525.0574999999999</v>
          </cell>
          <cell r="AX1799">
            <v>533.77012500000001</v>
          </cell>
          <cell r="BF1799">
            <v>300</v>
          </cell>
          <cell r="BG1799">
            <v>42561.7912</v>
          </cell>
          <cell r="BH1799">
            <v>36619.078450000001</v>
          </cell>
        </row>
        <row r="1800">
          <cell r="D1800" t="str">
            <v>A25068</v>
          </cell>
          <cell r="E1800" t="str">
            <v>ugb</v>
          </cell>
          <cell r="F1800" t="str">
            <v>TRL</v>
          </cell>
          <cell r="G1800" t="str">
            <v>UT42</v>
          </cell>
          <cell r="H1800" t="str">
            <v>0</v>
          </cell>
          <cell r="I1800" t="str">
            <v>GB</v>
          </cell>
          <cell r="J1800" t="str">
            <v>01/11/2008</v>
          </cell>
          <cell r="K1800">
            <v>74.133977569231007</v>
          </cell>
          <cell r="L1800">
            <v>97500</v>
          </cell>
          <cell r="M1800">
            <v>12904.48626</v>
          </cell>
          <cell r="P1800">
            <v>3966.77</v>
          </cell>
          <cell r="U1800">
            <v>1706.25</v>
          </cell>
          <cell r="Y1800">
            <v>340</v>
          </cell>
          <cell r="AA1800">
            <v>18037.5</v>
          </cell>
          <cell r="AT1800">
            <v>7800</v>
          </cell>
          <cell r="AX1800">
            <v>1706.25</v>
          </cell>
          <cell r="BD1800">
            <v>600</v>
          </cell>
          <cell r="BG1800">
            <v>144561.25625999999</v>
          </cell>
          <cell r="BH1800">
            <v>125923.75625999999</v>
          </cell>
        </row>
        <row r="1801">
          <cell r="D1801" t="str">
            <v>W41114</v>
          </cell>
          <cell r="E1801" t="str">
            <v>ugb</v>
          </cell>
          <cell r="F1801" t="str">
            <v>TEX</v>
          </cell>
          <cell r="G1801" t="str">
            <v>UT40</v>
          </cell>
          <cell r="H1801" t="str">
            <v>8</v>
          </cell>
          <cell r="I1801" t="str">
            <v>GB</v>
          </cell>
          <cell r="J1801" t="str">
            <v>01/09/2005</v>
          </cell>
          <cell r="K1801">
            <v>17.697472820512999</v>
          </cell>
          <cell r="L1801">
            <v>26000</v>
          </cell>
          <cell r="M1801">
            <v>2490.0720000000001</v>
          </cell>
          <cell r="U1801">
            <v>455</v>
          </cell>
          <cell r="AA1801">
            <v>4810</v>
          </cell>
          <cell r="AX1801">
            <v>455</v>
          </cell>
          <cell r="BF1801">
            <v>300</v>
          </cell>
          <cell r="BG1801">
            <v>34510.072</v>
          </cell>
          <cell r="BH1801">
            <v>29400.072</v>
          </cell>
        </row>
        <row r="1802">
          <cell r="D1802" t="str">
            <v>A74511</v>
          </cell>
          <cell r="E1802" t="str">
            <v>ugb</v>
          </cell>
          <cell r="F1802" t="str">
            <v>THW</v>
          </cell>
          <cell r="G1802" t="str">
            <v>UT21</v>
          </cell>
          <cell r="H1802" t="str">
            <v>0</v>
          </cell>
          <cell r="I1802" t="str">
            <v>GB</v>
          </cell>
          <cell r="J1802" t="str">
            <v>30/06/2008</v>
          </cell>
          <cell r="K1802">
            <v>35.201938964103</v>
          </cell>
          <cell r="L1802">
            <v>45000</v>
          </cell>
          <cell r="M1802">
            <v>5638.5709800000004</v>
          </cell>
          <cell r="P1802">
            <v>3815.21</v>
          </cell>
          <cell r="U1802">
            <v>787.5</v>
          </cell>
          <cell r="Y1802">
            <v>340</v>
          </cell>
          <cell r="AA1802">
            <v>8325</v>
          </cell>
          <cell r="AT1802">
            <v>3600</v>
          </cell>
          <cell r="AX1802">
            <v>787.5</v>
          </cell>
          <cell r="BE1802">
            <v>350</v>
          </cell>
          <cell r="BG1802">
            <v>68643.780979999996</v>
          </cell>
          <cell r="BH1802">
            <v>59968.780979999996</v>
          </cell>
        </row>
        <row r="1803">
          <cell r="D1803" t="str">
            <v>A76403</v>
          </cell>
          <cell r="E1803" t="str">
            <v>ugb</v>
          </cell>
          <cell r="F1803" t="str">
            <v>TRL</v>
          </cell>
          <cell r="G1803" t="str">
            <v>UT41</v>
          </cell>
          <cell r="H1803" t="str">
            <v>8</v>
          </cell>
          <cell r="J1803" t="str">
            <v>16/12/2013</v>
          </cell>
          <cell r="K1803">
            <v>27.04</v>
          </cell>
          <cell r="L1803">
            <v>27.04</v>
          </cell>
          <cell r="M1803">
            <v>0</v>
          </cell>
          <cell r="BG1803">
            <v>27.04</v>
          </cell>
          <cell r="BH1803">
            <v>27.04</v>
          </cell>
        </row>
        <row r="1804">
          <cell r="D1804" t="str">
            <v>A00422</v>
          </cell>
          <cell r="E1804" t="str">
            <v>ugb</v>
          </cell>
          <cell r="F1804" t="str">
            <v>GGE</v>
          </cell>
          <cell r="G1804" t="str">
            <v>UP31</v>
          </cell>
          <cell r="H1804" t="str">
            <v>0</v>
          </cell>
          <cell r="I1804" t="str">
            <v>GB</v>
          </cell>
          <cell r="J1804" t="str">
            <v>15/06/2009</v>
          </cell>
          <cell r="K1804">
            <v>10.272324615384999</v>
          </cell>
          <cell r="L1804">
            <v>15762</v>
          </cell>
          <cell r="M1804">
            <v>1077.2280000000001</v>
          </cell>
          <cell r="AA1804">
            <v>2915.97</v>
          </cell>
          <cell r="AX1804">
            <v>275.83499999999998</v>
          </cell>
          <cell r="BG1804">
            <v>20031.032999999999</v>
          </cell>
          <cell r="BH1804">
            <v>17115.062999999998</v>
          </cell>
        </row>
        <row r="1805">
          <cell r="D1805" t="str">
            <v>A00470</v>
          </cell>
          <cell r="E1805" t="str">
            <v>ugb</v>
          </cell>
          <cell r="F1805" t="str">
            <v>GGE</v>
          </cell>
          <cell r="G1805" t="str">
            <v>UP31</v>
          </cell>
          <cell r="H1805" t="str">
            <v>10</v>
          </cell>
          <cell r="I1805" t="str">
            <v>GB</v>
          </cell>
          <cell r="J1805" t="str">
            <v>08/07/2010</v>
          </cell>
          <cell r="K1805">
            <v>14.026703589744001</v>
          </cell>
          <cell r="L1805">
            <v>25000</v>
          </cell>
          <cell r="M1805">
            <v>2352.0720000000001</v>
          </cell>
          <cell r="BG1805">
            <v>27352.072</v>
          </cell>
          <cell r="BH1805">
            <v>27352.072</v>
          </cell>
        </row>
        <row r="1806">
          <cell r="D1806" t="str">
            <v>A25195</v>
          </cell>
          <cell r="E1806" t="str">
            <v>ugb</v>
          </cell>
          <cell r="F1806" t="str">
            <v>WWN</v>
          </cell>
          <cell r="G1806" t="str">
            <v>UU61</v>
          </cell>
          <cell r="H1806" t="str">
            <v>8</v>
          </cell>
          <cell r="I1806" t="str">
            <v>GB</v>
          </cell>
          <cell r="J1806" t="str">
            <v>05/03/2010</v>
          </cell>
          <cell r="K1806">
            <v>8.5993189743590008</v>
          </cell>
          <cell r="L1806">
            <v>15700</v>
          </cell>
          <cell r="M1806">
            <v>1068.672</v>
          </cell>
          <cell r="BG1806">
            <v>16768.671999999999</v>
          </cell>
          <cell r="BH1806">
            <v>16768.671999999999</v>
          </cell>
        </row>
        <row r="1807">
          <cell r="D1807" t="str">
            <v>A96954</v>
          </cell>
          <cell r="E1807" t="str">
            <v>ugb</v>
          </cell>
          <cell r="F1807" t="str">
            <v>THW</v>
          </cell>
          <cell r="G1807" t="str">
            <v>UT22</v>
          </cell>
          <cell r="H1807" t="str">
            <v>8</v>
          </cell>
          <cell r="I1807" t="str">
            <v>GB</v>
          </cell>
          <cell r="J1807" t="str">
            <v>18/07/2005</v>
          </cell>
          <cell r="K1807">
            <v>15.498808717949</v>
          </cell>
          <cell r="L1807">
            <v>27522.5</v>
          </cell>
          <cell r="M1807">
            <v>2700.1770000000001</v>
          </cell>
          <cell r="BG1807">
            <v>30222.677</v>
          </cell>
          <cell r="BH1807">
            <v>30222.677</v>
          </cell>
        </row>
        <row r="1808">
          <cell r="D1808" t="str">
            <v>A25155</v>
          </cell>
          <cell r="E1808" t="str">
            <v>ugb</v>
          </cell>
          <cell r="F1808" t="str">
            <v>GGE</v>
          </cell>
          <cell r="G1808" t="str">
            <v>UP31</v>
          </cell>
          <cell r="H1808" t="str">
            <v>9</v>
          </cell>
          <cell r="I1808" t="str">
            <v>GB</v>
          </cell>
          <cell r="J1808" t="str">
            <v>15/09/2009</v>
          </cell>
          <cell r="K1808">
            <v>24.3659</v>
          </cell>
          <cell r="L1808">
            <v>45500</v>
          </cell>
          <cell r="M1808">
            <v>5181.0720000000001</v>
          </cell>
          <cell r="BG1808">
            <v>50681.072</v>
          </cell>
          <cell r="BH1808">
            <v>50681.072</v>
          </cell>
        </row>
        <row r="1809">
          <cell r="D1809" t="str">
            <v>W41149</v>
          </cell>
          <cell r="E1809" t="str">
            <v>ugb</v>
          </cell>
          <cell r="F1809" t="str">
            <v>GLR</v>
          </cell>
          <cell r="G1809" t="str">
            <v>UP21</v>
          </cell>
          <cell r="H1809" t="str">
            <v>0</v>
          </cell>
          <cell r="I1809" t="str">
            <v>GB</v>
          </cell>
          <cell r="J1809" t="str">
            <v>03/01/2006</v>
          </cell>
          <cell r="K1809">
            <v>31.447513846153999</v>
          </cell>
          <cell r="L1809">
            <v>41100</v>
          </cell>
          <cell r="M1809">
            <v>4892.652</v>
          </cell>
          <cell r="O1809">
            <v>2310</v>
          </cell>
          <cell r="U1809">
            <v>719.25</v>
          </cell>
          <cell r="Y1809">
            <v>340</v>
          </cell>
          <cell r="AA1809">
            <v>7603.5</v>
          </cell>
          <cell r="AT1809">
            <v>3288</v>
          </cell>
          <cell r="AX1809">
            <v>719.25</v>
          </cell>
          <cell r="BE1809">
            <v>350</v>
          </cell>
          <cell r="BG1809">
            <v>61322.652000000002</v>
          </cell>
          <cell r="BH1809">
            <v>53369.152000000002</v>
          </cell>
        </row>
        <row r="1810">
          <cell r="D1810" t="str">
            <v>A76284</v>
          </cell>
          <cell r="E1810" t="str">
            <v>ugb</v>
          </cell>
          <cell r="F1810" t="str">
            <v>SBS</v>
          </cell>
          <cell r="G1810" t="str">
            <v>UP33</v>
          </cell>
          <cell r="H1810" t="str">
            <v>11</v>
          </cell>
          <cell r="I1810" t="str">
            <v>GB</v>
          </cell>
          <cell r="J1810" t="str">
            <v>16/09/2013</v>
          </cell>
          <cell r="K1810">
            <v>8.6523958974359996</v>
          </cell>
          <cell r="L1810">
            <v>12000</v>
          </cell>
          <cell r="M1810">
            <v>558.072</v>
          </cell>
          <cell r="U1810">
            <v>210</v>
          </cell>
          <cell r="Y1810">
            <v>414.1</v>
          </cell>
          <cell r="AA1810">
            <v>2220</v>
          </cell>
          <cell r="AT1810">
            <v>960</v>
          </cell>
          <cell r="AX1810">
            <v>210</v>
          </cell>
          <cell r="BF1810">
            <v>300</v>
          </cell>
          <cell r="BG1810">
            <v>16872.171999999999</v>
          </cell>
          <cell r="BH1810">
            <v>14352.171999999999</v>
          </cell>
        </row>
        <row r="1811">
          <cell r="D1811" t="str">
            <v>A25015</v>
          </cell>
          <cell r="E1811" t="str">
            <v>ugb</v>
          </cell>
          <cell r="F1811" t="str">
            <v>EEA</v>
          </cell>
          <cell r="G1811" t="str">
            <v>UE31</v>
          </cell>
          <cell r="H1811" t="str">
            <v>6</v>
          </cell>
          <cell r="I1811" t="str">
            <v>GB</v>
          </cell>
          <cell r="J1811" t="str">
            <v>07/04/2008</v>
          </cell>
          <cell r="K1811">
            <v>17.499062564102999</v>
          </cell>
          <cell r="L1811">
            <v>30950</v>
          </cell>
          <cell r="M1811">
            <v>3173.172</v>
          </cell>
          <cell r="BG1811">
            <v>34123.171999999999</v>
          </cell>
          <cell r="BH1811">
            <v>34123.171999999999</v>
          </cell>
        </row>
        <row r="1812">
          <cell r="D1812" t="str">
            <v>A74658</v>
          </cell>
          <cell r="E1812" t="str">
            <v>ugb</v>
          </cell>
          <cell r="F1812" t="str">
            <v>EEA</v>
          </cell>
          <cell r="G1812" t="str">
            <v>UE31</v>
          </cell>
          <cell r="H1812" t="str">
            <v>6</v>
          </cell>
          <cell r="I1812" t="str">
            <v>GB</v>
          </cell>
          <cell r="J1812" t="str">
            <v>11/01/2010</v>
          </cell>
          <cell r="K1812">
            <v>22.196960000000001</v>
          </cell>
          <cell r="L1812">
            <v>39000</v>
          </cell>
          <cell r="M1812">
            <v>4284.0720000000001</v>
          </cell>
          <cell r="BG1812">
            <v>43284.072</v>
          </cell>
          <cell r="BH1812">
            <v>43284.072</v>
          </cell>
        </row>
        <row r="1813">
          <cell r="D1813" t="str">
            <v>A00243</v>
          </cell>
          <cell r="E1813" t="str">
            <v>ugb</v>
          </cell>
          <cell r="F1813" t="str">
            <v>EER</v>
          </cell>
          <cell r="G1813" t="str">
            <v>UE31</v>
          </cell>
          <cell r="H1813" t="str">
            <v>7</v>
          </cell>
          <cell r="I1813" t="str">
            <v>GB</v>
          </cell>
          <cell r="J1813" t="str">
            <v>17/09/2007</v>
          </cell>
          <cell r="K1813">
            <v>16.600334358973999</v>
          </cell>
          <cell r="L1813">
            <v>29410</v>
          </cell>
          <cell r="M1813">
            <v>2960.652</v>
          </cell>
          <cell r="BG1813">
            <v>32370.651999999998</v>
          </cell>
          <cell r="BH1813">
            <v>32370.651999999998</v>
          </cell>
        </row>
        <row r="1814">
          <cell r="D1814" t="str">
            <v>A25017</v>
          </cell>
          <cell r="E1814" t="str">
            <v>ugb</v>
          </cell>
          <cell r="F1814" t="str">
            <v>WEN</v>
          </cell>
          <cell r="G1814" t="str">
            <v>UU41</v>
          </cell>
          <cell r="H1814" t="str">
            <v>9</v>
          </cell>
          <cell r="I1814" t="str">
            <v>GB</v>
          </cell>
          <cell r="J1814" t="str">
            <v>02/06/2008</v>
          </cell>
          <cell r="K1814">
            <v>9.9415753846149997</v>
          </cell>
          <cell r="L1814">
            <v>18000</v>
          </cell>
          <cell r="M1814">
            <v>1386.0719999999999</v>
          </cell>
          <cell r="BG1814">
            <v>19386.072</v>
          </cell>
          <cell r="BH1814">
            <v>19386.072</v>
          </cell>
        </row>
        <row r="1815">
          <cell r="D1815" t="str">
            <v>A76200</v>
          </cell>
          <cell r="E1815" t="str">
            <v>ugb</v>
          </cell>
          <cell r="F1815" t="str">
            <v>TRL</v>
          </cell>
          <cell r="G1815" t="str">
            <v>UT43</v>
          </cell>
          <cell r="H1815" t="str">
            <v>8</v>
          </cell>
          <cell r="I1815" t="str">
            <v>BG</v>
          </cell>
          <cell r="J1815" t="str">
            <v>01/07/2013</v>
          </cell>
          <cell r="K1815">
            <v>17.341626666667</v>
          </cell>
          <cell r="L1815">
            <v>25000</v>
          </cell>
          <cell r="M1815">
            <v>2352.0720000000001</v>
          </cell>
          <cell r="U1815">
            <v>437.5</v>
          </cell>
          <cell r="Y1815">
            <v>414.1</v>
          </cell>
          <cell r="AA1815">
            <v>4625</v>
          </cell>
          <cell r="AH1815">
            <v>250</v>
          </cell>
          <cell r="AX1815">
            <v>437.5</v>
          </cell>
          <cell r="BF1815">
            <v>300</v>
          </cell>
          <cell r="BG1815">
            <v>33816.171999999999</v>
          </cell>
          <cell r="BH1815">
            <v>28891.171999999999</v>
          </cell>
        </row>
        <row r="1816">
          <cell r="D1816" t="str">
            <v>A25089</v>
          </cell>
          <cell r="E1816" t="str">
            <v>ugb</v>
          </cell>
          <cell r="F1816" t="str">
            <v>TPL</v>
          </cell>
          <cell r="G1816" t="str">
            <v>UT22</v>
          </cell>
          <cell r="H1816" t="str">
            <v>7</v>
          </cell>
          <cell r="I1816" t="str">
            <v>PK</v>
          </cell>
          <cell r="J1816" t="str">
            <v>20/10/2008</v>
          </cell>
          <cell r="K1816">
            <v>23.320344615385</v>
          </cell>
          <cell r="L1816">
            <v>33825</v>
          </cell>
          <cell r="M1816">
            <v>3569.922</v>
          </cell>
          <cell r="U1816">
            <v>591.9375</v>
          </cell>
          <cell r="AA1816">
            <v>6257.625</v>
          </cell>
          <cell r="AH1816">
            <v>338.25</v>
          </cell>
          <cell r="AX1816">
            <v>591.9375</v>
          </cell>
          <cell r="BF1816">
            <v>300</v>
          </cell>
          <cell r="BG1816">
            <v>45474.671999999999</v>
          </cell>
          <cell r="BH1816">
            <v>38917.046999999999</v>
          </cell>
        </row>
        <row r="1817">
          <cell r="D1817" t="str">
            <v>I00052</v>
          </cell>
          <cell r="E1817" t="str">
            <v>uin</v>
          </cell>
          <cell r="F1817" t="str">
            <v>WWN</v>
          </cell>
          <cell r="G1817" t="str">
            <v>UU111</v>
          </cell>
          <cell r="H1817" t="str">
            <v>8</v>
          </cell>
          <cell r="I1817" t="str">
            <v>IN</v>
          </cell>
          <cell r="J1817" t="str">
            <v>18/11/2010</v>
          </cell>
          <cell r="K1817">
            <v>0.50353037735825035</v>
          </cell>
          <cell r="L1817">
            <v>1178.2610830183121</v>
          </cell>
          <cell r="M1817">
            <v>0</v>
          </cell>
          <cell r="BG1817">
            <v>1178.2610830183121</v>
          </cell>
          <cell r="BH1817">
            <v>1178.2610830183121</v>
          </cell>
        </row>
        <row r="1818">
          <cell r="D1818" t="str">
            <v>I00364</v>
          </cell>
          <cell r="E1818" t="str">
            <v>uin</v>
          </cell>
          <cell r="F1818" t="str">
            <v>THW</v>
          </cell>
          <cell r="G1818" t="str">
            <v>UT211</v>
          </cell>
          <cell r="H1818" t="str">
            <v>6</v>
          </cell>
          <cell r="I1818" t="str">
            <v>IN</v>
          </cell>
          <cell r="J1818" t="str">
            <v>10/03/2014</v>
          </cell>
          <cell r="K1818">
            <v>3.4855178369342039</v>
          </cell>
          <cell r="L1818">
            <v>3927.5369433943733</v>
          </cell>
          <cell r="M1818">
            <v>0</v>
          </cell>
          <cell r="S1818">
            <v>94.260886641464964</v>
          </cell>
          <cell r="V1818">
            <v>188.52177328292993</v>
          </cell>
          <cell r="AA1818">
            <v>1117.9655358633215</v>
          </cell>
          <cell r="AB1818">
            <v>1963.7684716971867</v>
          </cell>
          <cell r="AC1818">
            <v>147.28263537728901</v>
          </cell>
          <cell r="AD1818">
            <v>245.47105896214833</v>
          </cell>
          <cell r="AQ1818">
            <v>471.30443320732479</v>
          </cell>
          <cell r="BA1818">
            <v>0</v>
          </cell>
          <cell r="BG1818">
            <v>8156.1117384260397</v>
          </cell>
          <cell r="BH1818">
            <v>7038.1462025627179</v>
          </cell>
        </row>
        <row r="1819">
          <cell r="D1819" t="str">
            <v>A42386</v>
          </cell>
          <cell r="E1819" t="str">
            <v>ugb</v>
          </cell>
          <cell r="F1819" t="str">
            <v>THW</v>
          </cell>
          <cell r="G1819" t="str">
            <v>UT21</v>
          </cell>
          <cell r="H1819" t="str">
            <v>5</v>
          </cell>
          <cell r="I1819" t="str">
            <v>GB</v>
          </cell>
          <cell r="J1819" t="str">
            <v>25/11/1999</v>
          </cell>
          <cell r="K1819">
            <v>39.593113846153997</v>
          </cell>
          <cell r="L1819">
            <v>54300</v>
          </cell>
          <cell r="M1819">
            <v>6395.4719999999998</v>
          </cell>
          <cell r="U1819">
            <v>950.25</v>
          </cell>
          <cell r="Y1819">
            <v>414.1</v>
          </cell>
          <cell r="AA1819">
            <v>10045.5</v>
          </cell>
          <cell r="AN1819">
            <v>3801</v>
          </cell>
          <cell r="AX1819">
            <v>950.25</v>
          </cell>
          <cell r="BE1819">
            <v>350</v>
          </cell>
          <cell r="BG1819">
            <v>77206.572</v>
          </cell>
          <cell r="BH1819">
            <v>66811.072</v>
          </cell>
        </row>
        <row r="1820">
          <cell r="D1820" t="str">
            <v>A99902</v>
          </cell>
          <cell r="E1820" t="str">
            <v>ugb</v>
          </cell>
          <cell r="F1820" t="str">
            <v>THW</v>
          </cell>
          <cell r="G1820" t="str">
            <v>UT24</v>
          </cell>
          <cell r="H1820" t="str">
            <v>0</v>
          </cell>
          <cell r="I1820" t="str">
            <v>GB</v>
          </cell>
          <cell r="J1820" t="str">
            <v>17/01/2006</v>
          </cell>
          <cell r="K1820">
            <v>32.411464615385</v>
          </cell>
          <cell r="L1820">
            <v>43818</v>
          </cell>
          <cell r="M1820">
            <v>4948.9560000000001</v>
          </cell>
          <cell r="U1820">
            <v>766.81500000000005</v>
          </cell>
          <cell r="AA1820">
            <v>8106.33</v>
          </cell>
          <cell r="AC1820">
            <v>990</v>
          </cell>
          <cell r="AT1820">
            <v>3505.44</v>
          </cell>
          <cell r="AX1820">
            <v>766.81500000000005</v>
          </cell>
          <cell r="BF1820">
            <v>300</v>
          </cell>
          <cell r="BG1820">
            <v>63202.356</v>
          </cell>
          <cell r="BH1820">
            <v>54796.025999999998</v>
          </cell>
        </row>
        <row r="1821">
          <cell r="D1821" t="str">
            <v>A76353</v>
          </cell>
          <cell r="E1821" t="str">
            <v>ugb</v>
          </cell>
          <cell r="F1821" t="str">
            <v>TRL</v>
          </cell>
          <cell r="G1821" t="str">
            <v>UT42</v>
          </cell>
          <cell r="H1821" t="str">
            <v>10</v>
          </cell>
          <cell r="J1821" t="str">
            <v>23/09/2013</v>
          </cell>
          <cell r="K1821">
            <v>36.299999999999997</v>
          </cell>
          <cell r="L1821">
            <v>36.299999999999997</v>
          </cell>
          <cell r="M1821">
            <v>0</v>
          </cell>
          <cell r="BG1821">
            <v>36.299999999999997</v>
          </cell>
          <cell r="BH1821">
            <v>36.299999999999997</v>
          </cell>
        </row>
        <row r="1822">
          <cell r="D1822" t="str">
            <v>I00229</v>
          </cell>
          <cell r="E1822" t="str">
            <v>uin</v>
          </cell>
          <cell r="F1822" t="str">
            <v>TRL</v>
          </cell>
          <cell r="G1822" t="str">
            <v>UT111</v>
          </cell>
          <cell r="H1822" t="str">
            <v>7</v>
          </cell>
          <cell r="I1822" t="str">
            <v>IN</v>
          </cell>
          <cell r="J1822" t="str">
            <v>15/05/2013</v>
          </cell>
          <cell r="K1822">
            <v>3.7736537800654819</v>
          </cell>
          <cell r="L1822">
            <v>2916.1961804703224</v>
          </cell>
          <cell r="M1822">
            <v>366.09043153812166</v>
          </cell>
          <cell r="S1822">
            <v>94.260886641464964</v>
          </cell>
          <cell r="V1822">
            <v>139.97741666257548</v>
          </cell>
          <cell r="AA1822">
            <v>1173.7689626393046</v>
          </cell>
          <cell r="AB1822">
            <v>1458.0980902351612</v>
          </cell>
          <cell r="AC1822">
            <v>147.28263537728901</v>
          </cell>
          <cell r="AD1822">
            <v>245.47105896214833</v>
          </cell>
          <cell r="AQ1822">
            <v>349.9435416564387</v>
          </cell>
          <cell r="BA1822">
            <v>1939.2606411704057</v>
          </cell>
          <cell r="BG1822">
            <v>8830.349845353232</v>
          </cell>
          <cell r="BH1822">
            <v>7656.5808827139272</v>
          </cell>
        </row>
        <row r="1823">
          <cell r="D1823" t="str">
            <v>A50186</v>
          </cell>
          <cell r="E1823" t="str">
            <v>ugb</v>
          </cell>
          <cell r="F1823" t="str">
            <v>TRL</v>
          </cell>
          <cell r="G1823" t="str">
            <v>UT42</v>
          </cell>
          <cell r="H1823" t="str">
            <v>8</v>
          </cell>
          <cell r="I1823" t="str">
            <v>GB</v>
          </cell>
          <cell r="J1823" t="str">
            <v>11/04/2011</v>
          </cell>
          <cell r="K1823">
            <v>26.002118974359</v>
          </cell>
          <cell r="L1823">
            <v>37620</v>
          </cell>
          <cell r="M1823">
            <v>4093.6320000000001</v>
          </cell>
          <cell r="U1823">
            <v>658.35</v>
          </cell>
          <cell r="Y1823">
            <v>414.1</v>
          </cell>
          <cell r="AA1823">
            <v>6959.7</v>
          </cell>
          <cell r="AX1823">
            <v>658.35</v>
          </cell>
          <cell r="BF1823">
            <v>300</v>
          </cell>
          <cell r="BG1823">
            <v>50704.131999999998</v>
          </cell>
          <cell r="BH1823">
            <v>43444.432000000001</v>
          </cell>
        </row>
        <row r="1824">
          <cell r="D1824" t="str">
            <v>I00299</v>
          </cell>
          <cell r="E1824" t="str">
            <v>uin</v>
          </cell>
          <cell r="F1824" t="str">
            <v>TRL</v>
          </cell>
          <cell r="G1824" t="str">
            <v>UT111</v>
          </cell>
          <cell r="H1824" t="str">
            <v>8</v>
          </cell>
          <cell r="J1824" t="str">
            <v>21/10/2013</v>
          </cell>
          <cell r="K1824">
            <v>1.6978148040448624</v>
          </cell>
          <cell r="L1824">
            <v>1767.3916245274679</v>
          </cell>
          <cell r="M1824">
            <v>0</v>
          </cell>
          <cell r="S1824">
            <v>94.260886641464964</v>
          </cell>
          <cell r="V1824">
            <v>84.834797977318473</v>
          </cell>
          <cell r="AA1824">
            <v>537.86283077225187</v>
          </cell>
          <cell r="AB1824">
            <v>883.69581226373396</v>
          </cell>
          <cell r="AC1824">
            <v>147.28263537728901</v>
          </cell>
          <cell r="AD1824">
            <v>245.47105896214833</v>
          </cell>
          <cell r="AQ1824">
            <v>212.08699494329619</v>
          </cell>
          <cell r="BA1824">
            <v>0</v>
          </cell>
          <cell r="BG1824">
            <v>3972.8866414649706</v>
          </cell>
          <cell r="BH1824">
            <v>3435.0238106927186</v>
          </cell>
        </row>
        <row r="1825">
          <cell r="D1825" t="str">
            <v>A50204</v>
          </cell>
          <cell r="E1825" t="str">
            <v>ugb</v>
          </cell>
          <cell r="F1825" t="str">
            <v>TRL</v>
          </cell>
          <cell r="G1825" t="str">
            <v>UT42</v>
          </cell>
          <cell r="H1825" t="str">
            <v>8</v>
          </cell>
          <cell r="I1825" t="str">
            <v>GB</v>
          </cell>
          <cell r="J1825" t="str">
            <v>23/04/2012</v>
          </cell>
          <cell r="K1825">
            <v>19.570806153846</v>
          </cell>
          <cell r="L1825">
            <v>34500</v>
          </cell>
          <cell r="M1825">
            <v>3663.0720000000001</v>
          </cell>
          <cell r="BG1825">
            <v>38163.072</v>
          </cell>
          <cell r="BH1825">
            <v>38163.072</v>
          </cell>
        </row>
        <row r="1826">
          <cell r="D1826" t="str">
            <v>A76337</v>
          </cell>
          <cell r="E1826" t="str">
            <v>ugb</v>
          </cell>
          <cell r="F1826" t="str">
            <v>TRS</v>
          </cell>
          <cell r="G1826" t="str">
            <v>UT43</v>
          </cell>
          <cell r="H1826" t="str">
            <v>6</v>
          </cell>
          <cell r="J1826" t="str">
            <v>21/10/2013</v>
          </cell>
          <cell r="K1826">
            <v>0</v>
          </cell>
          <cell r="L1826">
            <v>35.200000000000003</v>
          </cell>
          <cell r="M1826">
            <v>0</v>
          </cell>
          <cell r="BG1826">
            <v>35.200000000000003</v>
          </cell>
          <cell r="BH1826">
            <v>35.200000000000003</v>
          </cell>
        </row>
        <row r="1827">
          <cell r="D1827" t="str">
            <v>I00342</v>
          </cell>
          <cell r="E1827" t="str">
            <v>uin</v>
          </cell>
          <cell r="F1827" t="str">
            <v>TRO</v>
          </cell>
          <cell r="G1827" t="str">
            <v>UT111</v>
          </cell>
          <cell r="H1827" t="str">
            <v>8</v>
          </cell>
          <cell r="J1827" t="str">
            <v>16/12/2013</v>
          </cell>
          <cell r="K1827">
            <v>2.9979624643280185</v>
          </cell>
          <cell r="L1827">
            <v>3338.4064018852173</v>
          </cell>
          <cell r="M1827">
            <v>0</v>
          </cell>
          <cell r="S1827">
            <v>94.260886641464964</v>
          </cell>
          <cell r="V1827">
            <v>160.24350729049044</v>
          </cell>
          <cell r="AA1827">
            <v>959.75570720212079</v>
          </cell>
          <cell r="AB1827">
            <v>1669.2032009426086</v>
          </cell>
          <cell r="AC1827">
            <v>147.28263537728901</v>
          </cell>
          <cell r="AD1827">
            <v>245.47105896214833</v>
          </cell>
          <cell r="AQ1827">
            <v>400.60876822622612</v>
          </cell>
          <cell r="BA1827">
            <v>0</v>
          </cell>
          <cell r="BG1827">
            <v>7015.2321665275658</v>
          </cell>
          <cell r="BH1827">
            <v>6055.4764593254449</v>
          </cell>
        </row>
        <row r="1828">
          <cell r="D1828" t="str">
            <v>A87076</v>
          </cell>
          <cell r="E1828" t="str">
            <v>ugb</v>
          </cell>
          <cell r="F1828" t="str">
            <v>GGE</v>
          </cell>
          <cell r="G1828" t="str">
            <v>UP31</v>
          </cell>
          <cell r="H1828" t="str">
            <v>0</v>
          </cell>
          <cell r="I1828" t="str">
            <v>NL</v>
          </cell>
          <cell r="J1828" t="str">
            <v>27/05/2003</v>
          </cell>
          <cell r="K1828">
            <v>24.679267692307999</v>
          </cell>
          <cell r="L1828">
            <v>33750</v>
          </cell>
          <cell r="M1828">
            <v>3559.5720000000001</v>
          </cell>
          <cell r="U1828">
            <v>590.625</v>
          </cell>
          <cell r="Y1828">
            <v>340</v>
          </cell>
          <cell r="AA1828">
            <v>6243.75</v>
          </cell>
          <cell r="AT1828">
            <v>2700</v>
          </cell>
          <cell r="AX1828">
            <v>590.625</v>
          </cell>
          <cell r="BE1828">
            <v>350</v>
          </cell>
          <cell r="BG1828">
            <v>48124.572</v>
          </cell>
          <cell r="BH1828">
            <v>41530.822</v>
          </cell>
        </row>
        <row r="1829">
          <cell r="D1829" t="str">
            <v>U03091</v>
          </cell>
          <cell r="E1829" t="str">
            <v>ugb</v>
          </cell>
          <cell r="F1829" t="str">
            <v>THW</v>
          </cell>
          <cell r="G1829" t="str">
            <v>UT24</v>
          </cell>
          <cell r="H1829" t="str">
            <v>10</v>
          </cell>
          <cell r="J1829" t="str">
            <v>04/01/2010</v>
          </cell>
          <cell r="K1829">
            <v>0</v>
          </cell>
          <cell r="L1829">
            <v>20.25</v>
          </cell>
          <cell r="M1829">
            <v>0</v>
          </cell>
          <cell r="BG1829">
            <v>20.25</v>
          </cell>
          <cell r="BH1829">
            <v>20.25</v>
          </cell>
        </row>
        <row r="1830">
          <cell r="D1830" t="str">
            <v>U03125</v>
          </cell>
          <cell r="E1830" t="str">
            <v>ugb</v>
          </cell>
          <cell r="F1830" t="str">
            <v>THW</v>
          </cell>
          <cell r="G1830" t="str">
            <v>UT24</v>
          </cell>
          <cell r="H1830" t="str">
            <v>10</v>
          </cell>
          <cell r="I1830" t="str">
            <v>GB</v>
          </cell>
          <cell r="J1830" t="str">
            <v>26/05/2010</v>
          </cell>
          <cell r="K1830">
            <v>0</v>
          </cell>
          <cell r="L1830">
            <v>34.08</v>
          </cell>
          <cell r="M1830">
            <v>0</v>
          </cell>
          <cell r="BG1830">
            <v>34.08</v>
          </cell>
          <cell r="BH1830">
            <v>34.08</v>
          </cell>
        </row>
        <row r="1831">
          <cell r="D1831" t="str">
            <v>A76193</v>
          </cell>
          <cell r="E1831" t="str">
            <v>ugb</v>
          </cell>
          <cell r="F1831" t="str">
            <v>WEN</v>
          </cell>
          <cell r="G1831" t="str">
            <v>UU41</v>
          </cell>
          <cell r="H1831" t="str">
            <v>11</v>
          </cell>
          <cell r="I1831" t="str">
            <v>GB</v>
          </cell>
          <cell r="J1831" t="str">
            <v>01/07/2013</v>
          </cell>
          <cell r="K1831">
            <v>9.9351788461540007</v>
          </cell>
          <cell r="L1831">
            <v>15500</v>
          </cell>
          <cell r="M1831">
            <v>1041.0719999999999</v>
          </cell>
          <cell r="U1831">
            <v>271.25</v>
          </cell>
          <cell r="Y1831">
            <v>414.1</v>
          </cell>
          <cell r="AA1831">
            <v>2867.5</v>
          </cell>
          <cell r="AX1831">
            <v>271.25</v>
          </cell>
          <cell r="BF1831">
            <v>300</v>
          </cell>
          <cell r="BG1831">
            <v>20665.171999999999</v>
          </cell>
          <cell r="BH1831">
            <v>17497.671999999999</v>
          </cell>
        </row>
        <row r="1832">
          <cell r="D1832" t="str">
            <v>U02952</v>
          </cell>
          <cell r="E1832" t="str">
            <v>ugb</v>
          </cell>
          <cell r="F1832" t="str">
            <v>SWT</v>
          </cell>
          <cell r="G1832" t="str">
            <v>UU21</v>
          </cell>
          <cell r="H1832" t="str">
            <v>0</v>
          </cell>
          <cell r="J1832" t="str">
            <v>13/10/2008</v>
          </cell>
          <cell r="K1832">
            <v>33.6</v>
          </cell>
          <cell r="L1832">
            <v>33.6</v>
          </cell>
          <cell r="M1832">
            <v>0</v>
          </cell>
          <cell r="BG1832">
            <v>33.6</v>
          </cell>
          <cell r="BH1832">
            <v>33.6</v>
          </cell>
        </row>
        <row r="1833">
          <cell r="D1833" t="str">
            <v>A50220</v>
          </cell>
          <cell r="E1833" t="str">
            <v>ugb</v>
          </cell>
          <cell r="F1833" t="str">
            <v>THW</v>
          </cell>
          <cell r="G1833" t="str">
            <v>UT22</v>
          </cell>
          <cell r="H1833" t="str">
            <v>11</v>
          </cell>
          <cell r="I1833" t="str">
            <v>GB</v>
          </cell>
          <cell r="J1833" t="str">
            <v>01/04/2012</v>
          </cell>
          <cell r="K1833">
            <v>8.5409600000000001</v>
          </cell>
          <cell r="L1833">
            <v>15600</v>
          </cell>
          <cell r="M1833">
            <v>1054.8720000000001</v>
          </cell>
          <cell r="BG1833">
            <v>16654.871999999999</v>
          </cell>
          <cell r="BH1833">
            <v>16654.871999999999</v>
          </cell>
        </row>
        <row r="1834">
          <cell r="D1834" t="str">
            <v>A74593</v>
          </cell>
          <cell r="E1834" t="str">
            <v>ugb</v>
          </cell>
          <cell r="F1834" t="str">
            <v>BBI</v>
          </cell>
          <cell r="G1834" t="str">
            <v>UP21</v>
          </cell>
          <cell r="H1834" t="str">
            <v>0</v>
          </cell>
          <cell r="I1834" t="str">
            <v>GB</v>
          </cell>
          <cell r="J1834" t="str">
            <v>20/04/2009</v>
          </cell>
          <cell r="K1834">
            <v>19.264652307692</v>
          </cell>
          <cell r="L1834">
            <v>28000</v>
          </cell>
          <cell r="M1834">
            <v>2766.0720000000001</v>
          </cell>
          <cell r="U1834">
            <v>490</v>
          </cell>
          <cell r="Y1834">
            <v>340</v>
          </cell>
          <cell r="AA1834">
            <v>5180</v>
          </cell>
          <cell r="AX1834">
            <v>490</v>
          </cell>
          <cell r="BF1834">
            <v>300</v>
          </cell>
          <cell r="BG1834">
            <v>37566.072</v>
          </cell>
          <cell r="BH1834">
            <v>32086.072</v>
          </cell>
        </row>
        <row r="1835">
          <cell r="D1835" t="str">
            <v>A00510</v>
          </cell>
          <cell r="E1835" t="str">
            <v>ugb</v>
          </cell>
          <cell r="F1835" t="str">
            <v>GGE</v>
          </cell>
          <cell r="G1835" t="str">
            <v>UP31</v>
          </cell>
          <cell r="H1835" t="str">
            <v>6</v>
          </cell>
          <cell r="I1835" t="str">
            <v>GB</v>
          </cell>
          <cell r="J1835" t="str">
            <v>04/01/2011</v>
          </cell>
          <cell r="K1835">
            <v>19.487179487178999</v>
          </cell>
          <cell r="L1835">
            <v>38000</v>
          </cell>
          <cell r="M1835">
            <v>0</v>
          </cell>
          <cell r="BG1835">
            <v>38000</v>
          </cell>
          <cell r="BH1835">
            <v>38000</v>
          </cell>
        </row>
        <row r="1836">
          <cell r="D1836" t="str">
            <v>A76543</v>
          </cell>
          <cell r="E1836" t="str">
            <v>ugb</v>
          </cell>
          <cell r="F1836" t="str">
            <v>GCL</v>
          </cell>
          <cell r="G1836" t="str">
            <v>UP31</v>
          </cell>
          <cell r="H1836" t="str">
            <v>7</v>
          </cell>
          <cell r="I1836" t="str">
            <v>GB</v>
          </cell>
          <cell r="J1836" t="str">
            <v>11/04/2014</v>
          </cell>
          <cell r="K1836">
            <v>24.84</v>
          </cell>
          <cell r="L1836">
            <v>24.84</v>
          </cell>
          <cell r="M1836">
            <v>0</v>
          </cell>
          <cell r="BG1836">
            <v>24.84</v>
          </cell>
          <cell r="BH1836">
            <v>24.84</v>
          </cell>
        </row>
        <row r="1837">
          <cell r="D1837" t="str">
            <v>A76237</v>
          </cell>
          <cell r="E1837" t="str">
            <v>ugb</v>
          </cell>
          <cell r="F1837" t="str">
            <v>EEA</v>
          </cell>
          <cell r="G1837" t="str">
            <v>UE31</v>
          </cell>
          <cell r="H1837" t="str">
            <v>8</v>
          </cell>
          <cell r="I1837" t="str">
            <v>GB</v>
          </cell>
          <cell r="J1837" t="str">
            <v>16/09/2013</v>
          </cell>
          <cell r="K1837">
            <v>15.908713846154001</v>
          </cell>
          <cell r="L1837">
            <v>22440</v>
          </cell>
          <cell r="M1837">
            <v>1998.7919999999999</v>
          </cell>
          <cell r="U1837">
            <v>392.7</v>
          </cell>
          <cell r="AA1837">
            <v>4151.3999999999996</v>
          </cell>
          <cell r="AM1837">
            <v>1346.4</v>
          </cell>
          <cell r="AX1837">
            <v>392.7</v>
          </cell>
          <cell r="BF1837">
            <v>300</v>
          </cell>
          <cell r="BG1837">
            <v>31021.991999999998</v>
          </cell>
          <cell r="BH1837">
            <v>26570.591999999997</v>
          </cell>
        </row>
        <row r="1838">
          <cell r="D1838" t="str">
            <v>A74825</v>
          </cell>
          <cell r="E1838" t="str">
            <v>ugb</v>
          </cell>
          <cell r="F1838" t="str">
            <v>EEA</v>
          </cell>
          <cell r="G1838" t="str">
            <v>UE31</v>
          </cell>
          <cell r="H1838" t="str">
            <v>11</v>
          </cell>
          <cell r="J1838" t="str">
            <v>23/07/2012</v>
          </cell>
          <cell r="K1838">
            <v>0</v>
          </cell>
          <cell r="L1838">
            <v>0.01</v>
          </cell>
          <cell r="M1838">
            <v>0</v>
          </cell>
          <cell r="BG1838">
            <v>0.01</v>
          </cell>
          <cell r="BH1838">
            <v>0.01</v>
          </cell>
        </row>
        <row r="1839">
          <cell r="D1839" t="str">
            <v>A76409</v>
          </cell>
          <cell r="E1839" t="str">
            <v>ugb</v>
          </cell>
          <cell r="F1839" t="str">
            <v>TRL</v>
          </cell>
          <cell r="G1839" t="str">
            <v>UT42</v>
          </cell>
          <cell r="H1839" t="str">
            <v>7</v>
          </cell>
          <cell r="J1839" t="str">
            <v>09/12/2013</v>
          </cell>
          <cell r="K1839">
            <v>37.4</v>
          </cell>
          <cell r="L1839">
            <v>37.4</v>
          </cell>
          <cell r="M1839">
            <v>0</v>
          </cell>
          <cell r="BG1839">
            <v>37.4</v>
          </cell>
          <cell r="BH1839">
            <v>37.4</v>
          </cell>
        </row>
        <row r="1840">
          <cell r="D1840" t="str">
            <v>U02991</v>
          </cell>
          <cell r="E1840" t="str">
            <v>ugb</v>
          </cell>
          <cell r="F1840" t="str">
            <v>TRL</v>
          </cell>
          <cell r="G1840" t="str">
            <v>UT41</v>
          </cell>
          <cell r="H1840" t="str">
            <v>7</v>
          </cell>
          <cell r="J1840" t="str">
            <v>23/02/2009</v>
          </cell>
          <cell r="K1840">
            <v>0</v>
          </cell>
          <cell r="L1840">
            <v>22.05</v>
          </cell>
          <cell r="M1840">
            <v>0</v>
          </cell>
          <cell r="BG1840">
            <v>22.05</v>
          </cell>
          <cell r="BH1840">
            <v>22.05</v>
          </cell>
        </row>
        <row r="1841">
          <cell r="D1841" t="str">
            <v>A76533</v>
          </cell>
          <cell r="E1841" t="str">
            <v>ugb</v>
          </cell>
          <cell r="F1841" t="str">
            <v>SBR</v>
          </cell>
          <cell r="G1841" t="str">
            <v>UT31</v>
          </cell>
          <cell r="H1841" t="str">
            <v>8</v>
          </cell>
          <cell r="J1841" t="str">
            <v>08/04/2014</v>
          </cell>
          <cell r="K1841">
            <v>0</v>
          </cell>
          <cell r="L1841">
            <v>27.19</v>
          </cell>
          <cell r="M1841">
            <v>0</v>
          </cell>
          <cell r="BG1841">
            <v>27.19</v>
          </cell>
          <cell r="BH1841">
            <v>27.19</v>
          </cell>
        </row>
        <row r="1842">
          <cell r="D1842" t="str">
            <v>A76212</v>
          </cell>
          <cell r="E1842" t="str">
            <v>ugb</v>
          </cell>
          <cell r="F1842" t="str">
            <v>SBR</v>
          </cell>
          <cell r="G1842" t="str">
            <v>UT31</v>
          </cell>
          <cell r="H1842" t="str">
            <v>8</v>
          </cell>
          <cell r="J1842" t="str">
            <v>05/08/2013</v>
          </cell>
          <cell r="K1842">
            <v>0</v>
          </cell>
          <cell r="L1842">
            <v>25.91</v>
          </cell>
          <cell r="M1842">
            <v>0</v>
          </cell>
          <cell r="BG1842">
            <v>25.91</v>
          </cell>
          <cell r="BH1842">
            <v>25.91</v>
          </cell>
        </row>
        <row r="1843">
          <cell r="D1843" t="str">
            <v>A76280</v>
          </cell>
          <cell r="E1843" t="str">
            <v>ugb</v>
          </cell>
          <cell r="F1843" t="str">
            <v>WEN</v>
          </cell>
          <cell r="G1843" t="str">
            <v>UU41</v>
          </cell>
          <cell r="H1843" t="str">
            <v>7</v>
          </cell>
          <cell r="I1843" t="str">
            <v>GB</v>
          </cell>
          <cell r="J1843" t="str">
            <v>16/09/2013</v>
          </cell>
          <cell r="K1843">
            <v>22.572344615384999</v>
          </cell>
          <cell r="L1843">
            <v>33000</v>
          </cell>
          <cell r="M1843">
            <v>3456.0720000000001</v>
          </cell>
          <cell r="U1843">
            <v>577.5</v>
          </cell>
          <cell r="AA1843">
            <v>6105</v>
          </cell>
          <cell r="AX1843">
            <v>577.5</v>
          </cell>
          <cell r="BF1843">
            <v>300</v>
          </cell>
          <cell r="BG1843">
            <v>44016.072</v>
          </cell>
          <cell r="BH1843">
            <v>37611.072</v>
          </cell>
        </row>
        <row r="1844">
          <cell r="D1844" t="str">
            <v>A80028</v>
          </cell>
          <cell r="E1844" t="str">
            <v>ugb</v>
          </cell>
          <cell r="F1844" t="str">
            <v>ERE</v>
          </cell>
          <cell r="G1844" t="str">
            <v>UU81</v>
          </cell>
          <cell r="H1844" t="str">
            <v>8</v>
          </cell>
          <cell r="J1844" t="str">
            <v>19/12/2012</v>
          </cell>
          <cell r="K1844">
            <v>41.747216410256001</v>
          </cell>
          <cell r="L1844">
            <v>72500</v>
          </cell>
          <cell r="M1844">
            <v>8907.0720000000001</v>
          </cell>
          <cell r="BG1844">
            <v>81407.072</v>
          </cell>
          <cell r="BH1844">
            <v>81407.072</v>
          </cell>
        </row>
        <row r="1845">
          <cell r="D1845" t="str">
            <v>A74420</v>
          </cell>
          <cell r="E1845" t="str">
            <v>ugb</v>
          </cell>
          <cell r="F1845" t="str">
            <v>MAM</v>
          </cell>
          <cell r="G1845" t="str">
            <v>UU23</v>
          </cell>
          <cell r="H1845" t="str">
            <v>10</v>
          </cell>
          <cell r="I1845" t="str">
            <v>GB</v>
          </cell>
          <cell r="J1845" t="str">
            <v>23/07/2007</v>
          </cell>
          <cell r="K1845">
            <v>8.4534215384620008</v>
          </cell>
          <cell r="L1845">
            <v>15450</v>
          </cell>
          <cell r="M1845">
            <v>1034.172</v>
          </cell>
          <cell r="BG1845">
            <v>16484.171999999999</v>
          </cell>
          <cell r="BH1845">
            <v>16484.171999999999</v>
          </cell>
        </row>
        <row r="1846">
          <cell r="D1846" t="str">
            <v>A24968</v>
          </cell>
          <cell r="E1846" t="str">
            <v>ugb</v>
          </cell>
          <cell r="F1846" t="str">
            <v>SBS</v>
          </cell>
          <cell r="G1846" t="str">
            <v>UP51</v>
          </cell>
          <cell r="H1846" t="str">
            <v>11</v>
          </cell>
          <cell r="I1846" t="str">
            <v>GB</v>
          </cell>
          <cell r="J1846" t="str">
            <v>28/08/2007</v>
          </cell>
          <cell r="K1846">
            <v>7.023626666667</v>
          </cell>
          <cell r="L1846">
            <v>13000</v>
          </cell>
          <cell r="M1846">
            <v>696.072</v>
          </cell>
          <cell r="BG1846">
            <v>13696.072</v>
          </cell>
          <cell r="BH1846">
            <v>13696.072</v>
          </cell>
        </row>
        <row r="1847">
          <cell r="D1847" t="str">
            <v>A49926</v>
          </cell>
          <cell r="E1847" t="str">
            <v>ugb</v>
          </cell>
          <cell r="F1847" t="str">
            <v>EEX</v>
          </cell>
          <cell r="G1847" t="str">
            <v>UE11</v>
          </cell>
          <cell r="H1847" t="str">
            <v>0</v>
          </cell>
          <cell r="I1847" t="str">
            <v>GB</v>
          </cell>
          <cell r="J1847" t="str">
            <v>03/01/2008</v>
          </cell>
          <cell r="K1847">
            <v>35.238461538461998</v>
          </cell>
          <cell r="L1847">
            <v>50000</v>
          </cell>
          <cell r="M1847">
            <v>0</v>
          </cell>
          <cell r="P1847">
            <v>3900</v>
          </cell>
          <cell r="U1847">
            <v>875</v>
          </cell>
          <cell r="Y1847">
            <v>340</v>
          </cell>
          <cell r="AA1847">
            <v>9250</v>
          </cell>
          <cell r="AT1847">
            <v>4000</v>
          </cell>
          <cell r="BE1847">
            <v>350</v>
          </cell>
          <cell r="BG1847">
            <v>68715</v>
          </cell>
          <cell r="BH1847">
            <v>59115</v>
          </cell>
        </row>
        <row r="1848">
          <cell r="D1848" t="str">
            <v>A74305</v>
          </cell>
          <cell r="E1848" t="str">
            <v>ugb</v>
          </cell>
          <cell r="F1848" t="str">
            <v>ERE</v>
          </cell>
          <cell r="G1848" t="str">
            <v>UU81</v>
          </cell>
          <cell r="H1848" t="str">
            <v>7</v>
          </cell>
          <cell r="I1848" t="str">
            <v>GB</v>
          </cell>
          <cell r="J1848" t="str">
            <v>25/09/2006</v>
          </cell>
          <cell r="K1848">
            <v>24.309776153845998</v>
          </cell>
          <cell r="L1848">
            <v>34479.25</v>
          </cell>
          <cell r="M1848">
            <v>3660.2085000000002</v>
          </cell>
          <cell r="U1848">
            <v>603.38687500000003</v>
          </cell>
          <cell r="AA1848">
            <v>6378.6612500000001</v>
          </cell>
          <cell r="AK1848">
            <v>1379.17</v>
          </cell>
          <cell r="AX1848">
            <v>603.38687500000003</v>
          </cell>
          <cell r="BF1848">
            <v>300</v>
          </cell>
          <cell r="BG1848">
            <v>47404.063499999997</v>
          </cell>
          <cell r="BH1848">
            <v>40725.402249999999</v>
          </cell>
        </row>
        <row r="1849">
          <cell r="D1849" t="str">
            <v>A82651</v>
          </cell>
          <cell r="E1849" t="str">
            <v>ugb</v>
          </cell>
          <cell r="F1849" t="str">
            <v>SBS</v>
          </cell>
          <cell r="G1849" t="str">
            <v>UP51</v>
          </cell>
          <cell r="H1849" t="str">
            <v>5</v>
          </cell>
          <cell r="I1849" t="str">
            <v>GB</v>
          </cell>
          <cell r="J1849" t="str">
            <v>15/01/2001</v>
          </cell>
          <cell r="K1849">
            <v>24.093626666666999</v>
          </cell>
          <cell r="L1849">
            <v>42250</v>
          </cell>
          <cell r="M1849">
            <v>4732.5720000000001</v>
          </cell>
          <cell r="BG1849">
            <v>46982.572</v>
          </cell>
          <cell r="BH1849">
            <v>46982.572</v>
          </cell>
        </row>
        <row r="1850">
          <cell r="D1850" t="str">
            <v>W42099</v>
          </cell>
          <cell r="E1850" t="str">
            <v>ugb</v>
          </cell>
          <cell r="F1850" t="str">
            <v>THW</v>
          </cell>
          <cell r="G1850" t="str">
            <v>UT23</v>
          </cell>
          <cell r="H1850" t="str">
            <v>4</v>
          </cell>
          <cell r="I1850" t="str">
            <v>GB</v>
          </cell>
          <cell r="J1850" t="str">
            <v>01/05/1965</v>
          </cell>
          <cell r="K1850">
            <v>55.194824107692</v>
          </cell>
          <cell r="L1850">
            <v>69437.5</v>
          </cell>
          <cell r="M1850">
            <v>9137.2932600000004</v>
          </cell>
          <cell r="U1850">
            <v>1215.15625</v>
          </cell>
          <cell r="AA1850">
            <v>12845.9375</v>
          </cell>
          <cell r="BD1850">
            <v>600</v>
          </cell>
          <cell r="BG1850">
            <v>93235.887010000006</v>
          </cell>
          <cell r="BH1850">
            <v>79789.949510000006</v>
          </cell>
        </row>
        <row r="1851">
          <cell r="D1851" t="str">
            <v>A74819</v>
          </cell>
          <cell r="E1851" t="str">
            <v>ugb</v>
          </cell>
          <cell r="F1851" t="str">
            <v>TRL</v>
          </cell>
          <cell r="G1851" t="str">
            <v>UT42</v>
          </cell>
          <cell r="H1851" t="str">
            <v>5</v>
          </cell>
          <cell r="J1851" t="str">
            <v>09/07/2012</v>
          </cell>
          <cell r="K1851">
            <v>0</v>
          </cell>
          <cell r="L1851">
            <v>40.700000000000003</v>
          </cell>
          <cell r="M1851">
            <v>0</v>
          </cell>
          <cell r="BG1851">
            <v>40.700000000000003</v>
          </cell>
          <cell r="BH1851">
            <v>40.700000000000003</v>
          </cell>
        </row>
        <row r="1852">
          <cell r="D1852" t="str">
            <v>A76060</v>
          </cell>
          <cell r="E1852" t="str">
            <v>ugb</v>
          </cell>
          <cell r="F1852" t="str">
            <v>TRS</v>
          </cell>
          <cell r="G1852" t="str">
            <v>UT42</v>
          </cell>
          <cell r="H1852" t="str">
            <v>3</v>
          </cell>
          <cell r="I1852" t="str">
            <v>GB</v>
          </cell>
          <cell r="J1852" t="str">
            <v>02/04/2013</v>
          </cell>
          <cell r="K1852">
            <v>46.124139487179001</v>
          </cell>
          <cell r="L1852">
            <v>80000</v>
          </cell>
          <cell r="M1852">
            <v>9942.0720000000001</v>
          </cell>
          <cell r="BG1852">
            <v>89942.072</v>
          </cell>
          <cell r="BH1852">
            <v>89942.072</v>
          </cell>
        </row>
        <row r="1853">
          <cell r="D1853" t="str">
            <v>A76315</v>
          </cell>
          <cell r="E1853" t="str">
            <v>ugb</v>
          </cell>
          <cell r="F1853" t="str">
            <v>EEC</v>
          </cell>
          <cell r="G1853" t="str">
            <v>UE21</v>
          </cell>
          <cell r="H1853" t="str">
            <v>11</v>
          </cell>
          <cell r="I1853" t="str">
            <v>GB</v>
          </cell>
          <cell r="J1853" t="str">
            <v>01/10/2013</v>
          </cell>
          <cell r="K1853">
            <v>38.659999999999997</v>
          </cell>
          <cell r="L1853">
            <v>38.659999999999997</v>
          </cell>
          <cell r="M1853">
            <v>0</v>
          </cell>
          <cell r="BG1853">
            <v>38.659999999999997</v>
          </cell>
          <cell r="BH1853">
            <v>38.659999999999997</v>
          </cell>
        </row>
        <row r="1854">
          <cell r="D1854" t="str">
            <v>A00336</v>
          </cell>
          <cell r="E1854" t="str">
            <v>ugb</v>
          </cell>
          <cell r="F1854" t="str">
            <v>GLR</v>
          </cell>
          <cell r="G1854" t="str">
            <v>UP21</v>
          </cell>
          <cell r="H1854" t="str">
            <v>0</v>
          </cell>
          <cell r="I1854" t="str">
            <v>GB</v>
          </cell>
          <cell r="J1854" t="str">
            <v>02/06/2008</v>
          </cell>
          <cell r="K1854">
            <v>38.010693333333002</v>
          </cell>
          <cell r="L1854">
            <v>50000</v>
          </cell>
          <cell r="M1854">
            <v>6120.8519999999999</v>
          </cell>
          <cell r="O1854">
            <v>2310</v>
          </cell>
          <cell r="U1854">
            <v>875</v>
          </cell>
          <cell r="Y1854">
            <v>340</v>
          </cell>
          <cell r="AA1854">
            <v>9250</v>
          </cell>
          <cell r="AT1854">
            <v>4000</v>
          </cell>
          <cell r="AX1854">
            <v>875</v>
          </cell>
          <cell r="BE1854">
            <v>350</v>
          </cell>
          <cell r="BG1854">
            <v>74120.851999999999</v>
          </cell>
          <cell r="BH1854">
            <v>64520.851999999999</v>
          </cell>
        </row>
        <row r="1855">
          <cell r="D1855" t="str">
            <v>A76346</v>
          </cell>
          <cell r="E1855" t="str">
            <v>ugb</v>
          </cell>
          <cell r="F1855" t="str">
            <v>TRS</v>
          </cell>
          <cell r="G1855" t="str">
            <v>UT41</v>
          </cell>
          <cell r="H1855" t="str">
            <v>7</v>
          </cell>
          <cell r="J1855" t="str">
            <v>21/10/2013</v>
          </cell>
          <cell r="K1855">
            <v>49.97</v>
          </cell>
          <cell r="L1855">
            <v>49.97</v>
          </cell>
          <cell r="M1855">
            <v>0</v>
          </cell>
          <cell r="BG1855">
            <v>49.97</v>
          </cell>
          <cell r="BH1855">
            <v>49.97</v>
          </cell>
        </row>
        <row r="1856">
          <cell r="D1856" t="str">
            <v>A00461</v>
          </cell>
          <cell r="E1856" t="str">
            <v>ugb</v>
          </cell>
          <cell r="F1856" t="str">
            <v>TRL</v>
          </cell>
          <cell r="G1856" t="str">
            <v>UT42</v>
          </cell>
          <cell r="H1856" t="str">
            <v>3</v>
          </cell>
          <cell r="I1856" t="str">
            <v>GB</v>
          </cell>
          <cell r="J1856" t="str">
            <v>02/08/2010</v>
          </cell>
          <cell r="K1856">
            <v>46.124139487179001</v>
          </cell>
          <cell r="L1856">
            <v>80000</v>
          </cell>
          <cell r="M1856">
            <v>9942.0720000000001</v>
          </cell>
          <cell r="BG1856">
            <v>89942.072</v>
          </cell>
          <cell r="BH1856">
            <v>89942.072</v>
          </cell>
        </row>
        <row r="1857">
          <cell r="D1857" t="str">
            <v>W43974</v>
          </cell>
          <cell r="E1857" t="str">
            <v>ugb</v>
          </cell>
          <cell r="F1857" t="str">
            <v>WWN</v>
          </cell>
          <cell r="G1857" t="str">
            <v>UU21</v>
          </cell>
          <cell r="H1857" t="str">
            <v>8</v>
          </cell>
          <cell r="I1857" t="str">
            <v>GB</v>
          </cell>
          <cell r="J1857" t="str">
            <v>06/09/2004</v>
          </cell>
          <cell r="K1857">
            <v>16.944652307691999</v>
          </cell>
          <cell r="L1857">
            <v>30000</v>
          </cell>
          <cell r="M1857">
            <v>3042.0720000000001</v>
          </cell>
          <cell r="BG1857">
            <v>33042.072</v>
          </cell>
          <cell r="BH1857">
            <v>33042.072</v>
          </cell>
        </row>
        <row r="1858">
          <cell r="D1858" t="str">
            <v>A41895</v>
          </cell>
          <cell r="E1858" t="str">
            <v>ugb</v>
          </cell>
          <cell r="F1858" t="str">
            <v>THW</v>
          </cell>
          <cell r="G1858" t="str">
            <v>UT21</v>
          </cell>
          <cell r="H1858" t="str">
            <v>2</v>
          </cell>
          <cell r="I1858" t="str">
            <v>GB</v>
          </cell>
          <cell r="J1858" t="str">
            <v>23/02/1970</v>
          </cell>
          <cell r="K1858">
            <v>31.948717948717999</v>
          </cell>
          <cell r="L1858">
            <v>62300</v>
          </cell>
          <cell r="M1858">
            <v>8283.8639999999996</v>
          </cell>
          <cell r="BG1858">
            <v>70583.864000000001</v>
          </cell>
          <cell r="BH1858">
            <v>70583.864000000001</v>
          </cell>
        </row>
        <row r="1859">
          <cell r="D1859" t="str">
            <v>A49829</v>
          </cell>
          <cell r="E1859" t="str">
            <v>ugb</v>
          </cell>
          <cell r="F1859" t="str">
            <v>THW</v>
          </cell>
          <cell r="G1859" t="str">
            <v>UT22</v>
          </cell>
          <cell r="H1859" t="str">
            <v>3</v>
          </cell>
          <cell r="I1859" t="str">
            <v>GB</v>
          </cell>
          <cell r="J1859" t="str">
            <v>12/02/2007</v>
          </cell>
          <cell r="K1859">
            <v>41.455421538461998</v>
          </cell>
          <cell r="L1859">
            <v>72000</v>
          </cell>
          <cell r="M1859">
            <v>8838.0720000000001</v>
          </cell>
          <cell r="BG1859">
            <v>80838.072</v>
          </cell>
          <cell r="BH1859">
            <v>80838.072</v>
          </cell>
        </row>
        <row r="1860">
          <cell r="D1860" t="str">
            <v>A74396</v>
          </cell>
          <cell r="E1860" t="str">
            <v>ugb</v>
          </cell>
          <cell r="F1860" t="str">
            <v>BBI</v>
          </cell>
          <cell r="G1860" t="str">
            <v>UP33</v>
          </cell>
          <cell r="H1860" t="str">
            <v>4</v>
          </cell>
          <cell r="I1860" t="str">
            <v>GB</v>
          </cell>
          <cell r="J1860" t="str">
            <v>24/09/2007</v>
          </cell>
          <cell r="K1860">
            <v>36.343175384615002</v>
          </cell>
          <cell r="L1860">
            <v>63240</v>
          </cell>
          <cell r="M1860">
            <v>7629.192</v>
          </cell>
          <cell r="BG1860">
            <v>70869.191999999995</v>
          </cell>
          <cell r="BH1860">
            <v>70869.191999999995</v>
          </cell>
        </row>
        <row r="1861">
          <cell r="D1861" t="str">
            <v>A76143</v>
          </cell>
          <cell r="E1861" t="str">
            <v>ugb</v>
          </cell>
          <cell r="F1861" t="str">
            <v>SBR</v>
          </cell>
          <cell r="G1861" t="str">
            <v>UT31</v>
          </cell>
          <cell r="H1861" t="str">
            <v>4</v>
          </cell>
          <cell r="I1861" t="str">
            <v>GB</v>
          </cell>
          <cell r="J1861" t="str">
            <v>08/07/2013</v>
          </cell>
          <cell r="K1861">
            <v>39.796590769231003</v>
          </cell>
          <cell r="L1861">
            <v>55050</v>
          </cell>
          <cell r="M1861">
            <v>6817.7520000000004</v>
          </cell>
          <cell r="O1861">
            <v>2310</v>
          </cell>
          <cell r="U1861">
            <v>963.375</v>
          </cell>
          <cell r="Y1861">
            <v>414.1</v>
          </cell>
          <cell r="AA1861">
            <v>10184.25</v>
          </cell>
          <cell r="AH1861">
            <v>550.5</v>
          </cell>
          <cell r="AX1861">
            <v>963.375</v>
          </cell>
          <cell r="BE1861">
            <v>350</v>
          </cell>
          <cell r="BG1861">
            <v>77603.351999999999</v>
          </cell>
          <cell r="BH1861">
            <v>67069.101999999999</v>
          </cell>
        </row>
        <row r="1862">
          <cell r="D1862" t="str">
            <v>A80003</v>
          </cell>
          <cell r="E1862" t="str">
            <v>ugb</v>
          </cell>
          <cell r="F1862" t="str">
            <v>ERE</v>
          </cell>
          <cell r="G1862" t="str">
            <v>UU81</v>
          </cell>
          <cell r="H1862" t="str">
            <v>9</v>
          </cell>
          <cell r="J1862" t="str">
            <v>19/12/2012</v>
          </cell>
          <cell r="K1862">
            <v>0</v>
          </cell>
          <cell r="L1862">
            <v>29.72</v>
          </cell>
          <cell r="M1862">
            <v>0</v>
          </cell>
          <cell r="BG1862">
            <v>29.72</v>
          </cell>
          <cell r="BH1862">
            <v>29.72</v>
          </cell>
        </row>
        <row r="1863">
          <cell r="D1863" t="str">
            <v>A74304</v>
          </cell>
          <cell r="E1863" t="str">
            <v>ugb</v>
          </cell>
          <cell r="F1863" t="str">
            <v>EEA</v>
          </cell>
          <cell r="G1863" t="str">
            <v>UE31</v>
          </cell>
          <cell r="H1863" t="str">
            <v>7</v>
          </cell>
          <cell r="I1863" t="str">
            <v>GB</v>
          </cell>
          <cell r="J1863" t="str">
            <v>09/10/2006</v>
          </cell>
          <cell r="K1863">
            <v>14.026703589744001</v>
          </cell>
          <cell r="L1863">
            <v>25000</v>
          </cell>
          <cell r="M1863">
            <v>2352.0720000000001</v>
          </cell>
          <cell r="BG1863">
            <v>27352.072</v>
          </cell>
          <cell r="BH1863">
            <v>27352.072</v>
          </cell>
        </row>
        <row r="1864">
          <cell r="D1864" t="str">
            <v>A00550</v>
          </cell>
          <cell r="E1864" t="str">
            <v>ugb</v>
          </cell>
          <cell r="F1864" t="str">
            <v>BBI</v>
          </cell>
          <cell r="G1864" t="str">
            <v>UP21</v>
          </cell>
          <cell r="H1864" t="str">
            <v>6</v>
          </cell>
          <cell r="I1864" t="str">
            <v>GB</v>
          </cell>
          <cell r="J1864" t="str">
            <v>10/10/2011</v>
          </cell>
          <cell r="K1864">
            <v>19.279011282050998</v>
          </cell>
          <cell r="L1864">
            <v>34000</v>
          </cell>
          <cell r="M1864">
            <v>3594.0720000000001</v>
          </cell>
          <cell r="BG1864">
            <v>37594.072</v>
          </cell>
          <cell r="BH1864">
            <v>37594.072</v>
          </cell>
        </row>
        <row r="1865">
          <cell r="D1865" t="str">
            <v>A24801</v>
          </cell>
          <cell r="E1865" t="str">
            <v>ugb</v>
          </cell>
          <cell r="F1865" t="str">
            <v>WTC</v>
          </cell>
          <cell r="G1865" t="str">
            <v>UU22</v>
          </cell>
          <cell r="H1865" t="str">
            <v>10</v>
          </cell>
          <cell r="I1865" t="str">
            <v>GB</v>
          </cell>
          <cell r="J1865" t="str">
            <v>10/07/2006</v>
          </cell>
          <cell r="K1865">
            <v>13.793267692308</v>
          </cell>
          <cell r="L1865">
            <v>24600</v>
          </cell>
          <cell r="M1865">
            <v>2296.8719999999998</v>
          </cell>
          <cell r="BG1865">
            <v>26896.871999999999</v>
          </cell>
          <cell r="BH1865">
            <v>26896.871999999999</v>
          </cell>
        </row>
        <row r="1866">
          <cell r="D1866" t="str">
            <v>A04927</v>
          </cell>
          <cell r="E1866" t="str">
            <v>ugb</v>
          </cell>
          <cell r="F1866" t="str">
            <v>WEN</v>
          </cell>
          <cell r="G1866" t="str">
            <v>UU41</v>
          </cell>
          <cell r="H1866" t="str">
            <v>4</v>
          </cell>
          <cell r="I1866" t="str">
            <v>GB</v>
          </cell>
          <cell r="J1866" t="str">
            <v>01/09/1975</v>
          </cell>
          <cell r="K1866">
            <v>28.609997948718</v>
          </cell>
          <cell r="L1866">
            <v>50900</v>
          </cell>
          <cell r="M1866">
            <v>4889.4960000000001</v>
          </cell>
          <cell r="BG1866">
            <v>55789.495999999999</v>
          </cell>
          <cell r="BH1866">
            <v>55789.495999999999</v>
          </cell>
        </row>
        <row r="1867">
          <cell r="D1867" t="str">
            <v>U03137</v>
          </cell>
          <cell r="E1867" t="str">
            <v>ugb</v>
          </cell>
          <cell r="F1867" t="str">
            <v>TIS</v>
          </cell>
          <cell r="G1867" t="str">
            <v>UT51</v>
          </cell>
          <cell r="H1867" t="str">
            <v>6</v>
          </cell>
          <cell r="J1867" t="str">
            <v>23/06/2010</v>
          </cell>
          <cell r="K1867">
            <v>0</v>
          </cell>
          <cell r="L1867">
            <v>59.22</v>
          </cell>
          <cell r="M1867">
            <v>0</v>
          </cell>
          <cell r="BG1867">
            <v>59.22</v>
          </cell>
          <cell r="BH1867">
            <v>59.22</v>
          </cell>
        </row>
        <row r="1868">
          <cell r="D1868" t="str">
            <v>A76043</v>
          </cell>
          <cell r="E1868" t="str">
            <v>ugb</v>
          </cell>
          <cell r="F1868" t="str">
            <v>GLR</v>
          </cell>
          <cell r="G1868" t="str">
            <v>UP32</v>
          </cell>
          <cell r="H1868" t="str">
            <v>8</v>
          </cell>
          <cell r="I1868" t="str">
            <v>GB</v>
          </cell>
          <cell r="J1868" t="str">
            <v>20/02/2013</v>
          </cell>
          <cell r="K1868">
            <v>19.279381538462001</v>
          </cell>
          <cell r="L1868">
            <v>24087.5</v>
          </cell>
          <cell r="M1868">
            <v>2777.319</v>
          </cell>
          <cell r="P1868">
            <v>3994</v>
          </cell>
          <cell r="U1868">
            <v>421.53125</v>
          </cell>
          <cell r="Y1868">
            <v>414.1</v>
          </cell>
          <cell r="AA1868">
            <v>4456.1875</v>
          </cell>
          <cell r="AJ1868">
            <v>722.625</v>
          </cell>
          <cell r="AX1868">
            <v>421.53125</v>
          </cell>
          <cell r="BF1868">
            <v>300</v>
          </cell>
          <cell r="BG1868">
            <v>37594.794000000002</v>
          </cell>
          <cell r="BH1868">
            <v>32838.606500000002</v>
          </cell>
        </row>
        <row r="1869">
          <cell r="D1869" t="str">
            <v>A25241</v>
          </cell>
          <cell r="E1869" t="str">
            <v>ugb</v>
          </cell>
          <cell r="F1869" t="str">
            <v>GGE</v>
          </cell>
          <cell r="G1869" t="str">
            <v>UP31</v>
          </cell>
          <cell r="H1869" t="str">
            <v>9</v>
          </cell>
          <cell r="I1869" t="str">
            <v>GB</v>
          </cell>
          <cell r="J1869" t="str">
            <v>05/12/2011</v>
          </cell>
          <cell r="K1869">
            <v>11.108754871795</v>
          </cell>
          <cell r="L1869">
            <v>20000</v>
          </cell>
          <cell r="M1869">
            <v>1662.0719999999999</v>
          </cell>
          <cell r="BG1869">
            <v>21662.072</v>
          </cell>
          <cell r="BH1869">
            <v>21662.072</v>
          </cell>
        </row>
        <row r="1870">
          <cell r="D1870" t="str">
            <v>A76452</v>
          </cell>
          <cell r="E1870" t="str">
            <v>ugb</v>
          </cell>
          <cell r="F1870" t="str">
            <v>THW</v>
          </cell>
          <cell r="G1870" t="str">
            <v>UT22</v>
          </cell>
          <cell r="H1870" t="str">
            <v>8</v>
          </cell>
          <cell r="I1870" t="str">
            <v>AU</v>
          </cell>
          <cell r="J1870" t="str">
            <v>17/02/2014</v>
          </cell>
          <cell r="K1870">
            <v>14.180549743589999</v>
          </cell>
          <cell r="L1870">
            <v>25000</v>
          </cell>
          <cell r="M1870">
            <v>2352.0720000000001</v>
          </cell>
          <cell r="BF1870">
            <v>300</v>
          </cell>
          <cell r="BG1870">
            <v>27652.072</v>
          </cell>
          <cell r="BH1870">
            <v>27352.072</v>
          </cell>
        </row>
        <row r="1871">
          <cell r="D1871" t="str">
            <v>A76047</v>
          </cell>
          <cell r="E1871" t="str">
            <v>ugb</v>
          </cell>
          <cell r="F1871" t="str">
            <v>TRL</v>
          </cell>
          <cell r="G1871" t="str">
            <v>UT43</v>
          </cell>
          <cell r="H1871" t="str">
            <v>5</v>
          </cell>
          <cell r="I1871" t="str">
            <v>GB</v>
          </cell>
          <cell r="J1871" t="str">
            <v>11/03/2013</v>
          </cell>
          <cell r="K1871">
            <v>29.829504871794999</v>
          </cell>
          <cell r="L1871">
            <v>41256.25</v>
          </cell>
          <cell r="M1871">
            <v>4595.4345000000003</v>
          </cell>
          <cell r="U1871">
            <v>721.984375</v>
          </cell>
          <cell r="Y1871">
            <v>414.1</v>
          </cell>
          <cell r="AA1871">
            <v>7632.40625</v>
          </cell>
          <cell r="AM1871">
            <v>2475.375</v>
          </cell>
          <cell r="AX1871">
            <v>721.984375</v>
          </cell>
          <cell r="BE1871">
            <v>350</v>
          </cell>
          <cell r="BG1871">
            <v>58167.534500000002</v>
          </cell>
          <cell r="BH1871">
            <v>50185.128250000002</v>
          </cell>
        </row>
        <row r="1872">
          <cell r="D1872" t="str">
            <v>A76128</v>
          </cell>
          <cell r="E1872" t="str">
            <v>ugb</v>
          </cell>
          <cell r="F1872" t="str">
            <v>TRS</v>
          </cell>
          <cell r="G1872" t="str">
            <v>UT42</v>
          </cell>
          <cell r="H1872" t="str">
            <v>6</v>
          </cell>
          <cell r="I1872" t="str">
            <v>GB</v>
          </cell>
          <cell r="J1872" t="str">
            <v>29/04/2013</v>
          </cell>
          <cell r="K1872">
            <v>38.850934358974001</v>
          </cell>
          <cell r="L1872">
            <v>56375</v>
          </cell>
          <cell r="M1872">
            <v>6681.8220000000001</v>
          </cell>
          <cell r="U1872">
            <v>986.5625</v>
          </cell>
          <cell r="AA1872">
            <v>10429.375</v>
          </cell>
          <cell r="AX1872">
            <v>986.5625</v>
          </cell>
          <cell r="BF1872">
            <v>300</v>
          </cell>
          <cell r="BG1872">
            <v>75759.322</v>
          </cell>
          <cell r="BH1872">
            <v>65029.947</v>
          </cell>
        </row>
        <row r="1873">
          <cell r="D1873" t="str">
            <v>I00237</v>
          </cell>
          <cell r="E1873" t="str">
            <v>uin</v>
          </cell>
          <cell r="F1873" t="str">
            <v>TRL</v>
          </cell>
          <cell r="G1873" t="str">
            <v>UT111</v>
          </cell>
          <cell r="H1873" t="str">
            <v>8</v>
          </cell>
          <cell r="I1873" t="str">
            <v>IN</v>
          </cell>
          <cell r="J1873" t="str">
            <v>05/06/2013</v>
          </cell>
          <cell r="K1873">
            <v>2.630694456508194</v>
          </cell>
          <cell r="L1873">
            <v>2120.8699494329617</v>
          </cell>
          <cell r="M1873">
            <v>0</v>
          </cell>
          <cell r="S1873">
            <v>94.260886641464964</v>
          </cell>
          <cell r="V1873">
            <v>101.80175757278217</v>
          </cell>
          <cell r="AA1873">
            <v>853.65015464676708</v>
          </cell>
          <cell r="AB1873">
            <v>1060.4349747164808</v>
          </cell>
          <cell r="AC1873">
            <v>147.28263537728901</v>
          </cell>
          <cell r="AD1873">
            <v>245.47105896214833</v>
          </cell>
          <cell r="AQ1873">
            <v>254.50439393195541</v>
          </cell>
          <cell r="BA1873">
            <v>1277.5492169473218</v>
          </cell>
          <cell r="BG1873">
            <v>6155.8250282291719</v>
          </cell>
          <cell r="BH1873">
            <v>5302.1748735824049</v>
          </cell>
        </row>
        <row r="1874">
          <cell r="D1874" t="str">
            <v>I00353</v>
          </cell>
          <cell r="E1874" t="str">
            <v>uin</v>
          </cell>
          <cell r="F1874" t="str">
            <v>WWN</v>
          </cell>
          <cell r="G1874" t="str">
            <v>UU115</v>
          </cell>
          <cell r="H1874" t="str">
            <v>8</v>
          </cell>
          <cell r="I1874" t="str">
            <v>IN</v>
          </cell>
          <cell r="J1874" t="str">
            <v>23/01/2014</v>
          </cell>
          <cell r="K1874">
            <v>3.4855178369342039</v>
          </cell>
          <cell r="L1874">
            <v>3927.5369433943733</v>
          </cell>
          <cell r="M1874">
            <v>0</v>
          </cell>
          <cell r="S1874">
            <v>94.260886641464964</v>
          </cell>
          <cell r="V1874">
            <v>188.52177328292993</v>
          </cell>
          <cell r="AA1874">
            <v>1117.9655358633215</v>
          </cell>
          <cell r="AB1874">
            <v>1963.7684716971867</v>
          </cell>
          <cell r="AC1874">
            <v>147.28263537728901</v>
          </cell>
          <cell r="AD1874">
            <v>245.47105896214833</v>
          </cell>
          <cell r="AQ1874">
            <v>471.30443320732479</v>
          </cell>
          <cell r="BA1874">
            <v>0</v>
          </cell>
          <cell r="BG1874">
            <v>8156.1117384260397</v>
          </cell>
          <cell r="BH1874">
            <v>7038.1462025627179</v>
          </cell>
        </row>
        <row r="1875">
          <cell r="D1875" t="str">
            <v>U03161</v>
          </cell>
          <cell r="E1875" t="str">
            <v>ugb</v>
          </cell>
          <cell r="F1875" t="str">
            <v>WWN</v>
          </cell>
          <cell r="G1875" t="str">
            <v>UU61</v>
          </cell>
          <cell r="H1875" t="str">
            <v>8</v>
          </cell>
          <cell r="J1875" t="str">
            <v>26/10/2010</v>
          </cell>
          <cell r="K1875">
            <v>0</v>
          </cell>
          <cell r="L1875">
            <v>49.92</v>
          </cell>
          <cell r="M1875">
            <v>0</v>
          </cell>
          <cell r="BG1875">
            <v>49.92</v>
          </cell>
          <cell r="BH1875">
            <v>49.92</v>
          </cell>
        </row>
        <row r="1876">
          <cell r="D1876" t="str">
            <v>A50221</v>
          </cell>
          <cell r="E1876" t="str">
            <v>ugb</v>
          </cell>
          <cell r="F1876" t="str">
            <v>THW</v>
          </cell>
          <cell r="G1876" t="str">
            <v>UT22</v>
          </cell>
          <cell r="H1876" t="str">
            <v>11</v>
          </cell>
          <cell r="I1876" t="str">
            <v>GB</v>
          </cell>
          <cell r="J1876" t="str">
            <v>01/04/2012</v>
          </cell>
          <cell r="K1876">
            <v>8.5409600000000001</v>
          </cell>
          <cell r="L1876">
            <v>15600</v>
          </cell>
          <cell r="M1876">
            <v>1054.8720000000001</v>
          </cell>
          <cell r="BG1876">
            <v>16654.871999999999</v>
          </cell>
          <cell r="BH1876">
            <v>16654.871999999999</v>
          </cell>
        </row>
        <row r="1877">
          <cell r="D1877" t="str">
            <v>A50235</v>
          </cell>
          <cell r="E1877" t="str">
            <v>ugb</v>
          </cell>
          <cell r="F1877" t="str">
            <v>THW</v>
          </cell>
          <cell r="G1877" t="str">
            <v>UT23</v>
          </cell>
          <cell r="H1877" t="str">
            <v>8</v>
          </cell>
          <cell r="I1877" t="str">
            <v>GB</v>
          </cell>
          <cell r="J1877" t="str">
            <v>23/04/2012</v>
          </cell>
          <cell r="K1877">
            <v>0</v>
          </cell>
          <cell r="L1877">
            <v>27</v>
          </cell>
          <cell r="M1877">
            <v>0</v>
          </cell>
          <cell r="BG1877">
            <v>27</v>
          </cell>
          <cell r="BH1877">
            <v>27</v>
          </cell>
        </row>
        <row r="1878">
          <cell r="D1878" t="str">
            <v>A86797</v>
          </cell>
          <cell r="E1878" t="str">
            <v>ugb</v>
          </cell>
          <cell r="F1878" t="str">
            <v>THW</v>
          </cell>
          <cell r="G1878" t="str">
            <v>UT25</v>
          </cell>
          <cell r="H1878" t="str">
            <v>4</v>
          </cell>
          <cell r="I1878" t="str">
            <v>GB</v>
          </cell>
          <cell r="J1878" t="str">
            <v>04/08/2003</v>
          </cell>
          <cell r="K1878">
            <v>50.284013326154003</v>
          </cell>
          <cell r="L1878">
            <v>61910.042399999998</v>
          </cell>
          <cell r="M1878">
            <v>0</v>
          </cell>
          <cell r="U1878">
            <v>1083.4257419999999</v>
          </cell>
          <cell r="AA1878">
            <v>11453.357844</v>
          </cell>
          <cell r="AC1878">
            <v>990</v>
          </cell>
          <cell r="AE1878">
            <v>11667</v>
          </cell>
          <cell r="AF1878">
            <v>10600</v>
          </cell>
          <cell r="BE1878">
            <v>350</v>
          </cell>
          <cell r="BG1878">
            <v>98053.825985999996</v>
          </cell>
          <cell r="BH1878">
            <v>86250.468141999998</v>
          </cell>
        </row>
        <row r="1879">
          <cell r="D1879" t="str">
            <v>A80042</v>
          </cell>
          <cell r="E1879" t="str">
            <v>ugb</v>
          </cell>
          <cell r="F1879" t="str">
            <v>ERE</v>
          </cell>
          <cell r="G1879" t="str">
            <v>UU81</v>
          </cell>
          <cell r="H1879" t="str">
            <v>8</v>
          </cell>
          <cell r="I1879" t="str">
            <v>GB</v>
          </cell>
          <cell r="J1879" t="str">
            <v>19/12/2012</v>
          </cell>
          <cell r="K1879">
            <v>29.783626666667001</v>
          </cell>
          <cell r="L1879">
            <v>52000</v>
          </cell>
          <cell r="M1879">
            <v>6078.0720000000001</v>
          </cell>
          <cell r="BG1879">
            <v>58078.072</v>
          </cell>
          <cell r="BH1879">
            <v>58078.072</v>
          </cell>
        </row>
        <row r="1880">
          <cell r="D1880" t="str">
            <v>A25286</v>
          </cell>
          <cell r="E1880" t="str">
            <v>ugb</v>
          </cell>
          <cell r="F1880" t="str">
            <v>TRL</v>
          </cell>
          <cell r="G1880" t="str">
            <v>UT42</v>
          </cell>
          <cell r="H1880" t="str">
            <v>8</v>
          </cell>
          <cell r="I1880" t="str">
            <v>GB</v>
          </cell>
          <cell r="J1880" t="str">
            <v>05/03/2012</v>
          </cell>
          <cell r="K1880">
            <v>13.150034615385</v>
          </cell>
          <cell r="L1880">
            <v>25000</v>
          </cell>
          <cell r="M1880">
            <v>2352.0720000000001</v>
          </cell>
          <cell r="BG1880">
            <v>27352.072</v>
          </cell>
          <cell r="BH1880">
            <v>27352.072</v>
          </cell>
        </row>
        <row r="1881">
          <cell r="D1881" t="str">
            <v>U03074</v>
          </cell>
          <cell r="E1881" t="str">
            <v>ugb</v>
          </cell>
          <cell r="F1881" t="str">
            <v>TRL</v>
          </cell>
          <cell r="G1881" t="str">
            <v>UT41</v>
          </cell>
          <cell r="H1881" t="str">
            <v>7</v>
          </cell>
          <cell r="J1881" t="str">
            <v>27/10/2009</v>
          </cell>
          <cell r="K1881">
            <v>0</v>
          </cell>
          <cell r="L1881">
            <v>36.299999999999997</v>
          </cell>
          <cell r="M1881">
            <v>0</v>
          </cell>
          <cell r="BG1881">
            <v>36.299999999999997</v>
          </cell>
          <cell r="BH1881">
            <v>36.299999999999997</v>
          </cell>
        </row>
        <row r="1882">
          <cell r="D1882" t="str">
            <v>A76070</v>
          </cell>
          <cell r="E1882" t="str">
            <v>ugb</v>
          </cell>
          <cell r="F1882" t="str">
            <v>WWN</v>
          </cell>
          <cell r="G1882" t="str">
            <v>UU71</v>
          </cell>
          <cell r="H1882" t="str">
            <v>8</v>
          </cell>
          <cell r="I1882" t="str">
            <v>GB</v>
          </cell>
          <cell r="J1882" t="str">
            <v>25/02/2013</v>
          </cell>
          <cell r="K1882">
            <v>0</v>
          </cell>
          <cell r="L1882">
            <v>21600</v>
          </cell>
          <cell r="M1882">
            <v>1882.8720000000001</v>
          </cell>
          <cell r="BG1882">
            <v>23482.871999999999</v>
          </cell>
          <cell r="BH1882">
            <v>23482.871999999999</v>
          </cell>
        </row>
        <row r="1883">
          <cell r="D1883" t="str">
            <v>A05558</v>
          </cell>
          <cell r="E1883" t="str">
            <v>ugb</v>
          </cell>
          <cell r="F1883" t="str">
            <v>WWN</v>
          </cell>
          <cell r="G1883" t="str">
            <v>UU71</v>
          </cell>
          <cell r="H1883" t="str">
            <v>3</v>
          </cell>
          <cell r="I1883" t="str">
            <v>GB</v>
          </cell>
          <cell r="J1883" t="str">
            <v>01/05/1990</v>
          </cell>
          <cell r="K1883">
            <v>49.624847346872002</v>
          </cell>
          <cell r="L1883">
            <v>61393.228799999997</v>
          </cell>
          <cell r="M1883">
            <v>8487.8871744000007</v>
          </cell>
          <cell r="P1883">
            <v>8069.2</v>
          </cell>
          <cell r="U1883">
            <v>1074.3815039999999</v>
          </cell>
          <cell r="Y1883">
            <v>414.1</v>
          </cell>
          <cell r="AA1883">
            <v>11357.747327999999</v>
          </cell>
          <cell r="AN1883">
            <v>4297.5260159999998</v>
          </cell>
          <cell r="AX1883">
            <v>1074.3815039999999</v>
          </cell>
          <cell r="BD1883">
            <v>600</v>
          </cell>
          <cell r="BG1883">
            <v>96768.452326400002</v>
          </cell>
          <cell r="BH1883">
            <v>84810.704998400004</v>
          </cell>
        </row>
        <row r="1884">
          <cell r="D1884" t="str">
            <v>A50226</v>
          </cell>
          <cell r="E1884" t="str">
            <v>ugb</v>
          </cell>
          <cell r="F1884" t="str">
            <v>THW</v>
          </cell>
          <cell r="G1884" t="str">
            <v>UT22</v>
          </cell>
          <cell r="H1884" t="str">
            <v>11</v>
          </cell>
          <cell r="I1884" t="str">
            <v>GB</v>
          </cell>
          <cell r="J1884" t="str">
            <v>01/04/2012</v>
          </cell>
          <cell r="K1884">
            <v>10.81696</v>
          </cell>
          <cell r="L1884">
            <v>19500</v>
          </cell>
          <cell r="M1884">
            <v>1593.0719999999999</v>
          </cell>
          <cell r="BG1884">
            <v>21093.072</v>
          </cell>
          <cell r="BH1884">
            <v>21093.072</v>
          </cell>
        </row>
        <row r="1885">
          <cell r="D1885" t="str">
            <v>U02979</v>
          </cell>
          <cell r="E1885" t="str">
            <v>ugb</v>
          </cell>
          <cell r="F1885" t="str">
            <v>TRL</v>
          </cell>
          <cell r="G1885" t="str">
            <v>UT41</v>
          </cell>
          <cell r="H1885" t="str">
            <v>7</v>
          </cell>
          <cell r="J1885" t="str">
            <v>26/01/2009</v>
          </cell>
          <cell r="K1885">
            <v>0</v>
          </cell>
          <cell r="L1885">
            <v>50.5</v>
          </cell>
          <cell r="M1885">
            <v>0</v>
          </cell>
          <cell r="BG1885">
            <v>50.5</v>
          </cell>
          <cell r="BH1885">
            <v>50.5</v>
          </cell>
        </row>
        <row r="1886">
          <cell r="D1886" t="str">
            <v>A86894</v>
          </cell>
          <cell r="E1886" t="str">
            <v>ugb</v>
          </cell>
          <cell r="F1886" t="str">
            <v>THW</v>
          </cell>
          <cell r="G1886" t="str">
            <v>UT21</v>
          </cell>
          <cell r="H1886" t="str">
            <v>7</v>
          </cell>
          <cell r="I1886" t="str">
            <v>GB</v>
          </cell>
          <cell r="J1886" t="str">
            <v>11/08/2003</v>
          </cell>
          <cell r="K1886">
            <v>23.743013456410001</v>
          </cell>
          <cell r="L1886">
            <v>33100</v>
          </cell>
          <cell r="M1886">
            <v>3489.39624</v>
          </cell>
          <cell r="T1886">
            <v>141.47999999999999</v>
          </cell>
          <cell r="U1886">
            <v>579.25</v>
          </cell>
          <cell r="AA1886">
            <v>6123.5</v>
          </cell>
          <cell r="AM1886">
            <v>1986</v>
          </cell>
          <cell r="AX1886">
            <v>579.25</v>
          </cell>
          <cell r="BF1886">
            <v>300</v>
          </cell>
          <cell r="BG1886">
            <v>46298.876239999998</v>
          </cell>
          <cell r="BH1886">
            <v>39875.376239999998</v>
          </cell>
        </row>
        <row r="1887">
          <cell r="D1887" t="str">
            <v>A87491</v>
          </cell>
          <cell r="E1887" t="str">
            <v>ugb</v>
          </cell>
          <cell r="F1887" t="str">
            <v>TRL</v>
          </cell>
          <cell r="G1887" t="str">
            <v>UT42</v>
          </cell>
          <cell r="H1887" t="str">
            <v>4</v>
          </cell>
          <cell r="I1887" t="str">
            <v>GB</v>
          </cell>
          <cell r="J1887" t="str">
            <v>08/09/2003</v>
          </cell>
          <cell r="K1887">
            <v>0</v>
          </cell>
          <cell r="L1887">
            <v>52000</v>
          </cell>
          <cell r="M1887">
            <v>8232.9419999999991</v>
          </cell>
          <cell r="BG1887">
            <v>60232.942000000003</v>
          </cell>
          <cell r="BH1887">
            <v>60232.942000000003</v>
          </cell>
        </row>
        <row r="1888">
          <cell r="D1888" t="str">
            <v>A81175</v>
          </cell>
          <cell r="E1888" t="str">
            <v>ugb</v>
          </cell>
          <cell r="F1888" t="str">
            <v>GGE</v>
          </cell>
          <cell r="G1888" t="str">
            <v>UP31</v>
          </cell>
          <cell r="H1888" t="str">
            <v>5</v>
          </cell>
          <cell r="I1888" t="str">
            <v>GB</v>
          </cell>
          <cell r="J1888" t="str">
            <v>02/10/2000</v>
          </cell>
          <cell r="K1888">
            <v>35.656959999999998</v>
          </cell>
          <cell r="L1888">
            <v>48925</v>
          </cell>
          <cell r="M1888">
            <v>5653.7219999999998</v>
          </cell>
          <cell r="U1888">
            <v>856.1875</v>
          </cell>
          <cell r="Y1888">
            <v>414.1</v>
          </cell>
          <cell r="AA1888">
            <v>9051.125</v>
          </cell>
          <cell r="AN1888">
            <v>3424.75</v>
          </cell>
          <cell r="AX1888">
            <v>856.1875</v>
          </cell>
          <cell r="BE1888">
            <v>350</v>
          </cell>
          <cell r="BG1888">
            <v>69531.072</v>
          </cell>
          <cell r="BH1888">
            <v>60129.947</v>
          </cell>
        </row>
        <row r="1889">
          <cell r="D1889" t="str">
            <v>I00298</v>
          </cell>
          <cell r="E1889" t="str">
            <v>uin</v>
          </cell>
          <cell r="F1889" t="str">
            <v>AHR</v>
          </cell>
          <cell r="G1889" t="str">
            <v>US111</v>
          </cell>
          <cell r="H1889" t="str">
            <v>6</v>
          </cell>
          <cell r="J1889" t="str">
            <v>16/10/2013</v>
          </cell>
          <cell r="K1889">
            <v>0</v>
          </cell>
          <cell r="L1889">
            <v>5302.174873582404</v>
          </cell>
          <cell r="M1889">
            <v>0</v>
          </cell>
          <cell r="BG1889">
            <v>5302.174873582404</v>
          </cell>
          <cell r="BH1889">
            <v>5302.174873582404</v>
          </cell>
        </row>
        <row r="1890">
          <cell r="D1890" t="str">
            <v>I00297</v>
          </cell>
          <cell r="E1890" t="str">
            <v>uin</v>
          </cell>
          <cell r="F1890" t="str">
            <v>TRO</v>
          </cell>
          <cell r="G1890" t="str">
            <v>UT111</v>
          </cell>
          <cell r="H1890" t="str">
            <v>7</v>
          </cell>
          <cell r="I1890" t="str">
            <v>IN</v>
          </cell>
          <cell r="J1890" t="str">
            <v>17/10/2013</v>
          </cell>
          <cell r="K1890">
            <v>2.9979624643280185</v>
          </cell>
          <cell r="L1890">
            <v>3338.4064018852173</v>
          </cell>
          <cell r="M1890">
            <v>0</v>
          </cell>
          <cell r="S1890">
            <v>94.260886641464964</v>
          </cell>
          <cell r="V1890">
            <v>160.24350729049044</v>
          </cell>
          <cell r="AA1890">
            <v>959.75570720212079</v>
          </cell>
          <cell r="AB1890">
            <v>1669.2032009426086</v>
          </cell>
          <cell r="AC1890">
            <v>147.28263537728901</v>
          </cell>
          <cell r="AD1890">
            <v>245.47105896214833</v>
          </cell>
          <cell r="AQ1890">
            <v>400.60876822622612</v>
          </cell>
          <cell r="BA1890">
            <v>0</v>
          </cell>
          <cell r="BG1890">
            <v>7015.2321665275658</v>
          </cell>
          <cell r="BH1890">
            <v>6055.4764593254449</v>
          </cell>
        </row>
        <row r="1891">
          <cell r="D1891" t="str">
            <v>I00359</v>
          </cell>
          <cell r="E1891" t="str">
            <v>uin</v>
          </cell>
          <cell r="F1891" t="str">
            <v>TRS</v>
          </cell>
          <cell r="G1891" t="str">
            <v>UT111</v>
          </cell>
          <cell r="H1891" t="str">
            <v>8</v>
          </cell>
          <cell r="I1891" t="str">
            <v>IN</v>
          </cell>
          <cell r="J1891" t="str">
            <v>17/02/2014</v>
          </cell>
          <cell r="K1891">
            <v>3.2417401506311161</v>
          </cell>
          <cell r="L1891">
            <v>3632.9716726397951</v>
          </cell>
          <cell r="M1891">
            <v>0</v>
          </cell>
          <cell r="S1891">
            <v>94.260886641464964</v>
          </cell>
          <cell r="V1891">
            <v>174.3826402867102</v>
          </cell>
          <cell r="AA1891">
            <v>1038.8606215327211</v>
          </cell>
          <cell r="AB1891">
            <v>1816.4858363198975</v>
          </cell>
          <cell r="AC1891">
            <v>147.28263537728901</v>
          </cell>
          <cell r="AD1891">
            <v>245.47105896214833</v>
          </cell>
          <cell r="AQ1891">
            <v>435.95660071677548</v>
          </cell>
          <cell r="BA1891">
            <v>0</v>
          </cell>
          <cell r="BG1891">
            <v>7585.6719524768023</v>
          </cell>
          <cell r="BH1891">
            <v>6546.8113309440814</v>
          </cell>
        </row>
        <row r="1892">
          <cell r="D1892" t="str">
            <v>A74860</v>
          </cell>
          <cell r="E1892" t="str">
            <v>ugb</v>
          </cell>
          <cell r="F1892" t="str">
            <v>EEA</v>
          </cell>
          <cell r="G1892" t="str">
            <v>UE31</v>
          </cell>
          <cell r="H1892" t="str">
            <v>10</v>
          </cell>
          <cell r="I1892" t="str">
            <v>GB</v>
          </cell>
          <cell r="J1892" t="str">
            <v>13/08/2012</v>
          </cell>
          <cell r="K1892">
            <v>12.649944615384999</v>
          </cell>
          <cell r="L1892">
            <v>18615</v>
          </cell>
          <cell r="M1892">
            <v>1470.942</v>
          </cell>
          <cell r="U1892">
            <v>325.76249999999999</v>
          </cell>
          <cell r="AA1892">
            <v>3443.7750000000001</v>
          </cell>
          <cell r="AH1892">
            <v>186.15</v>
          </cell>
          <cell r="AX1892">
            <v>325.76249999999999</v>
          </cell>
          <cell r="BF1892">
            <v>300</v>
          </cell>
          <cell r="BG1892">
            <v>24667.392</v>
          </cell>
          <cell r="BH1892">
            <v>20923.616999999998</v>
          </cell>
        </row>
        <row r="1893">
          <cell r="D1893" t="str">
            <v>A74801</v>
          </cell>
          <cell r="E1893" t="str">
            <v>ugb</v>
          </cell>
          <cell r="F1893" t="str">
            <v>EEA</v>
          </cell>
          <cell r="G1893" t="str">
            <v>UE31</v>
          </cell>
          <cell r="H1893" t="str">
            <v>10</v>
          </cell>
          <cell r="I1893" t="str">
            <v>GB</v>
          </cell>
          <cell r="J1893" t="str">
            <v>26/06/2012</v>
          </cell>
          <cell r="K1893">
            <v>0</v>
          </cell>
          <cell r="L1893">
            <v>18000</v>
          </cell>
          <cell r="M1893">
            <v>1450.6559999999999</v>
          </cell>
          <cell r="BG1893">
            <v>19450.655999999999</v>
          </cell>
          <cell r="BH1893">
            <v>19450.655999999999</v>
          </cell>
        </row>
        <row r="1894">
          <cell r="D1894" t="str">
            <v>I00036</v>
          </cell>
          <cell r="E1894" t="str">
            <v>uin</v>
          </cell>
          <cell r="F1894" t="str">
            <v>WWN</v>
          </cell>
          <cell r="G1894" t="str">
            <v>UU111</v>
          </cell>
          <cell r="H1894" t="str">
            <v>8</v>
          </cell>
          <cell r="I1894" t="str">
            <v>IN</v>
          </cell>
          <cell r="J1894" t="str">
            <v>20/10/2010</v>
          </cell>
          <cell r="K1894">
            <v>1.0070607547165105</v>
          </cell>
          <cell r="L1894">
            <v>2356.5221660366242</v>
          </cell>
          <cell r="M1894">
            <v>0</v>
          </cell>
          <cell r="BG1894">
            <v>2356.5221660366242</v>
          </cell>
          <cell r="BH1894">
            <v>2356.5221660366242</v>
          </cell>
        </row>
        <row r="1895">
          <cell r="D1895" t="str">
            <v>I00304</v>
          </cell>
          <cell r="E1895" t="str">
            <v>uin</v>
          </cell>
          <cell r="F1895" t="str">
            <v>THW</v>
          </cell>
          <cell r="G1895" t="str">
            <v>UT211</v>
          </cell>
          <cell r="H1895" t="str">
            <v>7</v>
          </cell>
          <cell r="I1895" t="str">
            <v>IN</v>
          </cell>
          <cell r="J1895" t="str">
            <v>28/10/2013</v>
          </cell>
          <cell r="K1895">
            <v>2.9167032355603224</v>
          </cell>
          <cell r="L1895">
            <v>3240.217978300358</v>
          </cell>
          <cell r="M1895">
            <v>0</v>
          </cell>
          <cell r="S1895">
            <v>94.260886641464964</v>
          </cell>
          <cell r="V1895">
            <v>155.53046295841719</v>
          </cell>
          <cell r="AA1895">
            <v>933.38740242525398</v>
          </cell>
          <cell r="AB1895">
            <v>1620.108989150179</v>
          </cell>
          <cell r="AC1895">
            <v>147.28263537728901</v>
          </cell>
          <cell r="AD1895">
            <v>245.47105896214833</v>
          </cell>
          <cell r="AQ1895">
            <v>388.82615739604302</v>
          </cell>
          <cell r="BA1895">
            <v>0</v>
          </cell>
          <cell r="BG1895">
            <v>6825.0855712111534</v>
          </cell>
          <cell r="BH1895">
            <v>5891.6981687858997</v>
          </cell>
        </row>
        <row r="1896">
          <cell r="D1896" t="str">
            <v>I00258</v>
          </cell>
          <cell r="E1896" t="str">
            <v>uin</v>
          </cell>
          <cell r="F1896" t="str">
            <v>TRS</v>
          </cell>
          <cell r="G1896" t="str">
            <v>UT111</v>
          </cell>
          <cell r="H1896" t="str">
            <v>6</v>
          </cell>
          <cell r="I1896" t="str">
            <v>IN</v>
          </cell>
          <cell r="J1896" t="str">
            <v>01/08/2013</v>
          </cell>
          <cell r="K1896">
            <v>7.8301343628851106</v>
          </cell>
          <cell r="L1896">
            <v>6048.4068928273346</v>
          </cell>
          <cell r="M1896">
            <v>767.01340271981928</v>
          </cell>
          <cell r="S1896">
            <v>94.260886641464964</v>
          </cell>
          <cell r="V1896">
            <v>290.32353085571208</v>
          </cell>
          <cell r="AA1896">
            <v>2434.4837743630023</v>
          </cell>
          <cell r="AB1896">
            <v>3024.2034464136673</v>
          </cell>
          <cell r="AC1896">
            <v>147.28263537728901</v>
          </cell>
          <cell r="AD1896">
            <v>245.47105896214833</v>
          </cell>
          <cell r="BA1896">
            <v>5271.0687809907204</v>
          </cell>
          <cell r="BG1896">
            <v>18322.514409151161</v>
          </cell>
          <cell r="BH1896">
            <v>15888.03063478816</v>
          </cell>
        </row>
        <row r="1897">
          <cell r="D1897" t="str">
            <v>A76114</v>
          </cell>
          <cell r="E1897" t="str">
            <v>ugb</v>
          </cell>
          <cell r="F1897" t="str">
            <v>TRL</v>
          </cell>
          <cell r="G1897" t="str">
            <v>UT42</v>
          </cell>
          <cell r="H1897" t="str">
            <v>5</v>
          </cell>
          <cell r="I1897" t="str">
            <v>IN</v>
          </cell>
          <cell r="J1897" t="str">
            <v>15/05/2013</v>
          </cell>
          <cell r="K1897">
            <v>32.708549743589998</v>
          </cell>
          <cell r="L1897">
            <v>47250</v>
          </cell>
          <cell r="M1897">
            <v>5422.5720000000001</v>
          </cell>
          <cell r="U1897">
            <v>826.875</v>
          </cell>
          <cell r="Y1897">
            <v>414.1</v>
          </cell>
          <cell r="AA1897">
            <v>8741.25</v>
          </cell>
          <cell r="AX1897">
            <v>826.875</v>
          </cell>
          <cell r="BF1897">
            <v>300</v>
          </cell>
          <cell r="BG1897">
            <v>63781.671999999999</v>
          </cell>
          <cell r="BH1897">
            <v>54740.421999999999</v>
          </cell>
        </row>
        <row r="1898">
          <cell r="D1898" t="str">
            <v>U03113</v>
          </cell>
          <cell r="E1898" t="str">
            <v>ugb</v>
          </cell>
          <cell r="F1898" t="str">
            <v>THW</v>
          </cell>
          <cell r="G1898" t="str">
            <v>UT21</v>
          </cell>
          <cell r="H1898" t="str">
            <v>10</v>
          </cell>
          <cell r="J1898" t="str">
            <v>29/03/2010</v>
          </cell>
          <cell r="K1898">
            <v>0</v>
          </cell>
          <cell r="L1898">
            <v>17.5</v>
          </cell>
          <cell r="M1898">
            <v>0</v>
          </cell>
          <cell r="BG1898">
            <v>17.5</v>
          </cell>
          <cell r="BH1898">
            <v>17.5</v>
          </cell>
        </row>
        <row r="1899">
          <cell r="D1899" t="str">
            <v>A98639</v>
          </cell>
          <cell r="E1899" t="str">
            <v>ugb</v>
          </cell>
          <cell r="F1899" t="str">
            <v>BBI</v>
          </cell>
          <cell r="G1899" t="str">
            <v>UP33</v>
          </cell>
          <cell r="H1899" t="str">
            <v>3</v>
          </cell>
          <cell r="I1899" t="str">
            <v>GB</v>
          </cell>
          <cell r="J1899" t="str">
            <v>27/06/2005</v>
          </cell>
          <cell r="K1899">
            <v>57.121909743590003</v>
          </cell>
          <cell r="L1899">
            <v>73440</v>
          </cell>
          <cell r="M1899">
            <v>9956.4240000000009</v>
          </cell>
          <cell r="P1899">
            <v>6664</v>
          </cell>
          <cell r="U1899">
            <v>1285.2</v>
          </cell>
          <cell r="Y1899">
            <v>414.1</v>
          </cell>
          <cell r="AA1899">
            <v>13586.4</v>
          </cell>
          <cell r="AM1899">
            <v>4406.3999999999996</v>
          </cell>
          <cell r="AX1899">
            <v>1285.2</v>
          </cell>
          <cell r="BE1899">
            <v>350</v>
          </cell>
          <cell r="BG1899">
            <v>111387.724</v>
          </cell>
          <cell r="BH1899">
            <v>97451.324000000008</v>
          </cell>
        </row>
        <row r="1900">
          <cell r="D1900" t="str">
            <v>A74796</v>
          </cell>
          <cell r="E1900" t="str">
            <v>ugb</v>
          </cell>
          <cell r="F1900" t="str">
            <v>ERE</v>
          </cell>
          <cell r="G1900" t="str">
            <v>UU81</v>
          </cell>
          <cell r="H1900" t="str">
            <v>7</v>
          </cell>
          <cell r="I1900" t="str">
            <v>GB</v>
          </cell>
          <cell r="J1900" t="str">
            <v>25/06/2012</v>
          </cell>
          <cell r="K1900">
            <v>20.475370256409999</v>
          </cell>
          <cell r="L1900">
            <v>36050</v>
          </cell>
          <cell r="M1900">
            <v>3876.9720000000002</v>
          </cell>
          <cell r="BG1900">
            <v>39926.972000000002</v>
          </cell>
          <cell r="BH1900">
            <v>39926.972000000002</v>
          </cell>
        </row>
        <row r="1901">
          <cell r="D1901" t="str">
            <v>I00369</v>
          </cell>
          <cell r="E1901" t="str">
            <v>uin</v>
          </cell>
          <cell r="F1901" t="str">
            <v>TRO</v>
          </cell>
          <cell r="G1901" t="str">
            <v>UT111</v>
          </cell>
          <cell r="H1901" t="str">
            <v>9</v>
          </cell>
          <cell r="I1901" t="str">
            <v>IN</v>
          </cell>
          <cell r="J1901" t="str">
            <v>24/03/2014</v>
          </cell>
          <cell r="K1901">
            <v>1.649059266784241</v>
          </cell>
          <cell r="L1901">
            <v>1708.4785703765524</v>
          </cell>
          <cell r="M1901">
            <v>0</v>
          </cell>
          <cell r="S1901">
            <v>94.260886641464964</v>
          </cell>
          <cell r="V1901">
            <v>82.006971378074525</v>
          </cell>
          <cell r="AA1901">
            <v>522.04184790613181</v>
          </cell>
          <cell r="AB1901">
            <v>854.2392851882762</v>
          </cell>
          <cell r="AC1901">
            <v>147.28263537728901</v>
          </cell>
          <cell r="AD1901">
            <v>245.47105896214833</v>
          </cell>
          <cell r="AQ1901">
            <v>205.01742844518628</v>
          </cell>
          <cell r="BA1901">
            <v>0</v>
          </cell>
          <cell r="BG1901">
            <v>3858.7986842751234</v>
          </cell>
          <cell r="BH1901">
            <v>3336.7568363689916</v>
          </cell>
        </row>
        <row r="1902">
          <cell r="D1902" t="str">
            <v>I00340</v>
          </cell>
          <cell r="E1902" t="str">
            <v>uin</v>
          </cell>
          <cell r="F1902" t="str">
            <v>WWN</v>
          </cell>
          <cell r="G1902" t="str">
            <v>UU115</v>
          </cell>
          <cell r="H1902" t="str">
            <v>8</v>
          </cell>
          <cell r="I1902" t="str">
            <v>IN</v>
          </cell>
          <cell r="J1902" t="str">
            <v>09/12/2013</v>
          </cell>
          <cell r="K1902">
            <v>1.7303184955519368</v>
          </cell>
          <cell r="L1902">
            <v>1806.6669939614119</v>
          </cell>
          <cell r="M1902">
            <v>0</v>
          </cell>
          <cell r="S1902">
            <v>94.260886641464964</v>
          </cell>
          <cell r="V1902">
            <v>86.720015710147763</v>
          </cell>
          <cell r="AA1902">
            <v>548.41015268299861</v>
          </cell>
          <cell r="AB1902">
            <v>903.33349698070595</v>
          </cell>
          <cell r="AC1902">
            <v>147.28263537728901</v>
          </cell>
          <cell r="AD1902">
            <v>245.47105896214833</v>
          </cell>
          <cell r="AQ1902">
            <v>216.80003927536941</v>
          </cell>
          <cell r="BA1902">
            <v>0</v>
          </cell>
          <cell r="BG1902">
            <v>4048.9452795915358</v>
          </cell>
          <cell r="BH1902">
            <v>3500.5351269085372</v>
          </cell>
        </row>
        <row r="1903">
          <cell r="D1903" t="str">
            <v>I00207</v>
          </cell>
          <cell r="E1903" t="str">
            <v>uin</v>
          </cell>
          <cell r="F1903" t="str">
            <v>THW</v>
          </cell>
          <cell r="G1903" t="str">
            <v>UT216</v>
          </cell>
          <cell r="H1903" t="str">
            <v>7</v>
          </cell>
          <cell r="I1903" t="str">
            <v>IN</v>
          </cell>
          <cell r="J1903" t="str">
            <v>04/02/2013</v>
          </cell>
          <cell r="K1903">
            <v>3.0813226735952477</v>
          </cell>
          <cell r="L1903">
            <v>2484.1671166969409</v>
          </cell>
          <cell r="M1903">
            <v>0</v>
          </cell>
          <cell r="S1903">
            <v>94.260886641464964</v>
          </cell>
          <cell r="V1903">
            <v>119.24002160145318</v>
          </cell>
          <cell r="AA1903">
            <v>999.87726447051898</v>
          </cell>
          <cell r="AB1903">
            <v>1242.0835583484704</v>
          </cell>
          <cell r="AC1903">
            <v>147.28263537728901</v>
          </cell>
          <cell r="AD1903">
            <v>245.47105896214833</v>
          </cell>
          <cell r="AQ1903">
            <v>298.10005400363292</v>
          </cell>
          <cell r="BA1903">
            <v>1579.8124601109528</v>
          </cell>
          <cell r="BG1903">
            <v>7210.2950562128717</v>
          </cell>
          <cell r="BH1903">
            <v>6210.4177917423531</v>
          </cell>
        </row>
        <row r="1904">
          <cell r="D1904" t="str">
            <v>A25011</v>
          </cell>
          <cell r="E1904" t="str">
            <v>ugb</v>
          </cell>
          <cell r="F1904" t="str">
            <v>SBR</v>
          </cell>
          <cell r="G1904" t="str">
            <v>UT31</v>
          </cell>
          <cell r="H1904" t="str">
            <v>9</v>
          </cell>
          <cell r="I1904" t="str">
            <v>GB</v>
          </cell>
          <cell r="J1904" t="str">
            <v>07/04/2008</v>
          </cell>
          <cell r="K1904">
            <v>12.859524102564</v>
          </cell>
          <cell r="L1904">
            <v>23000</v>
          </cell>
          <cell r="M1904">
            <v>2076.0720000000001</v>
          </cell>
          <cell r="BG1904">
            <v>25076.072</v>
          </cell>
          <cell r="BH1904">
            <v>25076.072</v>
          </cell>
        </row>
        <row r="1905">
          <cell r="D1905" t="str">
            <v>I00312</v>
          </cell>
          <cell r="E1905" t="str">
            <v>uin</v>
          </cell>
          <cell r="F1905" t="str">
            <v>THW</v>
          </cell>
          <cell r="G1905" t="str">
            <v>UT211</v>
          </cell>
          <cell r="H1905" t="str">
            <v>7</v>
          </cell>
          <cell r="I1905" t="str">
            <v>IN</v>
          </cell>
          <cell r="J1905" t="str">
            <v>06/11/2013</v>
          </cell>
          <cell r="K1905">
            <v>2.5754144747359913</v>
          </cell>
          <cell r="L1905">
            <v>2827.8265992439487</v>
          </cell>
          <cell r="M1905">
            <v>0</v>
          </cell>
          <cell r="S1905">
            <v>94.260886641464964</v>
          </cell>
          <cell r="V1905">
            <v>135.73567676370956</v>
          </cell>
          <cell r="AA1905">
            <v>822.64052236241332</v>
          </cell>
          <cell r="AB1905">
            <v>1413.9132996219744</v>
          </cell>
          <cell r="AC1905">
            <v>147.28263537728901</v>
          </cell>
          <cell r="AD1905">
            <v>245.47105896214833</v>
          </cell>
          <cell r="AQ1905">
            <v>339.33919190927389</v>
          </cell>
          <cell r="BA1905">
            <v>0</v>
          </cell>
          <cell r="BG1905">
            <v>6026.4698708822225</v>
          </cell>
          <cell r="BH1905">
            <v>5203.8293485198092</v>
          </cell>
        </row>
        <row r="1906">
          <cell r="D1906" t="str">
            <v>I00023</v>
          </cell>
          <cell r="E1906" t="str">
            <v>uin</v>
          </cell>
          <cell r="F1906" t="str">
            <v>WWN</v>
          </cell>
          <cell r="G1906" t="str">
            <v>UU111</v>
          </cell>
          <cell r="H1906" t="str">
            <v>7</v>
          </cell>
          <cell r="I1906" t="str">
            <v>IN</v>
          </cell>
          <cell r="J1906" t="str">
            <v>01/09/2010</v>
          </cell>
          <cell r="K1906">
            <v>3.641563159703471</v>
          </cell>
          <cell r="L1906">
            <v>2935.8338651872941</v>
          </cell>
          <cell r="M1906">
            <v>0</v>
          </cell>
          <cell r="S1906">
            <v>94.260886641464964</v>
          </cell>
          <cell r="V1906">
            <v>140.92002552899012</v>
          </cell>
          <cell r="AA1906">
            <v>1181.6731307378859</v>
          </cell>
          <cell r="AB1906">
            <v>1467.9169325936471</v>
          </cell>
          <cell r="AC1906">
            <v>147.28263537728901</v>
          </cell>
          <cell r="AD1906">
            <v>245.47105896214833</v>
          </cell>
          <cell r="AQ1906">
            <v>352.30006382247535</v>
          </cell>
          <cell r="BA1906">
            <v>1955.5991948549263</v>
          </cell>
          <cell r="BG1906">
            <v>8521.2577937061214</v>
          </cell>
          <cell r="BH1906">
            <v>7339.5846629682355</v>
          </cell>
        </row>
        <row r="1907">
          <cell r="D1907" t="str">
            <v>I00313</v>
          </cell>
          <cell r="E1907" t="str">
            <v>uin</v>
          </cell>
          <cell r="F1907" t="str">
            <v>THW</v>
          </cell>
          <cell r="G1907" t="str">
            <v>UT216</v>
          </cell>
          <cell r="H1907" t="str">
            <v>8</v>
          </cell>
          <cell r="I1907" t="str">
            <v>IN</v>
          </cell>
          <cell r="J1907" t="str">
            <v>06/11/2013</v>
          </cell>
          <cell r="K1907">
            <v>1.5352963465094605</v>
          </cell>
          <cell r="L1907">
            <v>1571.0147773577494</v>
          </cell>
          <cell r="M1907">
            <v>0</v>
          </cell>
          <cell r="S1907">
            <v>94.260886641464964</v>
          </cell>
          <cell r="V1907">
            <v>75.408709313171983</v>
          </cell>
          <cell r="AA1907">
            <v>485.12622121851831</v>
          </cell>
          <cell r="AB1907">
            <v>785.50738867887469</v>
          </cell>
          <cell r="AC1907">
            <v>147.28263537728901</v>
          </cell>
          <cell r="AD1907">
            <v>245.47105896214833</v>
          </cell>
          <cell r="AQ1907">
            <v>188.52177328292993</v>
          </cell>
          <cell r="BA1907">
            <v>0</v>
          </cell>
          <cell r="BG1907">
            <v>3592.5934508321466</v>
          </cell>
          <cell r="BH1907">
            <v>3107.4672296136282</v>
          </cell>
        </row>
        <row r="1908">
          <cell r="D1908" t="str">
            <v>A76288</v>
          </cell>
          <cell r="E1908" t="str">
            <v>ugb</v>
          </cell>
          <cell r="F1908" t="str">
            <v>WWN</v>
          </cell>
          <cell r="G1908" t="str">
            <v>UU31</v>
          </cell>
          <cell r="H1908" t="str">
            <v>6</v>
          </cell>
          <cell r="J1908" t="str">
            <v>09/09/2013</v>
          </cell>
          <cell r="K1908">
            <v>34</v>
          </cell>
          <cell r="L1908">
            <v>34</v>
          </cell>
          <cell r="M1908">
            <v>0</v>
          </cell>
          <cell r="BG1908">
            <v>34</v>
          </cell>
          <cell r="BH1908">
            <v>34</v>
          </cell>
        </row>
        <row r="1909">
          <cell r="D1909" t="str">
            <v>I00007</v>
          </cell>
          <cell r="E1909" t="str">
            <v>uin</v>
          </cell>
          <cell r="F1909" t="str">
            <v>WWN</v>
          </cell>
          <cell r="G1909" t="str">
            <v>UU111</v>
          </cell>
          <cell r="H1909" t="str">
            <v>9</v>
          </cell>
          <cell r="I1909" t="str">
            <v>IN</v>
          </cell>
          <cell r="J1909" t="str">
            <v>10/02/2010</v>
          </cell>
          <cell r="K1909">
            <v>0</v>
          </cell>
          <cell r="L1909">
            <v>2474.3482743384552</v>
          </cell>
          <cell r="M1909">
            <v>0</v>
          </cell>
          <cell r="BG1909">
            <v>2474.3482743384552</v>
          </cell>
          <cell r="BH1909">
            <v>2474.3482743384552</v>
          </cell>
        </row>
        <row r="1910">
          <cell r="D1910" t="str">
            <v>A04908</v>
          </cell>
          <cell r="E1910" t="str">
            <v>ugb</v>
          </cell>
          <cell r="F1910" t="str">
            <v>WWN</v>
          </cell>
          <cell r="G1910" t="str">
            <v>UU31</v>
          </cell>
          <cell r="H1910" t="str">
            <v>2</v>
          </cell>
          <cell r="I1910" t="str">
            <v>GB</v>
          </cell>
          <cell r="J1910" t="str">
            <v>02/08/1976</v>
          </cell>
          <cell r="K1910">
            <v>69.605540000000005</v>
          </cell>
          <cell r="L1910">
            <v>71440.800000000003</v>
          </cell>
          <cell r="M1910">
            <v>9415.0223999999998</v>
          </cell>
          <cell r="P1910">
            <v>4740</v>
          </cell>
          <cell r="U1910">
            <v>1250.2139999999999</v>
          </cell>
          <cell r="X1910">
            <v>956.58</v>
          </cell>
          <cell r="AA1910">
            <v>13216.548000000001</v>
          </cell>
          <cell r="AO1910">
            <v>5715.2640000000001</v>
          </cell>
          <cell r="AX1910">
            <v>1250.2139999999999</v>
          </cell>
          <cell r="BD1910">
            <v>600</v>
          </cell>
          <cell r="BG1910">
            <v>108584.6424</v>
          </cell>
          <cell r="BH1910">
            <v>94768.094400000002</v>
          </cell>
        </row>
        <row r="1911">
          <cell r="D1911" t="str">
            <v>A74700</v>
          </cell>
          <cell r="E1911" t="str">
            <v>ugb</v>
          </cell>
          <cell r="F1911" t="str">
            <v>GGE</v>
          </cell>
          <cell r="G1911" t="str">
            <v>UP31</v>
          </cell>
          <cell r="H1911" t="str">
            <v>10</v>
          </cell>
          <cell r="I1911" t="str">
            <v>GB</v>
          </cell>
          <cell r="J1911" t="str">
            <v>20/06/2011</v>
          </cell>
          <cell r="K1911">
            <v>11.108754871795</v>
          </cell>
          <cell r="L1911">
            <v>20000</v>
          </cell>
          <cell r="M1911">
            <v>1662.0719999999999</v>
          </cell>
          <cell r="BG1911">
            <v>21662.072</v>
          </cell>
          <cell r="BH1911">
            <v>21662.072</v>
          </cell>
        </row>
        <row r="1912">
          <cell r="D1912" t="str">
            <v>A74675</v>
          </cell>
          <cell r="E1912" t="str">
            <v>ugb</v>
          </cell>
          <cell r="F1912" t="str">
            <v>GGE</v>
          </cell>
          <cell r="G1912" t="str">
            <v>UP31</v>
          </cell>
          <cell r="H1912" t="str">
            <v>10</v>
          </cell>
          <cell r="I1912" t="str">
            <v>GB</v>
          </cell>
          <cell r="J1912" t="str">
            <v>16/05/2011</v>
          </cell>
          <cell r="K1912">
            <v>12.97916</v>
          </cell>
          <cell r="L1912">
            <v>23205</v>
          </cell>
          <cell r="M1912">
            <v>2104.3620000000001</v>
          </cell>
          <cell r="BG1912">
            <v>25309.362000000001</v>
          </cell>
          <cell r="BH1912">
            <v>25309.362000000001</v>
          </cell>
        </row>
        <row r="1913">
          <cell r="D1913" t="str">
            <v>I00271</v>
          </cell>
          <cell r="E1913" t="str">
            <v>uin</v>
          </cell>
          <cell r="F1913" t="str">
            <v>THW</v>
          </cell>
          <cell r="G1913" t="str">
            <v>UT211</v>
          </cell>
          <cell r="H1913" t="str">
            <v>6</v>
          </cell>
          <cell r="I1913" t="str">
            <v>IN</v>
          </cell>
          <cell r="J1913" t="str">
            <v>21/08/2013</v>
          </cell>
          <cell r="K1913">
            <v>6.8203189613175415</v>
          </cell>
          <cell r="L1913">
            <v>5498.5517207521225</v>
          </cell>
          <cell r="M1913">
            <v>0</v>
          </cell>
          <cell r="S1913">
            <v>94.260886641464964</v>
          </cell>
          <cell r="V1913">
            <v>263.93048259610191</v>
          </cell>
          <cell r="AA1913">
            <v>2213.1670676027297</v>
          </cell>
          <cell r="AB1913">
            <v>2749.2758603760612</v>
          </cell>
          <cell r="AC1913">
            <v>147.28263537728901</v>
          </cell>
          <cell r="AD1913">
            <v>245.47105896214833</v>
          </cell>
          <cell r="AQ1913">
            <v>659.82620649025489</v>
          </cell>
          <cell r="BA1913">
            <v>4087.7804506848647</v>
          </cell>
          <cell r="BG1913">
            <v>15959.54636948304</v>
          </cell>
          <cell r="BH1913">
            <v>13746.37930188031</v>
          </cell>
        </row>
        <row r="1914">
          <cell r="D1914" t="str">
            <v>I00354</v>
          </cell>
          <cell r="E1914" t="str">
            <v>uin</v>
          </cell>
          <cell r="F1914" t="str">
            <v>THW</v>
          </cell>
          <cell r="G1914" t="str">
            <v>UT211</v>
          </cell>
          <cell r="H1914" t="str">
            <v>6</v>
          </cell>
          <cell r="I1914" t="str">
            <v>IN</v>
          </cell>
          <cell r="J1914" t="str">
            <v>29/01/2014</v>
          </cell>
          <cell r="K1914">
            <v>3.810554752004998</v>
          </cell>
          <cell r="L1914">
            <v>4320.2906377338104</v>
          </cell>
          <cell r="M1914">
            <v>0</v>
          </cell>
          <cell r="S1914">
            <v>94.260886641464964</v>
          </cell>
          <cell r="V1914">
            <v>207.37395061122294</v>
          </cell>
          <cell r="AA1914">
            <v>1223.438754970789</v>
          </cell>
          <cell r="AB1914">
            <v>2160.1453188669052</v>
          </cell>
          <cell r="AC1914">
            <v>147.28263537728901</v>
          </cell>
          <cell r="AD1914">
            <v>245.47105896214833</v>
          </cell>
          <cell r="AQ1914">
            <v>518.43487652805732</v>
          </cell>
          <cell r="BA1914">
            <v>0</v>
          </cell>
          <cell r="BG1914">
            <v>8916.6981196916877</v>
          </cell>
          <cell r="BH1914">
            <v>7693.2593647208987</v>
          </cell>
        </row>
        <row r="1915">
          <cell r="D1915" t="str">
            <v>I00337</v>
          </cell>
          <cell r="E1915" t="str">
            <v>uin</v>
          </cell>
          <cell r="F1915" t="str">
            <v>TRL</v>
          </cell>
          <cell r="G1915" t="str">
            <v>UT111</v>
          </cell>
          <cell r="H1915" t="str">
            <v>8</v>
          </cell>
          <cell r="I1915" t="str">
            <v>IN</v>
          </cell>
          <cell r="J1915" t="str">
            <v>02/12/2013</v>
          </cell>
          <cell r="K1915">
            <v>3.16048092186342</v>
          </cell>
          <cell r="L1915">
            <v>3534.7832490549358</v>
          </cell>
          <cell r="M1915">
            <v>0</v>
          </cell>
          <cell r="S1915">
            <v>94.260886641464964</v>
          </cell>
          <cell r="V1915">
            <v>169.66959595463695</v>
          </cell>
          <cell r="AA1915">
            <v>1012.4923167558543</v>
          </cell>
          <cell r="AB1915">
            <v>1767.3916245274679</v>
          </cell>
          <cell r="AC1915">
            <v>147.28263537728901</v>
          </cell>
          <cell r="AD1915">
            <v>245.47105896214833</v>
          </cell>
          <cell r="AQ1915">
            <v>424.17398988659238</v>
          </cell>
          <cell r="BA1915">
            <v>0</v>
          </cell>
          <cell r="BG1915">
            <v>7395.5253571603907</v>
          </cell>
          <cell r="BH1915">
            <v>6383.0330404045362</v>
          </cell>
        </row>
        <row r="1916">
          <cell r="D1916" t="str">
            <v>W44377</v>
          </cell>
          <cell r="E1916" t="str">
            <v>ugb</v>
          </cell>
          <cell r="F1916" t="str">
            <v>WTC</v>
          </cell>
          <cell r="G1916" t="str">
            <v>UU22</v>
          </cell>
          <cell r="H1916" t="str">
            <v>0</v>
          </cell>
          <cell r="I1916" t="str">
            <v>GB</v>
          </cell>
          <cell r="J1916" t="str">
            <v>21/11/2005</v>
          </cell>
          <cell r="K1916">
            <v>31.083670205128001</v>
          </cell>
          <cell r="L1916">
            <v>38750</v>
          </cell>
          <cell r="M1916">
            <v>4892.1068999999998</v>
          </cell>
          <cell r="P1916">
            <v>4656.05</v>
          </cell>
          <cell r="U1916">
            <v>678.125</v>
          </cell>
          <cell r="Y1916">
            <v>340</v>
          </cell>
          <cell r="AA1916">
            <v>7168.75</v>
          </cell>
          <cell r="AT1916">
            <v>3100</v>
          </cell>
          <cell r="AX1916">
            <v>678.125</v>
          </cell>
          <cell r="BE1916">
            <v>350</v>
          </cell>
          <cell r="BG1916">
            <v>60613.156900000002</v>
          </cell>
          <cell r="BH1916">
            <v>53094.406900000002</v>
          </cell>
        </row>
        <row r="1917">
          <cell r="D1917" t="str">
            <v>A74806</v>
          </cell>
          <cell r="E1917" t="str">
            <v>ugb</v>
          </cell>
          <cell r="F1917" t="str">
            <v>TRL</v>
          </cell>
          <cell r="G1917" t="str">
            <v>UT43</v>
          </cell>
          <cell r="H1917" t="str">
            <v>11</v>
          </cell>
          <cell r="I1917" t="str">
            <v>GB</v>
          </cell>
          <cell r="J1917" t="str">
            <v>02/07/2012</v>
          </cell>
          <cell r="K1917">
            <v>6.4400369230769998</v>
          </cell>
          <cell r="L1917">
            <v>12000</v>
          </cell>
          <cell r="M1917">
            <v>558.072</v>
          </cell>
          <cell r="BG1917">
            <v>12558.072</v>
          </cell>
          <cell r="BH1917">
            <v>12558.072</v>
          </cell>
        </row>
        <row r="1918">
          <cell r="D1918" t="str">
            <v>A00184</v>
          </cell>
          <cell r="E1918" t="str">
            <v>ugb</v>
          </cell>
          <cell r="F1918" t="str">
            <v>GGE</v>
          </cell>
          <cell r="G1918" t="str">
            <v>UP31</v>
          </cell>
          <cell r="H1918" t="str">
            <v>0</v>
          </cell>
          <cell r="I1918" t="str">
            <v>PL</v>
          </cell>
          <cell r="J1918" t="str">
            <v>26/03/2007</v>
          </cell>
          <cell r="K1918">
            <v>14.074358974359001</v>
          </cell>
          <cell r="L1918">
            <v>22250</v>
          </cell>
          <cell r="M1918">
            <v>0</v>
          </cell>
          <cell r="U1918">
            <v>389.375</v>
          </cell>
          <cell r="AA1918">
            <v>4116.25</v>
          </cell>
          <cell r="AX1918">
            <v>389.375</v>
          </cell>
          <cell r="BF1918">
            <v>300</v>
          </cell>
          <cell r="BG1918">
            <v>27445</v>
          </cell>
          <cell r="BH1918">
            <v>23028.75</v>
          </cell>
        </row>
        <row r="1919">
          <cell r="D1919" t="str">
            <v>A74943</v>
          </cell>
          <cell r="E1919" t="str">
            <v>ugb</v>
          </cell>
          <cell r="F1919" t="str">
            <v>TRL</v>
          </cell>
          <cell r="G1919" t="str">
            <v>UT43</v>
          </cell>
          <cell r="H1919" t="str">
            <v>5</v>
          </cell>
          <cell r="J1919" t="str">
            <v>06/11/2012</v>
          </cell>
          <cell r="K1919">
            <v>39.380000000000003</v>
          </cell>
          <cell r="L1919">
            <v>40</v>
          </cell>
          <cell r="M1919">
            <v>0</v>
          </cell>
          <cell r="BG1919">
            <v>40</v>
          </cell>
          <cell r="BH1919">
            <v>40</v>
          </cell>
        </row>
        <row r="1920">
          <cell r="D1920" t="str">
            <v>I00153</v>
          </cell>
          <cell r="E1920" t="str">
            <v>uin</v>
          </cell>
          <cell r="F1920" t="str">
            <v>WWN</v>
          </cell>
          <cell r="G1920" t="str">
            <v>UU111</v>
          </cell>
          <cell r="H1920" t="str">
            <v>9</v>
          </cell>
          <cell r="I1920" t="str">
            <v>IN</v>
          </cell>
          <cell r="J1920" t="str">
            <v>01/08/2012</v>
          </cell>
          <cell r="K1920">
            <v>0</v>
          </cell>
          <cell r="L1920">
            <v>2160.1453188669052</v>
          </cell>
          <cell r="M1920">
            <v>269.31592125288427</v>
          </cell>
          <cell r="BG1920">
            <v>2429.4612401197896</v>
          </cell>
          <cell r="BH1920">
            <v>2429.4612401197896</v>
          </cell>
        </row>
        <row r="1921">
          <cell r="D1921" t="str">
            <v>A74354</v>
          </cell>
          <cell r="E1921" t="str">
            <v>ugb</v>
          </cell>
          <cell r="F1921" t="str">
            <v>WWN</v>
          </cell>
          <cell r="G1921" t="str">
            <v>UU71</v>
          </cell>
          <cell r="H1921" t="str">
            <v>0</v>
          </cell>
          <cell r="I1921" t="str">
            <v>GB</v>
          </cell>
          <cell r="J1921" t="str">
            <v>12/02/2007</v>
          </cell>
          <cell r="K1921">
            <v>13.623729230768999</v>
          </cell>
          <cell r="L1921">
            <v>19900</v>
          </cell>
          <cell r="M1921">
            <v>1648.2719999999999</v>
          </cell>
          <cell r="U1921">
            <v>348.25</v>
          </cell>
          <cell r="Y1921">
            <v>340</v>
          </cell>
          <cell r="AA1921">
            <v>3681.5</v>
          </cell>
          <cell r="AX1921">
            <v>348.25</v>
          </cell>
          <cell r="BF1921">
            <v>300</v>
          </cell>
          <cell r="BG1921">
            <v>26566.272000000001</v>
          </cell>
          <cell r="BH1921">
            <v>22584.772000000001</v>
          </cell>
        </row>
        <row r="1922">
          <cell r="D1922" t="str">
            <v>A00455</v>
          </cell>
          <cell r="E1922" t="str">
            <v>ugb</v>
          </cell>
          <cell r="F1922" t="str">
            <v>WWN</v>
          </cell>
          <cell r="G1922" t="str">
            <v>UU71</v>
          </cell>
          <cell r="H1922" t="str">
            <v>10</v>
          </cell>
          <cell r="I1922" t="str">
            <v>GB</v>
          </cell>
          <cell r="J1922" t="str">
            <v>30/07/2010</v>
          </cell>
          <cell r="K1922">
            <v>0</v>
          </cell>
          <cell r="L1922">
            <v>12000</v>
          </cell>
          <cell r="M1922">
            <v>0</v>
          </cell>
          <cell r="BG1922">
            <v>12000</v>
          </cell>
          <cell r="BH1922">
            <v>12000</v>
          </cell>
        </row>
        <row r="1923">
          <cell r="D1923" t="str">
            <v>A00456</v>
          </cell>
          <cell r="E1923" t="str">
            <v>ugb</v>
          </cell>
          <cell r="F1923" t="str">
            <v>WWN</v>
          </cell>
          <cell r="G1923" t="str">
            <v>UU71</v>
          </cell>
          <cell r="H1923" t="str">
            <v>10</v>
          </cell>
          <cell r="I1923" t="str">
            <v>GB</v>
          </cell>
          <cell r="J1923" t="str">
            <v>05/07/2010</v>
          </cell>
          <cell r="K1923">
            <v>6.4400369230769998</v>
          </cell>
          <cell r="L1923">
            <v>12000</v>
          </cell>
          <cell r="M1923">
            <v>558.072</v>
          </cell>
          <cell r="BG1923">
            <v>12558.072</v>
          </cell>
          <cell r="BH1923">
            <v>12558.072</v>
          </cell>
        </row>
        <row r="1924">
          <cell r="D1924" t="str">
            <v>A00345</v>
          </cell>
          <cell r="E1924" t="str">
            <v>ugb</v>
          </cell>
          <cell r="F1924" t="str">
            <v>THW</v>
          </cell>
          <cell r="G1924" t="str">
            <v>UT25</v>
          </cell>
          <cell r="H1924" t="str">
            <v>0</v>
          </cell>
          <cell r="I1924" t="str">
            <v>RO</v>
          </cell>
          <cell r="J1924" t="str">
            <v>15/07/2008</v>
          </cell>
          <cell r="K1924">
            <v>1.3266923076920001</v>
          </cell>
          <cell r="L1924">
            <v>2016</v>
          </cell>
          <cell r="M1924">
            <v>0</v>
          </cell>
          <cell r="U1924">
            <v>35.28</v>
          </cell>
          <cell r="AA1924">
            <v>372.96</v>
          </cell>
          <cell r="AX1924">
            <v>35.28</v>
          </cell>
          <cell r="BF1924">
            <v>300</v>
          </cell>
          <cell r="BG1924">
            <v>2759.52</v>
          </cell>
          <cell r="BH1924">
            <v>2086.56</v>
          </cell>
        </row>
        <row r="1925">
          <cell r="D1925" t="str">
            <v>A00326</v>
          </cell>
          <cell r="E1925" t="str">
            <v>ugb</v>
          </cell>
          <cell r="F1925" t="str">
            <v>THW</v>
          </cell>
          <cell r="G1925" t="str">
            <v>UT25</v>
          </cell>
          <cell r="H1925" t="str">
            <v>0</v>
          </cell>
          <cell r="I1925" t="str">
            <v>RO</v>
          </cell>
          <cell r="J1925" t="str">
            <v>24/01/2008</v>
          </cell>
          <cell r="K1925">
            <v>9.6882160673079998</v>
          </cell>
          <cell r="L1925">
            <v>16061.54</v>
          </cell>
          <cell r="M1925">
            <v>1118.5645199999999</v>
          </cell>
          <cell r="AA1925">
            <v>2971.3849</v>
          </cell>
          <cell r="BG1925">
            <v>20151.489420000002</v>
          </cell>
          <cell r="BH1925">
            <v>17180.104520000001</v>
          </cell>
        </row>
        <row r="1926">
          <cell r="D1926" t="str">
            <v>A80013</v>
          </cell>
          <cell r="E1926" t="str">
            <v>ugb</v>
          </cell>
          <cell r="F1926" t="str">
            <v>ERE</v>
          </cell>
          <cell r="G1926" t="str">
            <v>UU81</v>
          </cell>
          <cell r="H1926" t="str">
            <v>9</v>
          </cell>
          <cell r="J1926" t="str">
            <v>19/12/2012</v>
          </cell>
          <cell r="K1926">
            <v>0</v>
          </cell>
          <cell r="L1926">
            <v>26.45</v>
          </cell>
          <cell r="M1926">
            <v>0</v>
          </cell>
          <cell r="BG1926">
            <v>26.45</v>
          </cell>
          <cell r="BH1926">
            <v>26.45</v>
          </cell>
        </row>
        <row r="1927">
          <cell r="D1927" t="str">
            <v>A98663</v>
          </cell>
          <cell r="E1927" t="str">
            <v>ugb</v>
          </cell>
          <cell r="F1927" t="str">
            <v>SBR</v>
          </cell>
          <cell r="G1927" t="str">
            <v>UT31</v>
          </cell>
          <cell r="H1927" t="str">
            <v>7</v>
          </cell>
          <cell r="I1927" t="str">
            <v>GB</v>
          </cell>
          <cell r="J1927" t="str">
            <v>12/09/2005</v>
          </cell>
          <cell r="K1927">
            <v>33.668148866667003</v>
          </cell>
          <cell r="L1927">
            <v>43294.154999999999</v>
          </cell>
          <cell r="M1927">
            <v>5538.9549900000002</v>
          </cell>
          <cell r="P1927">
            <v>4799.2</v>
          </cell>
          <cell r="U1927">
            <v>757.64771250000001</v>
          </cell>
          <cell r="Y1927">
            <v>414.1</v>
          </cell>
          <cell r="AA1927">
            <v>8009.4186749999999</v>
          </cell>
          <cell r="AK1927">
            <v>1731.7662</v>
          </cell>
          <cell r="AX1927">
            <v>757.64771250000001</v>
          </cell>
          <cell r="BE1927">
            <v>350</v>
          </cell>
          <cell r="BG1927">
            <v>65652.890289999996</v>
          </cell>
          <cell r="BH1927">
            <v>57293.471614999995</v>
          </cell>
        </row>
        <row r="1928">
          <cell r="D1928" t="str">
            <v>A00090</v>
          </cell>
          <cell r="E1928" t="str">
            <v>ugb</v>
          </cell>
          <cell r="F1928" t="str">
            <v>TIS</v>
          </cell>
          <cell r="G1928" t="str">
            <v>UT51</v>
          </cell>
          <cell r="H1928" t="str">
            <v>9</v>
          </cell>
          <cell r="I1928" t="str">
            <v>GB</v>
          </cell>
          <cell r="J1928" t="str">
            <v>02/05/2006</v>
          </cell>
          <cell r="K1928">
            <v>18.003867692307999</v>
          </cell>
          <cell r="L1928">
            <v>31815</v>
          </cell>
          <cell r="M1928">
            <v>3292.5419999999999</v>
          </cell>
          <cell r="BG1928">
            <v>35107.542000000001</v>
          </cell>
          <cell r="BH1928">
            <v>35107.542000000001</v>
          </cell>
        </row>
        <row r="1929">
          <cell r="D1929" t="str">
            <v>A74687</v>
          </cell>
          <cell r="E1929" t="str">
            <v>ugb</v>
          </cell>
          <cell r="F1929" t="str">
            <v>GGE</v>
          </cell>
          <cell r="G1929" t="str">
            <v>UP31</v>
          </cell>
          <cell r="H1929" t="str">
            <v>7</v>
          </cell>
          <cell r="I1929" t="str">
            <v>GB</v>
          </cell>
          <cell r="J1929" t="str">
            <v>01/06/2011</v>
          </cell>
          <cell r="K1929">
            <v>15.193883076923001</v>
          </cell>
          <cell r="L1929">
            <v>27000</v>
          </cell>
          <cell r="M1929">
            <v>2628.0720000000001</v>
          </cell>
          <cell r="BG1929">
            <v>29628.072</v>
          </cell>
          <cell r="BH1929">
            <v>29628.072</v>
          </cell>
        </row>
        <row r="1930">
          <cell r="D1930" t="str">
            <v>A74721</v>
          </cell>
          <cell r="E1930" t="str">
            <v>ugb</v>
          </cell>
          <cell r="F1930" t="str">
            <v>GGE</v>
          </cell>
          <cell r="G1930" t="str">
            <v>UP31</v>
          </cell>
          <cell r="H1930" t="str">
            <v>6</v>
          </cell>
          <cell r="I1930" t="str">
            <v>GB</v>
          </cell>
          <cell r="J1930" t="str">
            <v>01/06/2011</v>
          </cell>
          <cell r="K1930">
            <v>16.069267692307999</v>
          </cell>
          <cell r="L1930">
            <v>28500</v>
          </cell>
          <cell r="M1930">
            <v>2835.0720000000001</v>
          </cell>
          <cell r="BG1930">
            <v>31335.072</v>
          </cell>
          <cell r="BH1930">
            <v>31335.072</v>
          </cell>
        </row>
        <row r="1931">
          <cell r="D1931" t="str">
            <v>S10242</v>
          </cell>
          <cell r="E1931" t="str">
            <v>ugb</v>
          </cell>
          <cell r="F1931" t="str">
            <v>TIS</v>
          </cell>
          <cell r="G1931" t="str">
            <v>UT22</v>
          </cell>
          <cell r="H1931" t="str">
            <v>5</v>
          </cell>
          <cell r="J1931" t="str">
            <v>31/07/2008</v>
          </cell>
          <cell r="K1931">
            <v>30.5</v>
          </cell>
          <cell r="L1931">
            <v>30.5</v>
          </cell>
          <cell r="M1931">
            <v>0</v>
          </cell>
          <cell r="BG1931">
            <v>30.5</v>
          </cell>
          <cell r="BH1931">
            <v>30.5</v>
          </cell>
        </row>
        <row r="1932">
          <cell r="D1932" t="str">
            <v>A74820</v>
          </cell>
          <cell r="E1932" t="str">
            <v>ugb</v>
          </cell>
          <cell r="F1932" t="str">
            <v>TRL</v>
          </cell>
          <cell r="G1932" t="str">
            <v>UT43</v>
          </cell>
          <cell r="H1932" t="str">
            <v>4</v>
          </cell>
          <cell r="I1932" t="str">
            <v>GB</v>
          </cell>
          <cell r="J1932" t="str">
            <v>10/07/2012</v>
          </cell>
          <cell r="K1932">
            <v>51.357632051282003</v>
          </cell>
          <cell r="L1932">
            <v>55545</v>
          </cell>
          <cell r="M1932">
            <v>6822.3059999999996</v>
          </cell>
          <cell r="O1932">
            <v>1848</v>
          </cell>
          <cell r="U1932">
            <v>972.03750000000002</v>
          </cell>
          <cell r="AA1932">
            <v>10275.825000000001</v>
          </cell>
          <cell r="AM1932">
            <v>3332.7</v>
          </cell>
          <cell r="AX1932">
            <v>972.03750000000002</v>
          </cell>
          <cell r="BE1932">
            <v>350</v>
          </cell>
          <cell r="BG1932">
            <v>80117.906000000003</v>
          </cell>
          <cell r="BH1932">
            <v>69492.081000000006</v>
          </cell>
        </row>
        <row r="1933">
          <cell r="D1933" t="str">
            <v>S10235</v>
          </cell>
          <cell r="E1933" t="str">
            <v>ugb</v>
          </cell>
          <cell r="F1933" t="str">
            <v>THW</v>
          </cell>
          <cell r="G1933" t="str">
            <v>UT22</v>
          </cell>
          <cell r="H1933" t="str">
            <v>0</v>
          </cell>
          <cell r="J1933" t="str">
            <v>27/05/2008</v>
          </cell>
          <cell r="K1933">
            <v>28</v>
          </cell>
          <cell r="L1933">
            <v>28</v>
          </cell>
          <cell r="M1933">
            <v>0</v>
          </cell>
          <cell r="BG1933">
            <v>28</v>
          </cell>
          <cell r="BH1933">
            <v>28</v>
          </cell>
        </row>
        <row r="1934">
          <cell r="D1934" t="str">
            <v>A74676</v>
          </cell>
          <cell r="E1934" t="str">
            <v>ugb</v>
          </cell>
          <cell r="F1934" t="str">
            <v>TRL</v>
          </cell>
          <cell r="G1934" t="str">
            <v>UT43</v>
          </cell>
          <cell r="H1934" t="str">
            <v>10</v>
          </cell>
          <cell r="I1934" t="str">
            <v>GB</v>
          </cell>
          <cell r="J1934" t="str">
            <v>03/05/2011</v>
          </cell>
          <cell r="K1934">
            <v>0</v>
          </cell>
          <cell r="L1934">
            <v>20.51</v>
          </cell>
          <cell r="M1934">
            <v>0</v>
          </cell>
          <cell r="BG1934">
            <v>20.51</v>
          </cell>
          <cell r="BH1934">
            <v>20.51</v>
          </cell>
        </row>
        <row r="1935">
          <cell r="D1935" t="str">
            <v>A00291</v>
          </cell>
          <cell r="E1935" t="str">
            <v>ugb</v>
          </cell>
          <cell r="F1935" t="str">
            <v>TPL</v>
          </cell>
          <cell r="G1935" t="str">
            <v>UT22</v>
          </cell>
          <cell r="H1935" t="str">
            <v>6</v>
          </cell>
          <cell r="I1935" t="str">
            <v>GB</v>
          </cell>
          <cell r="J1935" t="str">
            <v>11/02/2008</v>
          </cell>
          <cell r="K1935">
            <v>26.034062564102999</v>
          </cell>
          <cell r="L1935">
            <v>45575</v>
          </cell>
          <cell r="M1935">
            <v>5191.4219999999996</v>
          </cell>
          <cell r="BG1935">
            <v>50766.421999999999</v>
          </cell>
          <cell r="BH1935">
            <v>50766.421999999999</v>
          </cell>
        </row>
        <row r="1936">
          <cell r="D1936" t="str">
            <v>A25254</v>
          </cell>
          <cell r="E1936" t="str">
            <v>ugb</v>
          </cell>
          <cell r="F1936" t="str">
            <v>TRS</v>
          </cell>
          <cell r="G1936" t="str">
            <v>UT42</v>
          </cell>
          <cell r="H1936" t="str">
            <v>5</v>
          </cell>
          <cell r="I1936" t="str">
            <v>GB</v>
          </cell>
          <cell r="J1936" t="str">
            <v>03/01/2012</v>
          </cell>
          <cell r="K1936">
            <v>49.704948461538002</v>
          </cell>
          <cell r="L1936">
            <v>68623.75</v>
          </cell>
          <cell r="M1936">
            <v>8372.1494999999995</v>
          </cell>
          <cell r="U1936">
            <v>1200.9156250000001</v>
          </cell>
          <cell r="Y1936">
            <v>414.1</v>
          </cell>
          <cell r="AA1936">
            <v>12695.393749999999</v>
          </cell>
          <cell r="AM1936">
            <v>4117.4250000000002</v>
          </cell>
          <cell r="AX1936">
            <v>1200.9156250000001</v>
          </cell>
          <cell r="BF1936">
            <v>300</v>
          </cell>
          <cell r="BG1936">
            <v>96924.6495</v>
          </cell>
          <cell r="BH1936">
            <v>83929.255749999997</v>
          </cell>
        </row>
        <row r="1937">
          <cell r="D1937" t="str">
            <v>A25036</v>
          </cell>
          <cell r="E1937" t="str">
            <v>ugb</v>
          </cell>
          <cell r="F1937" t="str">
            <v>GCL</v>
          </cell>
          <cell r="G1937" t="str">
            <v>UP21</v>
          </cell>
          <cell r="H1937" t="str">
            <v>0</v>
          </cell>
          <cell r="I1937" t="str">
            <v>AU</v>
          </cell>
          <cell r="J1937" t="str">
            <v>24/04/2008</v>
          </cell>
          <cell r="K1937">
            <v>26.925165128204998</v>
          </cell>
          <cell r="L1937">
            <v>39000</v>
          </cell>
          <cell r="M1937">
            <v>4284.0720000000001</v>
          </cell>
          <cell r="U1937">
            <v>682.5</v>
          </cell>
          <cell r="Y1937">
            <v>340</v>
          </cell>
          <cell r="AA1937">
            <v>7215</v>
          </cell>
          <cell r="AX1937">
            <v>682.5</v>
          </cell>
          <cell r="BF1937">
            <v>300</v>
          </cell>
          <cell r="BG1937">
            <v>52504.072</v>
          </cell>
          <cell r="BH1937">
            <v>44989.072</v>
          </cell>
        </row>
        <row r="1938">
          <cell r="D1938" t="str">
            <v>U03015</v>
          </cell>
          <cell r="E1938" t="str">
            <v>ugb</v>
          </cell>
          <cell r="F1938" t="str">
            <v>SBR</v>
          </cell>
          <cell r="G1938" t="str">
            <v>UT31</v>
          </cell>
          <cell r="H1938" t="str">
            <v>7</v>
          </cell>
          <cell r="J1938" t="str">
            <v>29/04/2009</v>
          </cell>
          <cell r="K1938">
            <v>0</v>
          </cell>
          <cell r="L1938">
            <v>28</v>
          </cell>
          <cell r="M1938">
            <v>0</v>
          </cell>
          <cell r="BG1938">
            <v>28</v>
          </cell>
          <cell r="BH1938">
            <v>28</v>
          </cell>
        </row>
        <row r="1939">
          <cell r="D1939" t="str">
            <v>S10367</v>
          </cell>
          <cell r="E1939" t="str">
            <v>ugb</v>
          </cell>
          <cell r="F1939" t="str">
            <v>SBR</v>
          </cell>
          <cell r="G1939" t="str">
            <v>UT31</v>
          </cell>
          <cell r="H1939" t="str">
            <v>7</v>
          </cell>
          <cell r="J1939" t="str">
            <v>20/05/2013</v>
          </cell>
          <cell r="K1939">
            <v>29</v>
          </cell>
          <cell r="L1939">
            <v>29</v>
          </cell>
          <cell r="M1939">
            <v>0</v>
          </cell>
          <cell r="BG1939">
            <v>29</v>
          </cell>
          <cell r="BH1939">
            <v>29</v>
          </cell>
        </row>
        <row r="1940">
          <cell r="D1940" t="str">
            <v>A99112</v>
          </cell>
          <cell r="E1940" t="str">
            <v>ugb</v>
          </cell>
          <cell r="F1940" t="str">
            <v>TPL</v>
          </cell>
          <cell r="G1940" t="str">
            <v>UT22</v>
          </cell>
          <cell r="H1940" t="str">
            <v>0</v>
          </cell>
          <cell r="I1940" t="str">
            <v>GB</v>
          </cell>
          <cell r="J1940" t="str">
            <v>07/03/2005</v>
          </cell>
          <cell r="K1940">
            <v>23.671657025641</v>
          </cell>
          <cell r="L1940">
            <v>32418.400000000001</v>
          </cell>
          <cell r="M1940">
            <v>3375.8112000000001</v>
          </cell>
          <cell r="U1940">
            <v>567.322</v>
          </cell>
          <cell r="Y1940">
            <v>340</v>
          </cell>
          <cell r="AA1940">
            <v>5997.4040000000005</v>
          </cell>
          <cell r="AT1940">
            <v>2593.4720000000002</v>
          </cell>
          <cell r="AX1940">
            <v>567.322</v>
          </cell>
          <cell r="BF1940">
            <v>300</v>
          </cell>
          <cell r="BG1940">
            <v>46159.731200000002</v>
          </cell>
          <cell r="BH1940">
            <v>39862.3272</v>
          </cell>
        </row>
        <row r="1941">
          <cell r="D1941" t="str">
            <v>W00840</v>
          </cell>
          <cell r="E1941" t="str">
            <v>ugb</v>
          </cell>
          <cell r="F1941" t="str">
            <v>TRL</v>
          </cell>
          <cell r="G1941" t="str">
            <v>UT41</v>
          </cell>
          <cell r="H1941" t="str">
            <v>6</v>
          </cell>
          <cell r="J1941" t="str">
            <v>01/04/1995</v>
          </cell>
          <cell r="K1941">
            <v>27.5</v>
          </cell>
          <cell r="L1941">
            <v>27.5</v>
          </cell>
          <cell r="M1941">
            <v>0</v>
          </cell>
          <cell r="BG1941">
            <v>27.5</v>
          </cell>
          <cell r="BH1941">
            <v>27.5</v>
          </cell>
        </row>
        <row r="1942">
          <cell r="D1942" t="str">
            <v>A24973</v>
          </cell>
          <cell r="E1942" t="str">
            <v>ugb</v>
          </cell>
          <cell r="F1942" t="str">
            <v>SBR</v>
          </cell>
          <cell r="G1942" t="str">
            <v>UT31</v>
          </cell>
          <cell r="H1942" t="str">
            <v>4</v>
          </cell>
          <cell r="I1942" t="str">
            <v>GB</v>
          </cell>
          <cell r="J1942" t="str">
            <v>29/10/2007</v>
          </cell>
          <cell r="K1942">
            <v>37.910294461538001</v>
          </cell>
          <cell r="L1942">
            <v>53500.65</v>
          </cell>
          <cell r="M1942">
            <v>6285.1616999999997</v>
          </cell>
          <cell r="P1942">
            <v>0</v>
          </cell>
          <cell r="U1942">
            <v>936.26137500000004</v>
          </cell>
          <cell r="Y1942">
            <v>414.1</v>
          </cell>
          <cell r="AA1942">
            <v>9897.6202499999999</v>
          </cell>
          <cell r="AJ1942">
            <v>1605.0195000000001</v>
          </cell>
          <cell r="AX1942">
            <v>936.26137500000004</v>
          </cell>
          <cell r="BE1942">
            <v>350</v>
          </cell>
          <cell r="BG1942">
            <v>73925.074200000003</v>
          </cell>
          <cell r="BH1942">
            <v>63677.453950000003</v>
          </cell>
        </row>
        <row r="1943">
          <cell r="D1943" t="str">
            <v>A05003</v>
          </cell>
          <cell r="E1943" t="str">
            <v>ugb</v>
          </cell>
          <cell r="F1943" t="str">
            <v>WWN</v>
          </cell>
          <cell r="G1943" t="str">
            <v>UU61</v>
          </cell>
          <cell r="H1943" t="str">
            <v>7</v>
          </cell>
          <cell r="I1943" t="str">
            <v>GB</v>
          </cell>
          <cell r="J1943" t="str">
            <v>19/03/1990</v>
          </cell>
          <cell r="K1943">
            <v>19.093073564103001</v>
          </cell>
          <cell r="L1943">
            <v>26527.025000000001</v>
          </cell>
          <cell r="M1943">
            <v>2562.8014499999999</v>
          </cell>
          <cell r="U1943">
            <v>464.2229375</v>
          </cell>
          <cell r="Y1943">
            <v>414.1</v>
          </cell>
          <cell r="AA1943">
            <v>4907.4996250000004</v>
          </cell>
          <cell r="AM1943">
            <v>1591.6215</v>
          </cell>
          <cell r="AX1943">
            <v>464.2229375</v>
          </cell>
          <cell r="BF1943">
            <v>300</v>
          </cell>
          <cell r="BG1943">
            <v>37231.493450000002</v>
          </cell>
          <cell r="BH1943">
            <v>32023.993825000001</v>
          </cell>
        </row>
        <row r="1944">
          <cell r="D1944" t="str">
            <v>A00501</v>
          </cell>
          <cell r="E1944" t="str">
            <v>ugb</v>
          </cell>
          <cell r="F1944" t="str">
            <v>WEN</v>
          </cell>
          <cell r="G1944" t="str">
            <v>UU41</v>
          </cell>
          <cell r="H1944" t="str">
            <v>7</v>
          </cell>
          <cell r="I1944" t="str">
            <v>GB</v>
          </cell>
          <cell r="J1944" t="str">
            <v>15/11/2010</v>
          </cell>
          <cell r="K1944">
            <v>16.978969230769</v>
          </cell>
          <cell r="L1944">
            <v>24240</v>
          </cell>
          <cell r="M1944">
            <v>2247.192</v>
          </cell>
          <cell r="BG1944">
            <v>26487.191999999999</v>
          </cell>
          <cell r="BH1944">
            <v>26487.191999999999</v>
          </cell>
        </row>
        <row r="1945">
          <cell r="D1945" t="str">
            <v>A24976</v>
          </cell>
          <cell r="E1945" t="str">
            <v>ugb</v>
          </cell>
          <cell r="F1945" t="str">
            <v>BBI</v>
          </cell>
          <cell r="G1945" t="str">
            <v>UP21</v>
          </cell>
          <cell r="H1945" t="str">
            <v>9</v>
          </cell>
          <cell r="I1945" t="str">
            <v>GB</v>
          </cell>
          <cell r="J1945" t="str">
            <v>15/09/2008</v>
          </cell>
          <cell r="K1945">
            <v>13.36608</v>
          </cell>
          <cell r="L1945">
            <v>23868</v>
          </cell>
          <cell r="M1945">
            <v>2195.8560000000002</v>
          </cell>
          <cell r="BG1945">
            <v>26063.856</v>
          </cell>
          <cell r="BH1945">
            <v>26063.856</v>
          </cell>
        </row>
        <row r="1946">
          <cell r="D1946" t="str">
            <v>A85189</v>
          </cell>
          <cell r="E1946" t="str">
            <v>ugb</v>
          </cell>
          <cell r="F1946" t="str">
            <v>WWN</v>
          </cell>
          <cell r="G1946" t="str">
            <v>UU61</v>
          </cell>
          <cell r="H1946" t="str">
            <v>5</v>
          </cell>
          <cell r="I1946" t="str">
            <v>GB</v>
          </cell>
          <cell r="J1946" t="str">
            <v>07/07/2003</v>
          </cell>
          <cell r="K1946">
            <v>29.902816769230999</v>
          </cell>
          <cell r="L1946">
            <v>23796.09</v>
          </cell>
          <cell r="M1946">
            <v>2377.2004200000001</v>
          </cell>
          <cell r="O1946">
            <v>1386</v>
          </cell>
          <cell r="U1946">
            <v>416.43157500000001</v>
          </cell>
          <cell r="Y1946">
            <v>414.1</v>
          </cell>
          <cell r="AA1946">
            <v>4402.2766499999998</v>
          </cell>
          <cell r="AM1946">
            <v>1427.7654</v>
          </cell>
          <cell r="AX1946">
            <v>416.43157500000001</v>
          </cell>
          <cell r="BE1946">
            <v>350</v>
          </cell>
          <cell r="BG1946">
            <v>34986.295619999997</v>
          </cell>
          <cell r="BH1946">
            <v>30234.018969999997</v>
          </cell>
        </row>
        <row r="1947">
          <cell r="D1947" t="str">
            <v>A74532</v>
          </cell>
          <cell r="E1947" t="str">
            <v>ugb</v>
          </cell>
          <cell r="F1947" t="str">
            <v>THW</v>
          </cell>
          <cell r="G1947" t="str">
            <v>UT26</v>
          </cell>
          <cell r="H1947" t="str">
            <v>4</v>
          </cell>
          <cell r="I1947" t="str">
            <v>GB</v>
          </cell>
          <cell r="J1947" t="str">
            <v>10/07/2008</v>
          </cell>
          <cell r="K1947">
            <v>27.596153846153999</v>
          </cell>
          <cell r="L1947">
            <v>57400</v>
          </cell>
          <cell r="M1947">
            <v>0</v>
          </cell>
          <cell r="BG1947">
            <v>57400</v>
          </cell>
          <cell r="BH1947">
            <v>57400</v>
          </cell>
        </row>
        <row r="1948">
          <cell r="D1948" t="str">
            <v>A76086</v>
          </cell>
          <cell r="E1948" t="str">
            <v>ugb</v>
          </cell>
          <cell r="F1948" t="str">
            <v>WWN</v>
          </cell>
          <cell r="G1948" t="str">
            <v>UU71</v>
          </cell>
          <cell r="H1948" t="str">
            <v>6</v>
          </cell>
          <cell r="I1948" t="str">
            <v>MK</v>
          </cell>
          <cell r="J1948" t="str">
            <v>11/03/2013</v>
          </cell>
          <cell r="K1948">
            <v>20.737985641026</v>
          </cell>
          <cell r="L1948">
            <v>36500</v>
          </cell>
          <cell r="M1948">
            <v>3939.0720000000001</v>
          </cell>
          <cell r="BG1948">
            <v>40439.072</v>
          </cell>
          <cell r="BH1948">
            <v>40439.072</v>
          </cell>
        </row>
        <row r="1949">
          <cell r="D1949" t="str">
            <v>A98051</v>
          </cell>
          <cell r="E1949" t="str">
            <v>ugb</v>
          </cell>
          <cell r="F1949" t="str">
            <v>WEN</v>
          </cell>
          <cell r="G1949" t="str">
            <v>UU41</v>
          </cell>
          <cell r="H1949" t="str">
            <v>0</v>
          </cell>
          <cell r="I1949" t="str">
            <v>GB</v>
          </cell>
          <cell r="J1949" t="str">
            <v>01/08/2005</v>
          </cell>
          <cell r="K1949">
            <v>10.495707692308001</v>
          </cell>
          <cell r="L1949">
            <v>15500</v>
          </cell>
          <cell r="M1949">
            <v>1041.0719999999999</v>
          </cell>
          <cell r="U1949">
            <v>271.25</v>
          </cell>
          <cell r="Y1949">
            <v>340</v>
          </cell>
          <cell r="AA1949">
            <v>2867.5</v>
          </cell>
          <cell r="AT1949">
            <v>1240</v>
          </cell>
          <cell r="AX1949">
            <v>271.25</v>
          </cell>
          <cell r="BF1949">
            <v>300</v>
          </cell>
          <cell r="BG1949">
            <v>21831.072</v>
          </cell>
          <cell r="BH1949">
            <v>18663.572</v>
          </cell>
        </row>
        <row r="1950">
          <cell r="D1950" t="str">
            <v>A25151</v>
          </cell>
          <cell r="E1950" t="str">
            <v>ugb</v>
          </cell>
          <cell r="F1950" t="str">
            <v>WEN</v>
          </cell>
          <cell r="G1950" t="str">
            <v>UU41</v>
          </cell>
          <cell r="H1950" t="str">
            <v>8</v>
          </cell>
          <cell r="I1950" t="str">
            <v>GB</v>
          </cell>
          <cell r="J1950" t="str">
            <v>23/09/2009</v>
          </cell>
          <cell r="K1950">
            <v>11.692344615385</v>
          </cell>
          <cell r="L1950">
            <v>21000</v>
          </cell>
          <cell r="M1950">
            <v>1800.0719999999999</v>
          </cell>
          <cell r="BG1950">
            <v>22800.072</v>
          </cell>
          <cell r="BH1950">
            <v>22800.072</v>
          </cell>
        </row>
        <row r="1951">
          <cell r="D1951" t="str">
            <v>I00097</v>
          </cell>
          <cell r="E1951" t="str">
            <v>uin</v>
          </cell>
          <cell r="F1951" t="str">
            <v>WWN</v>
          </cell>
          <cell r="G1951" t="str">
            <v>UU111</v>
          </cell>
          <cell r="H1951" t="str">
            <v>8</v>
          </cell>
          <cell r="I1951" t="str">
            <v>IN</v>
          </cell>
          <cell r="J1951" t="str">
            <v>01/08/2011</v>
          </cell>
          <cell r="K1951">
            <v>0</v>
          </cell>
          <cell r="L1951">
            <v>2061.9568952820459</v>
          </cell>
          <cell r="M1951">
            <v>0</v>
          </cell>
          <cell r="BG1951">
            <v>2061.9568952820459</v>
          </cell>
          <cell r="BH1951">
            <v>2061.9568952820459</v>
          </cell>
        </row>
        <row r="1952">
          <cell r="D1952" t="str">
            <v>I00060</v>
          </cell>
          <cell r="E1952" t="str">
            <v>uin</v>
          </cell>
          <cell r="F1952" t="str">
            <v>TRS</v>
          </cell>
          <cell r="G1952" t="str">
            <v>UT111</v>
          </cell>
          <cell r="H1952" t="str">
            <v>6</v>
          </cell>
          <cell r="I1952" t="str">
            <v>IN</v>
          </cell>
          <cell r="J1952" t="str">
            <v>25/11/2010</v>
          </cell>
          <cell r="K1952">
            <v>4.871656400941097</v>
          </cell>
          <cell r="L1952">
            <v>4398.8413766016984</v>
          </cell>
          <cell r="M1952">
            <v>0</v>
          </cell>
          <cell r="S1952">
            <v>94.260886641464964</v>
          </cell>
          <cell r="V1952">
            <v>211.14438607688152</v>
          </cell>
          <cell r="AA1952">
            <v>1759.5365506406793</v>
          </cell>
          <cell r="AB1952">
            <v>2199.4206883008492</v>
          </cell>
          <cell r="AC1952">
            <v>147.28263537728901</v>
          </cell>
          <cell r="AD1952">
            <v>245.47105896214833</v>
          </cell>
          <cell r="AQ1952">
            <v>527.86096519220382</v>
          </cell>
          <cell r="BA1952">
            <v>3172.8214443517109</v>
          </cell>
          <cell r="BG1952">
            <v>12756.639992144927</v>
          </cell>
          <cell r="BH1952">
            <v>10997.103441504247</v>
          </cell>
        </row>
        <row r="1953">
          <cell r="D1953" t="str">
            <v>A24993</v>
          </cell>
          <cell r="E1953" t="str">
            <v>ugb</v>
          </cell>
          <cell r="F1953" t="str">
            <v>THW</v>
          </cell>
          <cell r="G1953" t="str">
            <v>UT25</v>
          </cell>
          <cell r="H1953" t="str">
            <v>8</v>
          </cell>
          <cell r="I1953" t="str">
            <v>RO</v>
          </cell>
          <cell r="J1953" t="str">
            <v>20/09/2007</v>
          </cell>
          <cell r="K1953">
            <v>12.457386538462</v>
          </cell>
          <cell r="L1953">
            <v>23734</v>
          </cell>
          <cell r="M1953">
            <v>2177.364</v>
          </cell>
          <cell r="BG1953">
            <v>25911.364000000001</v>
          </cell>
          <cell r="BH1953">
            <v>25911.364000000001</v>
          </cell>
        </row>
        <row r="1954">
          <cell r="D1954" t="str">
            <v>A25207</v>
          </cell>
          <cell r="E1954" t="str">
            <v>ugb</v>
          </cell>
          <cell r="F1954" t="str">
            <v>THW</v>
          </cell>
          <cell r="G1954" t="str">
            <v>UT25</v>
          </cell>
          <cell r="H1954" t="str">
            <v>8</v>
          </cell>
          <cell r="I1954" t="str">
            <v>GB</v>
          </cell>
          <cell r="J1954" t="str">
            <v>23/11/2010</v>
          </cell>
          <cell r="K1954">
            <v>0</v>
          </cell>
          <cell r="L1954">
            <v>23734</v>
          </cell>
          <cell r="M1954">
            <v>0</v>
          </cell>
          <cell r="BG1954">
            <v>23734</v>
          </cell>
          <cell r="BH1954">
            <v>23734</v>
          </cell>
        </row>
        <row r="1955">
          <cell r="D1955" t="str">
            <v>W44296</v>
          </cell>
          <cell r="E1955" t="str">
            <v>ugb</v>
          </cell>
          <cell r="F1955" t="str">
            <v>WWN</v>
          </cell>
          <cell r="G1955" t="str">
            <v>UU31</v>
          </cell>
          <cell r="H1955" t="str">
            <v>5</v>
          </cell>
          <cell r="I1955" t="str">
            <v>GB</v>
          </cell>
          <cell r="J1955" t="str">
            <v>01/08/2003</v>
          </cell>
          <cell r="K1955">
            <v>26</v>
          </cell>
          <cell r="L1955">
            <v>26</v>
          </cell>
          <cell r="M1955">
            <v>401.30399999999997</v>
          </cell>
          <cell r="AA1955">
            <v>4.8099999999999996</v>
          </cell>
          <cell r="AM1955">
            <v>0</v>
          </cell>
          <cell r="BG1955">
            <v>432.11399999999998</v>
          </cell>
          <cell r="BH1955">
            <v>427.30399999999997</v>
          </cell>
        </row>
        <row r="1956">
          <cell r="D1956" t="str">
            <v>A76506</v>
          </cell>
          <cell r="E1956" t="str">
            <v>ugb</v>
          </cell>
          <cell r="F1956" t="str">
            <v>TRL</v>
          </cell>
          <cell r="G1956" t="str">
            <v>UT41</v>
          </cell>
          <cell r="H1956" t="str">
            <v>4</v>
          </cell>
          <cell r="J1956" t="str">
            <v>31/03/2014</v>
          </cell>
          <cell r="K1956">
            <v>45.5</v>
          </cell>
          <cell r="L1956">
            <v>45.5</v>
          </cell>
          <cell r="M1956">
            <v>0</v>
          </cell>
          <cell r="BG1956">
            <v>45.5</v>
          </cell>
          <cell r="BH1956">
            <v>45.5</v>
          </cell>
        </row>
        <row r="1957">
          <cell r="D1957" t="str">
            <v>I00253</v>
          </cell>
          <cell r="E1957" t="str">
            <v>uin</v>
          </cell>
          <cell r="F1957" t="str">
            <v>TRL</v>
          </cell>
          <cell r="G1957" t="str">
            <v>UT111</v>
          </cell>
          <cell r="H1957" t="str">
            <v>10</v>
          </cell>
          <cell r="I1957" t="str">
            <v>IN</v>
          </cell>
          <cell r="J1957" t="str">
            <v>29/07/2013</v>
          </cell>
          <cell r="K1957">
            <v>1.8765641891713292</v>
          </cell>
          <cell r="L1957">
            <v>1512.8872305955126</v>
          </cell>
          <cell r="M1957">
            <v>0</v>
          </cell>
          <cell r="S1957">
            <v>94.260886641464964</v>
          </cell>
          <cell r="V1957">
            <v>72.618587068584617</v>
          </cell>
          <cell r="AA1957">
            <v>608.93780588148661</v>
          </cell>
          <cell r="AB1957">
            <v>756.44361529775642</v>
          </cell>
          <cell r="AC1957">
            <v>147.28263537728901</v>
          </cell>
          <cell r="AD1957">
            <v>245.47105896214833</v>
          </cell>
          <cell r="AQ1957">
            <v>181.54646767146153</v>
          </cell>
          <cell r="BA1957">
            <v>771.71191516520196</v>
          </cell>
          <cell r="BG1957">
            <v>4391.1602026609062</v>
          </cell>
          <cell r="BH1957">
            <v>3782.2223967794198</v>
          </cell>
        </row>
        <row r="1958">
          <cell r="D1958" t="str">
            <v>A24937</v>
          </cell>
          <cell r="E1958" t="str">
            <v>ugb</v>
          </cell>
          <cell r="F1958" t="str">
            <v>SBR</v>
          </cell>
          <cell r="G1958" t="str">
            <v>UT31</v>
          </cell>
          <cell r="H1958" t="str">
            <v>8</v>
          </cell>
          <cell r="I1958" t="str">
            <v>BD</v>
          </cell>
          <cell r="J1958" t="str">
            <v>01/08/2007</v>
          </cell>
          <cell r="K1958">
            <v>18.835483076923001</v>
          </cell>
          <cell r="L1958">
            <v>33240</v>
          </cell>
          <cell r="M1958">
            <v>3489.192</v>
          </cell>
          <cell r="BG1958">
            <v>36729.192000000003</v>
          </cell>
          <cell r="BH1958">
            <v>36729.192000000003</v>
          </cell>
        </row>
        <row r="1959">
          <cell r="D1959" t="str">
            <v>U02825</v>
          </cell>
          <cell r="E1959" t="str">
            <v>ugb</v>
          </cell>
          <cell r="F1959" t="str">
            <v>THW</v>
          </cell>
          <cell r="G1959" t="str">
            <v>UT22</v>
          </cell>
          <cell r="H1959" t="str">
            <v>0</v>
          </cell>
          <cell r="J1959" t="str">
            <v>05/11/2007</v>
          </cell>
          <cell r="K1959">
            <v>24</v>
          </cell>
          <cell r="L1959">
            <v>24</v>
          </cell>
          <cell r="M1959">
            <v>0</v>
          </cell>
          <cell r="BG1959">
            <v>24</v>
          </cell>
          <cell r="BH1959">
            <v>24</v>
          </cell>
        </row>
        <row r="1960">
          <cell r="D1960" t="str">
            <v>S10279</v>
          </cell>
          <cell r="E1960" t="str">
            <v>ugb</v>
          </cell>
          <cell r="F1960" t="str">
            <v>ERE</v>
          </cell>
          <cell r="G1960" t="str">
            <v>UU81</v>
          </cell>
          <cell r="H1960" t="str">
            <v>4</v>
          </cell>
          <cell r="J1960" t="str">
            <v>15/03/2010</v>
          </cell>
          <cell r="K1960">
            <v>0</v>
          </cell>
          <cell r="L1960">
            <v>86.67</v>
          </cell>
          <cell r="M1960">
            <v>0</v>
          </cell>
          <cell r="BG1960">
            <v>86.67</v>
          </cell>
          <cell r="BH1960">
            <v>86.67</v>
          </cell>
        </row>
        <row r="1961">
          <cell r="D1961" t="str">
            <v>W01085</v>
          </cell>
          <cell r="E1961" t="str">
            <v>ugb</v>
          </cell>
          <cell r="F1961" t="str">
            <v>EEA</v>
          </cell>
          <cell r="G1961" t="str">
            <v>UE31</v>
          </cell>
          <cell r="H1961" t="str">
            <v>6</v>
          </cell>
          <cell r="I1961" t="str">
            <v>GB</v>
          </cell>
          <cell r="J1961" t="str">
            <v>17/02/1997</v>
          </cell>
          <cell r="K1961">
            <v>22.304647384614999</v>
          </cell>
          <cell r="L1961">
            <v>30691.8</v>
          </cell>
          <cell r="M1961">
            <v>3137.5403999999999</v>
          </cell>
          <cell r="U1961">
            <v>537.10649999999998</v>
          </cell>
          <cell r="Y1961">
            <v>414.1</v>
          </cell>
          <cell r="AA1961">
            <v>5677.9830000000002</v>
          </cell>
          <cell r="AN1961">
            <v>2148.4259999999999</v>
          </cell>
          <cell r="AX1961">
            <v>537.10649999999998</v>
          </cell>
          <cell r="BE1961">
            <v>350</v>
          </cell>
          <cell r="BG1961">
            <v>43494.062400000003</v>
          </cell>
          <cell r="BH1961">
            <v>37466.079400000002</v>
          </cell>
        </row>
        <row r="1962">
          <cell r="D1962" t="str">
            <v>A00085</v>
          </cell>
          <cell r="E1962" t="str">
            <v>ugb</v>
          </cell>
          <cell r="F1962" t="str">
            <v>EER</v>
          </cell>
          <cell r="G1962" t="str">
            <v>UE31</v>
          </cell>
          <cell r="H1962" t="str">
            <v>5</v>
          </cell>
          <cell r="I1962" t="str">
            <v>GB</v>
          </cell>
          <cell r="J1962" t="str">
            <v>10/07/2006</v>
          </cell>
          <cell r="K1962">
            <v>28.163165128205002</v>
          </cell>
          <cell r="L1962">
            <v>39000</v>
          </cell>
          <cell r="M1962">
            <v>4284.0720000000001</v>
          </cell>
          <cell r="U1962">
            <v>682.5</v>
          </cell>
          <cell r="Y1962">
            <v>414.1</v>
          </cell>
          <cell r="AA1962">
            <v>7215</v>
          </cell>
          <cell r="AM1962">
            <v>2340</v>
          </cell>
          <cell r="AX1962">
            <v>682.5</v>
          </cell>
          <cell r="BF1962">
            <v>300</v>
          </cell>
          <cell r="BG1962">
            <v>54918.171999999999</v>
          </cell>
          <cell r="BH1962">
            <v>47403.171999999999</v>
          </cell>
        </row>
        <row r="1963">
          <cell r="D1963" t="str">
            <v>A74857</v>
          </cell>
          <cell r="E1963" t="str">
            <v>ugb</v>
          </cell>
          <cell r="F1963" t="str">
            <v>WWN</v>
          </cell>
          <cell r="G1963" t="str">
            <v>UU51</v>
          </cell>
          <cell r="H1963" t="str">
            <v>6</v>
          </cell>
          <cell r="I1963" t="str">
            <v>GB</v>
          </cell>
          <cell r="J1963" t="str">
            <v>01/08/2012</v>
          </cell>
          <cell r="K1963">
            <v>25.249995897436001</v>
          </cell>
          <cell r="L1963">
            <v>36540</v>
          </cell>
          <cell r="M1963">
            <v>3944.5920000000001</v>
          </cell>
          <cell r="U1963">
            <v>639.45000000000005</v>
          </cell>
          <cell r="Y1963">
            <v>414.1</v>
          </cell>
          <cell r="AA1963">
            <v>6759.9</v>
          </cell>
          <cell r="AX1963">
            <v>639.45000000000005</v>
          </cell>
          <cell r="BF1963">
            <v>300</v>
          </cell>
          <cell r="BG1963">
            <v>49237.491999999998</v>
          </cell>
          <cell r="BH1963">
            <v>42177.591999999997</v>
          </cell>
        </row>
        <row r="1964">
          <cell r="D1964" t="str">
            <v>U02937</v>
          </cell>
          <cell r="E1964" t="str">
            <v>ugb</v>
          </cell>
          <cell r="F1964" t="str">
            <v>WWN</v>
          </cell>
          <cell r="G1964" t="str">
            <v>UU51</v>
          </cell>
          <cell r="H1964" t="str">
            <v>6</v>
          </cell>
          <cell r="J1964" t="str">
            <v>21/07/2008</v>
          </cell>
          <cell r="K1964">
            <v>0</v>
          </cell>
          <cell r="L1964">
            <v>30.95</v>
          </cell>
          <cell r="M1964">
            <v>0</v>
          </cell>
          <cell r="BG1964">
            <v>30.95</v>
          </cell>
          <cell r="BH1964">
            <v>30.95</v>
          </cell>
        </row>
        <row r="1965">
          <cell r="D1965" t="str">
            <v>U02820</v>
          </cell>
          <cell r="E1965" t="str">
            <v>ugb</v>
          </cell>
          <cell r="F1965" t="str">
            <v>THW</v>
          </cell>
          <cell r="G1965" t="str">
            <v>UT21</v>
          </cell>
          <cell r="H1965" t="str">
            <v>7</v>
          </cell>
          <cell r="J1965" t="str">
            <v>26/03/2006</v>
          </cell>
          <cell r="K1965">
            <v>33.229999999999997</v>
          </cell>
          <cell r="L1965">
            <v>33.229999999999997</v>
          </cell>
          <cell r="M1965">
            <v>0</v>
          </cell>
          <cell r="BG1965">
            <v>33.229999999999997</v>
          </cell>
          <cell r="BH1965">
            <v>33.229999999999997</v>
          </cell>
        </row>
        <row r="1966">
          <cell r="D1966" t="str">
            <v>A74783</v>
          </cell>
          <cell r="E1966" t="str">
            <v>ugb</v>
          </cell>
          <cell r="F1966" t="str">
            <v>TEX</v>
          </cell>
          <cell r="G1966" t="str">
            <v>UT11</v>
          </cell>
          <cell r="H1966" t="str">
            <v>2</v>
          </cell>
          <cell r="I1966" t="str">
            <v>GB</v>
          </cell>
          <cell r="J1966" t="str">
            <v>28/05/2012</v>
          </cell>
          <cell r="K1966">
            <v>51.960036923076999</v>
          </cell>
          <cell r="L1966">
            <v>90000</v>
          </cell>
          <cell r="M1966">
            <v>11322.072</v>
          </cell>
          <cell r="BG1966">
            <v>101322.072</v>
          </cell>
          <cell r="BH1966">
            <v>101322.072</v>
          </cell>
        </row>
        <row r="1967">
          <cell r="D1967" t="str">
            <v>A74662</v>
          </cell>
          <cell r="E1967" t="str">
            <v>ugb</v>
          </cell>
          <cell r="F1967" t="str">
            <v>WWN</v>
          </cell>
          <cell r="G1967" t="str">
            <v>UU61</v>
          </cell>
          <cell r="H1967" t="str">
            <v>8</v>
          </cell>
          <cell r="I1967" t="str">
            <v>GB</v>
          </cell>
          <cell r="J1967" t="str">
            <v>11/01/2010</v>
          </cell>
          <cell r="K1967">
            <v>20.118970256410002</v>
          </cell>
          <cell r="L1967">
            <v>28840</v>
          </cell>
          <cell r="M1967">
            <v>2881.9920000000002</v>
          </cell>
          <cell r="U1967">
            <v>504.7</v>
          </cell>
          <cell r="AA1967">
            <v>5335.4</v>
          </cell>
          <cell r="AJ1967">
            <v>865.2</v>
          </cell>
          <cell r="AX1967">
            <v>504.7</v>
          </cell>
          <cell r="BF1967">
            <v>300</v>
          </cell>
          <cell r="BG1967">
            <v>39231.991999999998</v>
          </cell>
          <cell r="BH1967">
            <v>33596.591999999997</v>
          </cell>
        </row>
        <row r="1968">
          <cell r="D1968" t="str">
            <v>I00117</v>
          </cell>
          <cell r="E1968" t="str">
            <v>uin</v>
          </cell>
          <cell r="F1968" t="str">
            <v>TRS</v>
          </cell>
          <cell r="G1968" t="str">
            <v>UT111</v>
          </cell>
          <cell r="H1968" t="str">
            <v>4</v>
          </cell>
          <cell r="I1968" t="str">
            <v>IN</v>
          </cell>
          <cell r="J1968" t="str">
            <v>28/11/2011</v>
          </cell>
          <cell r="K1968">
            <v>17.050797403293849</v>
          </cell>
          <cell r="L1968">
            <v>13746.379301880308</v>
          </cell>
          <cell r="M1968">
            <v>0</v>
          </cell>
          <cell r="S1968">
            <v>94.260886641464964</v>
          </cell>
          <cell r="V1968">
            <v>659.82620649025489</v>
          </cell>
          <cell r="AA1968">
            <v>5532.9176690068234</v>
          </cell>
          <cell r="AB1968">
            <v>6873.1896509401531</v>
          </cell>
          <cell r="AC1968">
            <v>147.28263537728901</v>
          </cell>
          <cell r="AD1968">
            <v>245.47105896214833</v>
          </cell>
          <cell r="AQ1968">
            <v>1649.5655162256371</v>
          </cell>
          <cell r="BA1968">
            <v>10949.972998183513</v>
          </cell>
          <cell r="BG1968">
            <v>39898.865923707599</v>
          </cell>
          <cell r="BH1968">
            <v>34365.948254700779</v>
          </cell>
        </row>
        <row r="1969">
          <cell r="D1969" t="str">
            <v>A76092</v>
          </cell>
          <cell r="E1969" t="str">
            <v>ugb</v>
          </cell>
          <cell r="F1969" t="str">
            <v>TRL</v>
          </cell>
          <cell r="G1969" t="str">
            <v>UT42</v>
          </cell>
          <cell r="H1969" t="str">
            <v>8</v>
          </cell>
          <cell r="J1969" t="str">
            <v>18/03/2013</v>
          </cell>
          <cell r="K1969">
            <v>25.44</v>
          </cell>
          <cell r="L1969">
            <v>25.44</v>
          </cell>
          <cell r="M1969">
            <v>0</v>
          </cell>
          <cell r="BG1969">
            <v>25.44</v>
          </cell>
          <cell r="BH1969">
            <v>25.44</v>
          </cell>
        </row>
        <row r="1970">
          <cell r="D1970" t="str">
            <v>A00249</v>
          </cell>
          <cell r="E1970" t="str">
            <v>ugb</v>
          </cell>
          <cell r="F1970" t="str">
            <v>SBR</v>
          </cell>
          <cell r="G1970" t="str">
            <v>UT31</v>
          </cell>
          <cell r="H1970" t="str">
            <v>8</v>
          </cell>
          <cell r="I1970" t="str">
            <v>GB</v>
          </cell>
          <cell r="J1970" t="str">
            <v>03/09/2007</v>
          </cell>
          <cell r="K1970">
            <v>23.374120256409999</v>
          </cell>
          <cell r="L1970">
            <v>32706.25</v>
          </cell>
          <cell r="M1970">
            <v>3415.5345000000002</v>
          </cell>
          <cell r="U1970">
            <v>572.359375</v>
          </cell>
          <cell r="AA1970">
            <v>6050.65625</v>
          </cell>
          <cell r="AM1970">
            <v>1962.375</v>
          </cell>
          <cell r="AX1970">
            <v>572.359375</v>
          </cell>
          <cell r="BF1970">
            <v>300</v>
          </cell>
          <cell r="BG1970">
            <v>45579.534500000002</v>
          </cell>
          <cell r="BH1970">
            <v>39228.878250000002</v>
          </cell>
        </row>
        <row r="1971">
          <cell r="D1971" t="str">
            <v>A50213</v>
          </cell>
          <cell r="E1971" t="str">
            <v>ugb</v>
          </cell>
          <cell r="F1971" t="str">
            <v>THW</v>
          </cell>
          <cell r="G1971" t="str">
            <v>UT21</v>
          </cell>
          <cell r="H1971" t="str">
            <v>7</v>
          </cell>
          <cell r="I1971" t="str">
            <v>IE</v>
          </cell>
          <cell r="J1971" t="str">
            <v>11/04/2012</v>
          </cell>
          <cell r="K1971">
            <v>0</v>
          </cell>
          <cell r="L1971">
            <v>28.87</v>
          </cell>
          <cell r="M1971">
            <v>0</v>
          </cell>
          <cell r="BG1971">
            <v>28.87</v>
          </cell>
          <cell r="BH1971">
            <v>28.87</v>
          </cell>
        </row>
        <row r="1972">
          <cell r="D1972" t="str">
            <v>A74545</v>
          </cell>
          <cell r="E1972" t="str">
            <v>ugb</v>
          </cell>
          <cell r="F1972" t="str">
            <v>EEA</v>
          </cell>
          <cell r="G1972" t="str">
            <v>UE31</v>
          </cell>
          <cell r="H1972" t="str">
            <v>0</v>
          </cell>
          <cell r="I1972" t="str">
            <v>AU</v>
          </cell>
          <cell r="J1972" t="str">
            <v>21/07/2008</v>
          </cell>
          <cell r="K1972">
            <v>19.735457692308</v>
          </cell>
          <cell r="L1972">
            <v>28000</v>
          </cell>
          <cell r="M1972">
            <v>3229.752</v>
          </cell>
          <cell r="U1972">
            <v>490</v>
          </cell>
          <cell r="AA1972">
            <v>5180</v>
          </cell>
          <cell r="AX1972">
            <v>490</v>
          </cell>
          <cell r="AZ1972">
            <v>3360</v>
          </cell>
          <cell r="BF1972">
            <v>300</v>
          </cell>
          <cell r="BG1972">
            <v>41049.752</v>
          </cell>
          <cell r="BH1972">
            <v>35569.752</v>
          </cell>
        </row>
        <row r="1973">
          <cell r="D1973" t="str">
            <v>A05315</v>
          </cell>
          <cell r="E1973" t="str">
            <v>ugb</v>
          </cell>
          <cell r="F1973" t="str">
            <v>THW</v>
          </cell>
          <cell r="G1973" t="str">
            <v>UT21</v>
          </cell>
          <cell r="H1973" t="str">
            <v>5</v>
          </cell>
          <cell r="I1973" t="str">
            <v>GB</v>
          </cell>
          <cell r="J1973" t="str">
            <v>01/03/1986</v>
          </cell>
          <cell r="K1973">
            <v>0</v>
          </cell>
          <cell r="L1973">
            <v>0</v>
          </cell>
          <cell r="M1973">
            <v>5460.2832600000002</v>
          </cell>
          <cell r="BG1973">
            <v>5460.2832600000002</v>
          </cell>
          <cell r="BH1973">
            <v>5460.2832600000002</v>
          </cell>
        </row>
        <row r="1974">
          <cell r="D1974" t="str">
            <v>S10264</v>
          </cell>
          <cell r="E1974" t="str">
            <v>ugb</v>
          </cell>
          <cell r="F1974" t="str">
            <v>WEN</v>
          </cell>
          <cell r="G1974" t="str">
            <v>UU41</v>
          </cell>
          <cell r="H1974" t="str">
            <v>8</v>
          </cell>
          <cell r="J1974" t="str">
            <v>28/09/2009</v>
          </cell>
          <cell r="K1974">
            <v>0</v>
          </cell>
          <cell r="L1974">
            <v>34.14</v>
          </cell>
          <cell r="M1974">
            <v>0</v>
          </cell>
          <cell r="BG1974">
            <v>34.14</v>
          </cell>
          <cell r="BH1974">
            <v>34.14</v>
          </cell>
        </row>
        <row r="1975">
          <cell r="D1975" t="str">
            <v>A76240</v>
          </cell>
          <cell r="E1975" t="str">
            <v>ugb</v>
          </cell>
          <cell r="F1975" t="str">
            <v>EEC</v>
          </cell>
          <cell r="G1975" t="str">
            <v>UE21</v>
          </cell>
          <cell r="H1975" t="str">
            <v>11</v>
          </cell>
          <cell r="I1975" t="str">
            <v>GB</v>
          </cell>
          <cell r="J1975" t="str">
            <v>22/07/2013</v>
          </cell>
          <cell r="K1975">
            <v>6.7318317948719999</v>
          </cell>
          <cell r="L1975">
            <v>12500</v>
          </cell>
          <cell r="M1975">
            <v>627.072</v>
          </cell>
          <cell r="BG1975">
            <v>13127.072</v>
          </cell>
          <cell r="BH1975">
            <v>13127.072</v>
          </cell>
        </row>
        <row r="1976">
          <cell r="D1976" t="str">
            <v>A50145</v>
          </cell>
          <cell r="E1976" t="str">
            <v>ugb</v>
          </cell>
          <cell r="F1976" t="str">
            <v>WWN</v>
          </cell>
          <cell r="G1976" t="str">
            <v>UU31</v>
          </cell>
          <cell r="H1976" t="str">
            <v>7</v>
          </cell>
          <cell r="I1976" t="str">
            <v>US</v>
          </cell>
          <cell r="J1976" t="str">
            <v>04/01/2011</v>
          </cell>
          <cell r="K1976">
            <v>18.695421538462</v>
          </cell>
          <cell r="L1976">
            <v>33000</v>
          </cell>
          <cell r="M1976">
            <v>3456.0720000000001</v>
          </cell>
          <cell r="BG1976">
            <v>36456.072</v>
          </cell>
          <cell r="BH1976">
            <v>36456.072</v>
          </cell>
        </row>
        <row r="1977">
          <cell r="D1977" t="str">
            <v>A50004</v>
          </cell>
          <cell r="E1977" t="str">
            <v>ugb</v>
          </cell>
          <cell r="F1977" t="str">
            <v>THW</v>
          </cell>
          <cell r="G1977" t="str">
            <v>UT22</v>
          </cell>
          <cell r="H1977" t="str">
            <v>0</v>
          </cell>
          <cell r="I1977" t="str">
            <v>GB</v>
          </cell>
          <cell r="J1977" t="str">
            <v>01/09/2008</v>
          </cell>
          <cell r="K1977">
            <v>8.6441394871790003</v>
          </cell>
          <cell r="L1977">
            <v>13000</v>
          </cell>
          <cell r="M1977">
            <v>696.072</v>
          </cell>
          <cell r="U1977">
            <v>227.5</v>
          </cell>
          <cell r="AA1977">
            <v>2405</v>
          </cell>
          <cell r="AX1977">
            <v>227.5</v>
          </cell>
          <cell r="BF1977">
            <v>300</v>
          </cell>
          <cell r="BG1977">
            <v>16856.072</v>
          </cell>
          <cell r="BH1977">
            <v>14151.072</v>
          </cell>
        </row>
        <row r="1978">
          <cell r="D1978" t="str">
            <v>U02540</v>
          </cell>
          <cell r="E1978" t="str">
            <v>ugb</v>
          </cell>
          <cell r="F1978" t="str">
            <v>WWN</v>
          </cell>
          <cell r="G1978" t="str">
            <v>UU21</v>
          </cell>
          <cell r="H1978" t="str">
            <v>0</v>
          </cell>
          <cell r="J1978" t="str">
            <v>02/05/2006</v>
          </cell>
          <cell r="K1978">
            <v>18</v>
          </cell>
          <cell r="L1978">
            <v>18</v>
          </cell>
          <cell r="M1978">
            <v>0</v>
          </cell>
          <cell r="BG1978">
            <v>18</v>
          </cell>
          <cell r="BH1978">
            <v>18</v>
          </cell>
        </row>
        <row r="1979">
          <cell r="D1979" t="str">
            <v>W46396</v>
          </cell>
          <cell r="E1979" t="str">
            <v>ugb</v>
          </cell>
          <cell r="F1979" t="str">
            <v>WWN</v>
          </cell>
          <cell r="G1979" t="str">
            <v>UU71</v>
          </cell>
          <cell r="H1979" t="str">
            <v>7</v>
          </cell>
          <cell r="I1979" t="str">
            <v>IE</v>
          </cell>
          <cell r="J1979" t="str">
            <v>09/09/2002</v>
          </cell>
          <cell r="K1979">
            <v>14.902088205128001</v>
          </cell>
          <cell r="L1979">
            <v>26500</v>
          </cell>
          <cell r="M1979">
            <v>2559.0720000000001</v>
          </cell>
          <cell r="BG1979">
            <v>29059.072</v>
          </cell>
          <cell r="BH1979">
            <v>29059.072</v>
          </cell>
        </row>
        <row r="1980">
          <cell r="D1980" t="str">
            <v>A00160</v>
          </cell>
          <cell r="E1980" t="str">
            <v>ugb</v>
          </cell>
          <cell r="F1980" t="str">
            <v>GCL</v>
          </cell>
          <cell r="G1980" t="str">
            <v>UP31</v>
          </cell>
          <cell r="H1980" t="str">
            <v>4</v>
          </cell>
          <cell r="I1980" t="str">
            <v>GB</v>
          </cell>
          <cell r="J1980" t="str">
            <v>27/11/2006</v>
          </cell>
          <cell r="K1980">
            <v>43.54266728751</v>
          </cell>
          <cell r="L1980">
            <v>49879.025309999997</v>
          </cell>
          <cell r="M1980">
            <v>6515.7286927799996</v>
          </cell>
          <cell r="P1980">
            <v>5292.4</v>
          </cell>
          <cell r="U1980">
            <v>872.88294292499995</v>
          </cell>
          <cell r="Y1980">
            <v>414.1</v>
          </cell>
          <cell r="AA1980">
            <v>9227.6196823499995</v>
          </cell>
          <cell r="AM1980">
            <v>2992.7415185999998</v>
          </cell>
          <cell r="AX1980">
            <v>872.88294292499995</v>
          </cell>
          <cell r="BE1980">
            <v>350</v>
          </cell>
          <cell r="BG1980">
            <v>76417.381089579998</v>
          </cell>
          <cell r="BH1980">
            <v>66839.761407229991</v>
          </cell>
        </row>
        <row r="1981">
          <cell r="D1981" t="str">
            <v>A76501</v>
          </cell>
          <cell r="E1981" t="str">
            <v>ugb</v>
          </cell>
          <cell r="F1981" t="str">
            <v>TRL</v>
          </cell>
          <cell r="G1981" t="str">
            <v>UT41</v>
          </cell>
          <cell r="H1981" t="str">
            <v>4</v>
          </cell>
          <cell r="J1981" t="str">
            <v>31/03/2014</v>
          </cell>
          <cell r="K1981">
            <v>64.13</v>
          </cell>
          <cell r="L1981">
            <v>64.13</v>
          </cell>
          <cell r="M1981">
            <v>0</v>
          </cell>
          <cell r="BG1981">
            <v>64.13</v>
          </cell>
          <cell r="BH1981">
            <v>64.13</v>
          </cell>
        </row>
        <row r="1982">
          <cell r="D1982" t="str">
            <v>A00281</v>
          </cell>
          <cell r="E1982" t="str">
            <v>ugb</v>
          </cell>
          <cell r="F1982" t="str">
            <v>TRL</v>
          </cell>
          <cell r="G1982" t="str">
            <v>UT42</v>
          </cell>
          <cell r="H1982" t="str">
            <v>5</v>
          </cell>
          <cell r="I1982" t="str">
            <v>AU</v>
          </cell>
          <cell r="J1982" t="str">
            <v>20/08/2007</v>
          </cell>
          <cell r="K1982">
            <v>32.161754871794997</v>
          </cell>
          <cell r="L1982">
            <v>56075</v>
          </cell>
          <cell r="M1982">
            <v>6640.4219999999996</v>
          </cell>
          <cell r="BG1982">
            <v>62715.421999999999</v>
          </cell>
          <cell r="BH1982">
            <v>62715.421999999999</v>
          </cell>
        </row>
        <row r="1983">
          <cell r="D1983" t="str">
            <v>A74565</v>
          </cell>
          <cell r="E1983" t="str">
            <v>ugb</v>
          </cell>
          <cell r="F1983" t="str">
            <v>TRL</v>
          </cell>
          <cell r="G1983" t="str">
            <v>UT42</v>
          </cell>
          <cell r="H1983" t="str">
            <v>6</v>
          </cell>
          <cell r="I1983" t="str">
            <v>NG</v>
          </cell>
          <cell r="J1983" t="str">
            <v>02/03/2009</v>
          </cell>
          <cell r="K1983">
            <v>30.950806153845999</v>
          </cell>
          <cell r="L1983">
            <v>54000</v>
          </cell>
          <cell r="M1983">
            <v>6354.0720000000001</v>
          </cell>
          <cell r="BG1983">
            <v>60354.072</v>
          </cell>
          <cell r="BH1983">
            <v>60354.072</v>
          </cell>
        </row>
        <row r="1984">
          <cell r="D1984" t="str">
            <v>S10360</v>
          </cell>
          <cell r="E1984" t="str">
            <v>ugb</v>
          </cell>
          <cell r="F1984" t="str">
            <v>TRL</v>
          </cell>
          <cell r="G1984" t="str">
            <v>UT42</v>
          </cell>
          <cell r="H1984" t="str">
            <v>6</v>
          </cell>
          <cell r="J1984" t="str">
            <v>04/03/2013</v>
          </cell>
          <cell r="K1984">
            <v>0</v>
          </cell>
          <cell r="L1984">
            <v>46.66</v>
          </cell>
          <cell r="M1984">
            <v>0</v>
          </cell>
          <cell r="BG1984">
            <v>46.66</v>
          </cell>
          <cell r="BH1984">
            <v>46.66</v>
          </cell>
        </row>
        <row r="1985">
          <cell r="D1985" t="str">
            <v>A74527</v>
          </cell>
          <cell r="E1985" t="str">
            <v>ugb</v>
          </cell>
          <cell r="F1985" t="str">
            <v>THW</v>
          </cell>
          <cell r="G1985" t="str">
            <v>UT25</v>
          </cell>
          <cell r="H1985" t="str">
            <v>0</v>
          </cell>
          <cell r="I1985" t="str">
            <v>RO</v>
          </cell>
          <cell r="J1985" t="str">
            <v>19/06/2008</v>
          </cell>
          <cell r="K1985">
            <v>3.9913990384620002</v>
          </cell>
          <cell r="L1985">
            <v>7006</v>
          </cell>
          <cell r="M1985">
            <v>169.75518</v>
          </cell>
          <cell r="AA1985">
            <v>1296.1099999999999</v>
          </cell>
          <cell r="BG1985">
            <v>8471.8651800000007</v>
          </cell>
          <cell r="BH1985">
            <v>7175.755180000001</v>
          </cell>
        </row>
        <row r="1986">
          <cell r="D1986" t="str">
            <v>A49842</v>
          </cell>
          <cell r="E1986" t="str">
            <v>ugb</v>
          </cell>
          <cell r="F1986" t="str">
            <v>WTC</v>
          </cell>
          <cell r="G1986" t="str">
            <v>UU22</v>
          </cell>
          <cell r="H1986" t="str">
            <v>0</v>
          </cell>
          <cell r="I1986" t="str">
            <v>GB</v>
          </cell>
          <cell r="J1986" t="str">
            <v>22/01/2007</v>
          </cell>
          <cell r="K1986">
            <v>35.282180512821</v>
          </cell>
          <cell r="L1986">
            <v>46300</v>
          </cell>
          <cell r="M1986">
            <v>5610.2520000000004</v>
          </cell>
          <cell r="O1986">
            <v>2310</v>
          </cell>
          <cell r="U1986">
            <v>810.25</v>
          </cell>
          <cell r="Y1986">
            <v>340</v>
          </cell>
          <cell r="AA1986">
            <v>8565.5</v>
          </cell>
          <cell r="AT1986">
            <v>3704</v>
          </cell>
          <cell r="AX1986">
            <v>810.25</v>
          </cell>
          <cell r="BE1986">
            <v>350</v>
          </cell>
          <cell r="BG1986">
            <v>68800.251999999993</v>
          </cell>
          <cell r="BH1986">
            <v>59884.751999999993</v>
          </cell>
        </row>
        <row r="1987">
          <cell r="D1987" t="str">
            <v>A50060</v>
          </cell>
          <cell r="E1987" t="str">
            <v>ugb</v>
          </cell>
          <cell r="F1987" t="str">
            <v>TRL</v>
          </cell>
          <cell r="G1987" t="str">
            <v>UT42</v>
          </cell>
          <cell r="H1987" t="str">
            <v>4</v>
          </cell>
          <cell r="I1987" t="str">
            <v>GB</v>
          </cell>
          <cell r="J1987" t="str">
            <v>06/01/2009</v>
          </cell>
          <cell r="K1987">
            <v>42.622601025641004</v>
          </cell>
          <cell r="L1987">
            <v>74000</v>
          </cell>
          <cell r="M1987">
            <v>9114.0720000000001</v>
          </cell>
          <cell r="BG1987">
            <v>83114.072</v>
          </cell>
          <cell r="BH1987">
            <v>83114.072</v>
          </cell>
        </row>
        <row r="1988">
          <cell r="D1988" t="str">
            <v>A00353</v>
          </cell>
          <cell r="E1988" t="str">
            <v>ugb</v>
          </cell>
          <cell r="F1988" t="str">
            <v>WWN</v>
          </cell>
          <cell r="G1988" t="str">
            <v>UU31</v>
          </cell>
          <cell r="H1988" t="str">
            <v>8</v>
          </cell>
          <cell r="I1988" t="str">
            <v>GB</v>
          </cell>
          <cell r="J1988" t="str">
            <v>01/09/2008</v>
          </cell>
          <cell r="K1988">
            <v>17.131121282051001</v>
          </cell>
          <cell r="L1988">
            <v>24699.9375</v>
          </cell>
          <cell r="M1988">
            <v>2310.6633750000001</v>
          </cell>
          <cell r="U1988">
            <v>432.24890625</v>
          </cell>
          <cell r="Y1988">
            <v>414.1</v>
          </cell>
          <cell r="AA1988">
            <v>4569.4884375000001</v>
          </cell>
          <cell r="AH1988">
            <v>246.99937499999999</v>
          </cell>
          <cell r="AX1988">
            <v>432.24890625</v>
          </cell>
          <cell r="BF1988">
            <v>300</v>
          </cell>
          <cell r="BG1988">
            <v>33405.686500000003</v>
          </cell>
          <cell r="BH1988">
            <v>28536.198062500003</v>
          </cell>
        </row>
        <row r="1989">
          <cell r="D1989" t="str">
            <v>A74790</v>
          </cell>
          <cell r="E1989" t="str">
            <v>ugb</v>
          </cell>
          <cell r="F1989" t="str">
            <v>TRL</v>
          </cell>
          <cell r="G1989" t="str">
            <v>UT43</v>
          </cell>
          <cell r="H1989" t="str">
            <v>9</v>
          </cell>
          <cell r="I1989" t="str">
            <v>GB</v>
          </cell>
          <cell r="J1989" t="str">
            <v>25/06/2012</v>
          </cell>
          <cell r="K1989">
            <v>18.364139487178999</v>
          </cell>
          <cell r="L1989">
            <v>26000</v>
          </cell>
          <cell r="M1989">
            <v>2490.0720000000001</v>
          </cell>
          <cell r="U1989">
            <v>455</v>
          </cell>
          <cell r="AA1989">
            <v>4810</v>
          </cell>
          <cell r="AL1989">
            <v>1300</v>
          </cell>
          <cell r="AX1989">
            <v>455</v>
          </cell>
          <cell r="BF1989">
            <v>300</v>
          </cell>
          <cell r="BG1989">
            <v>35810.072</v>
          </cell>
          <cell r="BH1989">
            <v>30700.072</v>
          </cell>
        </row>
        <row r="1990">
          <cell r="D1990" t="str">
            <v>A50184</v>
          </cell>
          <cell r="E1990" t="str">
            <v>ugb</v>
          </cell>
          <cell r="F1990" t="str">
            <v>WWN</v>
          </cell>
          <cell r="G1990" t="str">
            <v>UU61</v>
          </cell>
          <cell r="H1990" t="str">
            <v>8</v>
          </cell>
          <cell r="I1990" t="str">
            <v>GB</v>
          </cell>
          <cell r="J1990" t="str">
            <v>04/04/2011</v>
          </cell>
          <cell r="K1990">
            <v>19.605556410256</v>
          </cell>
          <cell r="L1990">
            <v>22152</v>
          </cell>
          <cell r="M1990">
            <v>1959.048</v>
          </cell>
          <cell r="U1990">
            <v>387.66</v>
          </cell>
          <cell r="Y1990">
            <v>414.1</v>
          </cell>
          <cell r="AA1990">
            <v>4098.12</v>
          </cell>
          <cell r="AK1990">
            <v>886.08</v>
          </cell>
          <cell r="AX1990">
            <v>387.66</v>
          </cell>
          <cell r="BF1990">
            <v>300</v>
          </cell>
          <cell r="BG1990">
            <v>30584.668000000001</v>
          </cell>
          <cell r="BH1990">
            <v>26186.548000000003</v>
          </cell>
        </row>
        <row r="1991">
          <cell r="D1991" t="str">
            <v>A00164</v>
          </cell>
          <cell r="E1991" t="str">
            <v>ugb</v>
          </cell>
          <cell r="F1991" t="str">
            <v>WWN</v>
          </cell>
          <cell r="G1991" t="str">
            <v>UU61</v>
          </cell>
          <cell r="H1991" t="str">
            <v>0</v>
          </cell>
          <cell r="I1991" t="str">
            <v>GB</v>
          </cell>
          <cell r="J1991" t="str">
            <v>01/11/2006</v>
          </cell>
          <cell r="K1991">
            <v>19.064148717948999</v>
          </cell>
          <cell r="L1991">
            <v>21000</v>
          </cell>
          <cell r="M1991">
            <v>1800.0719999999999</v>
          </cell>
          <cell r="U1991">
            <v>367.5</v>
          </cell>
          <cell r="Y1991">
            <v>340</v>
          </cell>
          <cell r="AA1991">
            <v>3885</v>
          </cell>
          <cell r="AT1991">
            <v>1680</v>
          </cell>
          <cell r="AX1991">
            <v>367.5</v>
          </cell>
          <cell r="BF1991">
            <v>300</v>
          </cell>
          <cell r="BG1991">
            <v>29740.072</v>
          </cell>
          <cell r="BH1991">
            <v>25555.072</v>
          </cell>
        </row>
        <row r="1992">
          <cell r="D1992" t="str">
            <v>W46426</v>
          </cell>
          <cell r="E1992" t="str">
            <v>ugb</v>
          </cell>
          <cell r="F1992" t="str">
            <v>TRL</v>
          </cell>
          <cell r="G1992" t="str">
            <v>UT41</v>
          </cell>
          <cell r="H1992" t="str">
            <v>8</v>
          </cell>
          <cell r="I1992" t="str">
            <v>GB</v>
          </cell>
          <cell r="J1992" t="str">
            <v>04/08/2003</v>
          </cell>
          <cell r="K1992">
            <v>17.528242051282</v>
          </cell>
          <cell r="L1992">
            <v>31000</v>
          </cell>
          <cell r="M1992">
            <v>3180.0720000000001</v>
          </cell>
          <cell r="BG1992">
            <v>34180.072</v>
          </cell>
          <cell r="BH1992">
            <v>34180.072</v>
          </cell>
        </row>
        <row r="1993">
          <cell r="D1993" t="str">
            <v>S10240</v>
          </cell>
          <cell r="E1993" t="str">
            <v>ugb</v>
          </cell>
          <cell r="F1993" t="str">
            <v>WTC</v>
          </cell>
          <cell r="G1993" t="str">
            <v>UU22</v>
          </cell>
          <cell r="H1993" t="str">
            <v>6</v>
          </cell>
          <cell r="J1993" t="str">
            <v>14/07/2008</v>
          </cell>
          <cell r="K1993">
            <v>0</v>
          </cell>
          <cell r="L1993">
            <v>33.5</v>
          </cell>
          <cell r="M1993">
            <v>0</v>
          </cell>
          <cell r="BG1993">
            <v>33.5</v>
          </cell>
          <cell r="BH1993">
            <v>33.5</v>
          </cell>
        </row>
        <row r="1994">
          <cell r="D1994" t="str">
            <v>A25183</v>
          </cell>
          <cell r="E1994" t="str">
            <v>ugb</v>
          </cell>
          <cell r="F1994" t="str">
            <v>WWN</v>
          </cell>
          <cell r="G1994" t="str">
            <v>UU31</v>
          </cell>
          <cell r="H1994" t="str">
            <v>5</v>
          </cell>
          <cell r="I1994" t="str">
            <v>GB</v>
          </cell>
          <cell r="J1994" t="str">
            <v>01/03/2010</v>
          </cell>
          <cell r="K1994">
            <v>42.203244717948998</v>
          </cell>
          <cell r="L1994">
            <v>53972</v>
          </cell>
          <cell r="M1994">
            <v>7089.6671999999999</v>
          </cell>
          <cell r="P1994">
            <v>5358.4</v>
          </cell>
          <cell r="U1994">
            <v>944.51</v>
          </cell>
          <cell r="Y1994">
            <v>414.1</v>
          </cell>
          <cell r="AA1994">
            <v>9984.82</v>
          </cell>
          <cell r="AM1994">
            <v>3238.32</v>
          </cell>
          <cell r="AX1994">
            <v>944.51</v>
          </cell>
          <cell r="BE1994">
            <v>350</v>
          </cell>
          <cell r="BG1994">
            <v>82296.3272</v>
          </cell>
          <cell r="BH1994">
            <v>71961.507199999993</v>
          </cell>
        </row>
        <row r="1995">
          <cell r="D1995" t="str">
            <v>A00481</v>
          </cell>
          <cell r="E1995" t="str">
            <v>ugb</v>
          </cell>
          <cell r="F1995" t="str">
            <v>PUP</v>
          </cell>
          <cell r="G1995" t="str">
            <v>UP21</v>
          </cell>
          <cell r="H1995" t="str">
            <v>10</v>
          </cell>
          <cell r="I1995" t="str">
            <v>GB</v>
          </cell>
          <cell r="J1995" t="str">
            <v>03/09/2010</v>
          </cell>
          <cell r="K1995">
            <v>11.692344615385</v>
          </cell>
          <cell r="L1995">
            <v>21000</v>
          </cell>
          <cell r="M1995">
            <v>1800.0719999999999</v>
          </cell>
          <cell r="BG1995">
            <v>22800.072</v>
          </cell>
          <cell r="BH1995">
            <v>22800.072</v>
          </cell>
        </row>
        <row r="1996">
          <cell r="D1996" t="str">
            <v>A50146</v>
          </cell>
          <cell r="E1996" t="str">
            <v>ugb</v>
          </cell>
          <cell r="F1996" t="str">
            <v>WEN</v>
          </cell>
          <cell r="G1996" t="str">
            <v>UU41</v>
          </cell>
          <cell r="H1996" t="str">
            <v>8</v>
          </cell>
          <cell r="I1996" t="str">
            <v>GB</v>
          </cell>
          <cell r="J1996" t="str">
            <v>05/01/2011</v>
          </cell>
          <cell r="K1996">
            <v>4.4949323076920003</v>
          </cell>
          <cell r="L1996">
            <v>8667</v>
          </cell>
          <cell r="M1996">
            <v>98.117999999999995</v>
          </cell>
          <cell r="BG1996">
            <v>8765.1180000000004</v>
          </cell>
          <cell r="BH1996">
            <v>8765.1180000000004</v>
          </cell>
        </row>
        <row r="1997">
          <cell r="D1997" t="str">
            <v>A89389</v>
          </cell>
          <cell r="E1997" t="str">
            <v>ugb</v>
          </cell>
          <cell r="F1997" t="str">
            <v>WWN</v>
          </cell>
          <cell r="G1997" t="str">
            <v>UU61</v>
          </cell>
          <cell r="H1997" t="str">
            <v>4</v>
          </cell>
          <cell r="I1997" t="str">
            <v>GB</v>
          </cell>
          <cell r="J1997" t="str">
            <v>18/02/2002</v>
          </cell>
          <cell r="K1997">
            <v>24.683052307692002</v>
          </cell>
          <cell r="L1997">
            <v>43260</v>
          </cell>
          <cell r="M1997">
            <v>4871.9520000000002</v>
          </cell>
          <cell r="BG1997">
            <v>48131.951999999997</v>
          </cell>
          <cell r="BH1997">
            <v>48131.951999999997</v>
          </cell>
        </row>
        <row r="1998">
          <cell r="D1998" t="str">
            <v>U03129</v>
          </cell>
          <cell r="E1998" t="str">
            <v>ugb</v>
          </cell>
          <cell r="F1998" t="str">
            <v>THW</v>
          </cell>
          <cell r="G1998" t="str">
            <v>UT24</v>
          </cell>
          <cell r="H1998" t="str">
            <v>10</v>
          </cell>
          <cell r="J1998" t="str">
            <v>02/06/2010</v>
          </cell>
          <cell r="K1998">
            <v>0</v>
          </cell>
          <cell r="L1998">
            <v>34.08</v>
          </cell>
          <cell r="M1998">
            <v>0</v>
          </cell>
          <cell r="BG1998">
            <v>34.08</v>
          </cell>
          <cell r="BH1998">
            <v>34.08</v>
          </cell>
        </row>
        <row r="1999">
          <cell r="D1999" t="str">
            <v>A74531</v>
          </cell>
          <cell r="E1999" t="str">
            <v>ugb</v>
          </cell>
          <cell r="F1999" t="str">
            <v>THW</v>
          </cell>
          <cell r="G1999" t="str">
            <v>UT24</v>
          </cell>
          <cell r="H1999" t="str">
            <v>6</v>
          </cell>
          <cell r="I1999" t="str">
            <v>GB</v>
          </cell>
          <cell r="J1999" t="str">
            <v>01/07/2008</v>
          </cell>
          <cell r="K1999">
            <v>31.58398034188</v>
          </cell>
          <cell r="L1999">
            <v>65909</v>
          </cell>
          <cell r="M1999">
            <v>7997.5140000000001</v>
          </cell>
          <cell r="BG1999">
            <v>73906.513999999996</v>
          </cell>
          <cell r="BH1999">
            <v>73906.513999999996</v>
          </cell>
        </row>
        <row r="2000">
          <cell r="D2000" t="str">
            <v>A74383</v>
          </cell>
          <cell r="E2000" t="str">
            <v>ugb</v>
          </cell>
          <cell r="F2000" t="str">
            <v>EEA</v>
          </cell>
          <cell r="G2000" t="str">
            <v>UE31</v>
          </cell>
          <cell r="H2000" t="str">
            <v>0</v>
          </cell>
          <cell r="I2000" t="str">
            <v>CN</v>
          </cell>
          <cell r="J2000" t="str">
            <v>05/03/2007</v>
          </cell>
          <cell r="K2000">
            <v>22.163113846154001</v>
          </cell>
          <cell r="L2000">
            <v>24200</v>
          </cell>
          <cell r="M2000">
            <v>3318.0720000000001</v>
          </cell>
          <cell r="U2000">
            <v>423.5</v>
          </cell>
          <cell r="Y2000">
            <v>340</v>
          </cell>
          <cell r="AA2000">
            <v>4477</v>
          </cell>
          <cell r="AF2000">
            <v>7800</v>
          </cell>
          <cell r="AT2000">
            <v>1936</v>
          </cell>
          <cell r="AX2000">
            <v>423.5</v>
          </cell>
          <cell r="BF2000">
            <v>300</v>
          </cell>
          <cell r="BG2000">
            <v>43218.072</v>
          </cell>
          <cell r="BH2000">
            <v>38441.072</v>
          </cell>
        </row>
        <row r="2001">
          <cell r="D2001" t="str">
            <v>A50167</v>
          </cell>
          <cell r="E2001" t="str">
            <v>ugb</v>
          </cell>
          <cell r="F2001" t="str">
            <v>WEN</v>
          </cell>
          <cell r="G2001" t="str">
            <v>UU41</v>
          </cell>
          <cell r="H2001" t="str">
            <v>9</v>
          </cell>
          <cell r="I2001" t="str">
            <v>GB</v>
          </cell>
          <cell r="J2001" t="str">
            <v>20/06/2011</v>
          </cell>
          <cell r="K2001">
            <v>18.114088205127999</v>
          </cell>
          <cell r="L2001">
            <v>25725</v>
          </cell>
          <cell r="M2001">
            <v>2452.1219999999998</v>
          </cell>
          <cell r="U2001">
            <v>450.1875</v>
          </cell>
          <cell r="Y2001">
            <v>414.1</v>
          </cell>
          <cell r="AA2001">
            <v>4759.125</v>
          </cell>
          <cell r="AJ2001">
            <v>771.75</v>
          </cell>
          <cell r="AX2001">
            <v>450.1875</v>
          </cell>
          <cell r="BF2001">
            <v>300</v>
          </cell>
          <cell r="BG2001">
            <v>35322.472000000002</v>
          </cell>
          <cell r="BH2001">
            <v>30263.347000000002</v>
          </cell>
        </row>
        <row r="2002">
          <cell r="D2002" t="str">
            <v>A74606</v>
          </cell>
          <cell r="E2002" t="str">
            <v>ugb</v>
          </cell>
          <cell r="F2002" t="str">
            <v>GGE</v>
          </cell>
          <cell r="G2002" t="str">
            <v>UP31</v>
          </cell>
          <cell r="H2002" t="str">
            <v>8</v>
          </cell>
          <cell r="I2002" t="str">
            <v>GB</v>
          </cell>
          <cell r="J2002" t="str">
            <v>01/06/2009</v>
          </cell>
          <cell r="K2002">
            <v>16.944652307691999</v>
          </cell>
          <cell r="L2002">
            <v>30000</v>
          </cell>
          <cell r="M2002">
            <v>3042.0720000000001</v>
          </cell>
          <cell r="BG2002">
            <v>33042.072</v>
          </cell>
          <cell r="BH2002">
            <v>33042.072</v>
          </cell>
        </row>
        <row r="2003">
          <cell r="D2003" t="str">
            <v>W46485</v>
          </cell>
          <cell r="E2003" t="str">
            <v>ugb</v>
          </cell>
          <cell r="F2003" t="str">
            <v>THW</v>
          </cell>
          <cell r="G2003" t="str">
            <v>UT23</v>
          </cell>
          <cell r="H2003" t="str">
            <v>8</v>
          </cell>
          <cell r="I2003" t="str">
            <v>GB</v>
          </cell>
          <cell r="J2003" t="str">
            <v>18/08/2005</v>
          </cell>
          <cell r="K2003">
            <v>19.144785641026001</v>
          </cell>
          <cell r="L2003">
            <v>33770</v>
          </cell>
          <cell r="M2003">
            <v>3562.3319999999999</v>
          </cell>
          <cell r="BG2003">
            <v>37332.332000000002</v>
          </cell>
          <cell r="BH2003">
            <v>37332.332000000002</v>
          </cell>
        </row>
        <row r="2004">
          <cell r="D2004" t="str">
            <v>A25148</v>
          </cell>
          <cell r="E2004" t="str">
            <v>ugb</v>
          </cell>
          <cell r="F2004" t="str">
            <v>TRL</v>
          </cell>
          <cell r="G2004" t="str">
            <v>UT42</v>
          </cell>
          <cell r="H2004" t="str">
            <v>5</v>
          </cell>
          <cell r="I2004" t="str">
            <v>NG</v>
          </cell>
          <cell r="J2004" t="str">
            <v>21/09/2009</v>
          </cell>
          <cell r="K2004">
            <v>24.239524102564001</v>
          </cell>
          <cell r="L2004">
            <v>42500</v>
          </cell>
          <cell r="M2004">
            <v>4767.0720000000001</v>
          </cell>
          <cell r="BG2004">
            <v>47267.072</v>
          </cell>
          <cell r="BH2004">
            <v>47267.072</v>
          </cell>
        </row>
        <row r="2005">
          <cell r="D2005" t="str">
            <v>A74913</v>
          </cell>
          <cell r="E2005" t="str">
            <v>ugb</v>
          </cell>
          <cell r="F2005" t="str">
            <v>SBR</v>
          </cell>
          <cell r="G2005" t="str">
            <v>UT31</v>
          </cell>
          <cell r="H2005" t="str">
            <v>10</v>
          </cell>
          <cell r="I2005" t="str">
            <v>GB</v>
          </cell>
          <cell r="J2005" t="str">
            <v>15/10/2012</v>
          </cell>
          <cell r="K2005">
            <v>5.1282049999999998E-6</v>
          </cell>
          <cell r="L2005">
            <v>0.01</v>
          </cell>
          <cell r="M2005">
            <v>0</v>
          </cell>
          <cell r="BG2005">
            <v>0.01</v>
          </cell>
          <cell r="BH2005">
            <v>0.01</v>
          </cell>
        </row>
        <row r="2006">
          <cell r="D2006" t="str">
            <v>A80040</v>
          </cell>
          <cell r="E2006" t="str">
            <v>ugb</v>
          </cell>
          <cell r="F2006" t="str">
            <v>ERE</v>
          </cell>
          <cell r="G2006" t="str">
            <v>UU81</v>
          </cell>
          <cell r="H2006" t="str">
            <v>8</v>
          </cell>
          <cell r="J2006" t="str">
            <v>19/12/2012</v>
          </cell>
          <cell r="K2006">
            <v>19.279011282050998</v>
          </cell>
          <cell r="L2006">
            <v>34000</v>
          </cell>
          <cell r="M2006">
            <v>3594.0720000000001</v>
          </cell>
          <cell r="BG2006">
            <v>37594.072</v>
          </cell>
          <cell r="BH2006">
            <v>37594.072</v>
          </cell>
        </row>
        <row r="2007">
          <cell r="D2007" t="str">
            <v>A76420</v>
          </cell>
          <cell r="E2007" t="str">
            <v>ugb</v>
          </cell>
          <cell r="F2007" t="str">
            <v>WTC</v>
          </cell>
          <cell r="G2007" t="str">
            <v>UU22</v>
          </cell>
          <cell r="H2007" t="str">
            <v>4</v>
          </cell>
          <cell r="I2007" t="str">
            <v>GB</v>
          </cell>
          <cell r="J2007" t="str">
            <v>02/01/2014</v>
          </cell>
          <cell r="K2007">
            <v>42.314069743589997</v>
          </cell>
          <cell r="L2007">
            <v>55000</v>
          </cell>
          <cell r="M2007">
            <v>7020.3360000000002</v>
          </cell>
          <cell r="P2007">
            <v>3828</v>
          </cell>
          <cell r="U2007">
            <v>962.5</v>
          </cell>
          <cell r="Y2007">
            <v>414.1</v>
          </cell>
          <cell r="AA2007">
            <v>10175</v>
          </cell>
          <cell r="AN2007">
            <v>3850</v>
          </cell>
          <cell r="AX2007">
            <v>962.5</v>
          </cell>
          <cell r="BF2007">
            <v>300</v>
          </cell>
          <cell r="BG2007">
            <v>82512.436000000002</v>
          </cell>
          <cell r="BH2007">
            <v>72037.436000000002</v>
          </cell>
        </row>
        <row r="2008">
          <cell r="D2008" t="str">
            <v>A05040</v>
          </cell>
          <cell r="E2008" t="str">
            <v>ugb</v>
          </cell>
          <cell r="F2008" t="str">
            <v>WTC</v>
          </cell>
          <cell r="G2008" t="str">
            <v>UU22</v>
          </cell>
          <cell r="H2008" t="str">
            <v>3</v>
          </cell>
          <cell r="I2008" t="str">
            <v>GB</v>
          </cell>
          <cell r="J2008" t="str">
            <v>07/12/1992</v>
          </cell>
          <cell r="K2008">
            <v>28.376562051282001</v>
          </cell>
          <cell r="L2008">
            <v>50500</v>
          </cell>
          <cell r="M2008">
            <v>4834.2960000000003</v>
          </cell>
          <cell r="BG2008">
            <v>55334.296000000002</v>
          </cell>
          <cell r="BH2008">
            <v>55334.296000000002</v>
          </cell>
        </row>
        <row r="2009">
          <cell r="D2009" t="str">
            <v>U03086</v>
          </cell>
          <cell r="E2009" t="str">
            <v>ugb</v>
          </cell>
          <cell r="F2009" t="str">
            <v>SBR</v>
          </cell>
          <cell r="G2009" t="str">
            <v>UT31</v>
          </cell>
          <cell r="H2009" t="str">
            <v>7</v>
          </cell>
          <cell r="J2009" t="str">
            <v>27/11/2009</v>
          </cell>
          <cell r="K2009">
            <v>0</v>
          </cell>
          <cell r="L2009">
            <v>26</v>
          </cell>
          <cell r="M2009">
            <v>0</v>
          </cell>
          <cell r="BG2009">
            <v>26</v>
          </cell>
          <cell r="BH2009">
            <v>26</v>
          </cell>
        </row>
        <row r="2010">
          <cell r="D2010" t="str">
            <v>A49907</v>
          </cell>
          <cell r="E2010" t="str">
            <v>ugb</v>
          </cell>
          <cell r="F2010" t="str">
            <v>GGE</v>
          </cell>
          <cell r="G2010" t="str">
            <v>UP31</v>
          </cell>
          <cell r="H2010" t="str">
            <v>5</v>
          </cell>
          <cell r="I2010" t="str">
            <v>GB</v>
          </cell>
          <cell r="J2010" t="str">
            <v>17/09/2007</v>
          </cell>
          <cell r="K2010">
            <v>32.339226322564002</v>
          </cell>
          <cell r="L2010">
            <v>44999.590499999998</v>
          </cell>
          <cell r="M2010">
            <v>5112.0154890000003</v>
          </cell>
          <cell r="U2010">
            <v>787.49283375000005</v>
          </cell>
          <cell r="AA2010">
            <v>8324.9242424999993</v>
          </cell>
          <cell r="AM2010">
            <v>2699.97543</v>
          </cell>
          <cell r="AX2010">
            <v>787.49283375000005</v>
          </cell>
          <cell r="BE2010">
            <v>350</v>
          </cell>
          <cell r="BG2010">
            <v>63061.491328999997</v>
          </cell>
          <cell r="BH2010">
            <v>54386.567086499999</v>
          </cell>
        </row>
        <row r="2011">
          <cell r="D2011" t="str">
            <v>A50069</v>
          </cell>
          <cell r="E2011" t="str">
            <v>ugb</v>
          </cell>
          <cell r="F2011" t="str">
            <v>TIS</v>
          </cell>
          <cell r="G2011" t="str">
            <v>UT51</v>
          </cell>
          <cell r="H2011" t="str">
            <v>0</v>
          </cell>
          <cell r="I2011" t="str">
            <v>GB</v>
          </cell>
          <cell r="J2011" t="str">
            <v>02/01/2009</v>
          </cell>
          <cell r="K2011">
            <v>35.353415517949003</v>
          </cell>
          <cell r="L2011">
            <v>45000</v>
          </cell>
          <cell r="M2011">
            <v>5674.3902600000001</v>
          </cell>
          <cell r="P2011">
            <v>4074.77</v>
          </cell>
          <cell r="U2011">
            <v>787.5</v>
          </cell>
          <cell r="Y2011">
            <v>340</v>
          </cell>
          <cell r="AA2011">
            <v>8325</v>
          </cell>
          <cell r="AT2011">
            <v>3600</v>
          </cell>
          <cell r="AX2011">
            <v>787.5</v>
          </cell>
          <cell r="BE2011">
            <v>350</v>
          </cell>
          <cell r="BG2011">
            <v>68939.160260000004</v>
          </cell>
          <cell r="BH2011">
            <v>60264.160260000004</v>
          </cell>
        </row>
        <row r="2012">
          <cell r="D2012" t="str">
            <v>W46450</v>
          </cell>
          <cell r="E2012" t="str">
            <v>ugb</v>
          </cell>
          <cell r="F2012" t="str">
            <v>THW</v>
          </cell>
          <cell r="G2012" t="str">
            <v>UT21</v>
          </cell>
          <cell r="H2012" t="str">
            <v>3</v>
          </cell>
          <cell r="I2012" t="str">
            <v>GB</v>
          </cell>
          <cell r="J2012" t="str">
            <v>21/08/2003</v>
          </cell>
          <cell r="K2012">
            <v>32.234703589744001</v>
          </cell>
          <cell r="L2012">
            <v>56200</v>
          </cell>
          <cell r="M2012">
            <v>6657.6719999999996</v>
          </cell>
          <cell r="BG2012">
            <v>62857.671999999999</v>
          </cell>
          <cell r="BH2012">
            <v>62857.671999999999</v>
          </cell>
        </row>
        <row r="2013">
          <cell r="D2013" t="str">
            <v>A75177</v>
          </cell>
          <cell r="E2013" t="str">
            <v>ugb</v>
          </cell>
          <cell r="F2013" t="str">
            <v>TRS</v>
          </cell>
          <cell r="G2013" t="str">
            <v>UT42</v>
          </cell>
          <cell r="H2013" t="str">
            <v>7</v>
          </cell>
          <cell r="I2013" t="str">
            <v>GB</v>
          </cell>
          <cell r="J2013" t="str">
            <v>15/02/2010</v>
          </cell>
          <cell r="K2013">
            <v>19.480283076923001</v>
          </cell>
          <cell r="L2013">
            <v>28560</v>
          </cell>
          <cell r="M2013">
            <v>2843.3519999999999</v>
          </cell>
          <cell r="U2013">
            <v>499.8</v>
          </cell>
          <cell r="AA2013">
            <v>5283.6</v>
          </cell>
          <cell r="AX2013">
            <v>499.8</v>
          </cell>
          <cell r="BF2013">
            <v>300</v>
          </cell>
          <cell r="BG2013">
            <v>37986.552000000003</v>
          </cell>
          <cell r="BH2013">
            <v>32402.952000000005</v>
          </cell>
        </row>
        <row r="2014">
          <cell r="D2014" t="str">
            <v>A76404</v>
          </cell>
          <cell r="E2014" t="str">
            <v>ugb</v>
          </cell>
          <cell r="F2014" t="str">
            <v>EEC</v>
          </cell>
          <cell r="G2014" t="str">
            <v>UE21</v>
          </cell>
          <cell r="H2014" t="str">
            <v>5</v>
          </cell>
          <cell r="I2014" t="str">
            <v>GB</v>
          </cell>
          <cell r="J2014" t="str">
            <v>06/01/2014</v>
          </cell>
          <cell r="K2014">
            <v>20.742652307692001</v>
          </cell>
          <cell r="L2014">
            <v>29000</v>
          </cell>
          <cell r="M2014">
            <v>2904.0720000000001</v>
          </cell>
          <cell r="U2014">
            <v>507.5</v>
          </cell>
          <cell r="Y2014">
            <v>414.1</v>
          </cell>
          <cell r="AA2014">
            <v>5365</v>
          </cell>
          <cell r="AL2014">
            <v>1450</v>
          </cell>
          <cell r="AX2014">
            <v>507.5</v>
          </cell>
          <cell r="BF2014">
            <v>300</v>
          </cell>
          <cell r="BG2014">
            <v>40448.171999999999</v>
          </cell>
          <cell r="BH2014">
            <v>34783.171999999999</v>
          </cell>
        </row>
        <row r="2015">
          <cell r="D2015" t="str">
            <v>A87645</v>
          </cell>
          <cell r="E2015" t="str">
            <v>ugb</v>
          </cell>
          <cell r="F2015" t="str">
            <v>THW</v>
          </cell>
          <cell r="G2015" t="str">
            <v>UT23</v>
          </cell>
          <cell r="H2015" t="str">
            <v>6</v>
          </cell>
          <cell r="I2015" t="str">
            <v>GB</v>
          </cell>
          <cell r="J2015" t="str">
            <v>25/11/2002</v>
          </cell>
          <cell r="K2015">
            <v>0</v>
          </cell>
          <cell r="L2015">
            <v>43430</v>
          </cell>
          <cell r="M2015">
            <v>4895.4120000000003</v>
          </cell>
          <cell r="BG2015">
            <v>48325.411999999997</v>
          </cell>
          <cell r="BH2015">
            <v>48325.411999999997</v>
          </cell>
        </row>
        <row r="2016">
          <cell r="D2016" t="str">
            <v>I00323</v>
          </cell>
          <cell r="E2016" t="str">
            <v>uin</v>
          </cell>
          <cell r="F2016" t="str">
            <v>TRL</v>
          </cell>
          <cell r="G2016" t="str">
            <v>UT111</v>
          </cell>
          <cell r="H2016" t="str">
            <v>7</v>
          </cell>
          <cell r="I2016" t="str">
            <v>IN</v>
          </cell>
          <cell r="J2016" t="str">
            <v>13/11/2013</v>
          </cell>
          <cell r="K2016">
            <v>0</v>
          </cell>
          <cell r="L2016">
            <v>0</v>
          </cell>
          <cell r="M2016">
            <v>0</v>
          </cell>
          <cell r="BG2016">
            <v>0</v>
          </cell>
          <cell r="BH2016">
            <v>0</v>
          </cell>
        </row>
        <row r="2017">
          <cell r="D2017" t="str">
            <v>I00413</v>
          </cell>
          <cell r="E2017" t="str">
            <v>uin</v>
          </cell>
          <cell r="F2017" t="str">
            <v>THW</v>
          </cell>
          <cell r="G2017" t="str">
            <v>UT211</v>
          </cell>
          <cell r="H2017" t="str">
            <v>8</v>
          </cell>
          <cell r="I2017" t="str">
            <v>IN</v>
          </cell>
          <cell r="J2017" t="str">
            <v>12/05/2014</v>
          </cell>
          <cell r="K2017">
            <v>1.575040502724729</v>
          </cell>
          <cell r="L2017">
            <v>1.575040502724729</v>
          </cell>
          <cell r="M2017">
            <v>0</v>
          </cell>
          <cell r="BG2017">
            <v>1.575040502724729</v>
          </cell>
          <cell r="BH2017">
            <v>1.575040502724729</v>
          </cell>
        </row>
        <row r="2018">
          <cell r="D2018" t="str">
            <v>I00348</v>
          </cell>
          <cell r="E2018" t="str">
            <v>uin</v>
          </cell>
          <cell r="F2018" t="str">
            <v>THW</v>
          </cell>
          <cell r="G2018" t="str">
            <v>UT211</v>
          </cell>
          <cell r="H2018" t="str">
            <v>6</v>
          </cell>
          <cell r="I2018" t="str">
            <v>IN</v>
          </cell>
          <cell r="J2018" t="str">
            <v>16/01/2014</v>
          </cell>
          <cell r="K2018">
            <v>3.810554752004998</v>
          </cell>
          <cell r="L2018">
            <v>4320.2906377338104</v>
          </cell>
          <cell r="M2018">
            <v>0</v>
          </cell>
          <cell r="S2018">
            <v>94.260886641464964</v>
          </cell>
          <cell r="V2018">
            <v>207.37395061122294</v>
          </cell>
          <cell r="AA2018">
            <v>1223.438754970789</v>
          </cell>
          <cell r="AB2018">
            <v>2160.1453188669052</v>
          </cell>
          <cell r="AC2018">
            <v>147.28263537728901</v>
          </cell>
          <cell r="AD2018">
            <v>245.47105896214833</v>
          </cell>
          <cell r="AQ2018">
            <v>518.43487652805732</v>
          </cell>
          <cell r="BA2018">
            <v>0</v>
          </cell>
          <cell r="BG2018">
            <v>8916.6981196916877</v>
          </cell>
          <cell r="BH2018">
            <v>7693.2593647208987</v>
          </cell>
        </row>
        <row r="2019">
          <cell r="D2019" t="str">
            <v>I00292</v>
          </cell>
          <cell r="E2019" t="str">
            <v>uin</v>
          </cell>
          <cell r="F2019" t="str">
            <v>THW</v>
          </cell>
          <cell r="G2019" t="str">
            <v>UT211</v>
          </cell>
          <cell r="H2019" t="str">
            <v>8</v>
          </cell>
          <cell r="I2019" t="str">
            <v>IN</v>
          </cell>
          <cell r="J2019" t="str">
            <v>07/10/2013</v>
          </cell>
          <cell r="K2019">
            <v>2.1041109478833522</v>
          </cell>
          <cell r="L2019">
            <v>2258.3337424517645</v>
          </cell>
          <cell r="M2019">
            <v>0</v>
          </cell>
          <cell r="S2019">
            <v>94.260886641464964</v>
          </cell>
          <cell r="V2019">
            <v>108.40001963768471</v>
          </cell>
          <cell r="AA2019">
            <v>669.70435465658591</v>
          </cell>
          <cell r="AB2019">
            <v>1129.1668712258822</v>
          </cell>
          <cell r="AC2019">
            <v>147.28263537728901</v>
          </cell>
          <cell r="AD2019">
            <v>245.47105896214833</v>
          </cell>
          <cell r="AQ2019">
            <v>271.00004909421182</v>
          </cell>
          <cell r="BA2019">
            <v>0</v>
          </cell>
          <cell r="BG2019">
            <v>4923.6196180470324</v>
          </cell>
          <cell r="BH2019">
            <v>4253.9152633904469</v>
          </cell>
        </row>
        <row r="2020">
          <cell r="D2020" t="str">
            <v>I00175</v>
          </cell>
          <cell r="E2020" t="str">
            <v>uin</v>
          </cell>
          <cell r="F2020" t="str">
            <v>WWN</v>
          </cell>
          <cell r="G2020" t="str">
            <v>UU116</v>
          </cell>
          <cell r="H2020" t="str">
            <v>7</v>
          </cell>
          <cell r="I2020" t="str">
            <v>IN</v>
          </cell>
          <cell r="J2020" t="str">
            <v>01/10/2012</v>
          </cell>
          <cell r="K2020">
            <v>3.6829732134427515</v>
          </cell>
          <cell r="L2020">
            <v>2969.2179292061469</v>
          </cell>
          <cell r="M2020">
            <v>0</v>
          </cell>
          <cell r="S2020">
            <v>94.260886641464964</v>
          </cell>
          <cell r="V2020">
            <v>142.52246060189503</v>
          </cell>
          <cell r="AA2020">
            <v>1195.1105326721977</v>
          </cell>
          <cell r="AB2020">
            <v>1484.6089646030732</v>
          </cell>
          <cell r="AC2020">
            <v>147.28263537728901</v>
          </cell>
          <cell r="AD2020">
            <v>245.47105896214833</v>
          </cell>
          <cell r="AQ2020">
            <v>356.30615150473756</v>
          </cell>
          <cell r="BA2020">
            <v>1983.3766998870833</v>
          </cell>
          <cell r="BG2020">
            <v>8618.1573194560369</v>
          </cell>
          <cell r="BH2020">
            <v>7423.0467867838397</v>
          </cell>
        </row>
        <row r="2021">
          <cell r="D2021" t="str">
            <v>I00042</v>
          </cell>
          <cell r="E2021" t="str">
            <v>uin</v>
          </cell>
          <cell r="F2021" t="str">
            <v>WWN</v>
          </cell>
          <cell r="G2021" t="str">
            <v>UU111</v>
          </cell>
          <cell r="H2021" t="str">
            <v>8</v>
          </cell>
          <cell r="I2021" t="str">
            <v>IN</v>
          </cell>
          <cell r="J2021" t="str">
            <v>08/11/2010</v>
          </cell>
          <cell r="K2021">
            <v>0.73851122012543569</v>
          </cell>
          <cell r="L2021">
            <v>1728.1162550935244</v>
          </cell>
          <cell r="M2021">
            <v>0</v>
          </cell>
          <cell r="BG2021">
            <v>1728.1162550935244</v>
          </cell>
          <cell r="BH2021">
            <v>1728.1162550935244</v>
          </cell>
        </row>
        <row r="2022">
          <cell r="D2022" t="str">
            <v>S10387</v>
          </cell>
          <cell r="E2022" t="str">
            <v>ugb</v>
          </cell>
          <cell r="F2022" t="str">
            <v>TRL</v>
          </cell>
          <cell r="G2022" t="str">
            <v>UT41</v>
          </cell>
          <cell r="H2022" t="str">
            <v>6</v>
          </cell>
          <cell r="J2022" t="str">
            <v>17/02/2014</v>
          </cell>
          <cell r="K2022">
            <v>40.5</v>
          </cell>
          <cell r="L2022">
            <v>40.5</v>
          </cell>
          <cell r="M2022">
            <v>0</v>
          </cell>
          <cell r="BG2022">
            <v>40.5</v>
          </cell>
          <cell r="BH2022">
            <v>40.5</v>
          </cell>
        </row>
        <row r="2023">
          <cell r="D2023" t="str">
            <v>I00301</v>
          </cell>
          <cell r="E2023" t="str">
            <v>uin</v>
          </cell>
          <cell r="F2023" t="str">
            <v>TRO</v>
          </cell>
          <cell r="G2023" t="str">
            <v>UT111</v>
          </cell>
          <cell r="H2023" t="str">
            <v>8</v>
          </cell>
          <cell r="I2023" t="str">
            <v>IN</v>
          </cell>
          <cell r="J2023" t="str">
            <v>24/10/2013</v>
          </cell>
          <cell r="K2023">
            <v>1.3402741974669941</v>
          </cell>
          <cell r="L2023">
            <v>1335.3625607540869</v>
          </cell>
          <cell r="M2023">
            <v>0</v>
          </cell>
          <cell r="S2023">
            <v>94.260886641464964</v>
          </cell>
          <cell r="V2023">
            <v>64.097402916196174</v>
          </cell>
          <cell r="AA2023">
            <v>421.84228975403801</v>
          </cell>
          <cell r="AB2023">
            <v>667.68128037704344</v>
          </cell>
          <cell r="AC2023">
            <v>147.28263537728901</v>
          </cell>
          <cell r="AD2023">
            <v>245.47105896214833</v>
          </cell>
          <cell r="AQ2023">
            <v>160.24350729049044</v>
          </cell>
          <cell r="BA2023">
            <v>0</v>
          </cell>
          <cell r="BG2023">
            <v>3136.2416220727578</v>
          </cell>
          <cell r="BH2023">
            <v>2714.3993323187196</v>
          </cell>
        </row>
        <row r="2024">
          <cell r="D2024" t="str">
            <v>W48488</v>
          </cell>
          <cell r="E2024" t="str">
            <v>ugb</v>
          </cell>
          <cell r="F2024" t="str">
            <v>WEN</v>
          </cell>
          <cell r="G2024" t="str">
            <v>UU41</v>
          </cell>
          <cell r="H2024" t="str">
            <v>4</v>
          </cell>
          <cell r="I2024" t="str">
            <v>GB</v>
          </cell>
          <cell r="J2024" t="str">
            <v>24/07/1995</v>
          </cell>
          <cell r="K2024">
            <v>28.226211825640998</v>
          </cell>
          <cell r="L2024">
            <v>50242.37</v>
          </cell>
          <cell r="M2024">
            <v>4798.7430599999998</v>
          </cell>
          <cell r="BG2024">
            <v>55041.113060000003</v>
          </cell>
          <cell r="BH2024">
            <v>55041.113060000003</v>
          </cell>
        </row>
        <row r="2025">
          <cell r="D2025" t="str">
            <v>A41774</v>
          </cell>
          <cell r="E2025" t="str">
            <v>ugb</v>
          </cell>
          <cell r="F2025" t="str">
            <v>SBS</v>
          </cell>
          <cell r="G2025" t="str">
            <v>UP51</v>
          </cell>
          <cell r="H2025" t="str">
            <v>6</v>
          </cell>
          <cell r="I2025" t="str">
            <v>GB</v>
          </cell>
          <cell r="J2025" t="str">
            <v>11/11/1996</v>
          </cell>
          <cell r="K2025">
            <v>19.345384615385001</v>
          </cell>
          <cell r="L2025">
            <v>37723.5</v>
          </cell>
          <cell r="M2025">
            <v>4229.9070000000002</v>
          </cell>
          <cell r="BG2025">
            <v>41953.406999999999</v>
          </cell>
          <cell r="BH2025">
            <v>41953.406999999999</v>
          </cell>
        </row>
        <row r="2026">
          <cell r="D2026" t="str">
            <v>A76059</v>
          </cell>
          <cell r="E2026" t="str">
            <v>ugb</v>
          </cell>
          <cell r="F2026" t="str">
            <v>ERE</v>
          </cell>
          <cell r="G2026" t="str">
            <v>UU81</v>
          </cell>
          <cell r="H2026" t="str">
            <v>4</v>
          </cell>
          <cell r="I2026" t="str">
            <v>GB</v>
          </cell>
          <cell r="J2026" t="str">
            <v>08/04/2013</v>
          </cell>
          <cell r="K2026">
            <v>0</v>
          </cell>
          <cell r="L2026">
            <v>58000</v>
          </cell>
          <cell r="M2026">
            <v>7224.8519999999999</v>
          </cell>
          <cell r="BG2026">
            <v>65224.851999999999</v>
          </cell>
          <cell r="BH2026">
            <v>65224.851999999999</v>
          </cell>
        </row>
        <row r="2027">
          <cell r="D2027" t="str">
            <v>U03030</v>
          </cell>
          <cell r="E2027" t="str">
            <v>ugb</v>
          </cell>
          <cell r="F2027" t="str">
            <v>EEA</v>
          </cell>
          <cell r="G2027" t="str">
            <v>UE31</v>
          </cell>
          <cell r="H2027" t="str">
            <v>0</v>
          </cell>
          <cell r="J2027" t="str">
            <v>23/06/2009</v>
          </cell>
          <cell r="K2027">
            <v>0.01</v>
          </cell>
          <cell r="L2027">
            <v>0.01</v>
          </cell>
          <cell r="M2027">
            <v>0</v>
          </cell>
          <cell r="BG2027">
            <v>0.01</v>
          </cell>
          <cell r="BH2027">
            <v>0.01</v>
          </cell>
        </row>
        <row r="2028">
          <cell r="D2028" t="str">
            <v>I00083</v>
          </cell>
          <cell r="E2028" t="str">
            <v>uin</v>
          </cell>
          <cell r="F2028" t="str">
            <v>WWN</v>
          </cell>
          <cell r="G2028" t="str">
            <v>UU116</v>
          </cell>
          <cell r="H2028" t="str">
            <v>7</v>
          </cell>
          <cell r="I2028" t="str">
            <v>IN</v>
          </cell>
          <cell r="J2028" t="str">
            <v>28/02/2011</v>
          </cell>
          <cell r="K2028">
            <v>0</v>
          </cell>
          <cell r="L2028">
            <v>2651.087436791202</v>
          </cell>
          <cell r="M2028">
            <v>0</v>
          </cell>
          <cell r="BG2028">
            <v>2651.087436791202</v>
          </cell>
          <cell r="BH2028">
            <v>2651.087436791202</v>
          </cell>
        </row>
        <row r="2029">
          <cell r="D2029" t="str">
            <v>I00035</v>
          </cell>
          <cell r="E2029" t="str">
            <v>uin</v>
          </cell>
          <cell r="F2029" t="str">
            <v>WWN</v>
          </cell>
          <cell r="G2029" t="str">
            <v>UU111</v>
          </cell>
          <cell r="H2029" t="str">
            <v>7</v>
          </cell>
          <cell r="I2029" t="str">
            <v>IN</v>
          </cell>
          <cell r="J2029" t="str">
            <v>20/10/2010</v>
          </cell>
          <cell r="K2029">
            <v>1.4266694025150475</v>
          </cell>
          <cell r="L2029">
            <v>3338.4064018852173</v>
          </cell>
          <cell r="M2029">
            <v>0</v>
          </cell>
          <cell r="BG2029">
            <v>3338.4064018852173</v>
          </cell>
          <cell r="BH2029">
            <v>3338.4064018852173</v>
          </cell>
        </row>
        <row r="2030">
          <cell r="D2030" t="str">
            <v>U02985</v>
          </cell>
          <cell r="E2030" t="str">
            <v>ugb</v>
          </cell>
          <cell r="F2030" t="str">
            <v>SBS</v>
          </cell>
          <cell r="G2030" t="str">
            <v>UP51</v>
          </cell>
          <cell r="H2030" t="str">
            <v>0</v>
          </cell>
          <cell r="J2030" t="str">
            <v>09/02/2009</v>
          </cell>
          <cell r="K2030">
            <v>0.01</v>
          </cell>
          <cell r="L2030">
            <v>0.01</v>
          </cell>
          <cell r="M2030">
            <v>0</v>
          </cell>
          <cell r="BG2030">
            <v>0.01</v>
          </cell>
          <cell r="BH2030">
            <v>0.01</v>
          </cell>
        </row>
        <row r="2031">
          <cell r="D2031" t="str">
            <v>A74839</v>
          </cell>
          <cell r="E2031" t="str">
            <v>ugb</v>
          </cell>
          <cell r="F2031" t="str">
            <v>TRL</v>
          </cell>
          <cell r="G2031" t="str">
            <v>UT42</v>
          </cell>
          <cell r="H2031" t="str">
            <v>7</v>
          </cell>
          <cell r="J2031" t="str">
            <v>30/07/2012</v>
          </cell>
          <cell r="K2031">
            <v>39.6</v>
          </cell>
          <cell r="L2031">
            <v>39.6</v>
          </cell>
          <cell r="M2031">
            <v>0</v>
          </cell>
          <cell r="BG2031">
            <v>39.6</v>
          </cell>
          <cell r="BH2031">
            <v>39.6</v>
          </cell>
        </row>
        <row r="2032">
          <cell r="D2032" t="str">
            <v>I00289</v>
          </cell>
          <cell r="E2032" t="str">
            <v>uin</v>
          </cell>
          <cell r="F2032" t="str">
            <v>WWN</v>
          </cell>
          <cell r="G2032" t="str">
            <v>UU111</v>
          </cell>
          <cell r="H2032" t="str">
            <v>7</v>
          </cell>
          <cell r="I2032" t="str">
            <v>IN</v>
          </cell>
          <cell r="J2032" t="str">
            <v>26/09/2013</v>
          </cell>
          <cell r="K2032">
            <v>6.5767361412704801</v>
          </cell>
          <cell r="L2032">
            <v>5302.174873582404</v>
          </cell>
          <cell r="M2032">
            <v>0</v>
          </cell>
          <cell r="S2032">
            <v>94.260886641464964</v>
          </cell>
          <cell r="V2032">
            <v>254.50439393195541</v>
          </cell>
          <cell r="AA2032">
            <v>2134.1253866169177</v>
          </cell>
          <cell r="AB2032">
            <v>2651.087436791202</v>
          </cell>
          <cell r="AC2032">
            <v>147.28263537728901</v>
          </cell>
          <cell r="AD2032">
            <v>245.47105896214833</v>
          </cell>
          <cell r="AQ2032">
            <v>636.26098482988857</v>
          </cell>
          <cell r="BA2032">
            <v>3924.3949138396579</v>
          </cell>
          <cell r="BG2032">
            <v>15389.562570572931</v>
          </cell>
          <cell r="BH2032">
            <v>13255.437183956014</v>
          </cell>
        </row>
        <row r="2033">
          <cell r="D2033" t="str">
            <v>I00278</v>
          </cell>
          <cell r="E2033" t="str">
            <v>uin</v>
          </cell>
          <cell r="F2033" t="str">
            <v>TRL</v>
          </cell>
          <cell r="G2033" t="str">
            <v>UT111</v>
          </cell>
          <cell r="H2033" t="str">
            <v>8</v>
          </cell>
          <cell r="I2033" t="str">
            <v>IN</v>
          </cell>
          <cell r="J2033" t="str">
            <v>05/09/2013</v>
          </cell>
          <cell r="K2033">
            <v>5.1152392209881583</v>
          </cell>
          <cell r="L2033">
            <v>4123.9137905640919</v>
          </cell>
          <cell r="M2033">
            <v>0</v>
          </cell>
          <cell r="S2033">
            <v>94.260886641464964</v>
          </cell>
          <cell r="V2033">
            <v>197.94786194707646</v>
          </cell>
          <cell r="AA2033">
            <v>1659.8753007020471</v>
          </cell>
          <cell r="AB2033">
            <v>2061.9568952820459</v>
          </cell>
          <cell r="AC2033">
            <v>147.28263537728901</v>
          </cell>
          <cell r="AD2033">
            <v>245.47105896214833</v>
          </cell>
          <cell r="AQ2033">
            <v>494.86965486769105</v>
          </cell>
          <cell r="BA2033">
            <v>2944.0816927684223</v>
          </cell>
          <cell r="BG2033">
            <v>11969.659777112278</v>
          </cell>
          <cell r="BH2033">
            <v>10309.78447641023</v>
          </cell>
        </row>
        <row r="2034">
          <cell r="D2034" t="str">
            <v>A76162</v>
          </cell>
          <cell r="E2034" t="str">
            <v>ugb</v>
          </cell>
          <cell r="F2034" t="str">
            <v>SBR</v>
          </cell>
          <cell r="G2034" t="str">
            <v>UT31</v>
          </cell>
          <cell r="H2034" t="str">
            <v>9</v>
          </cell>
          <cell r="I2034" t="str">
            <v>IN</v>
          </cell>
          <cell r="J2034" t="str">
            <v>03/06/2013</v>
          </cell>
          <cell r="K2034">
            <v>19.401375384615001</v>
          </cell>
          <cell r="L2034">
            <v>28238.75</v>
          </cell>
          <cell r="M2034">
            <v>2799.0194999999999</v>
          </cell>
          <cell r="U2034">
            <v>494.17812500000002</v>
          </cell>
          <cell r="AA2034">
            <v>5224.1687499999998</v>
          </cell>
          <cell r="AH2034">
            <v>282.38749999999999</v>
          </cell>
          <cell r="AX2034">
            <v>494.17812500000002</v>
          </cell>
          <cell r="BF2034">
            <v>300</v>
          </cell>
          <cell r="BG2034">
            <v>37832.682000000001</v>
          </cell>
          <cell r="BH2034">
            <v>32308.51325</v>
          </cell>
        </row>
        <row r="2035">
          <cell r="D2035" t="str">
            <v>I00277</v>
          </cell>
          <cell r="E2035" t="str">
            <v>uin</v>
          </cell>
          <cell r="F2035" t="str">
            <v>THW</v>
          </cell>
          <cell r="G2035" t="str">
            <v>UT211</v>
          </cell>
          <cell r="H2035" t="str">
            <v>8</v>
          </cell>
          <cell r="I2035" t="str">
            <v>IN</v>
          </cell>
          <cell r="J2035" t="str">
            <v>04/09/2013</v>
          </cell>
          <cell r="K2035">
            <v>2.2799332469778784</v>
          </cell>
          <cell r="L2035">
            <v>1838.0872895085668</v>
          </cell>
          <cell r="M2035">
            <v>0</v>
          </cell>
          <cell r="S2035">
            <v>94.260886641464964</v>
          </cell>
          <cell r="V2035">
            <v>88.228189896411209</v>
          </cell>
          <cell r="AA2035">
            <v>739.82950169375022</v>
          </cell>
          <cell r="AB2035">
            <v>919.04364475428338</v>
          </cell>
          <cell r="AC2035">
            <v>147.28263537728901</v>
          </cell>
          <cell r="AD2035">
            <v>245.47105896214833</v>
          </cell>
          <cell r="AQ2035">
            <v>220.57047474102802</v>
          </cell>
          <cell r="BA2035">
            <v>1042.2701163532818</v>
          </cell>
          <cell r="BG2035">
            <v>5335.0437979282242</v>
          </cell>
          <cell r="BH2035">
            <v>4595.2142962344742</v>
          </cell>
        </row>
        <row r="2036">
          <cell r="D2036" t="str">
            <v>I00140</v>
          </cell>
          <cell r="E2036" t="str">
            <v>uin</v>
          </cell>
          <cell r="F2036" t="str">
            <v>WWN</v>
          </cell>
          <cell r="G2036" t="str">
            <v>UU116</v>
          </cell>
          <cell r="H2036" t="str">
            <v>8</v>
          </cell>
          <cell r="I2036" t="str">
            <v>IN</v>
          </cell>
          <cell r="J2036" t="str">
            <v>09/04/2012</v>
          </cell>
          <cell r="K2036">
            <v>3.7511754287246504</v>
          </cell>
          <cell r="L2036">
            <v>3024.2034464136673</v>
          </cell>
          <cell r="M2036">
            <v>0</v>
          </cell>
          <cell r="S2036">
            <v>94.260886641464964</v>
          </cell>
          <cell r="V2036">
            <v>145.16176542785604</v>
          </cell>
          <cell r="AA2036">
            <v>1217.2418871815012</v>
          </cell>
          <cell r="AB2036">
            <v>1512.1017232068336</v>
          </cell>
          <cell r="AC2036">
            <v>147.28263537728901</v>
          </cell>
          <cell r="AD2036">
            <v>245.47105896214833</v>
          </cell>
          <cell r="AQ2036">
            <v>362.9044135696401</v>
          </cell>
          <cell r="BA2036">
            <v>2029.1226864352693</v>
          </cell>
          <cell r="BG2036">
            <v>8777.7505032156714</v>
          </cell>
          <cell r="BH2036">
            <v>7560.5086160341707</v>
          </cell>
        </row>
        <row r="2037">
          <cell r="D2037" t="str">
            <v>I00335</v>
          </cell>
          <cell r="E2037" t="str">
            <v>uin</v>
          </cell>
          <cell r="F2037" t="str">
            <v>TRS</v>
          </cell>
          <cell r="G2037" t="str">
            <v>UT111</v>
          </cell>
          <cell r="H2037" t="str">
            <v>10</v>
          </cell>
          <cell r="I2037" t="str">
            <v>IN</v>
          </cell>
          <cell r="J2037" t="str">
            <v>02/12/2013</v>
          </cell>
          <cell r="K2037">
            <v>1.3727778889740683</v>
          </cell>
          <cell r="L2037">
            <v>1374.6379301880306</v>
          </cell>
          <cell r="M2037">
            <v>0</v>
          </cell>
          <cell r="S2037">
            <v>94.260886641464964</v>
          </cell>
          <cell r="V2037">
            <v>65.982620649025478</v>
          </cell>
          <cell r="AA2037">
            <v>432.38961166478464</v>
          </cell>
          <cell r="AB2037">
            <v>687.31896509401531</v>
          </cell>
          <cell r="AC2037">
            <v>147.28263537728901</v>
          </cell>
          <cell r="AD2037">
            <v>245.47105896214833</v>
          </cell>
          <cell r="AQ2037">
            <v>164.95655162256369</v>
          </cell>
          <cell r="BA2037">
            <v>0</v>
          </cell>
          <cell r="BG2037">
            <v>3212.3002601993221</v>
          </cell>
          <cell r="BH2037">
            <v>2779.9106485345374</v>
          </cell>
        </row>
        <row r="2038">
          <cell r="D2038" t="str">
            <v>I00208</v>
          </cell>
          <cell r="E2038" t="str">
            <v>uin</v>
          </cell>
          <cell r="F2038" t="str">
            <v>AHR</v>
          </cell>
          <cell r="G2038" t="str">
            <v>US111</v>
          </cell>
          <cell r="H2038" t="str">
            <v>10</v>
          </cell>
          <cell r="I2038" t="str">
            <v>IN</v>
          </cell>
          <cell r="J2038" t="str">
            <v>11/02/2013</v>
          </cell>
          <cell r="K2038">
            <v>0</v>
          </cell>
          <cell r="L2038">
            <v>1767.3916245274679</v>
          </cell>
          <cell r="M2038">
            <v>0</v>
          </cell>
          <cell r="BG2038">
            <v>1767.3916245274679</v>
          </cell>
          <cell r="BH2038">
            <v>1767.3916245274679</v>
          </cell>
        </row>
        <row r="2039">
          <cell r="D2039" t="str">
            <v>I00044</v>
          </cell>
          <cell r="E2039" t="str">
            <v>uin</v>
          </cell>
          <cell r="F2039" t="str">
            <v>WWN</v>
          </cell>
          <cell r="G2039" t="str">
            <v>UU111</v>
          </cell>
          <cell r="H2039" t="str">
            <v>8</v>
          </cell>
          <cell r="I2039" t="str">
            <v>IN</v>
          </cell>
          <cell r="J2039" t="str">
            <v>08/11/2010</v>
          </cell>
          <cell r="K2039">
            <v>1.1749042138359271</v>
          </cell>
          <cell r="L2039">
            <v>2749.2758603760612</v>
          </cell>
          <cell r="M2039">
            <v>0</v>
          </cell>
          <cell r="BG2039">
            <v>2749.2758603760612</v>
          </cell>
          <cell r="BH2039">
            <v>2749.2758603760612</v>
          </cell>
        </row>
        <row r="2040">
          <cell r="D2040" t="str">
            <v>A76267</v>
          </cell>
          <cell r="E2040" t="str">
            <v>ugb</v>
          </cell>
          <cell r="F2040" t="str">
            <v>THW</v>
          </cell>
          <cell r="G2040" t="str">
            <v>UT21</v>
          </cell>
          <cell r="H2040" t="str">
            <v>9</v>
          </cell>
          <cell r="I2040" t="str">
            <v>GB</v>
          </cell>
          <cell r="J2040" t="str">
            <v>27/08/2013</v>
          </cell>
          <cell r="K2040">
            <v>18.906322171946002</v>
          </cell>
          <cell r="L2040">
            <v>30600</v>
          </cell>
          <cell r="M2040">
            <v>3124.8719999999998</v>
          </cell>
          <cell r="U2040">
            <v>535.5</v>
          </cell>
          <cell r="Y2040">
            <v>414.1</v>
          </cell>
          <cell r="AA2040">
            <v>5661</v>
          </cell>
          <cell r="AI2040">
            <v>612</v>
          </cell>
          <cell r="AX2040">
            <v>535.5</v>
          </cell>
          <cell r="BF2040">
            <v>300</v>
          </cell>
          <cell r="BG2040">
            <v>41782.972000000002</v>
          </cell>
          <cell r="BH2040">
            <v>35821.972000000002</v>
          </cell>
        </row>
        <row r="2041">
          <cell r="D2041" t="str">
            <v>A50211</v>
          </cell>
          <cell r="E2041" t="str">
            <v>ugb</v>
          </cell>
          <cell r="F2041" t="str">
            <v>THW</v>
          </cell>
          <cell r="G2041" t="str">
            <v>UT21</v>
          </cell>
          <cell r="H2041" t="str">
            <v>8</v>
          </cell>
          <cell r="I2041" t="str">
            <v>IE</v>
          </cell>
          <cell r="J2041" t="str">
            <v>11/04/2012</v>
          </cell>
          <cell r="K2041">
            <v>0</v>
          </cell>
          <cell r="L2041">
            <v>19.8</v>
          </cell>
          <cell r="M2041">
            <v>0</v>
          </cell>
          <cell r="BG2041">
            <v>19.8</v>
          </cell>
          <cell r="BH2041">
            <v>19.8</v>
          </cell>
        </row>
        <row r="2042">
          <cell r="D2042" t="str">
            <v>U03100</v>
          </cell>
          <cell r="E2042" t="str">
            <v>ugb</v>
          </cell>
          <cell r="F2042" t="str">
            <v>THW</v>
          </cell>
          <cell r="G2042" t="str">
            <v>UT21</v>
          </cell>
          <cell r="H2042" t="str">
            <v>10</v>
          </cell>
          <cell r="J2042" t="str">
            <v>08/02/2010</v>
          </cell>
          <cell r="K2042">
            <v>0</v>
          </cell>
          <cell r="L2042">
            <v>18.260000000000002</v>
          </cell>
          <cell r="M2042">
            <v>0</v>
          </cell>
          <cell r="BG2042">
            <v>18.260000000000002</v>
          </cell>
          <cell r="BH2042">
            <v>18.260000000000002</v>
          </cell>
        </row>
        <row r="2043">
          <cell r="D2043" t="str">
            <v>I00120</v>
          </cell>
          <cell r="E2043" t="str">
            <v>uin</v>
          </cell>
          <cell r="F2043" t="str">
            <v>TRL</v>
          </cell>
          <cell r="G2043" t="str">
            <v>UT111</v>
          </cell>
          <cell r="H2043" t="str">
            <v>9</v>
          </cell>
          <cell r="I2043" t="str">
            <v>IN</v>
          </cell>
          <cell r="J2043" t="str">
            <v>02/01/2012</v>
          </cell>
          <cell r="K2043">
            <v>0</v>
          </cell>
          <cell r="L2043">
            <v>1099.7103441504246</v>
          </cell>
          <cell r="M2043">
            <v>0</v>
          </cell>
          <cell r="BG2043">
            <v>1099.7103441504246</v>
          </cell>
          <cell r="BH2043">
            <v>1099.7103441504246</v>
          </cell>
        </row>
        <row r="2044">
          <cell r="D2044" t="str">
            <v>S10295</v>
          </cell>
          <cell r="E2044" t="str">
            <v>ugb</v>
          </cell>
          <cell r="F2044" t="str">
            <v>SBS</v>
          </cell>
          <cell r="G2044" t="str">
            <v>UP51</v>
          </cell>
          <cell r="H2044" t="str">
            <v>5</v>
          </cell>
          <cell r="J2044" t="str">
            <v>06/12/2010</v>
          </cell>
          <cell r="K2044">
            <v>0</v>
          </cell>
          <cell r="L2044">
            <v>45</v>
          </cell>
          <cell r="M2044">
            <v>0</v>
          </cell>
          <cell r="BG2044">
            <v>45</v>
          </cell>
          <cell r="BH2044">
            <v>45</v>
          </cell>
        </row>
        <row r="2045">
          <cell r="D2045" t="str">
            <v>A74880</v>
          </cell>
          <cell r="E2045" t="str">
            <v>ugb</v>
          </cell>
          <cell r="F2045" t="str">
            <v>TRL</v>
          </cell>
          <cell r="G2045" t="str">
            <v>UT42</v>
          </cell>
          <cell r="H2045" t="str">
            <v>5</v>
          </cell>
          <cell r="J2045" t="str">
            <v>03/09/2012</v>
          </cell>
          <cell r="K2045">
            <v>0</v>
          </cell>
          <cell r="L2045">
            <v>69.45</v>
          </cell>
          <cell r="M2045">
            <v>0</v>
          </cell>
          <cell r="BG2045">
            <v>69.45</v>
          </cell>
          <cell r="BH2045">
            <v>69.45</v>
          </cell>
        </row>
        <row r="2046">
          <cell r="D2046" t="str">
            <v>A00233</v>
          </cell>
          <cell r="E2046" t="str">
            <v>ugb</v>
          </cell>
          <cell r="F2046" t="str">
            <v>BBS</v>
          </cell>
          <cell r="G2046" t="str">
            <v>UP41</v>
          </cell>
          <cell r="H2046" t="str">
            <v>0</v>
          </cell>
          <cell r="I2046" t="str">
            <v>GB</v>
          </cell>
          <cell r="J2046" t="str">
            <v>23/04/2007</v>
          </cell>
          <cell r="K2046">
            <v>92.943883076923001</v>
          </cell>
          <cell r="L2046">
            <v>133250</v>
          </cell>
          <cell r="M2046">
            <v>17290.572</v>
          </cell>
          <cell r="U2046">
            <v>2331.875</v>
          </cell>
          <cell r="X2046">
            <v>785</v>
          </cell>
          <cell r="AA2046">
            <v>24651.25</v>
          </cell>
          <cell r="AX2046">
            <v>2331.875</v>
          </cell>
          <cell r="BD2046">
            <v>600</v>
          </cell>
          <cell r="BG2046">
            <v>181240.57199999999</v>
          </cell>
          <cell r="BH2046">
            <v>155989.32199999999</v>
          </cell>
        </row>
        <row r="2047">
          <cell r="D2047" t="str">
            <v>W06319</v>
          </cell>
          <cell r="E2047" t="str">
            <v>ugb</v>
          </cell>
          <cell r="F2047" t="str">
            <v>MAM</v>
          </cell>
          <cell r="G2047" t="str">
            <v>UU23</v>
          </cell>
          <cell r="H2047" t="str">
            <v>9</v>
          </cell>
          <cell r="I2047" t="str">
            <v>GB</v>
          </cell>
          <cell r="J2047" t="str">
            <v>01/03/2004</v>
          </cell>
          <cell r="K2047">
            <v>11.164779487179</v>
          </cell>
          <cell r="L2047">
            <v>20096</v>
          </cell>
          <cell r="M2047">
            <v>1675.32</v>
          </cell>
          <cell r="BG2047">
            <v>21771.32</v>
          </cell>
          <cell r="BH2047">
            <v>21771.32</v>
          </cell>
        </row>
        <row r="2048">
          <cell r="D2048" t="str">
            <v>A76370</v>
          </cell>
          <cell r="E2048" t="str">
            <v>ugb</v>
          </cell>
          <cell r="F2048" t="str">
            <v>TRL</v>
          </cell>
          <cell r="G2048" t="str">
            <v>UT42</v>
          </cell>
          <cell r="H2048" t="str">
            <v>7</v>
          </cell>
          <cell r="J2048" t="str">
            <v>11/11/2013</v>
          </cell>
          <cell r="K2048">
            <v>0</v>
          </cell>
          <cell r="L2048">
            <v>36.299999999999997</v>
          </cell>
          <cell r="M2048">
            <v>0</v>
          </cell>
          <cell r="BG2048">
            <v>36.299999999999997</v>
          </cell>
          <cell r="BH2048">
            <v>36.299999999999997</v>
          </cell>
        </row>
        <row r="2049">
          <cell r="D2049" t="str">
            <v>A49810</v>
          </cell>
          <cell r="E2049" t="str">
            <v>ugb</v>
          </cell>
          <cell r="F2049" t="str">
            <v>BBI</v>
          </cell>
          <cell r="G2049" t="str">
            <v>UP33</v>
          </cell>
          <cell r="H2049" t="str">
            <v>8</v>
          </cell>
          <cell r="I2049" t="str">
            <v>IN</v>
          </cell>
          <cell r="J2049" t="str">
            <v>02/01/2007</v>
          </cell>
          <cell r="K2049">
            <v>16.472528205128</v>
          </cell>
          <cell r="L2049">
            <v>29191</v>
          </cell>
          <cell r="M2049">
            <v>2930.43</v>
          </cell>
          <cell r="BG2049">
            <v>32121.43</v>
          </cell>
          <cell r="BH2049">
            <v>32121.43</v>
          </cell>
        </row>
        <row r="2050">
          <cell r="D2050" t="str">
            <v>A00467</v>
          </cell>
          <cell r="E2050" t="str">
            <v>ugb</v>
          </cell>
          <cell r="F2050" t="str">
            <v>EEA</v>
          </cell>
          <cell r="G2050" t="str">
            <v>UE31</v>
          </cell>
          <cell r="H2050" t="str">
            <v>11</v>
          </cell>
          <cell r="I2050" t="str">
            <v>GB</v>
          </cell>
          <cell r="J2050" t="str">
            <v>12/07/2010</v>
          </cell>
          <cell r="K2050">
            <v>6.4400369230769998</v>
          </cell>
          <cell r="L2050">
            <v>12000</v>
          </cell>
          <cell r="M2050">
            <v>558.072</v>
          </cell>
          <cell r="BG2050">
            <v>12558.072</v>
          </cell>
          <cell r="BH2050">
            <v>12558.072</v>
          </cell>
        </row>
        <row r="2051">
          <cell r="D2051" t="str">
            <v>A00556</v>
          </cell>
          <cell r="E2051" t="str">
            <v>ugb</v>
          </cell>
          <cell r="F2051" t="str">
            <v>THW</v>
          </cell>
          <cell r="G2051" t="str">
            <v>UT23</v>
          </cell>
          <cell r="H2051" t="str">
            <v>6</v>
          </cell>
          <cell r="I2051" t="str">
            <v>GB</v>
          </cell>
          <cell r="J2051" t="str">
            <v>31/10/2011</v>
          </cell>
          <cell r="K2051">
            <v>0</v>
          </cell>
          <cell r="L2051">
            <v>39000</v>
          </cell>
          <cell r="M2051">
            <v>4284.0720000000001</v>
          </cell>
          <cell r="BG2051">
            <v>43284.072</v>
          </cell>
          <cell r="BH2051">
            <v>43284.072</v>
          </cell>
        </row>
        <row r="2052">
          <cell r="D2052" t="str">
            <v>A24944</v>
          </cell>
          <cell r="E2052" t="str">
            <v>ugb</v>
          </cell>
          <cell r="F2052" t="str">
            <v>THW</v>
          </cell>
          <cell r="G2052" t="str">
            <v>UT21</v>
          </cell>
          <cell r="H2052" t="str">
            <v>5</v>
          </cell>
          <cell r="I2052" t="str">
            <v>GB</v>
          </cell>
          <cell r="J2052" t="str">
            <v>29/10/2007</v>
          </cell>
          <cell r="K2052">
            <v>29.287575384615</v>
          </cell>
          <cell r="L2052">
            <v>51150</v>
          </cell>
          <cell r="M2052">
            <v>5960.7719999999999</v>
          </cell>
          <cell r="BG2052">
            <v>57110.771999999997</v>
          </cell>
          <cell r="BH2052">
            <v>57110.771999999997</v>
          </cell>
        </row>
        <row r="2053">
          <cell r="D2053" t="str">
            <v>A00527</v>
          </cell>
          <cell r="E2053" t="str">
            <v>ugb</v>
          </cell>
          <cell r="F2053" t="str">
            <v>BBI</v>
          </cell>
          <cell r="G2053" t="str">
            <v>UP33</v>
          </cell>
          <cell r="H2053" t="str">
            <v>5</v>
          </cell>
          <cell r="I2053" t="str">
            <v>GB</v>
          </cell>
          <cell r="J2053" t="str">
            <v>03/10/2011</v>
          </cell>
          <cell r="K2053">
            <v>33.868754871794998</v>
          </cell>
          <cell r="L2053">
            <v>59000</v>
          </cell>
          <cell r="M2053">
            <v>7044.0720000000001</v>
          </cell>
          <cell r="BG2053">
            <v>66044.072</v>
          </cell>
          <cell r="BH2053">
            <v>66044.072</v>
          </cell>
        </row>
        <row r="2054">
          <cell r="D2054" t="str">
            <v>A24967</v>
          </cell>
          <cell r="E2054" t="str">
            <v>ugb</v>
          </cell>
          <cell r="F2054" t="str">
            <v>TRL</v>
          </cell>
          <cell r="G2054" t="str">
            <v>UT41</v>
          </cell>
          <cell r="H2054" t="str">
            <v>5</v>
          </cell>
          <cell r="I2054" t="str">
            <v>GB</v>
          </cell>
          <cell r="J2054" t="str">
            <v>01/11/2007</v>
          </cell>
          <cell r="K2054">
            <v>25.054635569230999</v>
          </cell>
          <cell r="L2054">
            <v>43896.72</v>
          </cell>
          <cell r="M2054">
            <v>4959.8193600000004</v>
          </cell>
          <cell r="BG2054">
            <v>48856.539360000002</v>
          </cell>
          <cell r="BH2054">
            <v>48856.539360000002</v>
          </cell>
        </row>
        <row r="2055">
          <cell r="D2055" t="str">
            <v>A00001</v>
          </cell>
          <cell r="E2055" t="str">
            <v>ugb</v>
          </cell>
          <cell r="F2055" t="str">
            <v>EEA</v>
          </cell>
          <cell r="G2055" t="str">
            <v>UE31</v>
          </cell>
          <cell r="H2055" t="str">
            <v>0</v>
          </cell>
          <cell r="I2055" t="str">
            <v>GB</v>
          </cell>
          <cell r="J2055" t="str">
            <v>06/02/2006</v>
          </cell>
          <cell r="K2055">
            <v>14.389524102564</v>
          </cell>
          <cell r="L2055">
            <v>21250</v>
          </cell>
          <cell r="M2055">
            <v>1834.5719999999999</v>
          </cell>
          <cell r="U2055">
            <v>371.875</v>
          </cell>
          <cell r="AA2055">
            <v>3931.25</v>
          </cell>
          <cell r="AX2055">
            <v>371.875</v>
          </cell>
          <cell r="BF2055">
            <v>300</v>
          </cell>
          <cell r="BG2055">
            <v>28059.572</v>
          </cell>
          <cell r="BH2055">
            <v>23828.322</v>
          </cell>
        </row>
        <row r="2056">
          <cell r="D2056" t="str">
            <v>S10252</v>
          </cell>
          <cell r="E2056" t="str">
            <v>ugb</v>
          </cell>
          <cell r="F2056" t="str">
            <v>WWN</v>
          </cell>
          <cell r="G2056" t="str">
            <v>UU61</v>
          </cell>
          <cell r="H2056" t="str">
            <v>6</v>
          </cell>
          <cell r="J2056" t="str">
            <v>01/06/2009</v>
          </cell>
          <cell r="K2056">
            <v>26</v>
          </cell>
          <cell r="L2056">
            <v>26</v>
          </cell>
          <cell r="M2056">
            <v>0</v>
          </cell>
          <cell r="BG2056">
            <v>26</v>
          </cell>
          <cell r="BH2056">
            <v>26</v>
          </cell>
        </row>
        <row r="2057">
          <cell r="D2057" t="str">
            <v>A25242</v>
          </cell>
          <cell r="E2057" t="str">
            <v>ugb</v>
          </cell>
          <cell r="F2057" t="str">
            <v>MMA</v>
          </cell>
          <cell r="G2057" t="str">
            <v>UU81</v>
          </cell>
          <cell r="H2057" t="str">
            <v>9</v>
          </cell>
          <cell r="I2057" t="str">
            <v>GB</v>
          </cell>
          <cell r="J2057" t="str">
            <v>03/01/2012</v>
          </cell>
          <cell r="K2057">
            <v>11.108754871795</v>
          </cell>
          <cell r="L2057">
            <v>20000</v>
          </cell>
          <cell r="M2057">
            <v>1662.0719999999999</v>
          </cell>
          <cell r="BG2057">
            <v>21662.072</v>
          </cell>
          <cell r="BH2057">
            <v>21662.072</v>
          </cell>
        </row>
        <row r="2058">
          <cell r="D2058" t="str">
            <v>U03047</v>
          </cell>
          <cell r="E2058" t="str">
            <v>ugb</v>
          </cell>
          <cell r="F2058" t="str">
            <v>TRL</v>
          </cell>
          <cell r="G2058" t="str">
            <v>UT42</v>
          </cell>
          <cell r="H2058" t="str">
            <v>0</v>
          </cell>
          <cell r="J2058" t="str">
            <v>03/08/2009</v>
          </cell>
          <cell r="K2058">
            <v>60</v>
          </cell>
          <cell r="L2058">
            <v>60</v>
          </cell>
          <cell r="M2058">
            <v>0</v>
          </cell>
          <cell r="BG2058">
            <v>60</v>
          </cell>
          <cell r="BH2058">
            <v>60</v>
          </cell>
        </row>
        <row r="2059">
          <cell r="D2059" t="str">
            <v>W49344</v>
          </cell>
          <cell r="E2059" t="str">
            <v>ugb</v>
          </cell>
          <cell r="F2059" t="str">
            <v>SWT</v>
          </cell>
          <cell r="G2059" t="str">
            <v>UU21</v>
          </cell>
          <cell r="H2059" t="str">
            <v>8</v>
          </cell>
          <cell r="I2059" t="str">
            <v>GB</v>
          </cell>
          <cell r="J2059" t="str">
            <v>04/07/2005</v>
          </cell>
          <cell r="K2059">
            <v>15.485677948717999</v>
          </cell>
          <cell r="L2059">
            <v>27500</v>
          </cell>
          <cell r="M2059">
            <v>2697.0720000000001</v>
          </cell>
          <cell r="BG2059">
            <v>30197.072</v>
          </cell>
          <cell r="BH2059">
            <v>30197.072</v>
          </cell>
        </row>
        <row r="2060">
          <cell r="D2060" t="str">
            <v>U03012</v>
          </cell>
          <cell r="E2060" t="str">
            <v>ugb</v>
          </cell>
          <cell r="F2060" t="str">
            <v>SBR</v>
          </cell>
          <cell r="G2060" t="str">
            <v>UT31</v>
          </cell>
          <cell r="H2060" t="str">
            <v>7</v>
          </cell>
          <cell r="J2060" t="str">
            <v>27/04/2009</v>
          </cell>
          <cell r="K2060">
            <v>0</v>
          </cell>
          <cell r="L2060">
            <v>33.28</v>
          </cell>
          <cell r="M2060">
            <v>0</v>
          </cell>
          <cell r="BG2060">
            <v>33.28</v>
          </cell>
          <cell r="BH2060">
            <v>33.28</v>
          </cell>
        </row>
        <row r="2061">
          <cell r="D2061" t="str">
            <v>A50077</v>
          </cell>
          <cell r="E2061" t="str">
            <v>ugb</v>
          </cell>
          <cell r="F2061" t="str">
            <v>GGE</v>
          </cell>
          <cell r="G2061" t="str">
            <v>UP31</v>
          </cell>
          <cell r="H2061" t="str">
            <v>5</v>
          </cell>
          <cell r="I2061" t="str">
            <v>GB</v>
          </cell>
          <cell r="J2061" t="str">
            <v>09/02/2009</v>
          </cell>
          <cell r="K2061">
            <v>30.471575384615001</v>
          </cell>
          <cell r="L2061">
            <v>43050</v>
          </cell>
          <cell r="M2061">
            <v>4842.9719999999998</v>
          </cell>
          <cell r="U2061">
            <v>753.375</v>
          </cell>
          <cell r="Y2061">
            <v>414.1</v>
          </cell>
          <cell r="AA2061">
            <v>7964.25</v>
          </cell>
          <cell r="AJ2061">
            <v>1291.5</v>
          </cell>
          <cell r="AX2061">
            <v>753.375</v>
          </cell>
          <cell r="BE2061">
            <v>350</v>
          </cell>
          <cell r="BG2061">
            <v>59419.572</v>
          </cell>
          <cell r="BH2061">
            <v>51105.322</v>
          </cell>
        </row>
        <row r="2062">
          <cell r="D2062" t="str">
            <v>A76045</v>
          </cell>
          <cell r="E2062" t="str">
            <v>ugb</v>
          </cell>
          <cell r="F2062" t="str">
            <v>TRS</v>
          </cell>
          <cell r="G2062" t="str">
            <v>UT41</v>
          </cell>
          <cell r="H2062" t="str">
            <v>6</v>
          </cell>
          <cell r="I2062" t="str">
            <v>GB</v>
          </cell>
          <cell r="J2062" t="str">
            <v>25/02/2013</v>
          </cell>
          <cell r="K2062">
            <v>27.169088205127998</v>
          </cell>
          <cell r="L2062">
            <v>37925</v>
          </cell>
          <cell r="M2062">
            <v>4135.7219999999998</v>
          </cell>
          <cell r="U2062">
            <v>663.6875</v>
          </cell>
          <cell r="AA2062">
            <v>7016.125</v>
          </cell>
          <cell r="AM2062">
            <v>2275.5</v>
          </cell>
          <cell r="AX2062">
            <v>663.6875</v>
          </cell>
          <cell r="BF2062">
            <v>300</v>
          </cell>
          <cell r="BG2062">
            <v>52979.722000000002</v>
          </cell>
          <cell r="BH2062">
            <v>45663.597000000002</v>
          </cell>
        </row>
        <row r="2063">
          <cell r="D2063" t="str">
            <v>A00559</v>
          </cell>
          <cell r="E2063" t="str">
            <v>ugb</v>
          </cell>
          <cell r="F2063" t="str">
            <v>GLR</v>
          </cell>
          <cell r="G2063" t="str">
            <v>UP32</v>
          </cell>
          <cell r="H2063" t="str">
            <v>7</v>
          </cell>
          <cell r="I2063" t="str">
            <v>GB</v>
          </cell>
          <cell r="J2063" t="str">
            <v>07/11/2011</v>
          </cell>
          <cell r="K2063">
            <v>23.400152820513</v>
          </cell>
          <cell r="L2063">
            <v>27825</v>
          </cell>
          <cell r="M2063">
            <v>3604.6979999999999</v>
          </cell>
          <cell r="P2063">
            <v>6252</v>
          </cell>
          <cell r="U2063">
            <v>486.9375</v>
          </cell>
          <cell r="Y2063">
            <v>414.1</v>
          </cell>
          <cell r="AA2063">
            <v>5147.625</v>
          </cell>
          <cell r="AK2063">
            <v>1113</v>
          </cell>
          <cell r="AX2063">
            <v>486.9375</v>
          </cell>
          <cell r="BF2063">
            <v>300</v>
          </cell>
          <cell r="BG2063">
            <v>45630.298000000003</v>
          </cell>
          <cell r="BH2063">
            <v>40182.673000000003</v>
          </cell>
        </row>
        <row r="2064">
          <cell r="D2064" t="str">
            <v>S10241</v>
          </cell>
          <cell r="E2064" t="str">
            <v>ugb</v>
          </cell>
          <cell r="F2064" t="str">
            <v>MAM</v>
          </cell>
          <cell r="G2064" t="str">
            <v>UU23</v>
          </cell>
          <cell r="H2064" t="str">
            <v>7</v>
          </cell>
          <cell r="J2064" t="str">
            <v>02/06/2008</v>
          </cell>
          <cell r="K2064">
            <v>0</v>
          </cell>
          <cell r="L2064">
            <v>27</v>
          </cell>
          <cell r="M2064">
            <v>0</v>
          </cell>
          <cell r="BG2064">
            <v>27</v>
          </cell>
          <cell r="BH2064">
            <v>27</v>
          </cell>
        </row>
        <row r="2065">
          <cell r="D2065" t="str">
            <v>A74544</v>
          </cell>
          <cell r="E2065" t="str">
            <v>ugb</v>
          </cell>
          <cell r="F2065" t="str">
            <v>MAM</v>
          </cell>
          <cell r="G2065" t="str">
            <v>UU23</v>
          </cell>
          <cell r="H2065" t="str">
            <v>8</v>
          </cell>
          <cell r="I2065" t="str">
            <v>GB</v>
          </cell>
          <cell r="J2065" t="str">
            <v>01/09/2008</v>
          </cell>
          <cell r="K2065">
            <v>12.859524102564</v>
          </cell>
          <cell r="L2065">
            <v>23000</v>
          </cell>
          <cell r="M2065">
            <v>2076.0720000000001</v>
          </cell>
          <cell r="BG2065">
            <v>25076.072</v>
          </cell>
          <cell r="BH2065">
            <v>25076.072</v>
          </cell>
        </row>
        <row r="2066">
          <cell r="D2066" t="str">
            <v>A49941</v>
          </cell>
          <cell r="E2066" t="str">
            <v>ugb</v>
          </cell>
          <cell r="F2066" t="str">
            <v>MAM</v>
          </cell>
          <cell r="G2066" t="str">
            <v>UU23</v>
          </cell>
          <cell r="H2066" t="str">
            <v>7</v>
          </cell>
          <cell r="I2066" t="str">
            <v>GB</v>
          </cell>
          <cell r="J2066" t="str">
            <v>23/10/2007</v>
          </cell>
          <cell r="K2066">
            <v>14.089035897436</v>
          </cell>
          <cell r="L2066">
            <v>15450</v>
          </cell>
          <cell r="M2066">
            <v>1034.172</v>
          </cell>
          <cell r="BG2066">
            <v>16484.171999999999</v>
          </cell>
          <cell r="BH2066">
            <v>16484.171999999999</v>
          </cell>
        </row>
        <row r="2067">
          <cell r="D2067" t="str">
            <v>I00172</v>
          </cell>
          <cell r="E2067" t="str">
            <v>uin</v>
          </cell>
          <cell r="F2067" t="str">
            <v>TRS</v>
          </cell>
          <cell r="G2067" t="str">
            <v>UT111</v>
          </cell>
          <cell r="H2067" t="str">
            <v>10</v>
          </cell>
          <cell r="I2067" t="str">
            <v>IN</v>
          </cell>
          <cell r="J2067" t="str">
            <v>24/09/2012</v>
          </cell>
          <cell r="K2067">
            <v>1.950610638338053</v>
          </cell>
          <cell r="L2067">
            <v>1572.5857921351073</v>
          </cell>
          <cell r="M2067">
            <v>0</v>
          </cell>
          <cell r="S2067">
            <v>94.260886641464964</v>
          </cell>
          <cell r="V2067">
            <v>75.484118022485148</v>
          </cell>
          <cell r="AA2067">
            <v>632.96559163434631</v>
          </cell>
          <cell r="AB2067">
            <v>786.29289606755356</v>
          </cell>
          <cell r="AC2067">
            <v>147.28263537728901</v>
          </cell>
          <cell r="AD2067">
            <v>245.47105896214833</v>
          </cell>
          <cell r="AQ2067">
            <v>188.71029505621286</v>
          </cell>
          <cell r="BA2067">
            <v>821.37561981442377</v>
          </cell>
          <cell r="BG2067">
            <v>4564.4288937110305</v>
          </cell>
          <cell r="BH2067">
            <v>3931.4633020766842</v>
          </cell>
        </row>
        <row r="2068">
          <cell r="D2068" t="str">
            <v>U03075</v>
          </cell>
          <cell r="E2068" t="str">
            <v>ugb</v>
          </cell>
          <cell r="F2068" t="str">
            <v>SBR</v>
          </cell>
          <cell r="G2068" t="str">
            <v>UT31</v>
          </cell>
          <cell r="H2068" t="str">
            <v>7</v>
          </cell>
          <cell r="J2068" t="str">
            <v>03/11/2009</v>
          </cell>
          <cell r="K2068">
            <v>0</v>
          </cell>
          <cell r="L2068">
            <v>36.299999999999997</v>
          </cell>
          <cell r="M2068">
            <v>0</v>
          </cell>
          <cell r="BG2068">
            <v>36.299999999999997</v>
          </cell>
          <cell r="BH2068">
            <v>36.299999999999997</v>
          </cell>
        </row>
        <row r="2069">
          <cell r="D2069" t="str">
            <v>A76041</v>
          </cell>
          <cell r="E2069" t="str">
            <v>ugb</v>
          </cell>
          <cell r="F2069" t="str">
            <v>TRL</v>
          </cell>
          <cell r="G2069" t="str">
            <v>UT41</v>
          </cell>
          <cell r="H2069" t="str">
            <v>7</v>
          </cell>
          <cell r="J2069" t="str">
            <v>28/01/2013</v>
          </cell>
          <cell r="K2069">
            <v>0</v>
          </cell>
          <cell r="L2069">
            <v>37.4</v>
          </cell>
          <cell r="M2069">
            <v>0</v>
          </cell>
          <cell r="BG2069">
            <v>37.4</v>
          </cell>
          <cell r="BH2069">
            <v>37.4</v>
          </cell>
        </row>
        <row r="2070">
          <cell r="D2070" t="str">
            <v>I00401</v>
          </cell>
          <cell r="E2070" t="str">
            <v>uin</v>
          </cell>
          <cell r="F2070" t="str">
            <v>THW</v>
          </cell>
          <cell r="G2070" t="str">
            <v>UT211</v>
          </cell>
          <cell r="H2070" t="str">
            <v>7</v>
          </cell>
          <cell r="I2070" t="str">
            <v>IN</v>
          </cell>
          <cell r="J2070" t="str">
            <v>08/05/2014</v>
          </cell>
          <cell r="K2070">
            <v>1.6003037295236191</v>
          </cell>
          <cell r="L2070">
            <v>1649.5655162256371</v>
          </cell>
          <cell r="M2070">
            <v>0</v>
          </cell>
          <cell r="S2070">
            <v>94.260886641464964</v>
          </cell>
          <cell r="V2070">
            <v>79.179144778830576</v>
          </cell>
          <cell r="AA2070">
            <v>506.22086504001174</v>
          </cell>
          <cell r="AB2070">
            <v>824.78275811281844</v>
          </cell>
          <cell r="AC2070">
            <v>147.28263537728901</v>
          </cell>
          <cell r="AD2070">
            <v>245.47105896214833</v>
          </cell>
          <cell r="AQ2070">
            <v>197.94786194707646</v>
          </cell>
          <cell r="BA2070">
            <v>0</v>
          </cell>
          <cell r="BG2070">
            <v>3744.7107270852762</v>
          </cell>
          <cell r="BH2070">
            <v>3238.4898620452645</v>
          </cell>
        </row>
        <row r="2071">
          <cell r="D2071" t="str">
            <v>S10294</v>
          </cell>
          <cell r="E2071" t="str">
            <v>ugb</v>
          </cell>
          <cell r="F2071" t="str">
            <v>SBS</v>
          </cell>
          <cell r="G2071" t="str">
            <v>UP51</v>
          </cell>
          <cell r="H2071" t="str">
            <v>5</v>
          </cell>
          <cell r="J2071" t="str">
            <v>06/12/2010</v>
          </cell>
          <cell r="K2071">
            <v>0</v>
          </cell>
          <cell r="L2071">
            <v>45</v>
          </cell>
          <cell r="M2071">
            <v>0</v>
          </cell>
          <cell r="BG2071">
            <v>45</v>
          </cell>
          <cell r="BH2071">
            <v>45</v>
          </cell>
        </row>
        <row r="2072">
          <cell r="D2072" t="str">
            <v>S10307</v>
          </cell>
          <cell r="E2072" t="str">
            <v>ugb</v>
          </cell>
          <cell r="F2072" t="str">
            <v>TRL</v>
          </cell>
          <cell r="G2072" t="str">
            <v>UT42</v>
          </cell>
          <cell r="H2072" t="str">
            <v>4</v>
          </cell>
          <cell r="I2072" t="str">
            <v>GB</v>
          </cell>
          <cell r="J2072" t="str">
            <v>01/08/2011</v>
          </cell>
          <cell r="K2072">
            <v>55</v>
          </cell>
          <cell r="L2072">
            <v>55</v>
          </cell>
          <cell r="M2072">
            <v>0</v>
          </cell>
          <cell r="BG2072">
            <v>55</v>
          </cell>
          <cell r="BH2072">
            <v>55</v>
          </cell>
        </row>
        <row r="2073">
          <cell r="D2073" t="str">
            <v>A50228</v>
          </cell>
          <cell r="E2073" t="str">
            <v>ugb</v>
          </cell>
          <cell r="F2073" t="str">
            <v>WWN</v>
          </cell>
          <cell r="G2073" t="str">
            <v>UU71</v>
          </cell>
          <cell r="H2073" t="str">
            <v>6</v>
          </cell>
          <cell r="I2073" t="str">
            <v>GB</v>
          </cell>
          <cell r="J2073" t="str">
            <v>16/04/2012</v>
          </cell>
          <cell r="K2073">
            <v>0</v>
          </cell>
          <cell r="L2073">
            <v>30.8</v>
          </cell>
          <cell r="M2073">
            <v>0</v>
          </cell>
          <cell r="BG2073">
            <v>30.8</v>
          </cell>
          <cell r="BH2073">
            <v>30.8</v>
          </cell>
        </row>
        <row r="2074">
          <cell r="D2074" t="str">
            <v>A76294</v>
          </cell>
          <cell r="E2074" t="str">
            <v>ugb</v>
          </cell>
          <cell r="F2074" t="str">
            <v>TRL</v>
          </cell>
          <cell r="G2074" t="str">
            <v>UT41</v>
          </cell>
          <cell r="H2074" t="str">
            <v>7</v>
          </cell>
          <cell r="I2074" t="str">
            <v>GB</v>
          </cell>
          <cell r="J2074" t="str">
            <v>23/09/2013</v>
          </cell>
          <cell r="K2074">
            <v>25.841520512820999</v>
          </cell>
          <cell r="L2074">
            <v>28700</v>
          </cell>
          <cell r="M2074">
            <v>2862.672</v>
          </cell>
          <cell r="U2074">
            <v>502.25</v>
          </cell>
          <cell r="Y2074">
            <v>414.1</v>
          </cell>
          <cell r="AA2074">
            <v>5309.5</v>
          </cell>
          <cell r="AM2074">
            <v>1722</v>
          </cell>
          <cell r="AX2074">
            <v>502.25</v>
          </cell>
          <cell r="BF2074">
            <v>300</v>
          </cell>
          <cell r="BG2074">
            <v>40312.771999999997</v>
          </cell>
          <cell r="BH2074">
            <v>34703.271999999997</v>
          </cell>
        </row>
        <row r="2075">
          <cell r="D2075" t="str">
            <v>U03191</v>
          </cell>
          <cell r="E2075" t="str">
            <v>ugb</v>
          </cell>
          <cell r="F2075" t="str">
            <v>SBR</v>
          </cell>
          <cell r="G2075" t="str">
            <v>UT31</v>
          </cell>
          <cell r="H2075" t="str">
            <v>8</v>
          </cell>
          <cell r="J2075" t="str">
            <v>07/03/2011</v>
          </cell>
          <cell r="K2075">
            <v>0</v>
          </cell>
          <cell r="L2075">
            <v>0.01</v>
          </cell>
          <cell r="M2075">
            <v>0</v>
          </cell>
          <cell r="BG2075">
            <v>0.01</v>
          </cell>
          <cell r="BH2075">
            <v>0.01</v>
          </cell>
        </row>
        <row r="2076">
          <cell r="D2076" t="str">
            <v>I00162</v>
          </cell>
          <cell r="E2076" t="str">
            <v>uin</v>
          </cell>
          <cell r="F2076" t="str">
            <v>WWN</v>
          </cell>
          <cell r="G2076" t="str">
            <v>UU116</v>
          </cell>
          <cell r="H2076" t="str">
            <v>6</v>
          </cell>
          <cell r="I2076" t="str">
            <v>IN</v>
          </cell>
          <cell r="J2076" t="str">
            <v>06/09/2012</v>
          </cell>
          <cell r="K2076">
            <v>6.8300642227819823</v>
          </cell>
          <cell r="L2076">
            <v>5506.4067946389114</v>
          </cell>
          <cell r="M2076">
            <v>0</v>
          </cell>
          <cell r="S2076">
            <v>94.260886641464964</v>
          </cell>
          <cell r="V2076">
            <v>264.30752614266777</v>
          </cell>
          <cell r="AA2076">
            <v>2216.3293671756096</v>
          </cell>
          <cell r="AB2076">
            <v>2753.2033973194557</v>
          </cell>
          <cell r="AC2076">
            <v>147.28263537728901</v>
          </cell>
          <cell r="AD2076">
            <v>245.47105896214833</v>
          </cell>
          <cell r="AQ2076">
            <v>660.76881535666951</v>
          </cell>
          <cell r="BA2076">
            <v>4094.3197996956151</v>
          </cell>
          <cell r="BG2076">
            <v>15982.350281309833</v>
          </cell>
          <cell r="BH2076">
            <v>13766.020914134224</v>
          </cell>
        </row>
        <row r="2077">
          <cell r="D2077" t="str">
            <v>A76063</v>
          </cell>
          <cell r="E2077" t="str">
            <v>ugb</v>
          </cell>
          <cell r="F2077" t="str">
            <v>TRS</v>
          </cell>
          <cell r="G2077" t="str">
            <v>UT43</v>
          </cell>
          <cell r="H2077" t="str">
            <v>7</v>
          </cell>
          <cell r="J2077" t="str">
            <v>18/02/2013</v>
          </cell>
          <cell r="K2077">
            <v>0</v>
          </cell>
          <cell r="L2077">
            <v>40</v>
          </cell>
          <cell r="M2077">
            <v>0</v>
          </cell>
          <cell r="BG2077">
            <v>40</v>
          </cell>
          <cell r="BH2077">
            <v>40</v>
          </cell>
        </row>
        <row r="2078">
          <cell r="D2078" t="str">
            <v>A74718</v>
          </cell>
          <cell r="E2078" t="str">
            <v>ugb</v>
          </cell>
          <cell r="F2078" t="str">
            <v>GGE</v>
          </cell>
          <cell r="G2078" t="str">
            <v>UP31</v>
          </cell>
          <cell r="H2078" t="str">
            <v>11</v>
          </cell>
          <cell r="J2078" t="str">
            <v>11/07/2011</v>
          </cell>
          <cell r="K2078">
            <v>0</v>
          </cell>
          <cell r="L2078">
            <v>0.01</v>
          </cell>
          <cell r="M2078">
            <v>0</v>
          </cell>
          <cell r="BG2078">
            <v>0.01</v>
          </cell>
          <cell r="BH2078">
            <v>0.01</v>
          </cell>
        </row>
        <row r="2079">
          <cell r="D2079" t="str">
            <v>U03131</v>
          </cell>
          <cell r="E2079" t="str">
            <v>ugb</v>
          </cell>
          <cell r="F2079" t="str">
            <v>GGE</v>
          </cell>
          <cell r="G2079" t="str">
            <v>UP31</v>
          </cell>
          <cell r="H2079" t="str">
            <v>11</v>
          </cell>
          <cell r="J2079" t="str">
            <v>14/06/2010</v>
          </cell>
          <cell r="K2079">
            <v>0</v>
          </cell>
          <cell r="L2079">
            <v>0.01</v>
          </cell>
          <cell r="M2079">
            <v>0</v>
          </cell>
          <cell r="BG2079">
            <v>0.01</v>
          </cell>
          <cell r="BH2079">
            <v>0.01</v>
          </cell>
        </row>
        <row r="2080">
          <cell r="D2080" t="str">
            <v>A49932</v>
          </cell>
          <cell r="E2080" t="str">
            <v>ugb</v>
          </cell>
          <cell r="F2080" t="str">
            <v>SBS</v>
          </cell>
          <cell r="G2080" t="str">
            <v>UP51</v>
          </cell>
          <cell r="H2080" t="str">
            <v>9</v>
          </cell>
          <cell r="I2080" t="str">
            <v>AU</v>
          </cell>
          <cell r="J2080" t="str">
            <v>15/10/2007</v>
          </cell>
          <cell r="K2080">
            <v>10.423036923076999</v>
          </cell>
          <cell r="L2080">
            <v>18825</v>
          </cell>
          <cell r="M2080">
            <v>1499.922</v>
          </cell>
          <cell r="BG2080">
            <v>20324.921999999999</v>
          </cell>
          <cell r="BH2080">
            <v>20324.921999999999</v>
          </cell>
        </row>
        <row r="2081">
          <cell r="D2081" t="str">
            <v>A80012</v>
          </cell>
          <cell r="E2081" t="str">
            <v>ugb</v>
          </cell>
          <cell r="F2081" t="str">
            <v>THW</v>
          </cell>
          <cell r="G2081" t="str">
            <v>UT24</v>
          </cell>
          <cell r="H2081" t="str">
            <v>0</v>
          </cell>
          <cell r="I2081" t="str">
            <v>GB</v>
          </cell>
          <cell r="J2081" t="str">
            <v>08/05/2000</v>
          </cell>
          <cell r="K2081">
            <v>57.123973015384998</v>
          </cell>
          <cell r="L2081">
            <v>64960</v>
          </cell>
          <cell r="M2081">
            <v>9418.7773799999995</v>
          </cell>
          <cell r="P2081">
            <v>5848.01</v>
          </cell>
          <cell r="U2081">
            <v>1136.8</v>
          </cell>
          <cell r="AA2081">
            <v>12017.6</v>
          </cell>
          <cell r="AC2081">
            <v>990</v>
          </cell>
          <cell r="AS2081">
            <v>10133.76</v>
          </cell>
          <cell r="AX2081">
            <v>1136.8</v>
          </cell>
          <cell r="AZ2081">
            <v>5400</v>
          </cell>
          <cell r="BE2081">
            <v>350</v>
          </cell>
          <cell r="BG2081">
            <v>111391.74738</v>
          </cell>
          <cell r="BH2081">
            <v>99024.147379999995</v>
          </cell>
        </row>
        <row r="2082">
          <cell r="D2082" t="str">
            <v>U02713</v>
          </cell>
          <cell r="E2082" t="str">
            <v>ugb</v>
          </cell>
          <cell r="F2082" t="str">
            <v>THW</v>
          </cell>
          <cell r="G2082" t="str">
            <v>UT23</v>
          </cell>
          <cell r="H2082" t="str">
            <v>0</v>
          </cell>
          <cell r="J2082" t="str">
            <v>04/06/2007</v>
          </cell>
          <cell r="K2082">
            <v>30.5</v>
          </cell>
          <cell r="L2082">
            <v>30.5</v>
          </cell>
          <cell r="M2082">
            <v>0</v>
          </cell>
          <cell r="BG2082">
            <v>30.5</v>
          </cell>
          <cell r="BH2082">
            <v>30.5</v>
          </cell>
        </row>
        <row r="2083">
          <cell r="D2083" t="str">
            <v>A74546</v>
          </cell>
          <cell r="E2083" t="str">
            <v>ugb</v>
          </cell>
          <cell r="F2083" t="str">
            <v>THW</v>
          </cell>
          <cell r="G2083" t="str">
            <v>UT25</v>
          </cell>
          <cell r="H2083" t="str">
            <v>0</v>
          </cell>
          <cell r="I2083" t="str">
            <v>RO</v>
          </cell>
          <cell r="J2083" t="str">
            <v>01/07/2008</v>
          </cell>
          <cell r="K2083">
            <v>6.2236298076920002</v>
          </cell>
          <cell r="L2083">
            <v>10476</v>
          </cell>
          <cell r="M2083">
            <v>347.76</v>
          </cell>
          <cell r="U2083">
            <v>183.33</v>
          </cell>
          <cell r="AA2083">
            <v>1938.06</v>
          </cell>
          <cell r="BG2083">
            <v>12945.15</v>
          </cell>
          <cell r="BH2083">
            <v>11007.09</v>
          </cell>
        </row>
        <row r="2084">
          <cell r="D2084" t="str">
            <v>A00364</v>
          </cell>
          <cell r="E2084" t="str">
            <v>ugb</v>
          </cell>
          <cell r="F2084" t="str">
            <v>TRL</v>
          </cell>
          <cell r="G2084" t="str">
            <v>UT42</v>
          </cell>
          <cell r="H2084" t="str">
            <v>0</v>
          </cell>
          <cell r="I2084" t="str">
            <v>GB</v>
          </cell>
          <cell r="J2084" t="str">
            <v>01/09/2008</v>
          </cell>
          <cell r="K2084">
            <v>14.041575384614999</v>
          </cell>
          <cell r="L2084">
            <v>20500</v>
          </cell>
          <cell r="M2084">
            <v>1731.0719999999999</v>
          </cell>
          <cell r="U2084">
            <v>358.75</v>
          </cell>
          <cell r="Y2084">
            <v>340</v>
          </cell>
          <cell r="AA2084">
            <v>3792.5</v>
          </cell>
          <cell r="AX2084">
            <v>358.75</v>
          </cell>
          <cell r="BF2084">
            <v>300</v>
          </cell>
          <cell r="BG2084">
            <v>27381.072</v>
          </cell>
          <cell r="BH2084">
            <v>23288.572</v>
          </cell>
        </row>
        <row r="2085">
          <cell r="D2085" t="str">
            <v>I00016</v>
          </cell>
          <cell r="E2085" t="str">
            <v>uin</v>
          </cell>
          <cell r="F2085" t="str">
            <v>UEX</v>
          </cell>
          <cell r="G2085" t="str">
            <v>UU111</v>
          </cell>
          <cell r="H2085" t="str">
            <v>10</v>
          </cell>
          <cell r="I2085" t="str">
            <v>IN</v>
          </cell>
          <cell r="J2085" t="str">
            <v>28/06/2010</v>
          </cell>
          <cell r="K2085">
            <v>0.50353037735825035</v>
          </cell>
          <cell r="L2085">
            <v>1178.2610830183121</v>
          </cell>
          <cell r="M2085">
            <v>0</v>
          </cell>
          <cell r="BG2085">
            <v>1178.2610830183121</v>
          </cell>
          <cell r="BH2085">
            <v>1178.2610830183121</v>
          </cell>
        </row>
        <row r="2086">
          <cell r="D2086" t="str">
            <v>U02982</v>
          </cell>
          <cell r="E2086" t="str">
            <v>ugb</v>
          </cell>
          <cell r="F2086" t="str">
            <v>SBR</v>
          </cell>
          <cell r="G2086" t="str">
            <v>UT31</v>
          </cell>
          <cell r="H2086" t="str">
            <v>6</v>
          </cell>
          <cell r="J2086" t="str">
            <v>30/01/2009</v>
          </cell>
          <cell r="K2086">
            <v>0</v>
          </cell>
          <cell r="L2086">
            <v>37.4</v>
          </cell>
          <cell r="M2086">
            <v>0</v>
          </cell>
          <cell r="BG2086">
            <v>37.4</v>
          </cell>
          <cell r="BH2086">
            <v>37.4</v>
          </cell>
        </row>
        <row r="2087">
          <cell r="D2087" t="str">
            <v>I00133</v>
          </cell>
          <cell r="E2087" t="str">
            <v>uin</v>
          </cell>
          <cell r="F2087" t="str">
            <v>WWN</v>
          </cell>
          <cell r="G2087" t="str">
            <v>UU111</v>
          </cell>
          <cell r="H2087" t="str">
            <v>7</v>
          </cell>
          <cell r="I2087" t="str">
            <v>IN</v>
          </cell>
          <cell r="J2087" t="str">
            <v>02/04/2012</v>
          </cell>
          <cell r="K2087">
            <v>7.6105008500851588</v>
          </cell>
          <cell r="L2087">
            <v>6135.5982129706899</v>
          </cell>
          <cell r="M2087">
            <v>0</v>
          </cell>
          <cell r="S2087">
            <v>94.260886641464964</v>
          </cell>
          <cell r="V2087">
            <v>294.50871422259314</v>
          </cell>
          <cell r="AA2087">
            <v>2469.5780277873237</v>
          </cell>
          <cell r="AB2087">
            <v>3067.799106485345</v>
          </cell>
          <cell r="AC2087">
            <v>147.28263537728901</v>
          </cell>
          <cell r="AD2087">
            <v>245.47105896214833</v>
          </cell>
          <cell r="AQ2087">
            <v>736.27178555648288</v>
          </cell>
          <cell r="BA2087">
            <v>4617.8015611959345</v>
          </cell>
          <cell r="BG2087">
            <v>17808.571989199274</v>
          </cell>
          <cell r="BH2087">
            <v>15338.99396141195</v>
          </cell>
        </row>
        <row r="2088">
          <cell r="D2088" t="str">
            <v>S10370</v>
          </cell>
          <cell r="E2088" t="str">
            <v>ugb</v>
          </cell>
          <cell r="F2088" t="str">
            <v>TRL</v>
          </cell>
          <cell r="G2088" t="str">
            <v>UT42</v>
          </cell>
          <cell r="H2088" t="str">
            <v>4</v>
          </cell>
          <cell r="J2088" t="str">
            <v>16/05/2013</v>
          </cell>
          <cell r="K2088">
            <v>58</v>
          </cell>
          <cell r="L2088">
            <v>58</v>
          </cell>
          <cell r="M2088">
            <v>0</v>
          </cell>
          <cell r="BG2088">
            <v>58</v>
          </cell>
          <cell r="BH2088">
            <v>58</v>
          </cell>
        </row>
        <row r="2089">
          <cell r="D2089" t="str">
            <v>A24978</v>
          </cell>
          <cell r="E2089" t="str">
            <v>ugb</v>
          </cell>
          <cell r="F2089" t="str">
            <v>SBR</v>
          </cell>
          <cell r="G2089" t="str">
            <v>UT31</v>
          </cell>
          <cell r="H2089" t="str">
            <v>5</v>
          </cell>
          <cell r="I2089" t="str">
            <v>GB</v>
          </cell>
          <cell r="J2089" t="str">
            <v>15/10/2007</v>
          </cell>
          <cell r="K2089">
            <v>39.041316346153998</v>
          </cell>
          <cell r="L2089">
            <v>55050</v>
          </cell>
          <cell r="M2089">
            <v>6920.8379999999997</v>
          </cell>
          <cell r="O2089">
            <v>2310</v>
          </cell>
          <cell r="P2089">
            <v>747</v>
          </cell>
          <cell r="U2089">
            <v>963.375</v>
          </cell>
          <cell r="Y2089">
            <v>414.1</v>
          </cell>
          <cell r="AA2089">
            <v>10184.25</v>
          </cell>
          <cell r="AM2089">
            <v>3303</v>
          </cell>
          <cell r="AX2089">
            <v>963.375</v>
          </cell>
          <cell r="BE2089">
            <v>350</v>
          </cell>
          <cell r="BG2089">
            <v>81205.937999999995</v>
          </cell>
          <cell r="BH2089">
            <v>70671.687999999995</v>
          </cell>
        </row>
        <row r="2090">
          <cell r="D2090" t="str">
            <v>A98302</v>
          </cell>
          <cell r="E2090" t="str">
            <v>ugb</v>
          </cell>
          <cell r="F2090" t="str">
            <v>MMA</v>
          </cell>
          <cell r="G2090" t="str">
            <v>UU81</v>
          </cell>
          <cell r="H2090" t="str">
            <v>7</v>
          </cell>
          <cell r="I2090" t="str">
            <v>GB</v>
          </cell>
          <cell r="J2090" t="str">
            <v>09/01/2006</v>
          </cell>
          <cell r="K2090">
            <v>16.944652307691999</v>
          </cell>
          <cell r="L2090">
            <v>30000</v>
          </cell>
          <cell r="M2090">
            <v>3042.0720000000001</v>
          </cell>
          <cell r="BG2090">
            <v>33042.072</v>
          </cell>
          <cell r="BH2090">
            <v>33042.072</v>
          </cell>
        </row>
        <row r="2091">
          <cell r="D2091" t="str">
            <v>A25185</v>
          </cell>
          <cell r="E2091" t="str">
            <v>ugb</v>
          </cell>
          <cell r="F2091" t="str">
            <v>WWN</v>
          </cell>
          <cell r="G2091" t="str">
            <v>UU61</v>
          </cell>
          <cell r="H2091" t="str">
            <v>5</v>
          </cell>
          <cell r="I2091" t="str">
            <v>GB</v>
          </cell>
          <cell r="J2091" t="str">
            <v>15/03/2010</v>
          </cell>
          <cell r="K2091">
            <v>31.060876096409999</v>
          </cell>
          <cell r="L2091">
            <v>44176.250999999997</v>
          </cell>
          <cell r="M2091">
            <v>4998.3946379999998</v>
          </cell>
          <cell r="U2091">
            <v>773.08439250000004</v>
          </cell>
          <cell r="AA2091">
            <v>8172.6064349999997</v>
          </cell>
          <cell r="AJ2091">
            <v>1325.2875300000001</v>
          </cell>
          <cell r="AX2091">
            <v>773.08439250000004</v>
          </cell>
          <cell r="BE2091">
            <v>350</v>
          </cell>
          <cell r="BG2091">
            <v>60568.708387999999</v>
          </cell>
          <cell r="BH2091">
            <v>52046.101952999998</v>
          </cell>
        </row>
        <row r="2092">
          <cell r="D2092" t="str">
            <v>A76185</v>
          </cell>
          <cell r="E2092" t="str">
            <v>ugb</v>
          </cell>
          <cell r="F2092" t="str">
            <v>WEN</v>
          </cell>
          <cell r="G2092" t="str">
            <v>UU41</v>
          </cell>
          <cell r="H2092" t="str">
            <v>11</v>
          </cell>
          <cell r="I2092" t="str">
            <v>GB</v>
          </cell>
          <cell r="J2092" t="str">
            <v>01/07/2013</v>
          </cell>
          <cell r="K2092">
            <v>9.7360923076919992</v>
          </cell>
          <cell r="L2092">
            <v>15500</v>
          </cell>
          <cell r="M2092">
            <v>1041.0719999999999</v>
          </cell>
          <cell r="U2092">
            <v>271.25</v>
          </cell>
          <cell r="AA2092">
            <v>2867.5</v>
          </cell>
          <cell r="AX2092">
            <v>271.25</v>
          </cell>
          <cell r="BF2092">
            <v>300</v>
          </cell>
          <cell r="BG2092">
            <v>20251.072</v>
          </cell>
          <cell r="BH2092">
            <v>17083.572</v>
          </cell>
        </row>
        <row r="2093">
          <cell r="D2093" t="str">
            <v>A76149</v>
          </cell>
          <cell r="E2093" t="str">
            <v>ugb</v>
          </cell>
          <cell r="F2093" t="str">
            <v>TRL</v>
          </cell>
          <cell r="G2093" t="str">
            <v>UT43</v>
          </cell>
          <cell r="H2093" t="str">
            <v>11</v>
          </cell>
          <cell r="I2093" t="str">
            <v>GB</v>
          </cell>
          <cell r="J2093" t="str">
            <v>15/07/2013</v>
          </cell>
          <cell r="K2093">
            <v>10.249318974358999</v>
          </cell>
          <cell r="L2093">
            <v>15000</v>
          </cell>
          <cell r="M2093">
            <v>972.072</v>
          </cell>
          <cell r="U2093">
            <v>262.5</v>
          </cell>
          <cell r="Y2093">
            <v>414.1</v>
          </cell>
          <cell r="AA2093">
            <v>2775</v>
          </cell>
          <cell r="AX2093">
            <v>262.5</v>
          </cell>
          <cell r="BF2093">
            <v>300</v>
          </cell>
          <cell r="BG2093">
            <v>19986.171999999999</v>
          </cell>
          <cell r="BH2093">
            <v>16911.171999999999</v>
          </cell>
        </row>
        <row r="2094">
          <cell r="D2094" t="str">
            <v>A50008</v>
          </cell>
          <cell r="E2094" t="str">
            <v>ugb</v>
          </cell>
          <cell r="F2094" t="str">
            <v>TRL</v>
          </cell>
          <cell r="G2094" t="str">
            <v>UT41</v>
          </cell>
          <cell r="H2094" t="str">
            <v>3</v>
          </cell>
          <cell r="I2094" t="str">
            <v>GB</v>
          </cell>
          <cell r="J2094" t="str">
            <v>04/08/2008</v>
          </cell>
          <cell r="K2094">
            <v>34.452344615385002</v>
          </cell>
          <cell r="L2094">
            <v>60000</v>
          </cell>
          <cell r="M2094">
            <v>7182.0720000000001</v>
          </cell>
          <cell r="BG2094">
            <v>67182.072</v>
          </cell>
          <cell r="BH2094">
            <v>67182.072</v>
          </cell>
        </row>
        <row r="2095">
          <cell r="D2095" t="str">
            <v>A49865</v>
          </cell>
          <cell r="E2095" t="str">
            <v>ugb</v>
          </cell>
          <cell r="F2095" t="str">
            <v>WWN</v>
          </cell>
          <cell r="G2095" t="str">
            <v>UU31</v>
          </cell>
          <cell r="H2095" t="str">
            <v>8</v>
          </cell>
          <cell r="I2095" t="str">
            <v>GB</v>
          </cell>
          <cell r="J2095" t="str">
            <v>02/07/2007</v>
          </cell>
          <cell r="K2095">
            <v>19.985565128205</v>
          </cell>
          <cell r="L2095">
            <v>28560</v>
          </cell>
          <cell r="M2095">
            <v>2843.3519999999999</v>
          </cell>
          <cell r="U2095">
            <v>499.8</v>
          </cell>
          <cell r="Y2095">
            <v>414.1</v>
          </cell>
          <cell r="AA2095">
            <v>5283.6</v>
          </cell>
          <cell r="AI2095">
            <v>571.20000000000005</v>
          </cell>
          <cell r="AX2095">
            <v>499.8</v>
          </cell>
          <cell r="BF2095">
            <v>300</v>
          </cell>
          <cell r="BG2095">
            <v>38971.851999999999</v>
          </cell>
          <cell r="BH2095">
            <v>33388.252</v>
          </cell>
        </row>
        <row r="2096">
          <cell r="D2096" t="str">
            <v>A24999</v>
          </cell>
          <cell r="E2096" t="str">
            <v>ugb</v>
          </cell>
          <cell r="F2096" t="str">
            <v>EEC</v>
          </cell>
          <cell r="G2096" t="str">
            <v>UE21</v>
          </cell>
          <cell r="H2096" t="str">
            <v>0</v>
          </cell>
          <cell r="I2096" t="str">
            <v>GB</v>
          </cell>
          <cell r="J2096" t="str">
            <v>10/03/2008</v>
          </cell>
          <cell r="K2096">
            <v>12.915419230769</v>
          </cell>
          <cell r="L2096">
            <v>19000</v>
          </cell>
          <cell r="M2096">
            <v>1524.0719999999999</v>
          </cell>
          <cell r="U2096">
            <v>332.5</v>
          </cell>
          <cell r="Y2096">
            <v>340</v>
          </cell>
          <cell r="AA2096">
            <v>3515</v>
          </cell>
          <cell r="AT2096">
            <v>1520</v>
          </cell>
          <cell r="AX2096">
            <v>332.5</v>
          </cell>
          <cell r="BF2096">
            <v>300</v>
          </cell>
          <cell r="BG2096">
            <v>26864.072</v>
          </cell>
          <cell r="BH2096">
            <v>23049.072</v>
          </cell>
        </row>
        <row r="2097">
          <cell r="D2097" t="str">
            <v>A50142</v>
          </cell>
          <cell r="E2097" t="str">
            <v>ugb</v>
          </cell>
          <cell r="F2097" t="str">
            <v>WWN</v>
          </cell>
          <cell r="G2097" t="str">
            <v>UU61</v>
          </cell>
          <cell r="H2097" t="str">
            <v>7</v>
          </cell>
          <cell r="I2097" t="str">
            <v>GB</v>
          </cell>
          <cell r="J2097" t="str">
            <v>12/07/2010</v>
          </cell>
          <cell r="K2097">
            <v>26.623360237179</v>
          </cell>
          <cell r="L2097">
            <v>29852.165000000001</v>
          </cell>
          <cell r="M2097">
            <v>3021.6707700000002</v>
          </cell>
          <cell r="U2097">
            <v>522.41288750000001</v>
          </cell>
          <cell r="AA2097">
            <v>5522.650525</v>
          </cell>
          <cell r="AM2097">
            <v>1791.1298999999999</v>
          </cell>
          <cell r="AX2097">
            <v>522.41288750000001</v>
          </cell>
          <cell r="BF2097">
            <v>300</v>
          </cell>
          <cell r="BG2097">
            <v>41532.44197</v>
          </cell>
          <cell r="BH2097">
            <v>35709.791445000003</v>
          </cell>
        </row>
        <row r="2098">
          <cell r="D2098" t="str">
            <v>S10275</v>
          </cell>
          <cell r="E2098" t="str">
            <v>ugb</v>
          </cell>
          <cell r="F2098" t="str">
            <v>WWN</v>
          </cell>
          <cell r="G2098" t="str">
            <v>UU61</v>
          </cell>
          <cell r="H2098" t="str">
            <v>6</v>
          </cell>
          <cell r="J2098" t="str">
            <v>21/12/2009</v>
          </cell>
          <cell r="K2098">
            <v>0</v>
          </cell>
          <cell r="L2098">
            <v>30</v>
          </cell>
          <cell r="M2098">
            <v>0</v>
          </cell>
          <cell r="BG2098">
            <v>30</v>
          </cell>
          <cell r="BH2098">
            <v>30</v>
          </cell>
        </row>
        <row r="2099">
          <cell r="D2099" t="str">
            <v>W49220</v>
          </cell>
          <cell r="E2099" t="str">
            <v>ugb</v>
          </cell>
          <cell r="F2099" t="str">
            <v>BBI</v>
          </cell>
          <cell r="G2099" t="str">
            <v>UP33</v>
          </cell>
          <cell r="H2099" t="str">
            <v>6</v>
          </cell>
          <cell r="I2099" t="str">
            <v>GB</v>
          </cell>
          <cell r="J2099" t="str">
            <v>04/08/2003</v>
          </cell>
          <cell r="K2099">
            <v>20.154395897436</v>
          </cell>
          <cell r="L2099">
            <v>35500</v>
          </cell>
          <cell r="M2099">
            <v>3801.0720000000001</v>
          </cell>
          <cell r="BG2099">
            <v>39301.072</v>
          </cell>
          <cell r="BH2099">
            <v>39301.072</v>
          </cell>
        </row>
        <row r="2100">
          <cell r="D2100" t="str">
            <v>A50231</v>
          </cell>
          <cell r="E2100" t="str">
            <v>ugb</v>
          </cell>
          <cell r="F2100" t="str">
            <v>ERE</v>
          </cell>
          <cell r="G2100" t="str">
            <v>UU81</v>
          </cell>
          <cell r="H2100" t="str">
            <v>3</v>
          </cell>
          <cell r="I2100" t="str">
            <v>GB</v>
          </cell>
          <cell r="J2100" t="str">
            <v>01/06/2012</v>
          </cell>
          <cell r="K2100">
            <v>54.877985641026001</v>
          </cell>
          <cell r="L2100">
            <v>95000</v>
          </cell>
          <cell r="M2100">
            <v>12012.072</v>
          </cell>
          <cell r="BG2100">
            <v>107012.072</v>
          </cell>
          <cell r="BH2100">
            <v>107012.072</v>
          </cell>
        </row>
        <row r="2101">
          <cell r="D2101" t="str">
            <v>A76166</v>
          </cell>
          <cell r="E2101" t="str">
            <v>ugb</v>
          </cell>
          <cell r="F2101" t="str">
            <v>TRL</v>
          </cell>
          <cell r="G2101" t="str">
            <v>UT41</v>
          </cell>
          <cell r="H2101" t="str">
            <v>10</v>
          </cell>
          <cell r="I2101" t="str">
            <v>GB</v>
          </cell>
          <cell r="J2101" t="str">
            <v>10/06/2013</v>
          </cell>
          <cell r="K2101">
            <v>13.151318974359</v>
          </cell>
          <cell r="L2101">
            <v>23500</v>
          </cell>
          <cell r="M2101">
            <v>2145.0720000000001</v>
          </cell>
          <cell r="BG2101">
            <v>25645.072</v>
          </cell>
          <cell r="BH2101">
            <v>25645.072</v>
          </cell>
        </row>
        <row r="2102">
          <cell r="D2102" t="str">
            <v>A74812</v>
          </cell>
          <cell r="E2102" t="str">
            <v>ugb</v>
          </cell>
          <cell r="F2102" t="str">
            <v>TRL</v>
          </cell>
          <cell r="G2102" t="str">
            <v>UT41</v>
          </cell>
          <cell r="H2102" t="str">
            <v>5</v>
          </cell>
          <cell r="I2102" t="str">
            <v>GB</v>
          </cell>
          <cell r="J2102" t="str">
            <v>04/07/2012</v>
          </cell>
          <cell r="K2102">
            <v>60.92</v>
          </cell>
          <cell r="L2102">
            <v>60.92</v>
          </cell>
          <cell r="M2102">
            <v>0</v>
          </cell>
          <cell r="BG2102">
            <v>60.92</v>
          </cell>
          <cell r="BH2102">
            <v>60.92</v>
          </cell>
        </row>
        <row r="2103">
          <cell r="D2103" t="str">
            <v>A76077</v>
          </cell>
          <cell r="E2103" t="str">
            <v>ugb</v>
          </cell>
          <cell r="F2103" t="str">
            <v>WWN</v>
          </cell>
          <cell r="G2103" t="str">
            <v>UU61</v>
          </cell>
          <cell r="H2103" t="str">
            <v>11</v>
          </cell>
          <cell r="I2103" t="str">
            <v>GB</v>
          </cell>
          <cell r="J2103" t="str">
            <v>03/06/2013</v>
          </cell>
          <cell r="K2103">
            <v>8.3724933333330007</v>
          </cell>
          <cell r="L2103">
            <v>12305</v>
          </cell>
          <cell r="M2103">
            <v>600.16200000000003</v>
          </cell>
          <cell r="U2103">
            <v>215.33750000000001</v>
          </cell>
          <cell r="Y2103">
            <v>414.1</v>
          </cell>
          <cell r="AA2103">
            <v>2276.4250000000002</v>
          </cell>
          <cell r="AX2103">
            <v>215.33750000000001</v>
          </cell>
          <cell r="BF2103">
            <v>300</v>
          </cell>
          <cell r="BG2103">
            <v>16326.361999999999</v>
          </cell>
          <cell r="BH2103">
            <v>13749.936999999998</v>
          </cell>
        </row>
        <row r="2104">
          <cell r="D2104" t="str">
            <v>A76535</v>
          </cell>
          <cell r="E2104" t="str">
            <v>ugb</v>
          </cell>
          <cell r="F2104" t="str">
            <v>TRL</v>
          </cell>
          <cell r="G2104" t="str">
            <v>UT43</v>
          </cell>
          <cell r="H2104" t="str">
            <v>11</v>
          </cell>
          <cell r="I2104" t="str">
            <v>GB</v>
          </cell>
          <cell r="J2104" t="str">
            <v>22/04/2014</v>
          </cell>
          <cell r="K2104">
            <v>8.2959343589739998</v>
          </cell>
          <cell r="L2104">
            <v>12500</v>
          </cell>
          <cell r="M2104">
            <v>627.072</v>
          </cell>
          <cell r="U2104">
            <v>218.75</v>
          </cell>
          <cell r="AA2104">
            <v>2312.5</v>
          </cell>
          <cell r="AX2104">
            <v>218.75</v>
          </cell>
          <cell r="BF2104">
            <v>300</v>
          </cell>
          <cell r="BG2104">
            <v>16177.072</v>
          </cell>
          <cell r="BH2104">
            <v>13564.572</v>
          </cell>
        </row>
        <row r="2105">
          <cell r="D2105" t="str">
            <v>A74673</v>
          </cell>
          <cell r="E2105" t="str">
            <v>ugb</v>
          </cell>
          <cell r="F2105" t="str">
            <v>WWN</v>
          </cell>
          <cell r="G2105" t="str">
            <v>UU61</v>
          </cell>
          <cell r="H2105" t="str">
            <v>7</v>
          </cell>
          <cell r="I2105" t="str">
            <v>GB</v>
          </cell>
          <cell r="J2105" t="str">
            <v>03/05/2011</v>
          </cell>
          <cell r="K2105">
            <v>20.251052307691999</v>
          </cell>
          <cell r="L2105">
            <v>24500</v>
          </cell>
          <cell r="M2105">
            <v>2905.4520000000002</v>
          </cell>
          <cell r="P2105">
            <v>4510</v>
          </cell>
          <cell r="U2105">
            <v>428.75</v>
          </cell>
          <cell r="Y2105">
            <v>414.1</v>
          </cell>
          <cell r="AA2105">
            <v>4532.5</v>
          </cell>
          <cell r="AM2105">
            <v>1470</v>
          </cell>
          <cell r="AX2105">
            <v>428.75</v>
          </cell>
          <cell r="BF2105">
            <v>300</v>
          </cell>
          <cell r="BG2105">
            <v>39489.552000000003</v>
          </cell>
          <cell r="BH2105">
            <v>34657.052000000003</v>
          </cell>
        </row>
        <row r="2106">
          <cell r="D2106" t="str">
            <v>A74672</v>
          </cell>
          <cell r="E2106" t="str">
            <v>ugb</v>
          </cell>
          <cell r="F2106" t="str">
            <v>WTC</v>
          </cell>
          <cell r="G2106" t="str">
            <v>UU22</v>
          </cell>
          <cell r="H2106" t="str">
            <v>6</v>
          </cell>
          <cell r="I2106" t="str">
            <v>GB</v>
          </cell>
          <cell r="J2106" t="str">
            <v>23/05/2011</v>
          </cell>
          <cell r="K2106">
            <v>21.613370256410001</v>
          </cell>
          <cell r="L2106">
            <v>38000</v>
          </cell>
          <cell r="M2106">
            <v>4146.0720000000001</v>
          </cell>
          <cell r="BG2106">
            <v>42146.072</v>
          </cell>
          <cell r="BH2106">
            <v>42146.072</v>
          </cell>
        </row>
        <row r="2107">
          <cell r="D2107" t="str">
            <v>A93971</v>
          </cell>
          <cell r="E2107" t="str">
            <v>ugb</v>
          </cell>
          <cell r="F2107" t="str">
            <v>WWN</v>
          </cell>
          <cell r="G2107" t="str">
            <v>UU31</v>
          </cell>
          <cell r="H2107" t="str">
            <v>8</v>
          </cell>
          <cell r="I2107" t="str">
            <v>GB</v>
          </cell>
          <cell r="J2107" t="str">
            <v>12/07/2004</v>
          </cell>
          <cell r="K2107">
            <v>20.400524102563999</v>
          </cell>
          <cell r="L2107">
            <v>28325</v>
          </cell>
          <cell r="M2107">
            <v>2810.922</v>
          </cell>
          <cell r="U2107">
            <v>495.6875</v>
          </cell>
          <cell r="Y2107">
            <v>414.1</v>
          </cell>
          <cell r="AA2107">
            <v>5240.125</v>
          </cell>
          <cell r="AM2107">
            <v>1699.5</v>
          </cell>
          <cell r="AX2107">
            <v>495.6875</v>
          </cell>
          <cell r="BF2107">
            <v>300</v>
          </cell>
          <cell r="BG2107">
            <v>39781.021999999997</v>
          </cell>
          <cell r="BH2107">
            <v>34240.896999999997</v>
          </cell>
        </row>
        <row r="2108">
          <cell r="D2108" t="str">
            <v>A00116</v>
          </cell>
          <cell r="E2108" t="str">
            <v>ugb</v>
          </cell>
          <cell r="F2108" t="str">
            <v>WWN</v>
          </cell>
          <cell r="G2108" t="str">
            <v>UU31</v>
          </cell>
          <cell r="H2108" t="str">
            <v>5</v>
          </cell>
          <cell r="I2108" t="str">
            <v>GB</v>
          </cell>
          <cell r="J2108" t="str">
            <v>09/05/2006</v>
          </cell>
          <cell r="K2108">
            <v>34.16559705641</v>
          </cell>
          <cell r="L2108">
            <v>43323</v>
          </cell>
          <cell r="M2108">
            <v>5550.6042600000001</v>
          </cell>
          <cell r="P2108">
            <v>4854.7700000000004</v>
          </cell>
          <cell r="U2108">
            <v>758.15250000000003</v>
          </cell>
          <cell r="Y2108">
            <v>414.1</v>
          </cell>
          <cell r="AA2108">
            <v>8014.7550000000001</v>
          </cell>
          <cell r="AM2108">
            <v>2599.38</v>
          </cell>
          <cell r="AX2108">
            <v>758.15250000000003</v>
          </cell>
          <cell r="BE2108">
            <v>350</v>
          </cell>
          <cell r="BG2108">
            <v>66622.914260000005</v>
          </cell>
          <cell r="BH2108">
            <v>58258.159260000008</v>
          </cell>
        </row>
        <row r="2109">
          <cell r="D2109" t="str">
            <v>W49271</v>
          </cell>
          <cell r="E2109" t="str">
            <v>ugb</v>
          </cell>
          <cell r="F2109" t="str">
            <v>WWN</v>
          </cell>
          <cell r="G2109" t="str">
            <v>UU21</v>
          </cell>
          <cell r="H2109" t="str">
            <v>0</v>
          </cell>
          <cell r="I2109" t="str">
            <v>GB</v>
          </cell>
          <cell r="J2109" t="str">
            <v>01/08/2004</v>
          </cell>
          <cell r="K2109">
            <v>45.540865384615003</v>
          </cell>
          <cell r="L2109">
            <v>69500</v>
          </cell>
          <cell r="M2109">
            <v>0</v>
          </cell>
          <cell r="O2109">
            <v>2990</v>
          </cell>
          <cell r="U2109">
            <v>1216.25</v>
          </cell>
          <cell r="X2109">
            <v>785</v>
          </cell>
          <cell r="AA2109">
            <v>12857.5</v>
          </cell>
          <cell r="AT2109">
            <v>5560</v>
          </cell>
          <cell r="AX2109">
            <v>1216.25</v>
          </cell>
          <cell r="BD2109">
            <v>600</v>
          </cell>
          <cell r="BG2109">
            <v>94725</v>
          </cell>
          <cell r="BH2109">
            <v>81267.5</v>
          </cell>
        </row>
        <row r="2110">
          <cell r="D2110" t="str">
            <v>A00374</v>
          </cell>
          <cell r="E2110" t="str">
            <v>ugb</v>
          </cell>
          <cell r="F2110" t="str">
            <v>THW</v>
          </cell>
          <cell r="G2110" t="str">
            <v>UT25</v>
          </cell>
          <cell r="H2110" t="str">
            <v>6</v>
          </cell>
          <cell r="I2110" t="str">
            <v>RO</v>
          </cell>
          <cell r="J2110" t="str">
            <v>01/08/2008</v>
          </cell>
          <cell r="K2110">
            <v>6.3986307692309996</v>
          </cell>
          <cell r="L2110">
            <v>12660</v>
          </cell>
          <cell r="M2110">
            <v>649.15200000000004</v>
          </cell>
          <cell r="BG2110">
            <v>13309.152</v>
          </cell>
          <cell r="BH2110">
            <v>13309.152</v>
          </cell>
        </row>
        <row r="2111">
          <cell r="D2111" t="str">
            <v>I00169</v>
          </cell>
          <cell r="E2111" t="str">
            <v>uin</v>
          </cell>
          <cell r="F2111" t="str">
            <v>TRS</v>
          </cell>
          <cell r="G2111" t="str">
            <v>UT111</v>
          </cell>
          <cell r="H2111" t="str">
            <v>10</v>
          </cell>
          <cell r="I2111" t="str">
            <v>IN</v>
          </cell>
          <cell r="J2111" t="str">
            <v>24/09/2012</v>
          </cell>
          <cell r="K2111">
            <v>1.950610638338053</v>
          </cell>
          <cell r="L2111">
            <v>1572.5857921351073</v>
          </cell>
          <cell r="M2111">
            <v>0</v>
          </cell>
          <cell r="S2111">
            <v>94.260886641464964</v>
          </cell>
          <cell r="V2111">
            <v>75.484118022485148</v>
          </cell>
          <cell r="AA2111">
            <v>632.96559163434631</v>
          </cell>
          <cell r="AB2111">
            <v>786.29289606755356</v>
          </cell>
          <cell r="AC2111">
            <v>147.28263537728901</v>
          </cell>
          <cell r="AD2111">
            <v>245.47105896214833</v>
          </cell>
          <cell r="AQ2111">
            <v>188.71029505621286</v>
          </cell>
          <cell r="BA2111">
            <v>821.37561981442377</v>
          </cell>
          <cell r="BG2111">
            <v>4564.4288937110305</v>
          </cell>
          <cell r="BH2111">
            <v>3931.4633020766842</v>
          </cell>
        </row>
        <row r="2112">
          <cell r="D2112" t="str">
            <v>A76462</v>
          </cell>
          <cell r="E2112" t="str">
            <v>ugb</v>
          </cell>
          <cell r="F2112" t="str">
            <v>GGE</v>
          </cell>
          <cell r="G2112" t="str">
            <v>UP31</v>
          </cell>
          <cell r="H2112" t="str">
            <v>11</v>
          </cell>
          <cell r="J2112" t="str">
            <v>10/02/2014</v>
          </cell>
          <cell r="K2112">
            <v>0</v>
          </cell>
          <cell r="L2112">
            <v>0</v>
          </cell>
          <cell r="M2112">
            <v>0</v>
          </cell>
          <cell r="BG2112">
            <v>0</v>
          </cell>
          <cell r="BH2112">
            <v>0</v>
          </cell>
        </row>
        <row r="2113">
          <cell r="D2113" t="str">
            <v>A74547</v>
          </cell>
          <cell r="E2113" t="str">
            <v>ugb</v>
          </cell>
          <cell r="F2113" t="str">
            <v>THW</v>
          </cell>
          <cell r="G2113" t="str">
            <v>UT24</v>
          </cell>
          <cell r="H2113" t="str">
            <v>0</v>
          </cell>
          <cell r="I2113" t="str">
            <v>AU</v>
          </cell>
          <cell r="J2113" t="str">
            <v>21/07/2008</v>
          </cell>
          <cell r="K2113">
            <v>34.973195897436</v>
          </cell>
          <cell r="L2113">
            <v>50770</v>
          </cell>
          <cell r="M2113">
            <v>5908.3320000000003</v>
          </cell>
          <cell r="U2113">
            <v>888.47500000000002</v>
          </cell>
          <cell r="AA2113">
            <v>9392.4500000000007</v>
          </cell>
          <cell r="AX2113">
            <v>888.47500000000002</v>
          </cell>
          <cell r="BE2113">
            <v>350</v>
          </cell>
          <cell r="BG2113">
            <v>68197.732000000004</v>
          </cell>
          <cell r="BH2113">
            <v>58455.282000000007</v>
          </cell>
        </row>
        <row r="2114">
          <cell r="D2114" t="str">
            <v>I00264</v>
          </cell>
          <cell r="E2114" t="str">
            <v>uin</v>
          </cell>
          <cell r="F2114" t="str">
            <v>WWN</v>
          </cell>
          <cell r="G2114" t="str">
            <v>UU116</v>
          </cell>
          <cell r="H2114" t="str">
            <v>6</v>
          </cell>
          <cell r="I2114" t="str">
            <v>IN</v>
          </cell>
          <cell r="J2114" t="str">
            <v>12/08/2013</v>
          </cell>
          <cell r="K2114">
            <v>8.3896489260326472</v>
          </cell>
          <cell r="L2114">
            <v>6480.4359566007161</v>
          </cell>
          <cell r="M2114">
            <v>822.31312288281208</v>
          </cell>
          <cell r="S2114">
            <v>94.260886641464964</v>
          </cell>
          <cell r="V2114">
            <v>311.06092591683438</v>
          </cell>
          <cell r="AA2114">
            <v>2608.375472531789</v>
          </cell>
          <cell r="AB2114">
            <v>3240.217978300358</v>
          </cell>
          <cell r="AC2114">
            <v>147.28263537728901</v>
          </cell>
          <cell r="AD2114">
            <v>245.47105896214833</v>
          </cell>
          <cell r="AQ2114">
            <v>777.65231479208603</v>
          </cell>
          <cell r="BA2114">
            <v>4904.708134910893</v>
          </cell>
          <cell r="BG2114">
            <v>19631.778486916392</v>
          </cell>
          <cell r="BH2114">
            <v>17023.403014384603</v>
          </cell>
        </row>
        <row r="2115">
          <cell r="D2115" t="str">
            <v>A25225</v>
          </cell>
          <cell r="E2115" t="str">
            <v>ugb</v>
          </cell>
          <cell r="F2115" t="str">
            <v>EEX</v>
          </cell>
          <cell r="G2115" t="str">
            <v>UE11</v>
          </cell>
          <cell r="H2115" t="str">
            <v>6</v>
          </cell>
          <cell r="I2115" t="str">
            <v>GB</v>
          </cell>
          <cell r="J2115" t="str">
            <v>07/12/2011</v>
          </cell>
          <cell r="K2115">
            <v>14.318498461538001</v>
          </cell>
          <cell r="L2115">
            <v>25500</v>
          </cell>
          <cell r="M2115">
            <v>2421.0720000000001</v>
          </cell>
          <cell r="BG2115">
            <v>27921.072</v>
          </cell>
          <cell r="BH2115">
            <v>27921.072</v>
          </cell>
        </row>
        <row r="2116">
          <cell r="D2116" t="str">
            <v>A74799</v>
          </cell>
          <cell r="E2116" t="str">
            <v>ugb</v>
          </cell>
          <cell r="F2116" t="str">
            <v>TRL</v>
          </cell>
          <cell r="G2116" t="str">
            <v>UT42</v>
          </cell>
          <cell r="H2116" t="str">
            <v>6</v>
          </cell>
          <cell r="J2116" t="str">
            <v>02/07/2012</v>
          </cell>
          <cell r="K2116">
            <v>0</v>
          </cell>
          <cell r="L2116">
            <v>36</v>
          </cell>
          <cell r="M2116">
            <v>0</v>
          </cell>
          <cell r="BG2116">
            <v>36</v>
          </cell>
          <cell r="BH2116">
            <v>36</v>
          </cell>
        </row>
        <row r="2117">
          <cell r="D2117" t="str">
            <v>A76167</v>
          </cell>
          <cell r="E2117" t="str">
            <v>ugb</v>
          </cell>
          <cell r="F2117" t="str">
            <v>TRL</v>
          </cell>
          <cell r="G2117" t="str">
            <v>UT42</v>
          </cell>
          <cell r="H2117" t="str">
            <v>10</v>
          </cell>
          <cell r="J2117" t="str">
            <v>20/05/2013</v>
          </cell>
          <cell r="K2117">
            <v>0</v>
          </cell>
          <cell r="L2117">
            <v>36.299999999999997</v>
          </cell>
          <cell r="M2117">
            <v>0</v>
          </cell>
          <cell r="BG2117">
            <v>36.299999999999997</v>
          </cell>
          <cell r="BH2117">
            <v>36.299999999999997</v>
          </cell>
        </row>
        <row r="2118">
          <cell r="D2118" t="str">
            <v>A74679</v>
          </cell>
          <cell r="E2118" t="str">
            <v>ugb</v>
          </cell>
          <cell r="F2118" t="str">
            <v>EEC</v>
          </cell>
          <cell r="G2118" t="str">
            <v>UE21</v>
          </cell>
          <cell r="H2118" t="str">
            <v>10</v>
          </cell>
          <cell r="I2118" t="str">
            <v>GB</v>
          </cell>
          <cell r="J2118" t="str">
            <v>31/05/2011</v>
          </cell>
          <cell r="K2118">
            <v>10.525165128205</v>
          </cell>
          <cell r="L2118">
            <v>19000</v>
          </cell>
          <cell r="M2118">
            <v>1524.0719999999999</v>
          </cell>
          <cell r="BG2118">
            <v>20524.072</v>
          </cell>
          <cell r="BH2118">
            <v>20524.072</v>
          </cell>
        </row>
        <row r="2119">
          <cell r="D2119" t="str">
            <v>A00538</v>
          </cell>
          <cell r="E2119" t="str">
            <v>ugb</v>
          </cell>
          <cell r="F2119" t="str">
            <v>WWN</v>
          </cell>
          <cell r="G2119" t="str">
            <v>UU61</v>
          </cell>
          <cell r="H2119" t="str">
            <v>9</v>
          </cell>
          <cell r="I2119" t="str">
            <v>GB</v>
          </cell>
          <cell r="J2119" t="str">
            <v>06/09/2011</v>
          </cell>
          <cell r="K2119">
            <v>9.9415753846149997</v>
          </cell>
          <cell r="L2119">
            <v>18000</v>
          </cell>
          <cell r="M2119">
            <v>1386.0719999999999</v>
          </cell>
          <cell r="BG2119">
            <v>19386.072</v>
          </cell>
          <cell r="BH2119">
            <v>19386.072</v>
          </cell>
        </row>
        <row r="2120">
          <cell r="D2120" t="str">
            <v>W49042</v>
          </cell>
          <cell r="E2120" t="str">
            <v>ugb</v>
          </cell>
          <cell r="F2120" t="str">
            <v>MAM</v>
          </cell>
          <cell r="G2120" t="str">
            <v>UU23</v>
          </cell>
          <cell r="H2120" t="str">
            <v>8</v>
          </cell>
          <cell r="I2120" t="str">
            <v>GB</v>
          </cell>
          <cell r="J2120" t="str">
            <v>02/04/2001</v>
          </cell>
          <cell r="K2120">
            <v>14.168949087179</v>
          </cell>
          <cell r="L2120">
            <v>25778.84</v>
          </cell>
          <cell r="M2120">
            <v>1850.6107199999999</v>
          </cell>
          <cell r="BG2120">
            <v>27629.450720000001</v>
          </cell>
          <cell r="BH2120">
            <v>27629.450720000001</v>
          </cell>
        </row>
        <row r="2121">
          <cell r="D2121" t="str">
            <v>A74924</v>
          </cell>
          <cell r="E2121" t="str">
            <v>ugb</v>
          </cell>
          <cell r="F2121" t="str">
            <v>WWN</v>
          </cell>
          <cell r="G2121" t="str">
            <v>UU61</v>
          </cell>
          <cell r="H2121" t="str">
            <v>9</v>
          </cell>
          <cell r="I2121" t="str">
            <v>GB</v>
          </cell>
          <cell r="J2121" t="str">
            <v>15/10/2012</v>
          </cell>
          <cell r="K2121">
            <v>15.700026666667</v>
          </cell>
          <cell r="L2121">
            <v>22660</v>
          </cell>
          <cell r="M2121">
            <v>2029.152</v>
          </cell>
          <cell r="U2121">
            <v>396.55</v>
          </cell>
          <cell r="Y2121">
            <v>414.1</v>
          </cell>
          <cell r="AA2121">
            <v>4192.1000000000004</v>
          </cell>
          <cell r="AH2121">
            <v>226.6</v>
          </cell>
          <cell r="AX2121">
            <v>396.55</v>
          </cell>
          <cell r="BF2121">
            <v>300</v>
          </cell>
          <cell r="BG2121">
            <v>30615.052</v>
          </cell>
          <cell r="BH2121">
            <v>26122.951999999997</v>
          </cell>
        </row>
        <row r="2122">
          <cell r="D2122" t="str">
            <v>W49159</v>
          </cell>
          <cell r="E2122" t="str">
            <v>ugb</v>
          </cell>
          <cell r="F2122" t="str">
            <v>MAM</v>
          </cell>
          <cell r="G2122" t="str">
            <v>UU23</v>
          </cell>
          <cell r="H2122" t="str">
            <v>9</v>
          </cell>
          <cell r="I2122" t="str">
            <v>GB</v>
          </cell>
          <cell r="J2122" t="str">
            <v>06/09/2002</v>
          </cell>
          <cell r="K2122">
            <v>12.465282605127999</v>
          </cell>
          <cell r="L2122">
            <v>22780.51</v>
          </cell>
          <cell r="M2122">
            <v>1526.79108</v>
          </cell>
          <cell r="BG2122">
            <v>24307.301080000001</v>
          </cell>
          <cell r="BH2122">
            <v>24307.301080000001</v>
          </cell>
        </row>
        <row r="2123">
          <cell r="D2123" t="str">
            <v>A00405</v>
          </cell>
          <cell r="E2123" t="str">
            <v>ugb</v>
          </cell>
          <cell r="F2123" t="str">
            <v>BBI</v>
          </cell>
          <cell r="G2123" t="str">
            <v>UP21</v>
          </cell>
          <cell r="H2123" t="str">
            <v>0</v>
          </cell>
          <cell r="I2123" t="str">
            <v>GB</v>
          </cell>
          <cell r="J2123" t="str">
            <v>01/06/2009</v>
          </cell>
          <cell r="K2123">
            <v>8.0299087179490005</v>
          </cell>
          <cell r="L2123">
            <v>12500</v>
          </cell>
          <cell r="M2123">
            <v>627.072</v>
          </cell>
          <cell r="AA2123">
            <v>2312.5</v>
          </cell>
          <cell r="AX2123">
            <v>218.75</v>
          </cell>
          <cell r="BG2123">
            <v>15658.322</v>
          </cell>
          <cell r="BH2123">
            <v>13345.822</v>
          </cell>
        </row>
        <row r="2124">
          <cell r="D2124" t="str">
            <v>A50126</v>
          </cell>
          <cell r="E2124" t="str">
            <v>ugb</v>
          </cell>
          <cell r="F2124" t="str">
            <v>WWN</v>
          </cell>
          <cell r="G2124" t="str">
            <v>UU21</v>
          </cell>
          <cell r="H2124" t="str">
            <v>11</v>
          </cell>
          <cell r="I2124" t="str">
            <v>GB</v>
          </cell>
          <cell r="J2124" t="str">
            <v>14/06/2010</v>
          </cell>
          <cell r="K2124">
            <v>6.7318317948719999</v>
          </cell>
          <cell r="L2124">
            <v>12500</v>
          </cell>
          <cell r="M2124">
            <v>627.072</v>
          </cell>
          <cell r="BG2124">
            <v>13127.072</v>
          </cell>
          <cell r="BH2124">
            <v>13127.072</v>
          </cell>
        </row>
        <row r="2125">
          <cell r="D2125" t="str">
            <v>W48062</v>
          </cell>
          <cell r="E2125" t="str">
            <v>ugb</v>
          </cell>
          <cell r="F2125" t="str">
            <v>EEA</v>
          </cell>
          <cell r="G2125" t="str">
            <v>UE31</v>
          </cell>
          <cell r="H2125" t="str">
            <v>0</v>
          </cell>
          <cell r="I2125" t="str">
            <v>GB</v>
          </cell>
          <cell r="J2125" t="str">
            <v>13/08/1990</v>
          </cell>
          <cell r="K2125">
            <v>17.646056133056</v>
          </cell>
          <cell r="L2125">
            <v>24872</v>
          </cell>
          <cell r="M2125">
            <v>1752.672</v>
          </cell>
          <cell r="U2125">
            <v>435.26</v>
          </cell>
          <cell r="AA2125">
            <v>4601.32</v>
          </cell>
          <cell r="AT2125">
            <v>1989.76</v>
          </cell>
          <cell r="BF2125">
            <v>300</v>
          </cell>
          <cell r="BG2125">
            <v>33951.012000000002</v>
          </cell>
          <cell r="BH2125">
            <v>29049.692000000003</v>
          </cell>
        </row>
        <row r="2126">
          <cell r="D2126" t="str">
            <v>A41779</v>
          </cell>
          <cell r="E2126" t="str">
            <v>ugb</v>
          </cell>
          <cell r="F2126" t="str">
            <v>THW</v>
          </cell>
          <cell r="G2126" t="str">
            <v>UT21</v>
          </cell>
          <cell r="H2126" t="str">
            <v>5</v>
          </cell>
          <cell r="I2126" t="str">
            <v>GB</v>
          </cell>
          <cell r="J2126" t="str">
            <v>25/11/1996</v>
          </cell>
          <cell r="K2126">
            <v>32.504426666667001</v>
          </cell>
          <cell r="L2126">
            <v>40500</v>
          </cell>
          <cell r="M2126">
            <v>5204.5320000000002</v>
          </cell>
          <cell r="P2126">
            <v>5170</v>
          </cell>
          <cell r="U2126">
            <v>708.75</v>
          </cell>
          <cell r="Y2126">
            <v>414.1</v>
          </cell>
          <cell r="AA2126">
            <v>7492.5</v>
          </cell>
          <cell r="AN2126">
            <v>2835</v>
          </cell>
          <cell r="AX2126">
            <v>708.75</v>
          </cell>
          <cell r="BE2126">
            <v>350</v>
          </cell>
          <cell r="BG2126">
            <v>63383.631999999998</v>
          </cell>
          <cell r="BH2126">
            <v>55541.131999999998</v>
          </cell>
        </row>
        <row r="2127">
          <cell r="D2127" t="str">
            <v>A76299</v>
          </cell>
          <cell r="E2127" t="str">
            <v>ugb</v>
          </cell>
          <cell r="F2127" t="str">
            <v>EEC</v>
          </cell>
          <cell r="G2127" t="str">
            <v>UE21</v>
          </cell>
          <cell r="H2127" t="str">
            <v>8</v>
          </cell>
          <cell r="I2127" t="str">
            <v>GB</v>
          </cell>
          <cell r="J2127" t="str">
            <v>16/09/2013</v>
          </cell>
          <cell r="K2127">
            <v>14.727606153846001</v>
          </cell>
          <cell r="L2127">
            <v>21420</v>
          </cell>
          <cell r="M2127">
            <v>1858.0319999999999</v>
          </cell>
          <cell r="U2127">
            <v>374.85</v>
          </cell>
          <cell r="AA2127">
            <v>3962.7</v>
          </cell>
          <cell r="AI2127">
            <v>428.4</v>
          </cell>
          <cell r="AX2127">
            <v>374.85</v>
          </cell>
          <cell r="BF2127">
            <v>300</v>
          </cell>
          <cell r="BG2127">
            <v>28718.831999999999</v>
          </cell>
          <cell r="BH2127">
            <v>24456.131999999998</v>
          </cell>
        </row>
        <row r="2128">
          <cell r="D2128" t="str">
            <v>A25258</v>
          </cell>
          <cell r="E2128" t="str">
            <v>ugb</v>
          </cell>
          <cell r="F2128" t="str">
            <v>TRL</v>
          </cell>
          <cell r="G2128" t="str">
            <v>UT42</v>
          </cell>
          <cell r="H2128" t="str">
            <v>5</v>
          </cell>
          <cell r="J2128" t="str">
            <v>03/01/2012</v>
          </cell>
          <cell r="K2128">
            <v>0</v>
          </cell>
          <cell r="L2128">
            <v>43.2</v>
          </cell>
          <cell r="M2128">
            <v>0</v>
          </cell>
          <cell r="BG2128">
            <v>43.2</v>
          </cell>
          <cell r="BH2128">
            <v>43.2</v>
          </cell>
        </row>
        <row r="2129">
          <cell r="D2129" t="str">
            <v>A74343</v>
          </cell>
          <cell r="E2129" t="str">
            <v>ugb</v>
          </cell>
          <cell r="F2129" t="str">
            <v>EEC</v>
          </cell>
          <cell r="G2129" t="str">
            <v>UE21</v>
          </cell>
          <cell r="H2129" t="str">
            <v>5</v>
          </cell>
          <cell r="I2129" t="str">
            <v>GB</v>
          </cell>
          <cell r="J2129" t="str">
            <v>31/01/2007</v>
          </cell>
          <cell r="K2129">
            <v>0</v>
          </cell>
          <cell r="L2129">
            <v>24397.563600000001</v>
          </cell>
          <cell r="M2129">
            <v>2268.9357768</v>
          </cell>
          <cell r="BG2129">
            <v>26666.499376799999</v>
          </cell>
          <cell r="BH2129">
            <v>26666.499376799999</v>
          </cell>
        </row>
        <row r="2130">
          <cell r="D2130" t="str">
            <v>A05726</v>
          </cell>
          <cell r="E2130" t="str">
            <v>ugb</v>
          </cell>
          <cell r="F2130" t="str">
            <v>WWN</v>
          </cell>
          <cell r="G2130" t="str">
            <v>UU21</v>
          </cell>
          <cell r="H2130" t="str">
            <v>3</v>
          </cell>
          <cell r="I2130" t="str">
            <v>GB</v>
          </cell>
          <cell r="J2130" t="str">
            <v>24/04/1977</v>
          </cell>
          <cell r="K2130">
            <v>27.179487179487001</v>
          </cell>
          <cell r="L2130">
            <v>53000</v>
          </cell>
          <cell r="M2130">
            <v>6251.9520000000002</v>
          </cell>
          <cell r="BG2130">
            <v>59251.951999999997</v>
          </cell>
          <cell r="BH2130">
            <v>59251.951999999997</v>
          </cell>
        </row>
        <row r="2131">
          <cell r="D2131" t="str">
            <v>A99457</v>
          </cell>
          <cell r="E2131" t="str">
            <v>ugb</v>
          </cell>
          <cell r="F2131" t="str">
            <v>TEX</v>
          </cell>
          <cell r="G2131" t="str">
            <v>UT40</v>
          </cell>
          <cell r="H2131" t="str">
            <v>4</v>
          </cell>
          <cell r="I2131" t="str">
            <v>GB</v>
          </cell>
          <cell r="J2131" t="str">
            <v>25/07/2005</v>
          </cell>
          <cell r="K2131">
            <v>40.905535310768997</v>
          </cell>
          <cell r="L2131">
            <v>57810.776449999998</v>
          </cell>
          <cell r="M2131">
            <v>0</v>
          </cell>
          <cell r="P2131">
            <v>4738</v>
          </cell>
          <cell r="U2131">
            <v>1011.6885878750001</v>
          </cell>
          <cell r="Z2131">
            <v>680</v>
          </cell>
          <cell r="AA2131">
            <v>10694.99364325</v>
          </cell>
          <cell r="AM2131">
            <v>3468.6465870000002</v>
          </cell>
          <cell r="AX2131">
            <v>1011.6885878750001</v>
          </cell>
          <cell r="BE2131">
            <v>350</v>
          </cell>
          <cell r="BG2131">
            <v>79765.793856000004</v>
          </cell>
          <cell r="BH2131">
            <v>68720.800212750008</v>
          </cell>
        </row>
        <row r="2132">
          <cell r="D2132" t="str">
            <v>A74572</v>
          </cell>
          <cell r="E2132" t="str">
            <v>ugb</v>
          </cell>
          <cell r="F2132" t="str">
            <v>MMA</v>
          </cell>
          <cell r="G2132" t="str">
            <v>UU81</v>
          </cell>
          <cell r="H2132" t="str">
            <v>4</v>
          </cell>
          <cell r="I2132" t="str">
            <v>GB</v>
          </cell>
          <cell r="J2132" t="str">
            <v>02/03/2009</v>
          </cell>
          <cell r="K2132">
            <v>37.749626666666998</v>
          </cell>
          <cell r="L2132">
            <v>65650</v>
          </cell>
          <cell r="M2132">
            <v>7961.7719999999999</v>
          </cell>
          <cell r="BG2132">
            <v>73611.771999999997</v>
          </cell>
          <cell r="BH2132">
            <v>73611.771999999997</v>
          </cell>
        </row>
        <row r="2133">
          <cell r="D2133" t="str">
            <v>A96369</v>
          </cell>
          <cell r="E2133" t="str">
            <v>ugb</v>
          </cell>
          <cell r="F2133" t="str">
            <v>TEX</v>
          </cell>
          <cell r="G2133" t="str">
            <v>UT40</v>
          </cell>
          <cell r="H2133" t="str">
            <v>3</v>
          </cell>
          <cell r="I2133" t="str">
            <v>GB</v>
          </cell>
          <cell r="J2133" t="str">
            <v>22/08/2005</v>
          </cell>
          <cell r="K2133">
            <v>66.759643076922998</v>
          </cell>
          <cell r="L2133">
            <v>82400</v>
          </cell>
          <cell r="M2133">
            <v>11931.204</v>
          </cell>
          <cell r="P2133">
            <v>5014</v>
          </cell>
          <cell r="U2133">
            <v>1442</v>
          </cell>
          <cell r="Y2133">
            <v>414.1</v>
          </cell>
          <cell r="AA2133">
            <v>15244</v>
          </cell>
          <cell r="AM2133">
            <v>4944</v>
          </cell>
          <cell r="AX2133">
            <v>1442</v>
          </cell>
          <cell r="AZ2133">
            <v>7000</v>
          </cell>
          <cell r="BE2133">
            <v>350</v>
          </cell>
          <cell r="BG2133">
            <v>130181.304</v>
          </cell>
          <cell r="BH2133">
            <v>114587.304</v>
          </cell>
        </row>
        <row r="2134">
          <cell r="D2134" t="str">
            <v>W48070</v>
          </cell>
          <cell r="E2134" t="str">
            <v>ugb</v>
          </cell>
          <cell r="F2134" t="str">
            <v>THW</v>
          </cell>
          <cell r="G2134" t="str">
            <v>UT21</v>
          </cell>
          <cell r="H2134" t="str">
            <v>6</v>
          </cell>
          <cell r="I2134" t="str">
            <v>GB</v>
          </cell>
          <cell r="J2134" t="str">
            <v>01/10/1986</v>
          </cell>
          <cell r="K2134">
            <v>31.212228205128</v>
          </cell>
          <cell r="L2134">
            <v>39650</v>
          </cell>
          <cell r="M2134">
            <v>5063.22</v>
          </cell>
          <cell r="P2134">
            <v>4996</v>
          </cell>
          <cell r="U2134">
            <v>693.875</v>
          </cell>
          <cell r="AA2134">
            <v>7335.25</v>
          </cell>
          <cell r="AN2134">
            <v>2775.5</v>
          </cell>
          <cell r="BE2134">
            <v>350</v>
          </cell>
          <cell r="BG2134">
            <v>60863.845000000001</v>
          </cell>
          <cell r="BH2134">
            <v>53178.595000000001</v>
          </cell>
        </row>
        <row r="2135">
          <cell r="D2135" t="str">
            <v>A50068</v>
          </cell>
          <cell r="E2135" t="str">
            <v>ugb</v>
          </cell>
          <cell r="F2135" t="str">
            <v>EEA</v>
          </cell>
          <cell r="G2135" t="str">
            <v>UE31</v>
          </cell>
          <cell r="H2135" t="str">
            <v>0</v>
          </cell>
          <cell r="I2135" t="str">
            <v>GB</v>
          </cell>
          <cell r="J2135" t="str">
            <v>06/01/2009</v>
          </cell>
          <cell r="K2135">
            <v>9.5282051282050002</v>
          </cell>
          <cell r="L2135">
            <v>2800</v>
          </cell>
          <cell r="M2135">
            <v>0</v>
          </cell>
          <cell r="U2135">
            <v>49</v>
          </cell>
          <cell r="AA2135">
            <v>518</v>
          </cell>
          <cell r="AX2135">
            <v>49</v>
          </cell>
          <cell r="BF2135">
            <v>300</v>
          </cell>
          <cell r="BG2135">
            <v>3716</v>
          </cell>
          <cell r="BH2135">
            <v>2898</v>
          </cell>
        </row>
        <row r="2136">
          <cell r="D2136" t="str">
            <v>I00154</v>
          </cell>
          <cell r="E2136" t="str">
            <v>uin</v>
          </cell>
          <cell r="F2136" t="str">
            <v>WWN</v>
          </cell>
          <cell r="G2136" t="str">
            <v>UU111</v>
          </cell>
          <cell r="H2136" t="str">
            <v>8</v>
          </cell>
          <cell r="I2136" t="str">
            <v>IN</v>
          </cell>
          <cell r="J2136" t="str">
            <v>01/08/2012</v>
          </cell>
          <cell r="K2136">
            <v>2.6291921736273456</v>
          </cell>
          <cell r="L2136">
            <v>2032.5003682065883</v>
          </cell>
          <cell r="M2136">
            <v>252.97736756836369</v>
          </cell>
          <cell r="S2136">
            <v>94.260886641464964</v>
          </cell>
          <cell r="V2136">
            <v>97.560017673916235</v>
          </cell>
          <cell r="AA2136">
            <v>818.08139820315182</v>
          </cell>
          <cell r="AB2136">
            <v>1016.2501841032943</v>
          </cell>
          <cell r="AC2136">
            <v>147.28263537728901</v>
          </cell>
          <cell r="AD2136">
            <v>245.47105896214833</v>
          </cell>
          <cell r="AQ2136">
            <v>243.9000441847906</v>
          </cell>
          <cell r="BA2136">
            <v>1204.0257253669793</v>
          </cell>
          <cell r="BG2136">
            <v>6152.3096862879866</v>
          </cell>
          <cell r="BH2136">
            <v>5334.2282880848343</v>
          </cell>
        </row>
        <row r="2137">
          <cell r="D2137" t="str">
            <v>A00257</v>
          </cell>
          <cell r="E2137" t="str">
            <v>ugb</v>
          </cell>
          <cell r="F2137" t="str">
            <v>EEC</v>
          </cell>
          <cell r="G2137" t="str">
            <v>UE21</v>
          </cell>
          <cell r="H2137" t="str">
            <v>7</v>
          </cell>
          <cell r="I2137" t="str">
            <v>GB</v>
          </cell>
          <cell r="J2137" t="str">
            <v>20/08/2007</v>
          </cell>
          <cell r="K2137">
            <v>14.610293333333001</v>
          </cell>
          <cell r="L2137">
            <v>26000</v>
          </cell>
          <cell r="M2137">
            <v>2490.0720000000001</v>
          </cell>
          <cell r="BG2137">
            <v>28490.072</v>
          </cell>
          <cell r="BH2137">
            <v>28490.072</v>
          </cell>
        </row>
        <row r="2138">
          <cell r="D2138" t="str">
            <v>A74851</v>
          </cell>
          <cell r="E2138" t="str">
            <v>ugb</v>
          </cell>
          <cell r="F2138" t="str">
            <v>GGE</v>
          </cell>
          <cell r="G2138" t="str">
            <v>UP31</v>
          </cell>
          <cell r="H2138" t="str">
            <v>9</v>
          </cell>
          <cell r="I2138" t="str">
            <v>GB</v>
          </cell>
          <cell r="J2138" t="str">
            <v>06/08/2012</v>
          </cell>
          <cell r="K2138">
            <v>11.984139487179</v>
          </cell>
          <cell r="L2138">
            <v>21500</v>
          </cell>
          <cell r="M2138">
            <v>1869.0719999999999</v>
          </cell>
          <cell r="BG2138">
            <v>23369.072</v>
          </cell>
          <cell r="BH2138">
            <v>23369.072</v>
          </cell>
        </row>
        <row r="2139">
          <cell r="D2139" t="str">
            <v>A49835</v>
          </cell>
          <cell r="E2139" t="str">
            <v>ugb</v>
          </cell>
          <cell r="F2139" t="str">
            <v>WWN</v>
          </cell>
          <cell r="G2139" t="str">
            <v>UU31</v>
          </cell>
          <cell r="H2139" t="str">
            <v>5</v>
          </cell>
          <cell r="I2139" t="str">
            <v>GB</v>
          </cell>
          <cell r="J2139" t="str">
            <v>29/01/2007</v>
          </cell>
          <cell r="K2139">
            <v>27.527353846154</v>
          </cell>
          <cell r="L2139">
            <v>38700</v>
          </cell>
          <cell r="M2139">
            <v>4242.6719999999996</v>
          </cell>
          <cell r="BG2139">
            <v>42942.671999999999</v>
          </cell>
          <cell r="BH2139">
            <v>42942.671999999999</v>
          </cell>
        </row>
        <row r="2140">
          <cell r="D2140" t="str">
            <v>A76367</v>
          </cell>
          <cell r="E2140" t="str">
            <v>ugb</v>
          </cell>
          <cell r="F2140" t="str">
            <v>TRL</v>
          </cell>
          <cell r="G2140" t="str">
            <v>UT42</v>
          </cell>
          <cell r="H2140" t="str">
            <v>10</v>
          </cell>
          <cell r="J2140" t="str">
            <v>21/10/2013</v>
          </cell>
          <cell r="K2140">
            <v>33</v>
          </cell>
          <cell r="L2140">
            <v>33</v>
          </cell>
          <cell r="M2140">
            <v>0</v>
          </cell>
          <cell r="BG2140">
            <v>33</v>
          </cell>
          <cell r="BH2140">
            <v>33</v>
          </cell>
        </row>
        <row r="2141">
          <cell r="D2141" t="str">
            <v>W48186</v>
          </cell>
          <cell r="E2141" t="str">
            <v>ugb</v>
          </cell>
          <cell r="F2141" t="str">
            <v>MAM</v>
          </cell>
          <cell r="G2141" t="str">
            <v>UU23</v>
          </cell>
          <cell r="H2141" t="str">
            <v>0</v>
          </cell>
          <cell r="I2141" t="str">
            <v>GB</v>
          </cell>
          <cell r="J2141" t="str">
            <v>10/12/1991</v>
          </cell>
          <cell r="K2141">
            <v>17.052695302564</v>
          </cell>
          <cell r="L2141">
            <v>23000</v>
          </cell>
          <cell r="M2141">
            <v>1565.77584</v>
          </cell>
          <cell r="T2141">
            <v>141.47999999999999</v>
          </cell>
          <cell r="U2141">
            <v>402.5</v>
          </cell>
          <cell r="AA2141">
            <v>4255</v>
          </cell>
          <cell r="AW2141">
            <v>3588</v>
          </cell>
          <cell r="BF2141">
            <v>300</v>
          </cell>
          <cell r="BG2141">
            <v>33252.755839999998</v>
          </cell>
          <cell r="BH2141">
            <v>28697.755839999998</v>
          </cell>
        </row>
        <row r="2142">
          <cell r="D2142" t="str">
            <v>A25222</v>
          </cell>
          <cell r="E2142" t="str">
            <v>ugb</v>
          </cell>
          <cell r="F2142" t="str">
            <v>TRL</v>
          </cell>
          <cell r="G2142" t="str">
            <v>UT42</v>
          </cell>
          <cell r="H2142" t="str">
            <v>5</v>
          </cell>
          <cell r="J2142" t="str">
            <v>07/11/2011</v>
          </cell>
          <cell r="K2142">
            <v>0</v>
          </cell>
          <cell r="L2142">
            <v>62.5</v>
          </cell>
          <cell r="M2142">
            <v>0</v>
          </cell>
          <cell r="BG2142">
            <v>62.5</v>
          </cell>
          <cell r="BH2142">
            <v>62.5</v>
          </cell>
        </row>
        <row r="2143">
          <cell r="D2143" t="str">
            <v>A74376</v>
          </cell>
          <cell r="E2143" t="str">
            <v>ugb</v>
          </cell>
          <cell r="F2143" t="str">
            <v>WEN</v>
          </cell>
          <cell r="G2143" t="str">
            <v>UU41</v>
          </cell>
          <cell r="H2143" t="str">
            <v>0</v>
          </cell>
          <cell r="I2143" t="str">
            <v>FR</v>
          </cell>
          <cell r="J2143" t="str">
            <v>16/04/2007</v>
          </cell>
          <cell r="K2143">
            <v>18.257643076922999</v>
          </cell>
          <cell r="L2143">
            <v>26554</v>
          </cell>
          <cell r="M2143">
            <v>2566.5239999999999</v>
          </cell>
          <cell r="U2143">
            <v>464.69499999999999</v>
          </cell>
          <cell r="Y2143">
            <v>340</v>
          </cell>
          <cell r="AA2143">
            <v>4912.49</v>
          </cell>
          <cell r="AX2143">
            <v>464.69499999999999</v>
          </cell>
          <cell r="BF2143">
            <v>300</v>
          </cell>
          <cell r="BG2143">
            <v>35602.404000000002</v>
          </cell>
          <cell r="BH2143">
            <v>30389.914000000004</v>
          </cell>
        </row>
        <row r="2144">
          <cell r="D2144" t="str">
            <v>U03200</v>
          </cell>
          <cell r="E2144" t="str">
            <v>ugb</v>
          </cell>
          <cell r="F2144" t="str">
            <v>TRL</v>
          </cell>
          <cell r="G2144" t="str">
            <v>UT42</v>
          </cell>
          <cell r="H2144" t="str">
            <v>4</v>
          </cell>
          <cell r="J2144" t="str">
            <v>21/03/2011</v>
          </cell>
          <cell r="K2144">
            <v>0</v>
          </cell>
          <cell r="L2144">
            <v>50</v>
          </cell>
          <cell r="M2144">
            <v>0</v>
          </cell>
          <cell r="BG2144">
            <v>50</v>
          </cell>
          <cell r="BH2144">
            <v>50</v>
          </cell>
        </row>
        <row r="2145">
          <cell r="D2145" t="str">
            <v>A76532</v>
          </cell>
          <cell r="E2145" t="str">
            <v>ugb</v>
          </cell>
          <cell r="F2145" t="str">
            <v>TRL</v>
          </cell>
          <cell r="G2145" t="str">
            <v>UT42</v>
          </cell>
          <cell r="H2145" t="str">
            <v>6</v>
          </cell>
          <cell r="J2145" t="str">
            <v>07/04/2014</v>
          </cell>
          <cell r="K2145">
            <v>58.5</v>
          </cell>
          <cell r="L2145">
            <v>58.5</v>
          </cell>
          <cell r="M2145">
            <v>0</v>
          </cell>
          <cell r="BG2145">
            <v>58.5</v>
          </cell>
          <cell r="BH2145">
            <v>58.5</v>
          </cell>
        </row>
        <row r="2146">
          <cell r="D2146" t="str">
            <v>A25167</v>
          </cell>
          <cell r="E2146" t="str">
            <v>ugb</v>
          </cell>
          <cell r="F2146" t="str">
            <v>GLR</v>
          </cell>
          <cell r="G2146" t="str">
            <v>UP32</v>
          </cell>
          <cell r="H2146" t="str">
            <v>3</v>
          </cell>
          <cell r="I2146" t="str">
            <v>GB</v>
          </cell>
          <cell r="J2146" t="str">
            <v>23/11/2009</v>
          </cell>
          <cell r="K2146">
            <v>53.201362959087</v>
          </cell>
          <cell r="L2146">
            <v>68525.425789999994</v>
          </cell>
          <cell r="M2146">
            <v>9216.1127590199994</v>
          </cell>
          <cell r="P2146">
            <v>6214</v>
          </cell>
          <cell r="U2146">
            <v>1199.1949513249999</v>
          </cell>
          <cell r="AA2146">
            <v>12677.20377115</v>
          </cell>
          <cell r="AM2146">
            <v>4111.5255473999996</v>
          </cell>
          <cell r="AX2146">
            <v>1199.1949513249999</v>
          </cell>
          <cell r="BD2146">
            <v>600</v>
          </cell>
          <cell r="BG2146">
            <v>103742.65777022</v>
          </cell>
          <cell r="BH2146">
            <v>90465.45399907</v>
          </cell>
        </row>
        <row r="2147">
          <cell r="D2147" t="str">
            <v>U02993</v>
          </cell>
          <cell r="E2147" t="str">
            <v>ugb</v>
          </cell>
          <cell r="F2147" t="str">
            <v>TRL</v>
          </cell>
          <cell r="G2147" t="str">
            <v>UT41</v>
          </cell>
          <cell r="H2147" t="str">
            <v>5</v>
          </cell>
          <cell r="J2147" t="str">
            <v>02/02/2009</v>
          </cell>
          <cell r="K2147">
            <v>0</v>
          </cell>
          <cell r="L2147">
            <v>80</v>
          </cell>
          <cell r="M2147">
            <v>0</v>
          </cell>
          <cell r="BG2147">
            <v>80</v>
          </cell>
          <cell r="BH2147">
            <v>80</v>
          </cell>
        </row>
        <row r="2148">
          <cell r="D2148" t="str">
            <v>A49967</v>
          </cell>
          <cell r="E2148" t="str">
            <v>ugb</v>
          </cell>
          <cell r="F2148" t="str">
            <v>WWN</v>
          </cell>
          <cell r="G2148" t="str">
            <v>UU31</v>
          </cell>
          <cell r="H2148" t="str">
            <v>8</v>
          </cell>
          <cell r="I2148" t="str">
            <v>LK</v>
          </cell>
          <cell r="J2148" t="str">
            <v>19/11/2007</v>
          </cell>
          <cell r="K2148">
            <v>16.530887179486999</v>
          </cell>
          <cell r="L2148">
            <v>29291</v>
          </cell>
          <cell r="M2148">
            <v>2944.23</v>
          </cell>
          <cell r="BG2148">
            <v>32235.23</v>
          </cell>
          <cell r="BH2148">
            <v>32235.23</v>
          </cell>
        </row>
        <row r="2149">
          <cell r="D2149" t="str">
            <v>I00184</v>
          </cell>
          <cell r="E2149" t="str">
            <v>uin</v>
          </cell>
          <cell r="F2149" t="str">
            <v>THW</v>
          </cell>
          <cell r="G2149" t="str">
            <v>UT216</v>
          </cell>
          <cell r="H2149" t="str">
            <v>9</v>
          </cell>
          <cell r="I2149" t="str">
            <v>IN</v>
          </cell>
          <cell r="J2149" t="str">
            <v>10/10/2012</v>
          </cell>
          <cell r="K2149">
            <v>1.9096912578314693</v>
          </cell>
          <cell r="L2149">
            <v>1539.5944818105943</v>
          </cell>
          <cell r="M2149">
            <v>0</v>
          </cell>
          <cell r="S2149">
            <v>94.260886641464964</v>
          </cell>
          <cell r="V2149">
            <v>73.900535126908537</v>
          </cell>
          <cell r="AA2149">
            <v>619.68741126221221</v>
          </cell>
          <cell r="AB2149">
            <v>769.79724090529726</v>
          </cell>
          <cell r="AC2149">
            <v>147.28263537728901</v>
          </cell>
          <cell r="AD2149">
            <v>245.47105896214833</v>
          </cell>
          <cell r="AQ2149">
            <v>184.75133781727132</v>
          </cell>
          <cell r="BA2149">
            <v>793.93195542245564</v>
          </cell>
          <cell r="BG2149">
            <v>4468.6775433256416</v>
          </cell>
          <cell r="BH2149">
            <v>3848.9901320634294</v>
          </cell>
        </row>
        <row r="2150">
          <cell r="D2150" t="str">
            <v>A25257</v>
          </cell>
          <cell r="E2150" t="str">
            <v>ugb</v>
          </cell>
          <cell r="F2150" t="str">
            <v>TRL</v>
          </cell>
          <cell r="G2150" t="str">
            <v>UT41</v>
          </cell>
          <cell r="H2150" t="str">
            <v>7</v>
          </cell>
          <cell r="J2150" t="str">
            <v>03/01/2012</v>
          </cell>
          <cell r="K2150">
            <v>0</v>
          </cell>
          <cell r="L2150">
            <v>36.299999999999997</v>
          </cell>
          <cell r="M2150">
            <v>0</v>
          </cell>
          <cell r="BG2150">
            <v>36.299999999999997</v>
          </cell>
          <cell r="BH2150">
            <v>36.299999999999997</v>
          </cell>
        </row>
        <row r="2151">
          <cell r="D2151" t="str">
            <v>A76350</v>
          </cell>
          <cell r="E2151" t="str">
            <v>ugb</v>
          </cell>
          <cell r="F2151" t="str">
            <v>THW</v>
          </cell>
          <cell r="G2151" t="str">
            <v>UT21</v>
          </cell>
          <cell r="H2151" t="str">
            <v>10</v>
          </cell>
          <cell r="I2151" t="str">
            <v>GB</v>
          </cell>
          <cell r="J2151" t="str">
            <v>18/11/2013</v>
          </cell>
          <cell r="K2151">
            <v>12.781626666667</v>
          </cell>
          <cell r="L2151">
            <v>18500</v>
          </cell>
          <cell r="M2151">
            <v>1455.0719999999999</v>
          </cell>
          <cell r="U2151">
            <v>323.75</v>
          </cell>
          <cell r="Y2151">
            <v>414.1</v>
          </cell>
          <cell r="AA2151">
            <v>3422.5</v>
          </cell>
          <cell r="AH2151">
            <v>185</v>
          </cell>
          <cell r="AX2151">
            <v>323.75</v>
          </cell>
          <cell r="BF2151">
            <v>300</v>
          </cell>
          <cell r="BG2151">
            <v>24924.171999999999</v>
          </cell>
          <cell r="BH2151">
            <v>21201.671999999999</v>
          </cell>
        </row>
        <row r="2152">
          <cell r="D2152" t="str">
            <v>A74524</v>
          </cell>
          <cell r="E2152" t="str">
            <v>ugb</v>
          </cell>
          <cell r="F2152" t="str">
            <v>THW</v>
          </cell>
          <cell r="G2152" t="str">
            <v>UT25</v>
          </cell>
          <cell r="H2152" t="str">
            <v>6</v>
          </cell>
          <cell r="I2152" t="str">
            <v>RO</v>
          </cell>
          <cell r="J2152" t="str">
            <v>23/06/2008</v>
          </cell>
          <cell r="K2152">
            <v>5.0363134615379996</v>
          </cell>
          <cell r="L2152">
            <v>10170</v>
          </cell>
          <cell r="M2152">
            <v>305.53199999999998</v>
          </cell>
          <cell r="BG2152">
            <v>10475.531999999999</v>
          </cell>
          <cell r="BH2152">
            <v>10475.531999999999</v>
          </cell>
        </row>
        <row r="2153">
          <cell r="D2153" t="str">
            <v>U03184</v>
          </cell>
          <cell r="E2153" t="str">
            <v>ugb</v>
          </cell>
          <cell r="F2153" t="str">
            <v>MMA</v>
          </cell>
          <cell r="G2153" t="str">
            <v>UU81</v>
          </cell>
          <cell r="H2153" t="str">
            <v>10</v>
          </cell>
          <cell r="J2153" t="str">
            <v>28/02/2011</v>
          </cell>
          <cell r="K2153">
            <v>0</v>
          </cell>
          <cell r="L2153">
            <v>0.01</v>
          </cell>
          <cell r="M2153">
            <v>0</v>
          </cell>
          <cell r="BG2153">
            <v>0.01</v>
          </cell>
          <cell r="BH2153">
            <v>0.01</v>
          </cell>
        </row>
        <row r="2154">
          <cell r="D2154" t="str">
            <v>A92606</v>
          </cell>
          <cell r="E2154" t="str">
            <v>ugb</v>
          </cell>
          <cell r="F2154" t="str">
            <v>ERE</v>
          </cell>
          <cell r="G2154" t="str">
            <v>UU81</v>
          </cell>
          <cell r="H2154" t="str">
            <v>3</v>
          </cell>
          <cell r="I2154" t="str">
            <v>GB</v>
          </cell>
          <cell r="J2154" t="str">
            <v>08/09/2004</v>
          </cell>
          <cell r="K2154">
            <v>43.503123076923004</v>
          </cell>
          <cell r="L2154">
            <v>60600</v>
          </cell>
          <cell r="M2154">
            <v>7264.8720000000003</v>
          </cell>
          <cell r="BG2154">
            <v>67864.872000000003</v>
          </cell>
          <cell r="BH2154">
            <v>67864.872000000003</v>
          </cell>
        </row>
        <row r="2155">
          <cell r="D2155" t="str">
            <v>I00326</v>
          </cell>
          <cell r="E2155" t="str">
            <v>uin</v>
          </cell>
          <cell r="F2155" t="str">
            <v>TRS</v>
          </cell>
          <cell r="G2155" t="str">
            <v>UT111</v>
          </cell>
          <cell r="H2155" t="str">
            <v>10</v>
          </cell>
          <cell r="I2155" t="str">
            <v>IN</v>
          </cell>
          <cell r="J2155" t="str">
            <v>18/11/2013</v>
          </cell>
          <cell r="K2155">
            <v>1.3727778889740683</v>
          </cell>
          <cell r="L2155">
            <v>1374.6379301880306</v>
          </cell>
          <cell r="M2155">
            <v>0</v>
          </cell>
          <cell r="S2155">
            <v>94.260886641464964</v>
          </cell>
          <cell r="V2155">
            <v>65.982620649025478</v>
          </cell>
          <cell r="AA2155">
            <v>432.38961166478464</v>
          </cell>
          <cell r="AB2155">
            <v>687.31896509401531</v>
          </cell>
          <cell r="AC2155">
            <v>147.28263537728901</v>
          </cell>
          <cell r="AD2155">
            <v>245.47105896214833</v>
          </cell>
          <cell r="AQ2155">
            <v>164.95655162256369</v>
          </cell>
          <cell r="BA2155">
            <v>0</v>
          </cell>
          <cell r="BG2155">
            <v>3212.3002601993221</v>
          </cell>
          <cell r="BH2155">
            <v>2779.9106485345374</v>
          </cell>
        </row>
        <row r="2156">
          <cell r="D2156" t="str">
            <v>S10285</v>
          </cell>
          <cell r="E2156" t="str">
            <v>ugb</v>
          </cell>
          <cell r="F2156" t="str">
            <v>TRL</v>
          </cell>
          <cell r="G2156" t="str">
            <v>UT42</v>
          </cell>
          <cell r="H2156" t="str">
            <v>7</v>
          </cell>
          <cell r="J2156" t="str">
            <v>01/06/2010</v>
          </cell>
          <cell r="K2156">
            <v>0</v>
          </cell>
          <cell r="L2156">
            <v>37.5</v>
          </cell>
          <cell r="M2156">
            <v>0</v>
          </cell>
          <cell r="BG2156">
            <v>37.5</v>
          </cell>
          <cell r="BH2156">
            <v>37.5</v>
          </cell>
        </row>
        <row r="2157">
          <cell r="D2157" t="str">
            <v>A98574</v>
          </cell>
          <cell r="E2157" t="str">
            <v>ugb</v>
          </cell>
          <cell r="F2157" t="str">
            <v>WWN</v>
          </cell>
          <cell r="G2157" t="str">
            <v>UU71</v>
          </cell>
          <cell r="H2157" t="str">
            <v>7</v>
          </cell>
          <cell r="I2157" t="str">
            <v>GB</v>
          </cell>
          <cell r="J2157" t="str">
            <v>03/10/2005</v>
          </cell>
          <cell r="K2157">
            <v>21.609823589744</v>
          </cell>
          <cell r="L2157">
            <v>29988</v>
          </cell>
          <cell r="M2157">
            <v>3040.4160000000002</v>
          </cell>
          <cell r="U2157">
            <v>524.79</v>
          </cell>
          <cell r="Y2157">
            <v>414.1</v>
          </cell>
          <cell r="AA2157">
            <v>5547.78</v>
          </cell>
          <cell r="AM2157">
            <v>1799.28</v>
          </cell>
          <cell r="AX2157">
            <v>524.79</v>
          </cell>
          <cell r="BF2157">
            <v>300</v>
          </cell>
          <cell r="BG2157">
            <v>42139.156000000003</v>
          </cell>
          <cell r="BH2157">
            <v>36291.376000000004</v>
          </cell>
        </row>
        <row r="2158">
          <cell r="D2158" t="str">
            <v>W49182</v>
          </cell>
          <cell r="E2158" t="str">
            <v>ugb</v>
          </cell>
          <cell r="F2158" t="str">
            <v>EER</v>
          </cell>
          <cell r="G2158" t="str">
            <v>UE31</v>
          </cell>
          <cell r="H2158" t="str">
            <v>5</v>
          </cell>
          <cell r="I2158" t="str">
            <v>GB</v>
          </cell>
          <cell r="J2158" t="str">
            <v>11/11/2002</v>
          </cell>
          <cell r="K2158">
            <v>33.897540923077003</v>
          </cell>
          <cell r="L2158">
            <v>27092.16</v>
          </cell>
          <cell r="M2158">
            <v>2832.0580799999998</v>
          </cell>
          <cell r="O2158">
            <v>1386</v>
          </cell>
          <cell r="U2158">
            <v>474.11279999999999</v>
          </cell>
          <cell r="Y2158">
            <v>414.1</v>
          </cell>
          <cell r="AA2158">
            <v>5012.0496000000003</v>
          </cell>
          <cell r="AM2158">
            <v>1625.5296000000001</v>
          </cell>
          <cell r="AX2158">
            <v>474.11279999999999</v>
          </cell>
          <cell r="BE2158">
            <v>350</v>
          </cell>
          <cell r="BG2158">
            <v>39660.122880000003</v>
          </cell>
          <cell r="BH2158">
            <v>34298.073280000004</v>
          </cell>
        </row>
        <row r="2159">
          <cell r="D2159" t="str">
            <v>A05820</v>
          </cell>
          <cell r="E2159" t="str">
            <v>ugb</v>
          </cell>
          <cell r="F2159" t="str">
            <v>WWN</v>
          </cell>
          <cell r="G2159" t="str">
            <v>UU21</v>
          </cell>
          <cell r="H2159" t="str">
            <v>0</v>
          </cell>
          <cell r="I2159" t="str">
            <v>GB</v>
          </cell>
          <cell r="J2159" t="str">
            <v>01/10/1990</v>
          </cell>
          <cell r="K2159">
            <v>33.670656410256001</v>
          </cell>
          <cell r="L2159">
            <v>44000</v>
          </cell>
          <cell r="M2159">
            <v>4442.4536399999997</v>
          </cell>
          <cell r="P2159">
            <v>4173.78</v>
          </cell>
          <cell r="U2159">
            <v>770</v>
          </cell>
          <cell r="Y2159">
            <v>340</v>
          </cell>
          <cell r="AA2159">
            <v>8140</v>
          </cell>
          <cell r="AS2159">
            <v>6864</v>
          </cell>
          <cell r="AX2159">
            <v>770</v>
          </cell>
          <cell r="BD2159">
            <v>600</v>
          </cell>
          <cell r="BG2159">
            <v>70100.233640000006</v>
          </cell>
          <cell r="BH2159">
            <v>61360.233640000006</v>
          </cell>
        </row>
        <row r="2160">
          <cell r="D2160" t="str">
            <v>W49247</v>
          </cell>
          <cell r="E2160" t="str">
            <v>ugb</v>
          </cell>
          <cell r="F2160" t="str">
            <v>MAM</v>
          </cell>
          <cell r="G2160" t="str">
            <v>UU23</v>
          </cell>
          <cell r="H2160" t="str">
            <v>9</v>
          </cell>
          <cell r="I2160" t="str">
            <v>GB</v>
          </cell>
          <cell r="J2160" t="str">
            <v>01/09/2003</v>
          </cell>
          <cell r="K2160">
            <v>11.164779487179</v>
          </cell>
          <cell r="L2160">
            <v>20096</v>
          </cell>
          <cell r="M2160">
            <v>1675.32</v>
          </cell>
          <cell r="BG2160">
            <v>21771.32</v>
          </cell>
          <cell r="BH2160">
            <v>21771.32</v>
          </cell>
        </row>
        <row r="2161">
          <cell r="D2161" t="str">
            <v>W49336</v>
          </cell>
          <cell r="E2161" t="str">
            <v>ugb</v>
          </cell>
          <cell r="F2161" t="str">
            <v>WWN</v>
          </cell>
          <cell r="G2161" t="str">
            <v>UU31</v>
          </cell>
          <cell r="H2161" t="str">
            <v>8</v>
          </cell>
          <cell r="I2161" t="str">
            <v>GB</v>
          </cell>
          <cell r="J2161" t="str">
            <v>05/09/2005</v>
          </cell>
          <cell r="K2161">
            <v>21.897934358973998</v>
          </cell>
          <cell r="L2161">
            <v>30600</v>
          </cell>
          <cell r="M2161">
            <v>3124.8719999999998</v>
          </cell>
          <cell r="U2161">
            <v>535.5</v>
          </cell>
          <cell r="Y2161">
            <v>414.1</v>
          </cell>
          <cell r="AA2161">
            <v>5661</v>
          </cell>
          <cell r="AL2161">
            <v>1530</v>
          </cell>
          <cell r="AX2161">
            <v>535.5</v>
          </cell>
          <cell r="BF2161">
            <v>300</v>
          </cell>
          <cell r="BG2161">
            <v>42700.972000000002</v>
          </cell>
          <cell r="BH2161">
            <v>36739.972000000002</v>
          </cell>
        </row>
        <row r="2162">
          <cell r="D2162" t="str">
            <v>A49984</v>
          </cell>
          <cell r="E2162" t="str">
            <v>ugb</v>
          </cell>
          <cell r="F2162" t="str">
            <v>TPL</v>
          </cell>
          <cell r="G2162" t="str">
            <v>UT22</v>
          </cell>
          <cell r="H2162" t="str">
            <v>8</v>
          </cell>
          <cell r="I2162" t="str">
            <v>GB</v>
          </cell>
          <cell r="J2162" t="str">
            <v>02/06/2008</v>
          </cell>
          <cell r="K2162">
            <v>19.182718974358998</v>
          </cell>
          <cell r="L2162">
            <v>33835</v>
          </cell>
          <cell r="M2162">
            <v>3571.3020000000001</v>
          </cell>
          <cell r="BG2162">
            <v>37406.302000000003</v>
          </cell>
          <cell r="BH2162">
            <v>37406.302000000003</v>
          </cell>
        </row>
        <row r="2163">
          <cell r="D2163" t="str">
            <v>U03060</v>
          </cell>
          <cell r="E2163" t="str">
            <v>ugb</v>
          </cell>
          <cell r="F2163" t="str">
            <v>TRL</v>
          </cell>
          <cell r="G2163" t="str">
            <v>UT41</v>
          </cell>
          <cell r="H2163" t="str">
            <v>11</v>
          </cell>
          <cell r="J2163" t="str">
            <v>22/09/2009</v>
          </cell>
          <cell r="K2163">
            <v>0</v>
          </cell>
          <cell r="L2163">
            <v>8</v>
          </cell>
          <cell r="M2163">
            <v>0</v>
          </cell>
          <cell r="BG2163">
            <v>8</v>
          </cell>
          <cell r="BH2163">
            <v>8</v>
          </cell>
        </row>
        <row r="2164">
          <cell r="D2164" t="str">
            <v>S10324</v>
          </cell>
          <cell r="E2164" t="str">
            <v>ugb</v>
          </cell>
          <cell r="F2164" t="str">
            <v>WWN</v>
          </cell>
          <cell r="G2164" t="str">
            <v>UU71</v>
          </cell>
          <cell r="H2164" t="str">
            <v>7</v>
          </cell>
          <cell r="J2164" t="str">
            <v>18/06/2012</v>
          </cell>
          <cell r="K2164">
            <v>0</v>
          </cell>
          <cell r="L2164">
            <v>10</v>
          </cell>
          <cell r="M2164">
            <v>0</v>
          </cell>
          <cell r="BG2164">
            <v>10</v>
          </cell>
          <cell r="BH2164">
            <v>10</v>
          </cell>
        </row>
        <row r="2165">
          <cell r="D2165" t="str">
            <v>A00395</v>
          </cell>
          <cell r="E2165" t="str">
            <v>ugb</v>
          </cell>
          <cell r="F2165" t="str">
            <v>PUP</v>
          </cell>
          <cell r="G2165" t="str">
            <v>UP21</v>
          </cell>
          <cell r="H2165" t="str">
            <v>0</v>
          </cell>
          <cell r="I2165" t="str">
            <v>GB</v>
          </cell>
          <cell r="J2165" t="str">
            <v>29/09/2008</v>
          </cell>
          <cell r="K2165">
            <v>15.956447179487</v>
          </cell>
          <cell r="L2165">
            <v>23500</v>
          </cell>
          <cell r="M2165">
            <v>2145.0720000000001</v>
          </cell>
          <cell r="U2165">
            <v>411.25</v>
          </cell>
          <cell r="AA2165">
            <v>4347.5</v>
          </cell>
          <cell r="AX2165">
            <v>411.25</v>
          </cell>
          <cell r="BF2165">
            <v>300</v>
          </cell>
          <cell r="BG2165">
            <v>31115.072</v>
          </cell>
          <cell r="BH2165">
            <v>26467.572</v>
          </cell>
        </row>
        <row r="2166">
          <cell r="D2166" t="str">
            <v>U02973</v>
          </cell>
          <cell r="E2166" t="str">
            <v>ugb</v>
          </cell>
          <cell r="F2166" t="str">
            <v>TRL</v>
          </cell>
          <cell r="G2166" t="str">
            <v>UT41</v>
          </cell>
          <cell r="H2166" t="str">
            <v>7</v>
          </cell>
          <cell r="J2166" t="str">
            <v>05/01/2009</v>
          </cell>
          <cell r="K2166">
            <v>0</v>
          </cell>
          <cell r="L2166">
            <v>36.909999999999997</v>
          </cell>
          <cell r="M2166">
            <v>0</v>
          </cell>
          <cell r="BG2166">
            <v>36.909999999999997</v>
          </cell>
          <cell r="BH2166">
            <v>36.909999999999997</v>
          </cell>
        </row>
        <row r="2167">
          <cell r="D2167" t="str">
            <v>S10258</v>
          </cell>
          <cell r="E2167" t="str">
            <v>ugb</v>
          </cell>
          <cell r="F2167" t="str">
            <v>SBR</v>
          </cell>
          <cell r="G2167" t="str">
            <v>UT31</v>
          </cell>
          <cell r="H2167" t="str">
            <v>9</v>
          </cell>
          <cell r="J2167" t="str">
            <v>03/08/2009</v>
          </cell>
          <cell r="K2167">
            <v>0</v>
          </cell>
          <cell r="L2167">
            <v>22</v>
          </cell>
          <cell r="M2167">
            <v>0</v>
          </cell>
          <cell r="BG2167">
            <v>22</v>
          </cell>
          <cell r="BH2167">
            <v>22</v>
          </cell>
        </row>
        <row r="2168">
          <cell r="D2168" t="str">
            <v>S10286</v>
          </cell>
          <cell r="E2168" t="str">
            <v>ugb</v>
          </cell>
          <cell r="F2168" t="str">
            <v>SBR</v>
          </cell>
          <cell r="G2168" t="str">
            <v>UT31</v>
          </cell>
          <cell r="H2168" t="str">
            <v>10</v>
          </cell>
          <cell r="J2168" t="str">
            <v>30/06/2010</v>
          </cell>
          <cell r="K2168">
            <v>0</v>
          </cell>
          <cell r="L2168">
            <v>22</v>
          </cell>
          <cell r="M2168">
            <v>0</v>
          </cell>
          <cell r="BG2168">
            <v>22</v>
          </cell>
          <cell r="BH2168">
            <v>22</v>
          </cell>
        </row>
        <row r="2169">
          <cell r="D2169" t="str">
            <v>A00258</v>
          </cell>
          <cell r="E2169" t="str">
            <v>ugb</v>
          </cell>
          <cell r="F2169" t="str">
            <v>MMA</v>
          </cell>
          <cell r="G2169" t="str">
            <v>UU81</v>
          </cell>
          <cell r="H2169" t="str">
            <v>6</v>
          </cell>
          <cell r="I2169" t="str">
            <v>GB</v>
          </cell>
          <cell r="J2169" t="str">
            <v>13/08/2007</v>
          </cell>
          <cell r="K2169">
            <v>17.936754871794999</v>
          </cell>
          <cell r="L2169">
            <v>31700</v>
          </cell>
          <cell r="M2169">
            <v>3276.672</v>
          </cell>
          <cell r="BG2169">
            <v>34976.671999999999</v>
          </cell>
          <cell r="BH2169">
            <v>34976.671999999999</v>
          </cell>
        </row>
        <row r="2170">
          <cell r="D2170" t="str">
            <v>I00114</v>
          </cell>
          <cell r="E2170" t="str">
            <v>uin</v>
          </cell>
          <cell r="F2170" t="str">
            <v>WWN</v>
          </cell>
          <cell r="G2170" t="str">
            <v>UU111</v>
          </cell>
          <cell r="H2170" t="str">
            <v>7</v>
          </cell>
          <cell r="I2170" t="str">
            <v>IN</v>
          </cell>
          <cell r="J2170" t="str">
            <v>02/11/2011</v>
          </cell>
          <cell r="K2170">
            <v>5.4903587125231779</v>
          </cell>
          <cell r="L2170">
            <v>4426.3341352054595</v>
          </cell>
          <cell r="M2170">
            <v>0</v>
          </cell>
          <cell r="S2170">
            <v>94.260886641464964</v>
          </cell>
          <cell r="V2170">
            <v>212.46403848986205</v>
          </cell>
          <cell r="AA2170">
            <v>1781.600121753645</v>
          </cell>
          <cell r="AB2170">
            <v>2213.1670676027297</v>
          </cell>
          <cell r="AC2170">
            <v>147.28263537728901</v>
          </cell>
          <cell r="AD2170">
            <v>245.47105896214833</v>
          </cell>
          <cell r="AQ2170">
            <v>531.16009622465504</v>
          </cell>
          <cell r="BA2170">
            <v>3195.6993470469829</v>
          </cell>
          <cell r="BG2170">
            <v>12847.439387304235</v>
          </cell>
          <cell r="BH2170">
            <v>11065.83926555059</v>
          </cell>
        </row>
        <row r="2171">
          <cell r="D2171" t="str">
            <v>A25168</v>
          </cell>
          <cell r="E2171" t="str">
            <v>ugb</v>
          </cell>
          <cell r="F2171" t="str">
            <v>TRS</v>
          </cell>
          <cell r="G2171" t="str">
            <v>UT43</v>
          </cell>
          <cell r="H2171" t="str">
            <v>7</v>
          </cell>
          <cell r="I2171" t="str">
            <v>IN</v>
          </cell>
          <cell r="J2171" t="str">
            <v>12/10/2009</v>
          </cell>
          <cell r="K2171">
            <v>21.613370256410001</v>
          </cell>
          <cell r="L2171">
            <v>38000</v>
          </cell>
          <cell r="M2171">
            <v>4146.0720000000001</v>
          </cell>
          <cell r="BG2171">
            <v>42146.072</v>
          </cell>
          <cell r="BH2171">
            <v>42146.072</v>
          </cell>
        </row>
        <row r="2172">
          <cell r="D2172" t="str">
            <v>I00185</v>
          </cell>
          <cell r="E2172" t="str">
            <v>uin</v>
          </cell>
          <cell r="F2172" t="str">
            <v>WWN</v>
          </cell>
          <cell r="G2172" t="str">
            <v>UU111</v>
          </cell>
          <cell r="H2172" t="str">
            <v>7</v>
          </cell>
          <cell r="I2172" t="str">
            <v>IN</v>
          </cell>
          <cell r="J2172" t="str">
            <v>22/10/2012</v>
          </cell>
          <cell r="K2172">
            <v>2.9229938405646623</v>
          </cell>
          <cell r="L2172">
            <v>2356.5221660366242</v>
          </cell>
          <cell r="M2172">
            <v>0</v>
          </cell>
          <cell r="S2172">
            <v>94.260886641464964</v>
          </cell>
          <cell r="V2172">
            <v>113.11306396975796</v>
          </cell>
          <cell r="AA2172">
            <v>948.50017182974113</v>
          </cell>
          <cell r="AB2172">
            <v>1178.2610830183121</v>
          </cell>
          <cell r="AC2172">
            <v>147.28263537728901</v>
          </cell>
          <cell r="AD2172">
            <v>245.47105896214833</v>
          </cell>
          <cell r="AQ2172">
            <v>282.78265992439486</v>
          </cell>
          <cell r="BA2172">
            <v>1473.6118611615689</v>
          </cell>
          <cell r="BG2172">
            <v>6839.8055869213013</v>
          </cell>
          <cell r="BH2172">
            <v>5891.3054150915605</v>
          </cell>
        </row>
        <row r="2173">
          <cell r="D2173" t="str">
            <v>A74403</v>
          </cell>
          <cell r="E2173" t="str">
            <v>ugb</v>
          </cell>
          <cell r="F2173" t="str">
            <v>WWN</v>
          </cell>
          <cell r="G2173" t="str">
            <v>UU71</v>
          </cell>
          <cell r="H2173" t="str">
            <v>8</v>
          </cell>
          <cell r="I2173" t="str">
            <v>IN</v>
          </cell>
          <cell r="J2173" t="str">
            <v>03/09/2007</v>
          </cell>
          <cell r="K2173">
            <v>14.843729230769</v>
          </cell>
          <cell r="L2173">
            <v>26400</v>
          </cell>
          <cell r="M2173">
            <v>2545.2719999999999</v>
          </cell>
          <cell r="BG2173">
            <v>28945.272000000001</v>
          </cell>
          <cell r="BH2173">
            <v>28945.272000000001</v>
          </cell>
        </row>
        <row r="2174">
          <cell r="D2174" t="str">
            <v>A25127</v>
          </cell>
          <cell r="E2174" t="str">
            <v>ugb</v>
          </cell>
          <cell r="F2174" t="str">
            <v>THW</v>
          </cell>
          <cell r="G2174" t="str">
            <v>UT21</v>
          </cell>
          <cell r="H2174" t="str">
            <v>5</v>
          </cell>
          <cell r="I2174" t="str">
            <v>GB</v>
          </cell>
          <cell r="J2174" t="str">
            <v>07/09/2009</v>
          </cell>
          <cell r="K2174">
            <v>26.308159615385001</v>
          </cell>
          <cell r="L2174">
            <v>49050</v>
          </cell>
          <cell r="M2174">
            <v>5670.9719999999998</v>
          </cell>
          <cell r="BG2174">
            <v>54720.972000000002</v>
          </cell>
          <cell r="BH2174">
            <v>54720.972000000002</v>
          </cell>
        </row>
        <row r="2175">
          <cell r="D2175" t="str">
            <v>I00389</v>
          </cell>
          <cell r="E2175" t="str">
            <v>uin</v>
          </cell>
          <cell r="F2175" t="str">
            <v>THW</v>
          </cell>
          <cell r="G2175" t="str">
            <v>UT211</v>
          </cell>
          <cell r="H2175" t="str">
            <v>10</v>
          </cell>
          <cell r="I2175" t="str">
            <v>IN</v>
          </cell>
          <cell r="J2175" t="str">
            <v>14/04/2014</v>
          </cell>
          <cell r="K2175">
            <v>1.5352963465094605</v>
          </cell>
          <cell r="L2175">
            <v>1571.0147773577494</v>
          </cell>
          <cell r="M2175">
            <v>0</v>
          </cell>
          <cell r="S2175">
            <v>94.260886641464964</v>
          </cell>
          <cell r="V2175">
            <v>75.408709313171983</v>
          </cell>
          <cell r="AA2175">
            <v>485.12622121851831</v>
          </cell>
          <cell r="AB2175">
            <v>785.50738867887469</v>
          </cell>
          <cell r="AC2175">
            <v>147.28263537728901</v>
          </cell>
          <cell r="AD2175">
            <v>245.47105896214833</v>
          </cell>
          <cell r="AQ2175">
            <v>188.52177328292993</v>
          </cell>
          <cell r="BA2175">
            <v>0</v>
          </cell>
          <cell r="BG2175">
            <v>3592.5934508321466</v>
          </cell>
          <cell r="BH2175">
            <v>3107.4672296136282</v>
          </cell>
        </row>
        <row r="2176">
          <cell r="D2176" t="str">
            <v>A25028</v>
          </cell>
          <cell r="E2176" t="str">
            <v>ugb</v>
          </cell>
          <cell r="F2176" t="str">
            <v>THW</v>
          </cell>
          <cell r="G2176" t="str">
            <v>UT23</v>
          </cell>
          <cell r="H2176" t="str">
            <v>6</v>
          </cell>
          <cell r="I2176" t="str">
            <v>AU</v>
          </cell>
          <cell r="J2176" t="str">
            <v>28/04/2008</v>
          </cell>
          <cell r="K2176">
            <v>22.196960000000001</v>
          </cell>
          <cell r="L2176">
            <v>39000</v>
          </cell>
          <cell r="M2176">
            <v>4284.0720000000001</v>
          </cell>
          <cell r="BG2176">
            <v>43284.072</v>
          </cell>
          <cell r="BH2176">
            <v>43284.072</v>
          </cell>
        </row>
        <row r="2177">
          <cell r="D2177" t="str">
            <v>A81612</v>
          </cell>
          <cell r="E2177" t="str">
            <v>ugb</v>
          </cell>
          <cell r="F2177" t="str">
            <v>WWN</v>
          </cell>
          <cell r="G2177" t="str">
            <v>UU61</v>
          </cell>
          <cell r="H2177" t="str">
            <v>4</v>
          </cell>
          <cell r="I2177" t="str">
            <v>GB</v>
          </cell>
          <cell r="J2177" t="str">
            <v>02/10/2000</v>
          </cell>
          <cell r="K2177">
            <v>31.804993969230999</v>
          </cell>
          <cell r="L2177">
            <v>41824.080000000002</v>
          </cell>
          <cell r="M2177">
            <v>4992.5750399999997</v>
          </cell>
          <cell r="O2177">
            <v>2310</v>
          </cell>
          <cell r="U2177">
            <v>731.92139999999995</v>
          </cell>
          <cell r="Y2177">
            <v>414.1</v>
          </cell>
          <cell r="AA2177">
            <v>7737.4548000000004</v>
          </cell>
          <cell r="AN2177">
            <v>2927.6855999999998</v>
          </cell>
          <cell r="AX2177">
            <v>731.92139999999995</v>
          </cell>
          <cell r="BE2177">
            <v>350</v>
          </cell>
          <cell r="BG2177">
            <v>62019.738239999999</v>
          </cell>
          <cell r="BH2177">
            <v>53932.283439999999</v>
          </cell>
        </row>
        <row r="2178">
          <cell r="D2178" t="str">
            <v>A76027</v>
          </cell>
          <cell r="E2178" t="str">
            <v>ugb</v>
          </cell>
          <cell r="F2178" t="str">
            <v>WWN</v>
          </cell>
          <cell r="G2178" t="str">
            <v>UU71</v>
          </cell>
          <cell r="H2178" t="str">
            <v>7</v>
          </cell>
          <cell r="J2178" t="str">
            <v>14/01/2013</v>
          </cell>
          <cell r="K2178">
            <v>0</v>
          </cell>
          <cell r="L2178">
            <v>49.09</v>
          </cell>
          <cell r="M2178">
            <v>0</v>
          </cell>
          <cell r="BG2178">
            <v>49.09</v>
          </cell>
          <cell r="BH2178">
            <v>49.09</v>
          </cell>
        </row>
        <row r="2179">
          <cell r="D2179" t="str">
            <v>A74577</v>
          </cell>
          <cell r="E2179" t="str">
            <v>ugb</v>
          </cell>
          <cell r="F2179" t="str">
            <v>WWN</v>
          </cell>
          <cell r="G2179" t="str">
            <v>UU61</v>
          </cell>
          <cell r="H2179" t="str">
            <v>10</v>
          </cell>
          <cell r="I2179" t="str">
            <v>GB</v>
          </cell>
          <cell r="J2179" t="str">
            <v>23/02/2009</v>
          </cell>
          <cell r="K2179">
            <v>8.7743958974359995</v>
          </cell>
          <cell r="L2179">
            <v>16000</v>
          </cell>
          <cell r="M2179">
            <v>1110.0719999999999</v>
          </cell>
          <cell r="BG2179">
            <v>17110.072</v>
          </cell>
          <cell r="BH2179">
            <v>17110.072</v>
          </cell>
        </row>
        <row r="2180">
          <cell r="D2180" t="str">
            <v>A95133</v>
          </cell>
          <cell r="E2180" t="str">
            <v>ugb</v>
          </cell>
          <cell r="F2180" t="str">
            <v>WEN</v>
          </cell>
          <cell r="G2180" t="str">
            <v>UU41</v>
          </cell>
          <cell r="H2180" t="str">
            <v>5</v>
          </cell>
          <cell r="I2180" t="str">
            <v>GB</v>
          </cell>
          <cell r="J2180" t="str">
            <v>19/01/2004</v>
          </cell>
          <cell r="K2180">
            <v>35.939585641026</v>
          </cell>
          <cell r="L2180">
            <v>46280</v>
          </cell>
          <cell r="M2180">
            <v>5869.692</v>
          </cell>
          <cell r="P2180">
            <v>4210</v>
          </cell>
          <cell r="U2180">
            <v>809.9</v>
          </cell>
          <cell r="Y2180">
            <v>414.1</v>
          </cell>
          <cell r="AA2180">
            <v>8561.7999999999993</v>
          </cell>
          <cell r="AM2180">
            <v>2776.8</v>
          </cell>
          <cell r="AX2180">
            <v>809.9</v>
          </cell>
          <cell r="BE2180">
            <v>350</v>
          </cell>
          <cell r="BG2180">
            <v>70082.191999999995</v>
          </cell>
          <cell r="BH2180">
            <v>61170.391999999993</v>
          </cell>
        </row>
        <row r="2181">
          <cell r="D2181" t="str">
            <v>A49964</v>
          </cell>
          <cell r="E2181" t="str">
            <v>ugb</v>
          </cell>
          <cell r="F2181" t="str">
            <v>EEA</v>
          </cell>
          <cell r="G2181" t="str">
            <v>UE31</v>
          </cell>
          <cell r="H2181" t="str">
            <v>8</v>
          </cell>
          <cell r="I2181" t="str">
            <v>GB</v>
          </cell>
          <cell r="J2181" t="str">
            <v>12/11/2007</v>
          </cell>
          <cell r="K2181">
            <v>13.697150000000001</v>
          </cell>
          <cell r="L2181">
            <v>26000</v>
          </cell>
          <cell r="M2181">
            <v>2490.0720000000001</v>
          </cell>
          <cell r="BG2181">
            <v>28490.072</v>
          </cell>
          <cell r="BH2181">
            <v>28490.072</v>
          </cell>
        </row>
        <row r="2182">
          <cell r="D2182" t="str">
            <v>A24938</v>
          </cell>
          <cell r="E2182" t="str">
            <v>ugb</v>
          </cell>
          <cell r="F2182" t="str">
            <v>EEC</v>
          </cell>
          <cell r="G2182" t="str">
            <v>UE21</v>
          </cell>
          <cell r="H2182" t="str">
            <v>0</v>
          </cell>
          <cell r="I2182" t="str">
            <v>GB</v>
          </cell>
          <cell r="J2182" t="str">
            <v>23/07/2007</v>
          </cell>
          <cell r="K2182">
            <v>23.287431794871999</v>
          </cell>
          <cell r="L2182">
            <v>33990</v>
          </cell>
          <cell r="M2182">
            <v>3592.692</v>
          </cell>
          <cell r="U2182">
            <v>594.82500000000005</v>
          </cell>
          <cell r="AA2182">
            <v>6288.15</v>
          </cell>
          <cell r="AX2182">
            <v>594.82500000000005</v>
          </cell>
          <cell r="BE2182">
            <v>350</v>
          </cell>
          <cell r="BG2182">
            <v>45410.491999999998</v>
          </cell>
          <cell r="BH2182">
            <v>38772.341999999997</v>
          </cell>
        </row>
        <row r="2183">
          <cell r="D2183" t="str">
            <v>A74617</v>
          </cell>
          <cell r="E2183" t="str">
            <v>ugb</v>
          </cell>
          <cell r="F2183" t="str">
            <v>TRL</v>
          </cell>
          <cell r="G2183" t="str">
            <v>UT42</v>
          </cell>
          <cell r="H2183" t="str">
            <v>6</v>
          </cell>
          <cell r="I2183" t="str">
            <v>NL</v>
          </cell>
          <cell r="J2183" t="str">
            <v>08/10/2009</v>
          </cell>
          <cell r="K2183">
            <v>28.767482051281998</v>
          </cell>
          <cell r="L2183">
            <v>40400</v>
          </cell>
          <cell r="M2183">
            <v>4477.2719999999999</v>
          </cell>
          <cell r="BG2183">
            <v>44877.271999999997</v>
          </cell>
          <cell r="BH2183">
            <v>44877.271999999997</v>
          </cell>
        </row>
        <row r="2184">
          <cell r="D2184" t="str">
            <v>S10268</v>
          </cell>
          <cell r="E2184" t="str">
            <v>ugb</v>
          </cell>
          <cell r="F2184" t="str">
            <v>THW</v>
          </cell>
          <cell r="G2184" t="str">
            <v>UT22</v>
          </cell>
          <cell r="H2184" t="str">
            <v>5</v>
          </cell>
          <cell r="J2184" t="str">
            <v>24/11/2009</v>
          </cell>
          <cell r="K2184">
            <v>40</v>
          </cell>
          <cell r="L2184">
            <v>40</v>
          </cell>
          <cell r="M2184">
            <v>0</v>
          </cell>
          <cell r="BG2184">
            <v>40</v>
          </cell>
          <cell r="BH2184">
            <v>40</v>
          </cell>
        </row>
        <row r="2185">
          <cell r="D2185" t="str">
            <v>A00429</v>
          </cell>
          <cell r="E2185" t="str">
            <v>ugb</v>
          </cell>
          <cell r="F2185" t="str">
            <v>TIS</v>
          </cell>
          <cell r="G2185" t="str">
            <v>UT51</v>
          </cell>
          <cell r="H2185" t="str">
            <v>6</v>
          </cell>
          <cell r="I2185" t="str">
            <v>GB</v>
          </cell>
          <cell r="J2185" t="str">
            <v>20/07/2009</v>
          </cell>
          <cell r="K2185">
            <v>21.613370256410001</v>
          </cell>
          <cell r="L2185">
            <v>38000</v>
          </cell>
          <cell r="M2185">
            <v>4146.0720000000001</v>
          </cell>
          <cell r="BG2185">
            <v>42146.072</v>
          </cell>
          <cell r="BH2185">
            <v>42146.072</v>
          </cell>
        </row>
        <row r="2186">
          <cell r="D2186" t="str">
            <v>A98590</v>
          </cell>
          <cell r="E2186" t="str">
            <v>ugb</v>
          </cell>
          <cell r="F2186" t="str">
            <v>EEA</v>
          </cell>
          <cell r="G2186" t="str">
            <v>UE31</v>
          </cell>
          <cell r="H2186" t="str">
            <v>0</v>
          </cell>
          <cell r="I2186" t="str">
            <v>GB</v>
          </cell>
          <cell r="J2186" t="str">
            <v>12/12/2005</v>
          </cell>
          <cell r="K2186">
            <v>21.353883076923001</v>
          </cell>
          <cell r="L2186">
            <v>31000</v>
          </cell>
          <cell r="M2186">
            <v>3180.0720000000001</v>
          </cell>
          <cell r="U2186">
            <v>542.5</v>
          </cell>
          <cell r="Y2186">
            <v>340</v>
          </cell>
          <cell r="AA2186">
            <v>5735</v>
          </cell>
          <cell r="AX2186">
            <v>542.5</v>
          </cell>
          <cell r="BF2186">
            <v>300</v>
          </cell>
          <cell r="BG2186">
            <v>41640.072</v>
          </cell>
          <cell r="BH2186">
            <v>35605.072</v>
          </cell>
        </row>
        <row r="2187">
          <cell r="D2187" t="str">
            <v>A00114</v>
          </cell>
          <cell r="E2187" t="str">
            <v>ugb</v>
          </cell>
          <cell r="F2187" t="str">
            <v>SBS</v>
          </cell>
          <cell r="G2187" t="str">
            <v>UP33</v>
          </cell>
          <cell r="H2187" t="str">
            <v>5</v>
          </cell>
          <cell r="I2187" t="str">
            <v>GB</v>
          </cell>
          <cell r="J2187" t="str">
            <v>24/05/2006</v>
          </cell>
          <cell r="K2187">
            <v>25.695872307691999</v>
          </cell>
          <cell r="L2187">
            <v>44995.5</v>
          </cell>
          <cell r="M2187">
            <v>5111.451</v>
          </cell>
          <cell r="BG2187">
            <v>50106.951000000001</v>
          </cell>
          <cell r="BH2187">
            <v>50106.951000000001</v>
          </cell>
        </row>
        <row r="2188">
          <cell r="D2188" t="str">
            <v>A00319</v>
          </cell>
          <cell r="E2188" t="str">
            <v>ugb</v>
          </cell>
          <cell r="F2188" t="str">
            <v>BBS</v>
          </cell>
          <cell r="G2188" t="str">
            <v>UP41</v>
          </cell>
          <cell r="H2188" t="str">
            <v>0</v>
          </cell>
          <cell r="I2188" t="str">
            <v>GB</v>
          </cell>
          <cell r="J2188" t="str">
            <v>14/02/2008</v>
          </cell>
          <cell r="K2188">
            <v>33.371076923076998</v>
          </cell>
          <cell r="L2188">
            <v>50880</v>
          </cell>
          <cell r="M2188">
            <v>6306.8760000000002</v>
          </cell>
          <cell r="O2188">
            <v>2310</v>
          </cell>
          <cell r="U2188">
            <v>890.4</v>
          </cell>
          <cell r="Y2188">
            <v>340</v>
          </cell>
          <cell r="AA2188">
            <v>9412.7999999999993</v>
          </cell>
          <cell r="AX2188">
            <v>890.4</v>
          </cell>
          <cell r="BE2188">
            <v>350</v>
          </cell>
          <cell r="BG2188">
            <v>71380.475999999995</v>
          </cell>
          <cell r="BH2188">
            <v>61617.675999999992</v>
          </cell>
        </row>
        <row r="2189">
          <cell r="D2189" t="str">
            <v>S00235</v>
          </cell>
          <cell r="E2189" t="str">
            <v>ugb</v>
          </cell>
          <cell r="F2189" t="str">
            <v>BBS</v>
          </cell>
          <cell r="G2189" t="str">
            <v>UP41</v>
          </cell>
          <cell r="H2189" t="str">
            <v>0</v>
          </cell>
          <cell r="J2189" t="str">
            <v>23/04/2007</v>
          </cell>
          <cell r="K2189">
            <v>0.01</v>
          </cell>
          <cell r="L2189">
            <v>0.01</v>
          </cell>
          <cell r="M2189">
            <v>0</v>
          </cell>
          <cell r="BG2189">
            <v>0.01</v>
          </cell>
          <cell r="BH2189">
            <v>0.01</v>
          </cell>
        </row>
        <row r="2190">
          <cell r="D2190" t="str">
            <v>U02556</v>
          </cell>
          <cell r="E2190" t="str">
            <v>ugb</v>
          </cell>
          <cell r="F2190" t="str">
            <v>THW</v>
          </cell>
          <cell r="G2190" t="str">
            <v>UT22</v>
          </cell>
          <cell r="H2190" t="str">
            <v>7</v>
          </cell>
          <cell r="J2190" t="str">
            <v>01/06/2006</v>
          </cell>
          <cell r="K2190">
            <v>0</v>
          </cell>
          <cell r="L2190">
            <v>29.5</v>
          </cell>
          <cell r="M2190">
            <v>0</v>
          </cell>
          <cell r="BG2190">
            <v>29.5</v>
          </cell>
          <cell r="BH2190">
            <v>29.5</v>
          </cell>
        </row>
        <row r="2191">
          <cell r="D2191" t="str">
            <v>A76449</v>
          </cell>
          <cell r="E2191" t="str">
            <v>ugb</v>
          </cell>
          <cell r="F2191" t="str">
            <v>TRL</v>
          </cell>
          <cell r="G2191" t="str">
            <v>UT43</v>
          </cell>
          <cell r="H2191" t="str">
            <v>9</v>
          </cell>
          <cell r="I2191" t="str">
            <v>GB</v>
          </cell>
          <cell r="J2191" t="str">
            <v>03/02/2014</v>
          </cell>
          <cell r="K2191">
            <v>20.347267692308002</v>
          </cell>
          <cell r="L2191">
            <v>29500</v>
          </cell>
          <cell r="M2191">
            <v>2973.0720000000001</v>
          </cell>
          <cell r="U2191">
            <v>516.25</v>
          </cell>
          <cell r="Y2191">
            <v>414.1</v>
          </cell>
          <cell r="AA2191">
            <v>5457.5</v>
          </cell>
          <cell r="AX2191">
            <v>516.25</v>
          </cell>
          <cell r="BF2191">
            <v>300</v>
          </cell>
          <cell r="BG2191">
            <v>39677.171999999999</v>
          </cell>
          <cell r="BH2191">
            <v>33919.671999999999</v>
          </cell>
        </row>
        <row r="2192">
          <cell r="D2192" t="str">
            <v>A76347</v>
          </cell>
          <cell r="E2192" t="str">
            <v>ugb</v>
          </cell>
          <cell r="F2192" t="str">
            <v>TRL</v>
          </cell>
          <cell r="G2192" t="str">
            <v>UT41</v>
          </cell>
          <cell r="H2192" t="str">
            <v>7</v>
          </cell>
          <cell r="J2192" t="str">
            <v>21/10/2013</v>
          </cell>
          <cell r="K2192">
            <v>0</v>
          </cell>
          <cell r="L2192">
            <v>51.84</v>
          </cell>
          <cell r="M2192">
            <v>0</v>
          </cell>
          <cell r="BG2192">
            <v>51.84</v>
          </cell>
          <cell r="BH2192">
            <v>51.84</v>
          </cell>
        </row>
        <row r="2193">
          <cell r="D2193" t="str">
            <v>A22510</v>
          </cell>
          <cell r="E2193" t="str">
            <v>ugb</v>
          </cell>
          <cell r="F2193" t="str">
            <v>GLR</v>
          </cell>
          <cell r="G2193" t="str">
            <v>UP32</v>
          </cell>
          <cell r="H2193" t="str">
            <v>7</v>
          </cell>
          <cell r="I2193" t="str">
            <v>GB</v>
          </cell>
          <cell r="J2193" t="str">
            <v>01/12/2010</v>
          </cell>
          <cell r="K2193">
            <v>14.610293333333001</v>
          </cell>
          <cell r="L2193">
            <v>26000</v>
          </cell>
          <cell r="M2193">
            <v>2490.0720000000001</v>
          </cell>
          <cell r="BG2193">
            <v>28490.072</v>
          </cell>
          <cell r="BH2193">
            <v>28490.072</v>
          </cell>
        </row>
        <row r="2194">
          <cell r="D2194" t="str">
            <v>S10369</v>
          </cell>
          <cell r="E2194" t="str">
            <v>ugb</v>
          </cell>
          <cell r="F2194" t="str">
            <v>EEA</v>
          </cell>
          <cell r="G2194" t="str">
            <v>UE31</v>
          </cell>
          <cell r="H2194" t="str">
            <v>9</v>
          </cell>
          <cell r="J2194" t="str">
            <v>29/04/2013</v>
          </cell>
          <cell r="K2194">
            <v>35</v>
          </cell>
          <cell r="L2194">
            <v>35</v>
          </cell>
          <cell r="M2194">
            <v>0</v>
          </cell>
          <cell r="BG2194">
            <v>35</v>
          </cell>
          <cell r="BH2194">
            <v>35</v>
          </cell>
        </row>
        <row r="2195">
          <cell r="D2195" t="str">
            <v>A97411</v>
          </cell>
          <cell r="E2195" t="str">
            <v>ugb</v>
          </cell>
          <cell r="F2195" t="str">
            <v>THW</v>
          </cell>
          <cell r="G2195" t="str">
            <v>UT21</v>
          </cell>
          <cell r="H2195" t="str">
            <v>3</v>
          </cell>
          <cell r="I2195" t="str">
            <v>GB</v>
          </cell>
          <cell r="J2195" t="str">
            <v>04/01/2005</v>
          </cell>
          <cell r="K2195">
            <v>56.647441025641001</v>
          </cell>
          <cell r="L2195">
            <v>75025</v>
          </cell>
          <cell r="M2195">
            <v>9790.41</v>
          </cell>
          <cell r="P2195">
            <v>3876</v>
          </cell>
          <cell r="U2195">
            <v>1312.9375</v>
          </cell>
          <cell r="Y2195">
            <v>414.1</v>
          </cell>
          <cell r="AA2195">
            <v>13879.625</v>
          </cell>
          <cell r="AM2195">
            <v>4501.5</v>
          </cell>
          <cell r="AX2195">
            <v>1312.9375</v>
          </cell>
          <cell r="BE2195">
            <v>350</v>
          </cell>
          <cell r="BG2195">
            <v>110462.51</v>
          </cell>
          <cell r="BH2195">
            <v>96232.884999999995</v>
          </cell>
        </row>
        <row r="2196">
          <cell r="D2196" t="str">
            <v>A00514</v>
          </cell>
          <cell r="E2196" t="str">
            <v>ugb</v>
          </cell>
          <cell r="F2196" t="str">
            <v>GGE</v>
          </cell>
          <cell r="G2196" t="str">
            <v>UP31</v>
          </cell>
          <cell r="H2196" t="str">
            <v>11</v>
          </cell>
          <cell r="I2196" t="str">
            <v>GB</v>
          </cell>
          <cell r="J2196" t="str">
            <v>25/07/2011</v>
          </cell>
          <cell r="K2196">
            <v>0</v>
          </cell>
          <cell r="L2196">
            <v>14000</v>
          </cell>
          <cell r="M2196">
            <v>0</v>
          </cell>
          <cell r="BG2196">
            <v>14000</v>
          </cell>
          <cell r="BH2196">
            <v>14000</v>
          </cell>
        </row>
        <row r="2197">
          <cell r="D2197" t="str">
            <v>A00460</v>
          </cell>
          <cell r="E2197" t="str">
            <v>ugb</v>
          </cell>
          <cell r="F2197" t="str">
            <v>GGE</v>
          </cell>
          <cell r="G2197" t="str">
            <v>UP31</v>
          </cell>
          <cell r="H2197" t="str">
            <v>11</v>
          </cell>
          <cell r="I2197" t="str">
            <v>GB</v>
          </cell>
          <cell r="J2197" t="str">
            <v>12/07/2010</v>
          </cell>
          <cell r="K2197">
            <v>7.607216410256</v>
          </cell>
          <cell r="L2197">
            <v>14000</v>
          </cell>
          <cell r="M2197">
            <v>834.072</v>
          </cell>
          <cell r="BG2197">
            <v>14834.072</v>
          </cell>
          <cell r="BH2197">
            <v>14834.072</v>
          </cell>
        </row>
        <row r="2198">
          <cell r="D2198" t="str">
            <v>A74407</v>
          </cell>
          <cell r="E2198" t="str">
            <v>ugb</v>
          </cell>
          <cell r="F2198" t="str">
            <v>UEX</v>
          </cell>
          <cell r="G2198" t="str">
            <v>UU11</v>
          </cell>
          <cell r="H2198" t="str">
            <v>4</v>
          </cell>
          <cell r="I2198" t="str">
            <v>GB</v>
          </cell>
          <cell r="J2198" t="str">
            <v>13/08/2007</v>
          </cell>
          <cell r="K2198">
            <v>25.698498461538001</v>
          </cell>
          <cell r="L2198">
            <v>45000</v>
          </cell>
          <cell r="M2198">
            <v>5112.0720000000001</v>
          </cell>
          <cell r="BG2198">
            <v>50112.072</v>
          </cell>
          <cell r="BH2198">
            <v>50112.072</v>
          </cell>
        </row>
        <row r="2199">
          <cell r="D2199" t="str">
            <v>A49933</v>
          </cell>
          <cell r="E2199" t="str">
            <v>ugb</v>
          </cell>
          <cell r="F2199" t="str">
            <v>MMA</v>
          </cell>
          <cell r="G2199" t="str">
            <v>UU81</v>
          </cell>
          <cell r="H2199" t="str">
            <v>0</v>
          </cell>
          <cell r="I2199" t="str">
            <v>GB</v>
          </cell>
          <cell r="J2199" t="str">
            <v>12/11/2007</v>
          </cell>
          <cell r="K2199">
            <v>21.353883076923001</v>
          </cell>
          <cell r="L2199">
            <v>31000</v>
          </cell>
          <cell r="M2199">
            <v>3180.0720000000001</v>
          </cell>
          <cell r="U2199">
            <v>542.5</v>
          </cell>
          <cell r="Y2199">
            <v>340</v>
          </cell>
          <cell r="AA2199">
            <v>5735</v>
          </cell>
          <cell r="AX2199">
            <v>542.5</v>
          </cell>
          <cell r="BF2199">
            <v>300</v>
          </cell>
          <cell r="BG2199">
            <v>41640.072</v>
          </cell>
          <cell r="BH2199">
            <v>35605.072</v>
          </cell>
        </row>
        <row r="2200">
          <cell r="D2200" t="str">
            <v>A24987</v>
          </cell>
          <cell r="E2200" t="str">
            <v>ugb</v>
          </cell>
          <cell r="F2200" t="str">
            <v>EEA</v>
          </cell>
          <cell r="G2200" t="str">
            <v>UE31</v>
          </cell>
          <cell r="H2200" t="str">
            <v>0</v>
          </cell>
          <cell r="I2200" t="str">
            <v>US</v>
          </cell>
          <cell r="J2200" t="str">
            <v>17/09/2007</v>
          </cell>
          <cell r="K2200">
            <v>15.449073076923</v>
          </cell>
          <cell r="L2200">
            <v>24000</v>
          </cell>
          <cell r="M2200">
            <v>2214.0720000000001</v>
          </cell>
          <cell r="U2200">
            <v>420</v>
          </cell>
          <cell r="Y2200">
            <v>340</v>
          </cell>
          <cell r="AA2200">
            <v>4440</v>
          </cell>
          <cell r="AX2200">
            <v>420</v>
          </cell>
          <cell r="BF2200">
            <v>300</v>
          </cell>
          <cell r="BG2200">
            <v>32134.072</v>
          </cell>
          <cell r="BH2200">
            <v>27394.072</v>
          </cell>
        </row>
        <row r="2201">
          <cell r="D2201" t="str">
            <v>A85367</v>
          </cell>
          <cell r="E2201" t="str">
            <v>ugb</v>
          </cell>
          <cell r="F2201" t="str">
            <v>GCL</v>
          </cell>
          <cell r="G2201" t="str">
            <v>UP31</v>
          </cell>
          <cell r="H2201" t="str">
            <v>5</v>
          </cell>
          <cell r="I2201" t="str">
            <v>GB</v>
          </cell>
          <cell r="J2201" t="str">
            <v>10/03/2003</v>
          </cell>
          <cell r="K2201">
            <v>30.567515384615</v>
          </cell>
          <cell r="L2201">
            <v>33864</v>
          </cell>
          <cell r="M2201">
            <v>3575.3040000000001</v>
          </cell>
          <cell r="U2201">
            <v>592.62</v>
          </cell>
          <cell r="Y2201">
            <v>414.1</v>
          </cell>
          <cell r="AA2201">
            <v>6264.84</v>
          </cell>
          <cell r="AM2201">
            <v>2031.84</v>
          </cell>
          <cell r="AX2201">
            <v>592.62</v>
          </cell>
          <cell r="BE2201">
            <v>350</v>
          </cell>
          <cell r="BG2201">
            <v>47685.324000000001</v>
          </cell>
          <cell r="BH2201">
            <v>41070.483999999997</v>
          </cell>
        </row>
        <row r="2202">
          <cell r="D2202" t="str">
            <v>A00228</v>
          </cell>
          <cell r="E2202" t="str">
            <v>ugb</v>
          </cell>
          <cell r="F2202" t="str">
            <v>PUP</v>
          </cell>
          <cell r="G2202" t="str">
            <v>UP21</v>
          </cell>
          <cell r="H2202" t="str">
            <v>7</v>
          </cell>
          <cell r="I2202" t="str">
            <v>GB</v>
          </cell>
          <cell r="J2202" t="str">
            <v>28/08/2007</v>
          </cell>
          <cell r="K2202">
            <v>17.032190769231001</v>
          </cell>
          <cell r="L2202">
            <v>30150</v>
          </cell>
          <cell r="M2202">
            <v>3062.7719999999999</v>
          </cell>
          <cell r="BG2202">
            <v>33212.771999999997</v>
          </cell>
          <cell r="BH2202">
            <v>33212.771999999997</v>
          </cell>
        </row>
        <row r="2203">
          <cell r="D2203" t="str">
            <v>A00236</v>
          </cell>
          <cell r="E2203" t="str">
            <v>ugb</v>
          </cell>
          <cell r="F2203" t="str">
            <v>BBS</v>
          </cell>
          <cell r="G2203" t="str">
            <v>UP41</v>
          </cell>
          <cell r="H2203" t="str">
            <v>0</v>
          </cell>
          <cell r="I2203" t="str">
            <v>GB</v>
          </cell>
          <cell r="J2203" t="str">
            <v>23/04/2007</v>
          </cell>
          <cell r="K2203">
            <v>15.24483991684</v>
          </cell>
          <cell r="L2203">
            <v>23000</v>
          </cell>
          <cell r="M2203">
            <v>2076.0720000000001</v>
          </cell>
          <cell r="AA2203">
            <v>4255</v>
          </cell>
          <cell r="BG2203">
            <v>29331.072</v>
          </cell>
          <cell r="BH2203">
            <v>25076.072</v>
          </cell>
        </row>
        <row r="2204">
          <cell r="D2204" t="str">
            <v>I00022</v>
          </cell>
          <cell r="E2204" t="str">
            <v>uin</v>
          </cell>
          <cell r="F2204" t="str">
            <v>WWN</v>
          </cell>
          <cell r="G2204" t="str">
            <v>UU111</v>
          </cell>
          <cell r="H2204" t="str">
            <v>9</v>
          </cell>
          <cell r="I2204" t="str">
            <v>IN</v>
          </cell>
          <cell r="J2204" t="str">
            <v>25/08/2010</v>
          </cell>
          <cell r="K2204">
            <v>0</v>
          </cell>
          <cell r="L2204">
            <v>2258.3337424517645</v>
          </cell>
          <cell r="M2204">
            <v>0</v>
          </cell>
          <cell r="BG2204">
            <v>2258.3337424517645</v>
          </cell>
          <cell r="BH2204">
            <v>2258.3337424517645</v>
          </cell>
        </row>
        <row r="2205">
          <cell r="D2205" t="str">
            <v>A25166</v>
          </cell>
          <cell r="E2205" t="str">
            <v>ugb</v>
          </cell>
          <cell r="F2205" t="str">
            <v>SBR</v>
          </cell>
          <cell r="G2205" t="str">
            <v>UT31</v>
          </cell>
          <cell r="H2205" t="str">
            <v>6</v>
          </cell>
          <cell r="I2205" t="str">
            <v>GB</v>
          </cell>
          <cell r="J2205" t="str">
            <v>05/10/2009</v>
          </cell>
          <cell r="K2205">
            <v>14.384615384615</v>
          </cell>
          <cell r="L2205">
            <v>28050</v>
          </cell>
          <cell r="M2205">
            <v>3790.0871999999999</v>
          </cell>
          <cell r="BG2205">
            <v>31840.087200000002</v>
          </cell>
          <cell r="BH2205">
            <v>31840.087200000002</v>
          </cell>
        </row>
        <row r="2206">
          <cell r="D2206" t="str">
            <v>A00252</v>
          </cell>
          <cell r="E2206" t="str">
            <v>ugb</v>
          </cell>
          <cell r="F2206" t="str">
            <v>TRL</v>
          </cell>
          <cell r="G2206" t="str">
            <v>UT42</v>
          </cell>
          <cell r="H2206" t="str">
            <v>0</v>
          </cell>
          <cell r="I2206" t="str">
            <v>MU</v>
          </cell>
          <cell r="J2206" t="str">
            <v>13/08/2007</v>
          </cell>
          <cell r="K2206">
            <v>23.794801025641</v>
          </cell>
          <cell r="L2206">
            <v>34505</v>
          </cell>
          <cell r="M2206">
            <v>3663.7620000000002</v>
          </cell>
          <cell r="U2206">
            <v>603.83749999999998</v>
          </cell>
          <cell r="Y2206">
            <v>340</v>
          </cell>
          <cell r="AA2206">
            <v>6383.4250000000002</v>
          </cell>
          <cell r="AX2206">
            <v>603.83749999999998</v>
          </cell>
          <cell r="BF2206">
            <v>300</v>
          </cell>
          <cell r="BG2206">
            <v>46399.862000000001</v>
          </cell>
          <cell r="BH2206">
            <v>39716.436999999998</v>
          </cell>
        </row>
        <row r="2207">
          <cell r="D2207" t="str">
            <v>I00382</v>
          </cell>
          <cell r="E2207" t="str">
            <v>uin</v>
          </cell>
          <cell r="F2207" t="str">
            <v>TRM</v>
          </cell>
          <cell r="G2207" t="str">
            <v>UT111</v>
          </cell>
          <cell r="H2207" t="str">
            <v>8</v>
          </cell>
          <cell r="I2207" t="str">
            <v>IN</v>
          </cell>
          <cell r="J2207" t="str">
            <v>08/04/2014</v>
          </cell>
          <cell r="K2207">
            <v>2.0553554106227305</v>
          </cell>
          <cell r="L2207">
            <v>2199.4206883008492</v>
          </cell>
          <cell r="M2207">
            <v>0</v>
          </cell>
          <cell r="S2207">
            <v>94.260886641464964</v>
          </cell>
          <cell r="V2207">
            <v>105.57219303844076</v>
          </cell>
          <cell r="AA2207">
            <v>653.88337179046584</v>
          </cell>
          <cell r="AB2207">
            <v>1099.7103441504246</v>
          </cell>
          <cell r="AC2207">
            <v>147.28263537728901</v>
          </cell>
          <cell r="AD2207">
            <v>245.47105896214833</v>
          </cell>
          <cell r="AQ2207">
            <v>263.93048259610191</v>
          </cell>
          <cell r="BA2207">
            <v>0</v>
          </cell>
          <cell r="BG2207">
            <v>4809.5316608571848</v>
          </cell>
          <cell r="BH2207">
            <v>4155.6482890667194</v>
          </cell>
        </row>
        <row r="2208">
          <cell r="D2208" t="str">
            <v>A74807</v>
          </cell>
          <cell r="E2208" t="str">
            <v>ugb</v>
          </cell>
          <cell r="F2208" t="str">
            <v>EEA</v>
          </cell>
          <cell r="G2208" t="str">
            <v>UE31</v>
          </cell>
          <cell r="H2208" t="str">
            <v>5</v>
          </cell>
          <cell r="I2208" t="str">
            <v>GB</v>
          </cell>
          <cell r="J2208" t="str">
            <v>30/07/2012</v>
          </cell>
          <cell r="K2208">
            <v>36.359310358974</v>
          </cell>
          <cell r="L2208">
            <v>46226.400000000001</v>
          </cell>
          <cell r="M2208">
            <v>5970.7632000000003</v>
          </cell>
          <cell r="P2208">
            <v>4996</v>
          </cell>
          <cell r="U2208">
            <v>808.96199999999999</v>
          </cell>
          <cell r="Y2208">
            <v>414.1</v>
          </cell>
          <cell r="AA2208">
            <v>8551.884</v>
          </cell>
          <cell r="AM2208">
            <v>2773.5839999999998</v>
          </cell>
          <cell r="AX2208">
            <v>808.96199999999999</v>
          </cell>
          <cell r="BE2208">
            <v>350</v>
          </cell>
          <cell r="BG2208">
            <v>70900.655199999994</v>
          </cell>
          <cell r="BH2208">
            <v>61998.771199999996</v>
          </cell>
        </row>
        <row r="2209">
          <cell r="D2209" t="str">
            <v>W49298</v>
          </cell>
          <cell r="E2209" t="str">
            <v>ugb</v>
          </cell>
          <cell r="F2209" t="str">
            <v>EEA</v>
          </cell>
          <cell r="G2209" t="str">
            <v>UE31</v>
          </cell>
          <cell r="H2209" t="str">
            <v>6</v>
          </cell>
          <cell r="I2209" t="str">
            <v>GB</v>
          </cell>
          <cell r="J2209" t="str">
            <v>04/10/2004</v>
          </cell>
          <cell r="K2209">
            <v>19.279011282050998</v>
          </cell>
          <cell r="L2209">
            <v>34000</v>
          </cell>
          <cell r="M2209">
            <v>3594.0720000000001</v>
          </cell>
          <cell r="BG2209">
            <v>37594.072</v>
          </cell>
          <cell r="BH2209">
            <v>37594.072</v>
          </cell>
        </row>
        <row r="2210">
          <cell r="D2210" t="str">
            <v>A97683</v>
          </cell>
          <cell r="E2210" t="str">
            <v>ugb</v>
          </cell>
          <cell r="F2210" t="str">
            <v>TIS</v>
          </cell>
          <cell r="G2210" t="str">
            <v>UT51</v>
          </cell>
          <cell r="H2210" t="str">
            <v>6</v>
          </cell>
          <cell r="I2210" t="str">
            <v>GB</v>
          </cell>
          <cell r="J2210" t="str">
            <v>21/11/2005</v>
          </cell>
          <cell r="K2210">
            <v>20.737985641026</v>
          </cell>
          <cell r="L2210">
            <v>36500</v>
          </cell>
          <cell r="M2210">
            <v>3939.0720000000001</v>
          </cell>
          <cell r="BG2210">
            <v>40439.072</v>
          </cell>
          <cell r="BH2210">
            <v>40439.072</v>
          </cell>
        </row>
        <row r="2211">
          <cell r="D2211" t="str">
            <v>A00351</v>
          </cell>
          <cell r="E2211" t="str">
            <v>ugb</v>
          </cell>
          <cell r="F2211" t="str">
            <v>GGE</v>
          </cell>
          <cell r="G2211" t="str">
            <v>UP32</v>
          </cell>
          <cell r="H2211" t="str">
            <v>8</v>
          </cell>
          <cell r="I2211" t="str">
            <v>GB</v>
          </cell>
          <cell r="J2211" t="str">
            <v>04/08/2008</v>
          </cell>
          <cell r="K2211">
            <v>12.275934358974</v>
          </cell>
          <cell r="L2211">
            <v>22000</v>
          </cell>
          <cell r="M2211">
            <v>1938.0719999999999</v>
          </cell>
          <cell r="BG2211">
            <v>23938.072</v>
          </cell>
          <cell r="BH2211">
            <v>23938.072</v>
          </cell>
        </row>
        <row r="2212">
          <cell r="D2212" t="str">
            <v>A94501</v>
          </cell>
          <cell r="E2212" t="str">
            <v>ugb</v>
          </cell>
          <cell r="F2212" t="str">
            <v>THW</v>
          </cell>
          <cell r="G2212" t="str">
            <v>UT21</v>
          </cell>
          <cell r="H2212" t="str">
            <v>5</v>
          </cell>
          <cell r="I2212" t="str">
            <v>IE</v>
          </cell>
          <cell r="J2212" t="str">
            <v>01/11/2004</v>
          </cell>
          <cell r="K2212">
            <v>36.195052307692002</v>
          </cell>
          <cell r="L2212">
            <v>50010</v>
          </cell>
          <cell r="M2212">
            <v>5803.4520000000002</v>
          </cell>
          <cell r="U2212">
            <v>875.17499999999995</v>
          </cell>
          <cell r="Y2212">
            <v>414.1</v>
          </cell>
          <cell r="AA2212">
            <v>9251.85</v>
          </cell>
          <cell r="AM2212">
            <v>3000.6</v>
          </cell>
          <cell r="AX2212">
            <v>875.17499999999995</v>
          </cell>
          <cell r="BE2212">
            <v>350</v>
          </cell>
          <cell r="BG2212">
            <v>70580.351999999999</v>
          </cell>
          <cell r="BH2212">
            <v>60978.502</v>
          </cell>
        </row>
        <row r="2213">
          <cell r="D2213" t="str">
            <v>S10291</v>
          </cell>
          <cell r="E2213" t="str">
            <v>ugb</v>
          </cell>
          <cell r="F2213" t="str">
            <v>GGE</v>
          </cell>
          <cell r="G2213" t="str">
            <v>UP31</v>
          </cell>
          <cell r="H2213" t="str">
            <v>6</v>
          </cell>
          <cell r="J2213" t="str">
            <v>11/05/2010</v>
          </cell>
          <cell r="K2213">
            <v>0</v>
          </cell>
          <cell r="L2213">
            <v>50</v>
          </cell>
          <cell r="M2213">
            <v>0</v>
          </cell>
          <cell r="BG2213">
            <v>50</v>
          </cell>
          <cell r="BH2213">
            <v>50</v>
          </cell>
        </row>
        <row r="2214">
          <cell r="D2214" t="str">
            <v>A74921</v>
          </cell>
          <cell r="E2214" t="str">
            <v>ugb</v>
          </cell>
          <cell r="F2214" t="str">
            <v>TRL</v>
          </cell>
          <cell r="G2214" t="str">
            <v>UT43</v>
          </cell>
          <cell r="H2214" t="str">
            <v>10</v>
          </cell>
          <cell r="I2214" t="str">
            <v>GB</v>
          </cell>
          <cell r="J2214" t="str">
            <v>15/10/2012</v>
          </cell>
          <cell r="K2214">
            <v>22.696344615385001</v>
          </cell>
          <cell r="L2214">
            <v>25000</v>
          </cell>
          <cell r="M2214">
            <v>3607.8719999999998</v>
          </cell>
          <cell r="U2214">
            <v>437.5</v>
          </cell>
          <cell r="AA2214">
            <v>4625</v>
          </cell>
          <cell r="AH2214">
            <v>250</v>
          </cell>
          <cell r="AX2214">
            <v>437.5</v>
          </cell>
          <cell r="AY2214">
            <v>500</v>
          </cell>
          <cell r="AZ2214">
            <v>9100</v>
          </cell>
          <cell r="BF2214">
            <v>300</v>
          </cell>
          <cell r="BG2214">
            <v>44257.872000000003</v>
          </cell>
          <cell r="BH2214">
            <v>39332.872000000003</v>
          </cell>
        </row>
        <row r="2215">
          <cell r="D2215" t="str">
            <v>A74591</v>
          </cell>
          <cell r="E2215" t="str">
            <v>ugb</v>
          </cell>
          <cell r="F2215" t="str">
            <v>TRL</v>
          </cell>
          <cell r="G2215" t="str">
            <v>UT41</v>
          </cell>
          <cell r="H2215" t="str">
            <v>6</v>
          </cell>
          <cell r="I2215" t="str">
            <v>PK</v>
          </cell>
          <cell r="J2215" t="str">
            <v>08/04/2009</v>
          </cell>
          <cell r="K2215">
            <v>18.987216410256</v>
          </cell>
          <cell r="L2215">
            <v>33500</v>
          </cell>
          <cell r="M2215">
            <v>3525.0720000000001</v>
          </cell>
          <cell r="BG2215">
            <v>37025.072</v>
          </cell>
          <cell r="BH2215">
            <v>37025.072</v>
          </cell>
        </row>
        <row r="2216">
          <cell r="D2216" t="str">
            <v>I00071</v>
          </cell>
          <cell r="E2216" t="str">
            <v>uin</v>
          </cell>
          <cell r="F2216" t="str">
            <v>WWN</v>
          </cell>
          <cell r="G2216" t="str">
            <v>UU111</v>
          </cell>
          <cell r="H2216" t="str">
            <v>7</v>
          </cell>
          <cell r="I2216" t="str">
            <v>IN</v>
          </cell>
          <cell r="J2216" t="str">
            <v>15/12/2010</v>
          </cell>
          <cell r="K2216">
            <v>3.156831399147273</v>
          </cell>
          <cell r="L2216">
            <v>2545.0439393195538</v>
          </cell>
          <cell r="M2216">
            <v>0</v>
          </cell>
          <cell r="S2216">
            <v>94.260886641464964</v>
          </cell>
          <cell r="V2216">
            <v>122.16210908733859</v>
          </cell>
          <cell r="AA2216">
            <v>1024.3795532426725</v>
          </cell>
          <cell r="AB2216">
            <v>1272.5219696597769</v>
          </cell>
          <cell r="AC2216">
            <v>147.28263537728901</v>
          </cell>
          <cell r="AD2216">
            <v>245.47105896214833</v>
          </cell>
          <cell r="AQ2216">
            <v>305.40527271834645</v>
          </cell>
          <cell r="BA2216">
            <v>1630.4580489960231</v>
          </cell>
          <cell r="BG2216">
            <v>7386.9854740046139</v>
          </cell>
          <cell r="BH2216">
            <v>6362.6059207619419</v>
          </cell>
        </row>
        <row r="2217">
          <cell r="D2217" t="str">
            <v>I00412</v>
          </cell>
          <cell r="E2217" t="str">
            <v>uin</v>
          </cell>
          <cell r="F2217" t="str">
            <v>THW</v>
          </cell>
          <cell r="G2217" t="str">
            <v>UT211</v>
          </cell>
          <cell r="H2217" t="str">
            <v>8</v>
          </cell>
          <cell r="I2217" t="str">
            <v>IN</v>
          </cell>
          <cell r="J2217" t="str">
            <v>12/05/2014</v>
          </cell>
          <cell r="K2217">
            <v>2.0000981884235851</v>
          </cell>
          <cell r="L2217">
            <v>2.0000981884235851</v>
          </cell>
          <cell r="M2217">
            <v>0</v>
          </cell>
          <cell r="BG2217">
            <v>2.0000981884235851</v>
          </cell>
          <cell r="BH2217">
            <v>2.0000981884235851</v>
          </cell>
        </row>
        <row r="2218">
          <cell r="D2218" t="str">
            <v>I00244</v>
          </cell>
          <cell r="E2218" t="str">
            <v>uin</v>
          </cell>
          <cell r="F2218" t="str">
            <v>WWN</v>
          </cell>
          <cell r="G2218" t="str">
            <v>UU116</v>
          </cell>
          <cell r="H2218" t="str">
            <v>9</v>
          </cell>
          <cell r="I2218" t="str">
            <v>IN</v>
          </cell>
          <cell r="J2218" t="str">
            <v>01/07/2013</v>
          </cell>
          <cell r="K2218">
            <v>2.1995518906936229</v>
          </cell>
          <cell r="L2218">
            <v>1773.2829299425596</v>
          </cell>
          <cell r="M2218">
            <v>0</v>
          </cell>
          <cell r="S2218">
            <v>94.260886641464964</v>
          </cell>
          <cell r="V2218">
            <v>85.117580637242867</v>
          </cell>
          <cell r="AA2218">
            <v>713.74606313515631</v>
          </cell>
          <cell r="AB2218">
            <v>886.64146497127979</v>
          </cell>
          <cell r="AC2218">
            <v>147.28263537728901</v>
          </cell>
          <cell r="AD2218">
            <v>245.47105896214833</v>
          </cell>
          <cell r="AQ2218">
            <v>212.79395159310715</v>
          </cell>
          <cell r="BA2218">
            <v>988.35485296283559</v>
          </cell>
          <cell r="BG2218">
            <v>5146.9514242230844</v>
          </cell>
          <cell r="BH2218">
            <v>4433.2053610879284</v>
          </cell>
        </row>
        <row r="2219">
          <cell r="D2219" t="str">
            <v>IC0007</v>
          </cell>
          <cell r="E2219" t="str">
            <v>uin</v>
          </cell>
          <cell r="F2219" t="str">
            <v>TRL</v>
          </cell>
          <cell r="G2219" t="str">
            <v>UT111</v>
          </cell>
          <cell r="H2219" t="str">
            <v>6</v>
          </cell>
          <cell r="I2219" t="str">
            <v>IN</v>
          </cell>
          <cell r="J2219" t="str">
            <v>02/12/2010</v>
          </cell>
          <cell r="K2219">
            <v>0</v>
          </cell>
          <cell r="L2219">
            <v>20619.56895282046</v>
          </cell>
          <cell r="M2219">
            <v>0</v>
          </cell>
          <cell r="BG2219">
            <v>20619.56895282046</v>
          </cell>
          <cell r="BH2219">
            <v>20619.56895282046</v>
          </cell>
        </row>
        <row r="2220">
          <cell r="D2220" t="str">
            <v>A74525</v>
          </cell>
          <cell r="E2220" t="str">
            <v>ugb</v>
          </cell>
          <cell r="F2220" t="str">
            <v>THW</v>
          </cell>
          <cell r="G2220" t="str">
            <v>UT25</v>
          </cell>
          <cell r="H2220" t="str">
            <v>0</v>
          </cell>
          <cell r="I2220" t="str">
            <v>RO</v>
          </cell>
          <cell r="J2220" t="str">
            <v>17/06/2008</v>
          </cell>
          <cell r="K2220">
            <v>8.8356562499999995</v>
          </cell>
          <cell r="L2220">
            <v>15509</v>
          </cell>
          <cell r="M2220">
            <v>0</v>
          </cell>
          <cell r="AA2220">
            <v>2869.165</v>
          </cell>
          <cell r="BG2220">
            <v>18378.165000000001</v>
          </cell>
          <cell r="BH2220">
            <v>15509</v>
          </cell>
        </row>
        <row r="2221">
          <cell r="D2221" t="str">
            <v>I00400</v>
          </cell>
          <cell r="E2221" t="str">
            <v>uin</v>
          </cell>
          <cell r="F2221" t="str">
            <v>THW</v>
          </cell>
          <cell r="G2221" t="str">
            <v>UT211</v>
          </cell>
          <cell r="H2221" t="str">
            <v>8</v>
          </cell>
          <cell r="I2221" t="str">
            <v>IN</v>
          </cell>
          <cell r="J2221" t="str">
            <v>05/05/2014</v>
          </cell>
          <cell r="K2221">
            <v>1.6165555752771663</v>
          </cell>
          <cell r="L2221">
            <v>1669.2032009426086</v>
          </cell>
          <cell r="M2221">
            <v>0</v>
          </cell>
          <cell r="S2221">
            <v>94.260886641464964</v>
          </cell>
          <cell r="V2221">
            <v>80.121753645245221</v>
          </cell>
          <cell r="AA2221">
            <v>511.49452599538512</v>
          </cell>
          <cell r="AB2221">
            <v>834.60160047130432</v>
          </cell>
          <cell r="AC2221">
            <v>147.28263537728901</v>
          </cell>
          <cell r="AD2221">
            <v>245.47105896214833</v>
          </cell>
          <cell r="AQ2221">
            <v>200.30438411311306</v>
          </cell>
          <cell r="BA2221">
            <v>0</v>
          </cell>
          <cell r="BG2221">
            <v>3782.7400461485586</v>
          </cell>
          <cell r="BH2221">
            <v>3271.2455201531734</v>
          </cell>
        </row>
        <row r="2222">
          <cell r="D2222" t="str">
            <v>I00174</v>
          </cell>
          <cell r="E2222" t="str">
            <v>uin</v>
          </cell>
          <cell r="F2222" t="str">
            <v>TRS</v>
          </cell>
          <cell r="G2222" t="str">
            <v>UT111</v>
          </cell>
          <cell r="H2222" t="str">
            <v>9</v>
          </cell>
          <cell r="I2222" t="str">
            <v>IN</v>
          </cell>
          <cell r="J2222" t="str">
            <v>27/09/2012</v>
          </cell>
          <cell r="K2222">
            <v>1.9486625603764447</v>
          </cell>
          <cell r="L2222">
            <v>1571.0147773577494</v>
          </cell>
          <cell r="M2222">
            <v>0</v>
          </cell>
          <cell r="S2222">
            <v>94.260886641464964</v>
          </cell>
          <cell r="V2222">
            <v>75.408709313171983</v>
          </cell>
          <cell r="AA2222">
            <v>632.33344788649413</v>
          </cell>
          <cell r="AB2222">
            <v>785.50738867887469</v>
          </cell>
          <cell r="AC2222">
            <v>147.28263537728901</v>
          </cell>
          <cell r="AD2222">
            <v>245.47105896214833</v>
          </cell>
          <cell r="AQ2222">
            <v>188.52177328292993</v>
          </cell>
          <cell r="BA2222">
            <v>820.06971378074513</v>
          </cell>
          <cell r="BG2222">
            <v>4559.8703912808669</v>
          </cell>
          <cell r="BH2222">
            <v>3927.5369433943729</v>
          </cell>
        </row>
        <row r="2223">
          <cell r="D2223" t="str">
            <v>A76046</v>
          </cell>
          <cell r="E2223" t="str">
            <v>ugb</v>
          </cell>
          <cell r="F2223" t="str">
            <v>TRS</v>
          </cell>
          <cell r="G2223" t="str">
            <v>UT42</v>
          </cell>
          <cell r="H2223" t="str">
            <v>6</v>
          </cell>
          <cell r="I2223" t="str">
            <v>GB</v>
          </cell>
          <cell r="J2223" t="str">
            <v>25/02/2013</v>
          </cell>
          <cell r="K2223">
            <v>25.698498461538001</v>
          </cell>
          <cell r="L2223">
            <v>45000</v>
          </cell>
          <cell r="M2223">
            <v>5112.0720000000001</v>
          </cell>
          <cell r="BG2223">
            <v>50112.072</v>
          </cell>
          <cell r="BH2223">
            <v>50112.072</v>
          </cell>
        </row>
        <row r="2224">
          <cell r="D2224" t="str">
            <v>A49943</v>
          </cell>
          <cell r="E2224" t="str">
            <v>ugb</v>
          </cell>
          <cell r="F2224" t="str">
            <v>TPL</v>
          </cell>
          <cell r="G2224" t="str">
            <v>UT22</v>
          </cell>
          <cell r="H2224" t="str">
            <v>9</v>
          </cell>
          <cell r="I2224" t="str">
            <v>IN</v>
          </cell>
          <cell r="J2224" t="str">
            <v>22/10/2007</v>
          </cell>
          <cell r="K2224">
            <v>14.277647179486999</v>
          </cell>
          <cell r="L2224">
            <v>25430</v>
          </cell>
          <cell r="M2224">
            <v>2411.4119999999998</v>
          </cell>
          <cell r="BG2224">
            <v>27841.412</v>
          </cell>
          <cell r="BH2224">
            <v>27841.412</v>
          </cell>
        </row>
        <row r="2225">
          <cell r="D2225" t="str">
            <v>I00028</v>
          </cell>
          <cell r="E2225" t="str">
            <v>uin</v>
          </cell>
          <cell r="F2225" t="str">
            <v>WWN</v>
          </cell>
          <cell r="G2225" t="str">
            <v>UU111</v>
          </cell>
          <cell r="H2225" t="str">
            <v>9</v>
          </cell>
          <cell r="I2225" t="str">
            <v>IN</v>
          </cell>
          <cell r="J2225" t="str">
            <v>11/10/2010</v>
          </cell>
          <cell r="K2225">
            <v>0.92313902515679713</v>
          </cell>
          <cell r="L2225">
            <v>2160.1453188669052</v>
          </cell>
          <cell r="M2225">
            <v>0</v>
          </cell>
          <cell r="BG2225">
            <v>2160.1453188669052</v>
          </cell>
          <cell r="BH2225">
            <v>2160.1453188669052</v>
          </cell>
        </row>
        <row r="2226">
          <cell r="D2226" t="str">
            <v>A50067</v>
          </cell>
          <cell r="E2226" t="str">
            <v>ugb</v>
          </cell>
          <cell r="F2226" t="str">
            <v>TPL</v>
          </cell>
          <cell r="G2226" t="str">
            <v>UT22</v>
          </cell>
          <cell r="H2226" t="str">
            <v>4</v>
          </cell>
          <cell r="I2226" t="str">
            <v>GB</v>
          </cell>
          <cell r="J2226" t="str">
            <v>06/01/2009</v>
          </cell>
          <cell r="K2226">
            <v>32.150083076923003</v>
          </cell>
          <cell r="L2226">
            <v>56055</v>
          </cell>
          <cell r="M2226">
            <v>6637.6620000000003</v>
          </cell>
          <cell r="BG2226">
            <v>62692.661999999997</v>
          </cell>
          <cell r="BH2226">
            <v>62692.661999999997</v>
          </cell>
        </row>
        <row r="2227">
          <cell r="D2227" t="str">
            <v>I00263</v>
          </cell>
          <cell r="E2227" t="str">
            <v>uin</v>
          </cell>
          <cell r="F2227" t="str">
            <v>AFN</v>
          </cell>
          <cell r="G2227" t="str">
            <v>US111</v>
          </cell>
          <cell r="H2227" t="str">
            <v>8</v>
          </cell>
          <cell r="I2227" t="str">
            <v>IN</v>
          </cell>
          <cell r="J2227" t="str">
            <v>12/08/2013</v>
          </cell>
          <cell r="K2227">
            <v>2.2464188709757966</v>
          </cell>
          <cell r="L2227">
            <v>2003.0438411311306</v>
          </cell>
          <cell r="M2227">
            <v>249.20693210270511</v>
          </cell>
          <cell r="S2227">
            <v>94.260886641464964</v>
          </cell>
          <cell r="V2227">
            <v>96.146104374294268</v>
          </cell>
          <cell r="AB2227">
            <v>1001.5219205655653</v>
          </cell>
          <cell r="AC2227">
            <v>147.28263537728901</v>
          </cell>
          <cell r="AD2227">
            <v>245.47105896214833</v>
          </cell>
          <cell r="AQ2227">
            <v>240.36526093573568</v>
          </cell>
          <cell r="BA2227">
            <v>1179.3215179930285</v>
          </cell>
          <cell r="BG2227">
            <v>5256.6201580833622</v>
          </cell>
          <cell r="BH2227">
            <v>5256.6201580833622</v>
          </cell>
        </row>
        <row r="2228">
          <cell r="D2228" t="str">
            <v>IC0004</v>
          </cell>
          <cell r="E2228" t="str">
            <v>uin</v>
          </cell>
          <cell r="F2228" t="str">
            <v>WWN</v>
          </cell>
          <cell r="G2228" t="str">
            <v>UU116</v>
          </cell>
          <cell r="H2228" t="str">
            <v>7</v>
          </cell>
          <cell r="I2228" t="str">
            <v>IN</v>
          </cell>
          <cell r="J2228" t="str">
            <v>19/08/2010</v>
          </cell>
          <cell r="K2228">
            <v>3.8905044120590504</v>
          </cell>
          <cell r="L2228">
            <v>3136.5310029947473</v>
          </cell>
          <cell r="M2228">
            <v>0</v>
          </cell>
          <cell r="S2228">
            <v>94.260886641464964</v>
          </cell>
          <cell r="V2228">
            <v>150.55348814374784</v>
          </cell>
          <cell r="AA2228">
            <v>1262.4536022386958</v>
          </cell>
          <cell r="AB2228">
            <v>1568.2655014973734</v>
          </cell>
          <cell r="AC2228">
            <v>147.28263537728901</v>
          </cell>
          <cell r="AD2228">
            <v>245.47105896214833</v>
          </cell>
          <cell r="AQ2228">
            <v>376.38372035936965</v>
          </cell>
          <cell r="BA2228">
            <v>2122.5784280033381</v>
          </cell>
          <cell r="BG2228">
            <v>9103.7803242181744</v>
          </cell>
          <cell r="BH2228">
            <v>7841.3267219794789</v>
          </cell>
        </row>
        <row r="2229">
          <cell r="D2229" t="str">
            <v>I00024</v>
          </cell>
          <cell r="E2229" t="str">
            <v>uin</v>
          </cell>
          <cell r="F2229" t="str">
            <v>WWN</v>
          </cell>
          <cell r="G2229" t="str">
            <v>UU111</v>
          </cell>
          <cell r="H2229" t="str">
            <v>9</v>
          </cell>
          <cell r="I2229" t="str">
            <v>IN</v>
          </cell>
          <cell r="J2229" t="str">
            <v>03/09/2010</v>
          </cell>
          <cell r="K2229">
            <v>0</v>
          </cell>
          <cell r="L2229">
            <v>2517.5511807157932</v>
          </cell>
          <cell r="M2229">
            <v>0</v>
          </cell>
          <cell r="BG2229">
            <v>2517.5511807157932</v>
          </cell>
          <cell r="BH2229">
            <v>2517.5511807157932</v>
          </cell>
        </row>
        <row r="2230">
          <cell r="D2230" t="str">
            <v>I00128</v>
          </cell>
          <cell r="E2230" t="str">
            <v>uin</v>
          </cell>
          <cell r="F2230" t="str">
            <v>ABD</v>
          </cell>
          <cell r="G2230" t="str">
            <v>US111</v>
          </cell>
          <cell r="H2230" t="str">
            <v>8</v>
          </cell>
          <cell r="I2230" t="str">
            <v>IN</v>
          </cell>
          <cell r="J2230" t="str">
            <v>06/02/2012</v>
          </cell>
          <cell r="K2230">
            <v>2.9960686865787718</v>
          </cell>
          <cell r="L2230">
            <v>2415.4352201875399</v>
          </cell>
          <cell r="M2230">
            <v>0</v>
          </cell>
          <cell r="S2230">
            <v>94.260886641464964</v>
          </cell>
          <cell r="V2230">
            <v>115.94089056900191</v>
          </cell>
          <cell r="AA2230">
            <v>972.21267612548479</v>
          </cell>
          <cell r="AB2230">
            <v>1207.71761009377</v>
          </cell>
          <cell r="AC2230">
            <v>147.28263537728901</v>
          </cell>
          <cell r="AD2230">
            <v>245.47105896214833</v>
          </cell>
          <cell r="AQ2230">
            <v>289.85222642250477</v>
          </cell>
          <cell r="BA2230">
            <v>1522.6275222151305</v>
          </cell>
          <cell r="BG2230">
            <v>7010.8007265943343</v>
          </cell>
          <cell r="BH2230">
            <v>6038.5880504688494</v>
          </cell>
        </row>
        <row r="2231">
          <cell r="D2231" t="str">
            <v>I00047</v>
          </cell>
          <cell r="E2231" t="str">
            <v>uin</v>
          </cell>
          <cell r="F2231" t="str">
            <v>WWN</v>
          </cell>
          <cell r="G2231" t="str">
            <v>UU111</v>
          </cell>
          <cell r="H2231" t="str">
            <v>7</v>
          </cell>
          <cell r="I2231" t="str">
            <v>IN</v>
          </cell>
          <cell r="J2231" t="str">
            <v>10/11/2010</v>
          </cell>
          <cell r="K2231">
            <v>3.5192859481036383</v>
          </cell>
          <cell r="L2231">
            <v>2837.2526879080956</v>
          </cell>
          <cell r="M2231">
            <v>0</v>
          </cell>
          <cell r="S2231">
            <v>94.260886641464964</v>
          </cell>
          <cell r="V2231">
            <v>136.18812901958859</v>
          </cell>
          <cell r="AA2231">
            <v>1141.994649516422</v>
          </cell>
          <cell r="AB2231">
            <v>1418.6263439540476</v>
          </cell>
          <cell r="AC2231">
            <v>147.28263537728901</v>
          </cell>
          <cell r="AD2231">
            <v>245.47105896214833</v>
          </cell>
          <cell r="AQ2231">
            <v>340.47032254897147</v>
          </cell>
          <cell r="BA2231">
            <v>1873.5824046344935</v>
          </cell>
          <cell r="BG2231">
            <v>8235.1291185625214</v>
          </cell>
          <cell r="BH2231">
            <v>7093.1344690460992</v>
          </cell>
        </row>
        <row r="2232">
          <cell r="D2232" t="str">
            <v>I00316</v>
          </cell>
          <cell r="E2232" t="str">
            <v>uin</v>
          </cell>
          <cell r="F2232" t="str">
            <v>TRM</v>
          </cell>
          <cell r="G2232" t="str">
            <v>UT111</v>
          </cell>
          <cell r="H2232" t="str">
            <v>8</v>
          </cell>
          <cell r="I2232" t="str">
            <v>IN</v>
          </cell>
          <cell r="J2232" t="str">
            <v>11/11/2013</v>
          </cell>
          <cell r="K2232">
            <v>1.7303184955519368</v>
          </cell>
          <cell r="L2232">
            <v>1806.6669939614119</v>
          </cell>
          <cell r="M2232">
            <v>0</v>
          </cell>
          <cell r="S2232">
            <v>94.260886641464964</v>
          </cell>
          <cell r="V2232">
            <v>86.720015710147763</v>
          </cell>
          <cell r="AA2232">
            <v>548.41015268299861</v>
          </cell>
          <cell r="AB2232">
            <v>903.33349698070595</v>
          </cell>
          <cell r="AC2232">
            <v>147.28263537728901</v>
          </cell>
          <cell r="AD2232">
            <v>245.47105896214833</v>
          </cell>
          <cell r="AQ2232">
            <v>216.80003927536941</v>
          </cell>
          <cell r="BA2232">
            <v>0</v>
          </cell>
          <cell r="BG2232">
            <v>4048.9452795915358</v>
          </cell>
          <cell r="BH2232">
            <v>3500.5351269085372</v>
          </cell>
        </row>
        <row r="2233">
          <cell r="D2233" t="str">
            <v>A25093</v>
          </cell>
          <cell r="E2233" t="str">
            <v>ugb</v>
          </cell>
          <cell r="F2233" t="str">
            <v>WWN</v>
          </cell>
          <cell r="G2233" t="str">
            <v>UU61</v>
          </cell>
          <cell r="H2233" t="str">
            <v>9</v>
          </cell>
          <cell r="I2233" t="str">
            <v>PL</v>
          </cell>
          <cell r="J2233" t="str">
            <v>20/10/2008</v>
          </cell>
          <cell r="K2233">
            <v>12.275934358974</v>
          </cell>
          <cell r="L2233">
            <v>22000</v>
          </cell>
          <cell r="M2233">
            <v>1938.0719999999999</v>
          </cell>
          <cell r="BG2233">
            <v>23938.072</v>
          </cell>
          <cell r="BH2233">
            <v>23938.072</v>
          </cell>
        </row>
        <row r="2234">
          <cell r="D2234" t="str">
            <v>A49859</v>
          </cell>
          <cell r="E2234" t="str">
            <v>ugb</v>
          </cell>
          <cell r="F2234" t="str">
            <v>GGE</v>
          </cell>
          <cell r="G2234" t="str">
            <v>UP31</v>
          </cell>
          <cell r="H2234" t="str">
            <v>8</v>
          </cell>
          <cell r="I2234" t="str">
            <v>PL</v>
          </cell>
          <cell r="J2234" t="str">
            <v>22/01/2007</v>
          </cell>
          <cell r="K2234">
            <v>12.976242051282</v>
          </cell>
          <cell r="L2234">
            <v>23200</v>
          </cell>
          <cell r="M2234">
            <v>2103.672</v>
          </cell>
          <cell r="BG2234">
            <v>25303.671999999999</v>
          </cell>
          <cell r="BH2234">
            <v>25303.671999999999</v>
          </cell>
        </row>
        <row r="2235">
          <cell r="D2235" t="str">
            <v>A49712</v>
          </cell>
          <cell r="E2235" t="str">
            <v>ugb</v>
          </cell>
          <cell r="F2235" t="str">
            <v>THW</v>
          </cell>
          <cell r="G2235" t="str">
            <v>UT22</v>
          </cell>
          <cell r="H2235" t="str">
            <v>7</v>
          </cell>
          <cell r="I2235" t="str">
            <v>GB</v>
          </cell>
          <cell r="J2235" t="str">
            <v>22/03/2006</v>
          </cell>
          <cell r="K2235">
            <v>17.247161887179001</v>
          </cell>
          <cell r="L2235">
            <v>30518.36</v>
          </cell>
          <cell r="M2235">
            <v>3113.6056800000001</v>
          </cell>
          <cell r="BG2235">
            <v>33631.965680000001</v>
          </cell>
          <cell r="BH2235">
            <v>33631.965680000001</v>
          </cell>
        </row>
        <row r="2236">
          <cell r="D2236" t="str">
            <v>I00347</v>
          </cell>
          <cell r="E2236" t="str">
            <v>uin</v>
          </cell>
          <cell r="F2236" t="str">
            <v>TRL</v>
          </cell>
          <cell r="G2236" t="str">
            <v>UT111</v>
          </cell>
          <cell r="H2236" t="str">
            <v>9</v>
          </cell>
          <cell r="I2236" t="str">
            <v>IN</v>
          </cell>
          <cell r="J2236" t="str">
            <v>16/01/2014</v>
          </cell>
          <cell r="K2236">
            <v>1.649059266784241</v>
          </cell>
          <cell r="L2236">
            <v>1708.4785703765524</v>
          </cell>
          <cell r="M2236">
            <v>0</v>
          </cell>
          <cell r="S2236">
            <v>94.260886641464964</v>
          </cell>
          <cell r="V2236">
            <v>82.006971378074525</v>
          </cell>
          <cell r="AA2236">
            <v>522.04184790613181</v>
          </cell>
          <cell r="AB2236">
            <v>854.2392851882762</v>
          </cell>
          <cell r="AC2236">
            <v>147.28263537728901</v>
          </cell>
          <cell r="AD2236">
            <v>245.47105896214833</v>
          </cell>
          <cell r="AQ2236">
            <v>205.01742844518628</v>
          </cell>
          <cell r="BA2236">
            <v>0</v>
          </cell>
          <cell r="BG2236">
            <v>3858.7986842751234</v>
          </cell>
          <cell r="BH2236">
            <v>3336.7568363689916</v>
          </cell>
        </row>
        <row r="2237">
          <cell r="D2237" t="str">
            <v>I00080</v>
          </cell>
          <cell r="E2237" t="str">
            <v>uin</v>
          </cell>
          <cell r="F2237" t="str">
            <v>WWN</v>
          </cell>
          <cell r="G2237" t="str">
            <v>UU111</v>
          </cell>
          <cell r="H2237" t="str">
            <v>8</v>
          </cell>
          <cell r="I2237" t="str">
            <v>IN</v>
          </cell>
          <cell r="J2237" t="str">
            <v>19/01/2011</v>
          </cell>
          <cell r="K2237">
            <v>0</v>
          </cell>
          <cell r="L2237">
            <v>3299.1310324512742</v>
          </cell>
          <cell r="M2237">
            <v>0</v>
          </cell>
          <cell r="BG2237">
            <v>3299.1310324512742</v>
          </cell>
          <cell r="BH2237">
            <v>3299.1310324512742</v>
          </cell>
        </row>
        <row r="2238">
          <cell r="D2238" t="str">
            <v>I00085</v>
          </cell>
          <cell r="E2238" t="str">
            <v>uin</v>
          </cell>
          <cell r="F2238" t="str">
            <v>TRL</v>
          </cell>
          <cell r="G2238" t="str">
            <v>UT111</v>
          </cell>
          <cell r="H2238" t="str">
            <v>7</v>
          </cell>
          <cell r="I2238" t="str">
            <v>IN</v>
          </cell>
          <cell r="J2238" t="str">
            <v>05/04/2011</v>
          </cell>
          <cell r="K2238">
            <v>1.5105911320747609</v>
          </cell>
          <cell r="L2238">
            <v>3534.7832490549358</v>
          </cell>
          <cell r="M2238">
            <v>0</v>
          </cell>
          <cell r="BG2238">
            <v>3534.7832490549358</v>
          </cell>
          <cell r="BH2238">
            <v>3534.7832490549358</v>
          </cell>
        </row>
        <row r="2239">
          <cell r="D2239" t="str">
            <v>I00010</v>
          </cell>
          <cell r="E2239" t="str">
            <v>uin</v>
          </cell>
          <cell r="F2239" t="str">
            <v>WWN</v>
          </cell>
          <cell r="G2239" t="str">
            <v>UU111</v>
          </cell>
          <cell r="H2239" t="str">
            <v>5</v>
          </cell>
          <cell r="I2239" t="str">
            <v>IN</v>
          </cell>
          <cell r="J2239" t="str">
            <v>08/03/2010</v>
          </cell>
          <cell r="K2239">
            <v>0</v>
          </cell>
          <cell r="L2239">
            <v>7205.3021748735819</v>
          </cell>
          <cell r="M2239">
            <v>0</v>
          </cell>
          <cell r="BG2239">
            <v>7205.3021748735819</v>
          </cell>
          <cell r="BH2239">
            <v>7205.3021748735819</v>
          </cell>
        </row>
        <row r="2240">
          <cell r="D2240" t="str">
            <v>U02946</v>
          </cell>
          <cell r="E2240" t="str">
            <v>ugb</v>
          </cell>
          <cell r="F2240" t="str">
            <v>SBR</v>
          </cell>
          <cell r="G2240" t="str">
            <v>UT31</v>
          </cell>
          <cell r="H2240" t="str">
            <v>6</v>
          </cell>
          <cell r="J2240" t="str">
            <v>22/09/2008</v>
          </cell>
          <cell r="K2240">
            <v>0</v>
          </cell>
          <cell r="L2240">
            <v>36.299999999999997</v>
          </cell>
          <cell r="M2240">
            <v>0</v>
          </cell>
          <cell r="BG2240">
            <v>36.299999999999997</v>
          </cell>
          <cell r="BH2240">
            <v>36.299999999999997</v>
          </cell>
        </row>
        <row r="2241">
          <cell r="D2241" t="str">
            <v>A25082</v>
          </cell>
          <cell r="E2241" t="str">
            <v>ugb</v>
          </cell>
          <cell r="F2241" t="str">
            <v>THW</v>
          </cell>
          <cell r="G2241" t="str">
            <v>UT21</v>
          </cell>
          <cell r="H2241" t="str">
            <v>8</v>
          </cell>
          <cell r="I2241" t="str">
            <v>GB</v>
          </cell>
          <cell r="J2241" t="str">
            <v>13/10/2008</v>
          </cell>
          <cell r="K2241">
            <v>20.856334358973999</v>
          </cell>
          <cell r="L2241">
            <v>30010</v>
          </cell>
          <cell r="M2241">
            <v>3043.4520000000002</v>
          </cell>
          <cell r="U2241">
            <v>525.17499999999995</v>
          </cell>
          <cell r="Y2241">
            <v>414.1</v>
          </cell>
          <cell r="AA2241">
            <v>5551.85</v>
          </cell>
          <cell r="AH2241">
            <v>300.10000000000002</v>
          </cell>
          <cell r="AX2241">
            <v>525.17499999999995</v>
          </cell>
          <cell r="BF2241">
            <v>300</v>
          </cell>
          <cell r="BG2241">
            <v>40669.851999999999</v>
          </cell>
          <cell r="BH2241">
            <v>34818.002</v>
          </cell>
        </row>
        <row r="2242">
          <cell r="D2242" t="str">
            <v>A76496</v>
          </cell>
          <cell r="E2242" t="str">
            <v>ugb</v>
          </cell>
          <cell r="F2242" t="str">
            <v>TRS</v>
          </cell>
          <cell r="G2242" t="str">
            <v>UT42</v>
          </cell>
          <cell r="H2242" t="str">
            <v>4</v>
          </cell>
          <cell r="J2242" t="str">
            <v>24/03/2014</v>
          </cell>
          <cell r="K2242">
            <v>67.5</v>
          </cell>
          <cell r="L2242">
            <v>67.5</v>
          </cell>
          <cell r="M2242">
            <v>0</v>
          </cell>
          <cell r="BG2242">
            <v>67.5</v>
          </cell>
          <cell r="BH2242">
            <v>67.5</v>
          </cell>
        </row>
        <row r="2243">
          <cell r="D2243" t="str">
            <v>A00264</v>
          </cell>
          <cell r="E2243" t="str">
            <v>ugb</v>
          </cell>
          <cell r="F2243" t="str">
            <v>EEX</v>
          </cell>
          <cell r="G2243" t="str">
            <v>UE11</v>
          </cell>
          <cell r="H2243" t="str">
            <v>2</v>
          </cell>
          <cell r="I2243" t="str">
            <v>GB</v>
          </cell>
          <cell r="J2243" t="str">
            <v>01/11/2007</v>
          </cell>
          <cell r="K2243">
            <v>90.814697435897003</v>
          </cell>
          <cell r="L2243">
            <v>120000</v>
          </cell>
          <cell r="M2243">
            <v>16362.66</v>
          </cell>
          <cell r="P2243">
            <v>6526</v>
          </cell>
          <cell r="U2243">
            <v>2100</v>
          </cell>
          <cell r="AA2243">
            <v>22200</v>
          </cell>
          <cell r="AM2243">
            <v>7200</v>
          </cell>
          <cell r="AX2243">
            <v>2100</v>
          </cell>
          <cell r="BD2243">
            <v>600</v>
          </cell>
          <cell r="BG2243">
            <v>177088.66</v>
          </cell>
          <cell r="BH2243">
            <v>154288.66</v>
          </cell>
        </row>
        <row r="2244">
          <cell r="D2244" t="str">
            <v>I00410</v>
          </cell>
          <cell r="E2244" t="str">
            <v>uin</v>
          </cell>
          <cell r="F2244" t="str">
            <v>AFF</v>
          </cell>
          <cell r="G2244" t="str">
            <v>US111</v>
          </cell>
          <cell r="H2244" t="str">
            <v>10</v>
          </cell>
          <cell r="I2244" t="str">
            <v>IN</v>
          </cell>
          <cell r="J2244" t="str">
            <v>12/05/2014</v>
          </cell>
          <cell r="K2244">
            <v>0</v>
          </cell>
          <cell r="L2244">
            <v>0</v>
          </cell>
          <cell r="M2244">
            <v>0</v>
          </cell>
          <cell r="BG2244">
            <v>0</v>
          </cell>
          <cell r="BH2244">
            <v>0</v>
          </cell>
        </row>
        <row r="2245">
          <cell r="D2245" t="str">
            <v>I00075</v>
          </cell>
          <cell r="E2245" t="str">
            <v>uin</v>
          </cell>
          <cell r="F2245" t="str">
            <v>TRS</v>
          </cell>
          <cell r="G2245" t="str">
            <v>UT111</v>
          </cell>
          <cell r="H2245" t="str">
            <v>5</v>
          </cell>
          <cell r="I2245" t="str">
            <v>IN</v>
          </cell>
          <cell r="J2245" t="str">
            <v>03/01/2011</v>
          </cell>
          <cell r="K2245">
            <v>12.666306642446854</v>
          </cell>
          <cell r="L2245">
            <v>10211.596052825371</v>
          </cell>
          <cell r="M2245">
            <v>0</v>
          </cell>
          <cell r="S2245">
            <v>94.260886641464964</v>
          </cell>
          <cell r="V2245">
            <v>490.15661053561786</v>
          </cell>
          <cell r="AA2245">
            <v>4110.1674112622122</v>
          </cell>
          <cell r="AB2245">
            <v>5105.7980264126854</v>
          </cell>
          <cell r="AC2245">
            <v>147.28263537728901</v>
          </cell>
          <cell r="AD2245">
            <v>245.47105896214833</v>
          </cell>
          <cell r="AQ2245">
            <v>1225.3915263390445</v>
          </cell>
          <cell r="BA2245">
            <v>8009.0333349698076</v>
          </cell>
          <cell r="BG2245">
            <v>29639.157543325644</v>
          </cell>
          <cell r="BH2245">
            <v>25528.990132063431</v>
          </cell>
        </row>
        <row r="2246">
          <cell r="D2246" t="str">
            <v>A76473</v>
          </cell>
          <cell r="E2246" t="str">
            <v>ugb</v>
          </cell>
          <cell r="F2246" t="str">
            <v>THW</v>
          </cell>
          <cell r="G2246" t="str">
            <v>UT21</v>
          </cell>
          <cell r="H2246" t="str">
            <v>7</v>
          </cell>
          <cell r="I2246" t="str">
            <v>GB</v>
          </cell>
          <cell r="J2246" t="str">
            <v>03/03/2014</v>
          </cell>
          <cell r="K2246">
            <v>23.777206153845999</v>
          </cell>
          <cell r="L2246">
            <v>32510</v>
          </cell>
          <cell r="M2246">
            <v>3388.4520000000002</v>
          </cell>
          <cell r="U2246">
            <v>568.92499999999995</v>
          </cell>
          <cell r="Y2246">
            <v>414.1</v>
          </cell>
          <cell r="AA2246">
            <v>6014.35</v>
          </cell>
          <cell r="AT2246">
            <v>2600.8000000000002</v>
          </cell>
          <cell r="AX2246">
            <v>568.92499999999995</v>
          </cell>
          <cell r="BF2246">
            <v>300</v>
          </cell>
          <cell r="BG2246">
            <v>46365.552000000003</v>
          </cell>
          <cell r="BH2246">
            <v>40051.202000000005</v>
          </cell>
        </row>
        <row r="2247">
          <cell r="D2247" t="str">
            <v>A97853</v>
          </cell>
          <cell r="E2247" t="str">
            <v>ugb</v>
          </cell>
          <cell r="F2247" t="str">
            <v>THW</v>
          </cell>
          <cell r="G2247" t="str">
            <v>UT21</v>
          </cell>
          <cell r="H2247" t="str">
            <v>8</v>
          </cell>
          <cell r="I2247" t="str">
            <v>GB</v>
          </cell>
          <cell r="J2247" t="str">
            <v>18/07/2005</v>
          </cell>
          <cell r="K2247">
            <v>16.950488205128</v>
          </cell>
          <cell r="L2247">
            <v>30010</v>
          </cell>
          <cell r="M2247">
            <v>3043.4520000000002</v>
          </cell>
          <cell r="BG2247">
            <v>33053.451999999997</v>
          </cell>
          <cell r="BH2247">
            <v>33053.451999999997</v>
          </cell>
        </row>
        <row r="2248">
          <cell r="D2248" t="str">
            <v>A24736</v>
          </cell>
          <cell r="E2248" t="str">
            <v>ugb</v>
          </cell>
          <cell r="F2248" t="str">
            <v>BBI</v>
          </cell>
          <cell r="G2248" t="str">
            <v>UP21</v>
          </cell>
          <cell r="H2248" t="str">
            <v>4</v>
          </cell>
          <cell r="I2248" t="str">
            <v>GB</v>
          </cell>
          <cell r="J2248" t="str">
            <v>22/03/2006</v>
          </cell>
          <cell r="K2248">
            <v>36.103903589744</v>
          </cell>
          <cell r="L2248">
            <v>62830</v>
          </cell>
          <cell r="M2248">
            <v>7572.6120000000001</v>
          </cell>
          <cell r="BG2248">
            <v>70402.611999999994</v>
          </cell>
          <cell r="BH2248">
            <v>70402.611999999994</v>
          </cell>
        </row>
        <row r="2249">
          <cell r="D2249" t="str">
            <v>S10282</v>
          </cell>
          <cell r="E2249" t="str">
            <v>ugb</v>
          </cell>
          <cell r="F2249" t="str">
            <v>BBI</v>
          </cell>
          <cell r="G2249" t="str">
            <v>UP21</v>
          </cell>
          <cell r="H2249" t="str">
            <v>5</v>
          </cell>
          <cell r="J2249" t="str">
            <v>22/04/2010</v>
          </cell>
          <cell r="K2249">
            <v>0</v>
          </cell>
          <cell r="L2249">
            <v>60</v>
          </cell>
          <cell r="M2249">
            <v>0</v>
          </cell>
          <cell r="BG2249">
            <v>60</v>
          </cell>
          <cell r="BH2249">
            <v>60</v>
          </cell>
        </row>
        <row r="2250">
          <cell r="D2250" t="str">
            <v>I00205</v>
          </cell>
          <cell r="E2250" t="str">
            <v>uin</v>
          </cell>
          <cell r="F2250" t="str">
            <v>TRS</v>
          </cell>
          <cell r="G2250" t="str">
            <v>UT111</v>
          </cell>
          <cell r="H2250" t="str">
            <v>6</v>
          </cell>
          <cell r="I2250" t="str">
            <v>IN</v>
          </cell>
          <cell r="J2250" t="str">
            <v>31/01/2013</v>
          </cell>
          <cell r="K2250">
            <v>9.1099974697598505</v>
          </cell>
          <cell r="L2250">
            <v>7344.4940841474781</v>
          </cell>
          <cell r="M2250">
            <v>0</v>
          </cell>
          <cell r="S2250">
            <v>94.260886641464964</v>
          </cell>
          <cell r="V2250">
            <v>352.53571603907898</v>
          </cell>
          <cell r="AA2250">
            <v>2956.15886886936</v>
          </cell>
          <cell r="AB2250">
            <v>3672.2470420737391</v>
          </cell>
          <cell r="AC2250">
            <v>147.28263537728901</v>
          </cell>
          <cell r="AD2250">
            <v>245.47105896214833</v>
          </cell>
          <cell r="AQ2250">
            <v>881.33929009769747</v>
          </cell>
          <cell r="BA2250">
            <v>5623.6044970297999</v>
          </cell>
          <cell r="BG2250">
            <v>21317.39407923806</v>
          </cell>
          <cell r="BH2250">
            <v>18361.235210368701</v>
          </cell>
        </row>
        <row r="2251">
          <cell r="D2251" t="str">
            <v>I00391</v>
          </cell>
          <cell r="E2251" t="str">
            <v>uin</v>
          </cell>
          <cell r="F2251" t="str">
            <v>THW</v>
          </cell>
          <cell r="G2251" t="str">
            <v>UT211</v>
          </cell>
          <cell r="H2251" t="str">
            <v>9</v>
          </cell>
          <cell r="I2251" t="str">
            <v>IN</v>
          </cell>
          <cell r="J2251" t="str">
            <v>21/04/2014</v>
          </cell>
          <cell r="K2251">
            <v>1.6003037295236191</v>
          </cell>
          <cell r="L2251">
            <v>1649.5655162256371</v>
          </cell>
          <cell r="M2251">
            <v>0</v>
          </cell>
          <cell r="S2251">
            <v>94.260886641464964</v>
          </cell>
          <cell r="V2251">
            <v>79.179144778830576</v>
          </cell>
          <cell r="AA2251">
            <v>506.22086504001174</v>
          </cell>
          <cell r="AB2251">
            <v>824.78275811281844</v>
          </cell>
          <cell r="AC2251">
            <v>147.28263537728901</v>
          </cell>
          <cell r="AD2251">
            <v>245.47105896214833</v>
          </cell>
          <cell r="AQ2251">
            <v>197.94786194707646</v>
          </cell>
          <cell r="BA2251">
            <v>0</v>
          </cell>
          <cell r="BG2251">
            <v>3744.7107270852762</v>
          </cell>
          <cell r="BH2251">
            <v>3238.4898620452645</v>
          </cell>
        </row>
        <row r="2252">
          <cell r="D2252" t="str">
            <v>A98647</v>
          </cell>
          <cell r="E2252" t="str">
            <v>ugb</v>
          </cell>
          <cell r="F2252" t="str">
            <v>TPL</v>
          </cell>
          <cell r="G2252" t="str">
            <v>UT22</v>
          </cell>
          <cell r="H2252" t="str">
            <v>5</v>
          </cell>
          <cell r="I2252" t="str">
            <v>GB</v>
          </cell>
          <cell r="J2252" t="str">
            <v>18/07/2005</v>
          </cell>
          <cell r="K2252">
            <v>31.887440999999999</v>
          </cell>
          <cell r="L2252">
            <v>44086.275000000001</v>
          </cell>
          <cell r="M2252">
            <v>4985.9779500000004</v>
          </cell>
          <cell r="U2252">
            <v>771.50981249999995</v>
          </cell>
          <cell r="Y2252">
            <v>414.1</v>
          </cell>
          <cell r="AA2252">
            <v>8155.9608749999998</v>
          </cell>
          <cell r="AM2252">
            <v>2645.1765</v>
          </cell>
          <cell r="AX2252">
            <v>771.50981249999995</v>
          </cell>
          <cell r="BE2252">
            <v>350</v>
          </cell>
          <cell r="BG2252">
            <v>62180.50995</v>
          </cell>
          <cell r="BH2252">
            <v>53674.549075000003</v>
          </cell>
        </row>
        <row r="2253">
          <cell r="D2253" t="str">
            <v>I00145</v>
          </cell>
          <cell r="E2253" t="str">
            <v>uin</v>
          </cell>
          <cell r="F2253" t="str">
            <v>TRL</v>
          </cell>
          <cell r="G2253" t="str">
            <v>UT111</v>
          </cell>
          <cell r="H2253" t="str">
            <v>4</v>
          </cell>
          <cell r="I2253" t="str">
            <v>GB</v>
          </cell>
          <cell r="J2253" t="str">
            <v>28/05/2012</v>
          </cell>
          <cell r="K2253">
            <v>0</v>
          </cell>
          <cell r="L2253">
            <v>9.8188423584859343E-5</v>
          </cell>
          <cell r="M2253">
            <v>0</v>
          </cell>
          <cell r="BG2253">
            <v>9.8188423584859343E-5</v>
          </cell>
          <cell r="BH2253">
            <v>9.8188423584859343E-5</v>
          </cell>
        </row>
        <row r="2254">
          <cell r="D2254" t="str">
            <v>I00330</v>
          </cell>
          <cell r="E2254" t="str">
            <v>uin</v>
          </cell>
          <cell r="F2254" t="str">
            <v>TRO</v>
          </cell>
          <cell r="G2254" t="str">
            <v>UT111</v>
          </cell>
          <cell r="H2254" t="str">
            <v>5</v>
          </cell>
          <cell r="I2254" t="str">
            <v>IN</v>
          </cell>
          <cell r="J2254" t="str">
            <v>25/11/2013</v>
          </cell>
          <cell r="K2254">
            <v>8.3610715629960524</v>
          </cell>
          <cell r="L2254">
            <v>9818.8423584859338</v>
          </cell>
          <cell r="M2254">
            <v>0</v>
          </cell>
          <cell r="S2254">
            <v>94.260886641464964</v>
          </cell>
          <cell r="V2254">
            <v>471.30443320732479</v>
          </cell>
          <cell r="AA2254">
            <v>2700.0638224753302</v>
          </cell>
          <cell r="AB2254">
            <v>4909.4211792429669</v>
          </cell>
          <cell r="AC2254">
            <v>147.28263537728901</v>
          </cell>
          <cell r="AD2254">
            <v>245.47105896214833</v>
          </cell>
          <cell r="AQ2254">
            <v>1178.2610830183121</v>
          </cell>
          <cell r="BA2254">
            <v>0</v>
          </cell>
          <cell r="BG2254">
            <v>19564.907457410773</v>
          </cell>
          <cell r="BH2254">
            <v>16864.843634935442</v>
          </cell>
        </row>
        <row r="2255">
          <cell r="D2255" t="str">
            <v>A74870</v>
          </cell>
          <cell r="E2255" t="str">
            <v>ugb</v>
          </cell>
          <cell r="F2255" t="str">
            <v>EEA</v>
          </cell>
          <cell r="G2255" t="str">
            <v>UE31</v>
          </cell>
          <cell r="H2255" t="str">
            <v>8</v>
          </cell>
          <cell r="I2255" t="str">
            <v>GB</v>
          </cell>
          <cell r="J2255" t="str">
            <v>28/08/2012</v>
          </cell>
          <cell r="K2255">
            <v>15.903472820513</v>
          </cell>
          <cell r="L2255">
            <v>22950</v>
          </cell>
          <cell r="M2255">
            <v>2069.172</v>
          </cell>
          <cell r="U2255">
            <v>401.625</v>
          </cell>
          <cell r="Y2255">
            <v>414.1</v>
          </cell>
          <cell r="AA2255">
            <v>4245.75</v>
          </cell>
          <cell r="AH2255">
            <v>229.5</v>
          </cell>
          <cell r="AX2255">
            <v>401.625</v>
          </cell>
          <cell r="BF2255">
            <v>300</v>
          </cell>
          <cell r="BG2255">
            <v>31011.772000000001</v>
          </cell>
          <cell r="BH2255">
            <v>26466.022000000001</v>
          </cell>
        </row>
        <row r="2256">
          <cell r="D2256" t="str">
            <v>I00006</v>
          </cell>
          <cell r="E2256" t="str">
            <v>uin</v>
          </cell>
          <cell r="F2256" t="str">
            <v>WWN</v>
          </cell>
          <cell r="G2256" t="str">
            <v>UU111</v>
          </cell>
          <cell r="H2256" t="str">
            <v>6</v>
          </cell>
          <cell r="I2256" t="str">
            <v>IN</v>
          </cell>
          <cell r="J2256" t="str">
            <v>11/01/2010</v>
          </cell>
          <cell r="K2256">
            <v>5.1171878835485298</v>
          </cell>
          <cell r="L2256">
            <v>5891.3054150915596</v>
          </cell>
          <cell r="M2256">
            <v>0</v>
          </cell>
          <cell r="S2256">
            <v>94.260886641464964</v>
          </cell>
          <cell r="V2256">
            <v>282.78265992439486</v>
          </cell>
          <cell r="AA2256">
            <v>1660.5076341499337</v>
          </cell>
          <cell r="AB2256">
            <v>2945.6527075457798</v>
          </cell>
          <cell r="AC2256">
            <v>147.28263537728901</v>
          </cell>
          <cell r="AD2256">
            <v>245.47105896214833</v>
          </cell>
          <cell r="AQ2256">
            <v>706.95664981098719</v>
          </cell>
          <cell r="BG2256">
            <v>11974.21964750356</v>
          </cell>
          <cell r="BH2256">
            <v>10313.712013353626</v>
          </cell>
        </row>
        <row r="2257">
          <cell r="D2257" t="str">
            <v>A74506</v>
          </cell>
          <cell r="E2257" t="str">
            <v>ugb</v>
          </cell>
          <cell r="F2257" t="str">
            <v>WWN</v>
          </cell>
          <cell r="G2257" t="str">
            <v>UU31</v>
          </cell>
          <cell r="H2257" t="str">
            <v>8</v>
          </cell>
          <cell r="I2257" t="str">
            <v>GB</v>
          </cell>
          <cell r="J2257" t="str">
            <v>23/06/2008</v>
          </cell>
          <cell r="K2257">
            <v>19.154054088205001</v>
          </cell>
          <cell r="L2257">
            <v>27583.504000000001</v>
          </cell>
          <cell r="M2257">
            <v>2708.5955520000002</v>
          </cell>
          <cell r="U2257">
            <v>482.71132</v>
          </cell>
          <cell r="Y2257">
            <v>414.1</v>
          </cell>
          <cell r="AA2257">
            <v>5102.9482399999997</v>
          </cell>
          <cell r="AH2257">
            <v>275.83503999999999</v>
          </cell>
          <cell r="AX2257">
            <v>482.71132</v>
          </cell>
          <cell r="BF2257">
            <v>300</v>
          </cell>
          <cell r="BG2257">
            <v>37350.405471999999</v>
          </cell>
          <cell r="BH2257">
            <v>31947.457232000001</v>
          </cell>
        </row>
        <row r="2258">
          <cell r="D2258" t="str">
            <v>A00415</v>
          </cell>
          <cell r="E2258" t="str">
            <v>ugb</v>
          </cell>
          <cell r="F2258" t="str">
            <v>TRL</v>
          </cell>
          <cell r="G2258" t="str">
            <v>UT42</v>
          </cell>
          <cell r="H2258" t="str">
            <v>8</v>
          </cell>
          <cell r="I2258" t="str">
            <v>GB</v>
          </cell>
          <cell r="J2258" t="str">
            <v>12/10/2009</v>
          </cell>
          <cell r="K2258">
            <v>25.639852307691999</v>
          </cell>
          <cell r="L2258">
            <v>35530</v>
          </cell>
          <cell r="M2258">
            <v>3805.212</v>
          </cell>
          <cell r="U2258">
            <v>621.77499999999998</v>
          </cell>
          <cell r="Y2258">
            <v>414.1</v>
          </cell>
          <cell r="AA2258">
            <v>6573.05</v>
          </cell>
          <cell r="AM2258">
            <v>2131.8000000000002</v>
          </cell>
          <cell r="AX2258">
            <v>621.77499999999998</v>
          </cell>
          <cell r="BF2258">
            <v>300</v>
          </cell>
          <cell r="BG2258">
            <v>49997.712</v>
          </cell>
          <cell r="BH2258">
            <v>43124.661999999997</v>
          </cell>
        </row>
        <row r="2259">
          <cell r="D2259" t="str">
            <v>A74830</v>
          </cell>
          <cell r="E2259" t="str">
            <v>ugb</v>
          </cell>
          <cell r="F2259" t="str">
            <v>GCL</v>
          </cell>
          <cell r="G2259" t="str">
            <v>UP31</v>
          </cell>
          <cell r="H2259" t="str">
            <v>9</v>
          </cell>
          <cell r="I2259" t="str">
            <v>GB</v>
          </cell>
          <cell r="J2259" t="str">
            <v>01/10/2012</v>
          </cell>
          <cell r="K2259">
            <v>16.219242051281999</v>
          </cell>
          <cell r="L2259">
            <v>22575</v>
          </cell>
          <cell r="M2259">
            <v>2017.422</v>
          </cell>
          <cell r="U2259">
            <v>395.0625</v>
          </cell>
          <cell r="Y2259">
            <v>414.1</v>
          </cell>
          <cell r="AA2259">
            <v>4176.375</v>
          </cell>
          <cell r="AM2259">
            <v>1354.5</v>
          </cell>
          <cell r="AX2259">
            <v>395.0625</v>
          </cell>
          <cell r="BF2259">
            <v>300</v>
          </cell>
          <cell r="BG2259">
            <v>31627.522000000001</v>
          </cell>
          <cell r="BH2259">
            <v>27151.147000000001</v>
          </cell>
        </row>
        <row r="2260">
          <cell r="D2260" t="str">
            <v>A94668</v>
          </cell>
          <cell r="E2260" t="str">
            <v>ugb</v>
          </cell>
          <cell r="F2260" t="str">
            <v>GGE</v>
          </cell>
          <cell r="G2260" t="str">
            <v>UP31</v>
          </cell>
          <cell r="H2260" t="str">
            <v>3</v>
          </cell>
          <cell r="I2260" t="str">
            <v>GB</v>
          </cell>
          <cell r="J2260" t="str">
            <v>12/07/2004</v>
          </cell>
          <cell r="K2260">
            <v>44.614957854974001</v>
          </cell>
          <cell r="L2260">
            <v>57801.125399999997</v>
          </cell>
          <cell r="M2260">
            <v>7499.6273051999997</v>
          </cell>
          <cell r="P2260">
            <v>4500</v>
          </cell>
          <cell r="U2260">
            <v>1011.5196945</v>
          </cell>
          <cell r="Y2260">
            <v>414.1</v>
          </cell>
          <cell r="AA2260">
            <v>10693.208199000001</v>
          </cell>
          <cell r="AM2260">
            <v>3468.067524</v>
          </cell>
          <cell r="AX2260">
            <v>1011.5196945</v>
          </cell>
          <cell r="BD2260">
            <v>600</v>
          </cell>
          <cell r="BG2260">
            <v>86999.167817199996</v>
          </cell>
          <cell r="BH2260">
            <v>75705.959618199995</v>
          </cell>
        </row>
        <row r="2261">
          <cell r="D2261" t="str">
            <v>I00127</v>
          </cell>
          <cell r="E2261" t="str">
            <v>uin</v>
          </cell>
          <cell r="F2261" t="str">
            <v>TRL</v>
          </cell>
          <cell r="G2261" t="str">
            <v>UT111</v>
          </cell>
          <cell r="H2261" t="str">
            <v>8</v>
          </cell>
          <cell r="I2261" t="str">
            <v>IN</v>
          </cell>
          <cell r="J2261" t="str">
            <v>06/02/2012</v>
          </cell>
          <cell r="K2261">
            <v>2.0704539703999707</v>
          </cell>
          <cell r="L2261">
            <v>1669.2032009426086</v>
          </cell>
          <cell r="M2261">
            <v>0</v>
          </cell>
          <cell r="S2261">
            <v>94.260886641464964</v>
          </cell>
          <cell r="V2261">
            <v>80.121753645245221</v>
          </cell>
          <cell r="AA2261">
            <v>671.85428837940003</v>
          </cell>
          <cell r="AB2261">
            <v>834.60160047130432</v>
          </cell>
          <cell r="AC2261">
            <v>147.28263537728901</v>
          </cell>
          <cell r="AD2261">
            <v>245.47105896214833</v>
          </cell>
          <cell r="AQ2261">
            <v>200.30438411311306</v>
          </cell>
          <cell r="BA2261">
            <v>901.7624822033481</v>
          </cell>
          <cell r="BG2261">
            <v>4844.8622907359222</v>
          </cell>
          <cell r="BH2261">
            <v>4173.0080023565224</v>
          </cell>
        </row>
        <row r="2262">
          <cell r="D2262" t="str">
            <v>I00124</v>
          </cell>
          <cell r="E2262" t="str">
            <v>uin</v>
          </cell>
          <cell r="F2262" t="str">
            <v>TRL</v>
          </cell>
          <cell r="G2262" t="str">
            <v>UT111</v>
          </cell>
          <cell r="H2262" t="str">
            <v>8</v>
          </cell>
          <cell r="I2262" t="str">
            <v>IN</v>
          </cell>
          <cell r="J2262" t="str">
            <v>12/01/2012</v>
          </cell>
          <cell r="K2262">
            <v>2.5332613284893712</v>
          </cell>
          <cell r="L2262">
            <v>2552.8990132063427</v>
          </cell>
          <cell r="M2262">
            <v>0</v>
          </cell>
          <cell r="S2262">
            <v>94.260886641464964</v>
          </cell>
          <cell r="V2262">
            <v>122.53915263390446</v>
          </cell>
          <cell r="AA2262">
            <v>822.03348225244235</v>
          </cell>
          <cell r="AC2262">
            <v>147.28263537728901</v>
          </cell>
          <cell r="AD2262">
            <v>245.47105896214833</v>
          </cell>
          <cell r="AQ2262">
            <v>306.34788158476113</v>
          </cell>
          <cell r="BA2262">
            <v>1636.997398006775</v>
          </cell>
          <cell r="BG2262">
            <v>5927.8315086651282</v>
          </cell>
          <cell r="BH2262">
            <v>5105.7980264126854</v>
          </cell>
        </row>
        <row r="2263">
          <cell r="D2263" t="str">
            <v>W52868</v>
          </cell>
          <cell r="E2263" t="str">
            <v>ugb</v>
          </cell>
          <cell r="F2263" t="str">
            <v>WTC</v>
          </cell>
          <cell r="G2263" t="str">
            <v>UU22</v>
          </cell>
          <cell r="H2263" t="str">
            <v>7</v>
          </cell>
          <cell r="I2263" t="str">
            <v>GB</v>
          </cell>
          <cell r="J2263" t="str">
            <v>16/03/2000</v>
          </cell>
          <cell r="K2263">
            <v>18.695421538462</v>
          </cell>
          <cell r="L2263">
            <v>33000</v>
          </cell>
          <cell r="M2263">
            <v>3456.0720000000001</v>
          </cell>
          <cell r="BG2263">
            <v>36456.072</v>
          </cell>
          <cell r="BH2263">
            <v>36456.072</v>
          </cell>
        </row>
        <row r="2264">
          <cell r="D2264" t="str">
            <v>A76098</v>
          </cell>
          <cell r="E2264" t="str">
            <v>ugb</v>
          </cell>
          <cell r="F2264" t="str">
            <v>TRL</v>
          </cell>
          <cell r="G2264" t="str">
            <v>UT41</v>
          </cell>
          <cell r="H2264" t="str">
            <v>7</v>
          </cell>
          <cell r="I2264" t="str">
            <v>NL</v>
          </cell>
          <cell r="J2264" t="str">
            <v>25/03/2013</v>
          </cell>
          <cell r="K2264">
            <v>24.758498461538</v>
          </cell>
          <cell r="L2264">
            <v>35875</v>
          </cell>
          <cell r="M2264">
            <v>3852.8220000000001</v>
          </cell>
          <cell r="U2264">
            <v>627.8125</v>
          </cell>
          <cell r="AA2264">
            <v>6636.875</v>
          </cell>
          <cell r="AH2264">
            <v>358.75</v>
          </cell>
          <cell r="AX2264">
            <v>627.8125</v>
          </cell>
          <cell r="BF2264">
            <v>300</v>
          </cell>
          <cell r="BG2264">
            <v>48279.072</v>
          </cell>
          <cell r="BH2264">
            <v>41342.197</v>
          </cell>
        </row>
        <row r="2265">
          <cell r="D2265" t="str">
            <v>I00318</v>
          </cell>
          <cell r="E2265" t="str">
            <v>uin</v>
          </cell>
          <cell r="F2265" t="str">
            <v>TRM</v>
          </cell>
          <cell r="G2265" t="str">
            <v>UT111</v>
          </cell>
          <cell r="H2265" t="str">
            <v>7</v>
          </cell>
          <cell r="I2265" t="str">
            <v>IN</v>
          </cell>
          <cell r="J2265" t="str">
            <v>11/11/2013</v>
          </cell>
          <cell r="K2265">
            <v>5.3544800985912513</v>
          </cell>
          <cell r="L2265">
            <v>6185.8706858461383</v>
          </cell>
          <cell r="M2265">
            <v>0</v>
          </cell>
          <cell r="S2265">
            <v>94.260886641464964</v>
          </cell>
          <cell r="V2265">
            <v>296.92179292061468</v>
          </cell>
          <cell r="AA2265">
            <v>1724.4365457312581</v>
          </cell>
          <cell r="AB2265">
            <v>3092.9353429230691</v>
          </cell>
          <cell r="AC2265">
            <v>147.28263537728901</v>
          </cell>
          <cell r="AD2265">
            <v>245.47105896214833</v>
          </cell>
          <cell r="AQ2265">
            <v>742.30448230153661</v>
          </cell>
          <cell r="BA2265">
            <v>0</v>
          </cell>
          <cell r="BG2265">
            <v>12529.48343070352</v>
          </cell>
          <cell r="BH2265">
            <v>10805.046884972262</v>
          </cell>
        </row>
        <row r="2266">
          <cell r="D2266" t="str">
            <v>W98221</v>
          </cell>
          <cell r="E2266" t="str">
            <v>ugb</v>
          </cell>
          <cell r="F2266" t="str">
            <v>WWN</v>
          </cell>
          <cell r="G2266" t="str">
            <v>UU61</v>
          </cell>
          <cell r="H2266" t="str">
            <v>7</v>
          </cell>
          <cell r="I2266" t="str">
            <v>GB</v>
          </cell>
          <cell r="J2266" t="str">
            <v>15/10/1990</v>
          </cell>
          <cell r="K2266">
            <v>22.994735362179</v>
          </cell>
          <cell r="L2266">
            <v>32355.662499999999</v>
          </cell>
          <cell r="M2266">
            <v>3367.153425</v>
          </cell>
          <cell r="U2266">
            <v>566.22409374999995</v>
          </cell>
          <cell r="AA2266">
            <v>5985.7975624999999</v>
          </cell>
          <cell r="AN2266">
            <v>2264.8963749999998</v>
          </cell>
          <cell r="BF2266">
            <v>300</v>
          </cell>
          <cell r="BG2266">
            <v>44839.733956249998</v>
          </cell>
          <cell r="BH2266">
            <v>38553.936393750002</v>
          </cell>
        </row>
        <row r="2267">
          <cell r="D2267" t="str">
            <v>A74261</v>
          </cell>
          <cell r="E2267" t="str">
            <v>ugb</v>
          </cell>
          <cell r="F2267" t="str">
            <v>EEC</v>
          </cell>
          <cell r="G2267" t="str">
            <v>UE21</v>
          </cell>
          <cell r="H2267" t="str">
            <v>3</v>
          </cell>
          <cell r="I2267" t="str">
            <v>GB</v>
          </cell>
          <cell r="J2267" t="str">
            <v>06/04/2006</v>
          </cell>
          <cell r="K2267">
            <v>40.841431794872001</v>
          </cell>
          <cell r="L2267">
            <v>54000</v>
          </cell>
          <cell r="M2267">
            <v>6766.692</v>
          </cell>
          <cell r="O2267">
            <v>2990</v>
          </cell>
          <cell r="U2267">
            <v>945</v>
          </cell>
          <cell r="Y2267">
            <v>414.1</v>
          </cell>
          <cell r="AA2267">
            <v>9990</v>
          </cell>
          <cell r="AM2267">
            <v>3240</v>
          </cell>
          <cell r="AX2267">
            <v>945</v>
          </cell>
          <cell r="BE2267">
            <v>350</v>
          </cell>
          <cell r="BG2267">
            <v>79640.792000000001</v>
          </cell>
          <cell r="BH2267">
            <v>69300.792000000001</v>
          </cell>
        </row>
        <row r="2268">
          <cell r="D2268" t="str">
            <v>A40878</v>
          </cell>
          <cell r="E2268" t="str">
            <v>ugb</v>
          </cell>
          <cell r="F2268" t="str">
            <v>THW</v>
          </cell>
          <cell r="G2268" t="str">
            <v>UT22</v>
          </cell>
          <cell r="H2268" t="str">
            <v>3</v>
          </cell>
          <cell r="I2268" t="str">
            <v>GB</v>
          </cell>
          <cell r="J2268" t="str">
            <v>05/09/1994</v>
          </cell>
          <cell r="K2268">
            <v>64.305936410255995</v>
          </cell>
          <cell r="L2268">
            <v>84000</v>
          </cell>
          <cell r="M2268">
            <v>11164.476000000001</v>
          </cell>
          <cell r="P2268">
            <v>4858</v>
          </cell>
          <cell r="U2268">
            <v>1470</v>
          </cell>
          <cell r="Y2268">
            <v>414.1</v>
          </cell>
          <cell r="AA2268">
            <v>15540</v>
          </cell>
          <cell r="AN2268">
            <v>5880</v>
          </cell>
          <cell r="AX2268">
            <v>1470</v>
          </cell>
          <cell r="BD2268">
            <v>600</v>
          </cell>
          <cell r="BG2268">
            <v>125396.576</v>
          </cell>
          <cell r="BH2268">
            <v>109256.576</v>
          </cell>
        </row>
        <row r="2269">
          <cell r="D2269" t="str">
            <v>I00291</v>
          </cell>
          <cell r="E2269" t="str">
            <v>uin</v>
          </cell>
          <cell r="F2269" t="str">
            <v>WWN</v>
          </cell>
          <cell r="G2269" t="str">
            <v>UU115</v>
          </cell>
          <cell r="H2269" t="str">
            <v>8</v>
          </cell>
          <cell r="I2269" t="str">
            <v>IN</v>
          </cell>
          <cell r="J2269" t="str">
            <v>03/10/2013</v>
          </cell>
          <cell r="K2269">
            <v>2.1853701766510483</v>
          </cell>
          <cell r="L2269">
            <v>2356.5221660366242</v>
          </cell>
          <cell r="M2269">
            <v>0</v>
          </cell>
          <cell r="S2269">
            <v>94.260886641464964</v>
          </cell>
          <cell r="V2269">
            <v>113.11306396975796</v>
          </cell>
          <cell r="AA2269">
            <v>696.07265943345271</v>
          </cell>
          <cell r="AB2269">
            <v>1178.2610830183121</v>
          </cell>
          <cell r="AC2269">
            <v>147.28263537728901</v>
          </cell>
          <cell r="AD2269">
            <v>245.47105896214833</v>
          </cell>
          <cell r="AQ2269">
            <v>282.78265992439486</v>
          </cell>
          <cell r="BA2269">
            <v>0</v>
          </cell>
          <cell r="BG2269">
            <v>5113.766213363444</v>
          </cell>
          <cell r="BH2269">
            <v>4417.6935539299911</v>
          </cell>
        </row>
        <row r="2270">
          <cell r="D2270" t="str">
            <v>I00214</v>
          </cell>
          <cell r="E2270" t="str">
            <v>uin</v>
          </cell>
          <cell r="F2270" t="str">
            <v>AIT</v>
          </cell>
          <cell r="G2270" t="str">
            <v>US111</v>
          </cell>
          <cell r="H2270" t="str">
            <v>8</v>
          </cell>
          <cell r="I2270" t="str">
            <v>IN</v>
          </cell>
          <cell r="J2270" t="str">
            <v>06/03/2013</v>
          </cell>
          <cell r="K2270">
            <v>0</v>
          </cell>
          <cell r="L2270">
            <v>2356.5221660366242</v>
          </cell>
          <cell r="M2270">
            <v>0</v>
          </cell>
          <cell r="BG2270">
            <v>2356.5221660366242</v>
          </cell>
          <cell r="BH2270">
            <v>2356.5221660366242</v>
          </cell>
        </row>
        <row r="2271">
          <cell r="D2271" t="str">
            <v>I00268</v>
          </cell>
          <cell r="E2271" t="str">
            <v>uin</v>
          </cell>
          <cell r="F2271" t="str">
            <v>WWN</v>
          </cell>
          <cell r="G2271" t="str">
            <v>UU116</v>
          </cell>
          <cell r="H2271" t="str">
            <v>8</v>
          </cell>
          <cell r="I2271" t="str">
            <v>IN</v>
          </cell>
          <cell r="J2271" t="str">
            <v>21/08/2013</v>
          </cell>
          <cell r="K2271">
            <v>0</v>
          </cell>
          <cell r="L2271">
            <v>3.809710835092543</v>
          </cell>
          <cell r="M2271">
            <v>0</v>
          </cell>
          <cell r="BG2271">
            <v>3.809710835092543</v>
          </cell>
          <cell r="BH2271">
            <v>3.809710835092543</v>
          </cell>
        </row>
        <row r="2272">
          <cell r="D2272" t="str">
            <v>I00091</v>
          </cell>
          <cell r="E2272" t="str">
            <v>uin</v>
          </cell>
          <cell r="F2272" t="str">
            <v>WWN</v>
          </cell>
          <cell r="G2272" t="str">
            <v>UU111</v>
          </cell>
          <cell r="H2272" t="str">
            <v>7</v>
          </cell>
          <cell r="I2272" t="str">
            <v>IN</v>
          </cell>
          <cell r="J2272" t="str">
            <v>09/06/2011</v>
          </cell>
          <cell r="K2272">
            <v>1.5105911320747609</v>
          </cell>
          <cell r="L2272">
            <v>3534.7832490549358</v>
          </cell>
          <cell r="M2272">
            <v>0</v>
          </cell>
          <cell r="BG2272">
            <v>3534.7832490549358</v>
          </cell>
          <cell r="BH2272">
            <v>3534.7832490549358</v>
          </cell>
        </row>
        <row r="2273">
          <cell r="D2273" t="str">
            <v>U03208</v>
          </cell>
          <cell r="E2273" t="str">
            <v>ugb</v>
          </cell>
          <cell r="F2273" t="str">
            <v>WWN</v>
          </cell>
          <cell r="G2273" t="str">
            <v>UU61</v>
          </cell>
          <cell r="H2273" t="str">
            <v>7</v>
          </cell>
          <cell r="J2273" t="str">
            <v>26/04/2011</v>
          </cell>
          <cell r="K2273">
            <v>0</v>
          </cell>
          <cell r="L2273">
            <v>26.5</v>
          </cell>
          <cell r="M2273">
            <v>0</v>
          </cell>
          <cell r="BG2273">
            <v>26.5</v>
          </cell>
          <cell r="BH2273">
            <v>26.5</v>
          </cell>
        </row>
        <row r="2274">
          <cell r="D2274" t="str">
            <v>A74868</v>
          </cell>
          <cell r="E2274" t="str">
            <v>ugb</v>
          </cell>
          <cell r="F2274" t="str">
            <v>EEA</v>
          </cell>
          <cell r="G2274" t="str">
            <v>UE31</v>
          </cell>
          <cell r="H2274" t="str">
            <v>8</v>
          </cell>
          <cell r="I2274" t="str">
            <v>GB</v>
          </cell>
          <cell r="J2274" t="str">
            <v>20/08/2012</v>
          </cell>
          <cell r="K2274">
            <v>11.108754871795</v>
          </cell>
          <cell r="L2274">
            <v>20000</v>
          </cell>
          <cell r="M2274">
            <v>1662.0719999999999</v>
          </cell>
          <cell r="BG2274">
            <v>21662.072</v>
          </cell>
          <cell r="BH2274">
            <v>21662.072</v>
          </cell>
        </row>
        <row r="2275">
          <cell r="D2275" t="str">
            <v>A50118</v>
          </cell>
          <cell r="E2275" t="str">
            <v>ugb</v>
          </cell>
          <cell r="F2275" t="str">
            <v>EEA</v>
          </cell>
          <cell r="G2275" t="str">
            <v>UE31</v>
          </cell>
          <cell r="H2275" t="str">
            <v>6</v>
          </cell>
          <cell r="I2275" t="str">
            <v>GB</v>
          </cell>
          <cell r="J2275" t="str">
            <v>07/06/2010</v>
          </cell>
          <cell r="K2275">
            <v>17.928001025640999</v>
          </cell>
          <cell r="L2275">
            <v>31685</v>
          </cell>
          <cell r="M2275">
            <v>3274.6019999999999</v>
          </cell>
          <cell r="BG2275">
            <v>34959.601999999999</v>
          </cell>
          <cell r="BH2275">
            <v>34959.601999999999</v>
          </cell>
        </row>
        <row r="2276">
          <cell r="D2276" t="str">
            <v>A00145</v>
          </cell>
          <cell r="E2276" t="str">
            <v>ugb</v>
          </cell>
          <cell r="F2276" t="str">
            <v>WWN</v>
          </cell>
          <cell r="G2276" t="str">
            <v>UU21</v>
          </cell>
          <cell r="H2276" t="str">
            <v>8</v>
          </cell>
          <cell r="I2276" t="str">
            <v>GB</v>
          </cell>
          <cell r="J2276" t="str">
            <v>02/10/2006</v>
          </cell>
          <cell r="K2276">
            <v>13.559831794872</v>
          </cell>
          <cell r="L2276">
            <v>24200</v>
          </cell>
          <cell r="M2276">
            <v>2241.672</v>
          </cell>
          <cell r="BG2276">
            <v>26441.671999999999</v>
          </cell>
          <cell r="BH2276">
            <v>26441.671999999999</v>
          </cell>
        </row>
        <row r="2277">
          <cell r="D2277" t="str">
            <v>W52051</v>
          </cell>
          <cell r="E2277" t="str">
            <v>ugb</v>
          </cell>
          <cell r="F2277" t="str">
            <v>WWN</v>
          </cell>
          <cell r="G2277" t="str">
            <v>UU31</v>
          </cell>
          <cell r="H2277" t="str">
            <v>4</v>
          </cell>
          <cell r="I2277" t="str">
            <v>GB</v>
          </cell>
          <cell r="J2277" t="str">
            <v>09/07/1979</v>
          </cell>
          <cell r="K2277">
            <v>23.364139487178999</v>
          </cell>
          <cell r="L2277">
            <v>41000</v>
          </cell>
          <cell r="M2277">
            <v>4560.0720000000001</v>
          </cell>
          <cell r="BG2277">
            <v>45560.072</v>
          </cell>
          <cell r="BH2277">
            <v>45560.072</v>
          </cell>
        </row>
        <row r="2278">
          <cell r="D2278" t="str">
            <v>A49916</v>
          </cell>
          <cell r="E2278" t="str">
            <v>ugb</v>
          </cell>
          <cell r="F2278" t="str">
            <v>MAM</v>
          </cell>
          <cell r="G2278" t="str">
            <v>UU23</v>
          </cell>
          <cell r="H2278" t="str">
            <v>10</v>
          </cell>
          <cell r="I2278" t="str">
            <v>GB</v>
          </cell>
          <cell r="J2278" t="str">
            <v>16/07/2007</v>
          </cell>
          <cell r="K2278">
            <v>9.0545189743590004</v>
          </cell>
          <cell r="L2278">
            <v>16480</v>
          </cell>
          <cell r="M2278">
            <v>1176.3119999999999</v>
          </cell>
          <cell r="BG2278">
            <v>17656.312000000002</v>
          </cell>
          <cell r="BH2278">
            <v>17656.312000000002</v>
          </cell>
        </row>
        <row r="2279">
          <cell r="D2279" t="str">
            <v>A76375</v>
          </cell>
          <cell r="E2279" t="str">
            <v>ugb</v>
          </cell>
          <cell r="F2279" t="str">
            <v>BBI</v>
          </cell>
          <cell r="G2279" t="str">
            <v>UP33</v>
          </cell>
          <cell r="H2279" t="str">
            <v>11</v>
          </cell>
          <cell r="I2279" t="str">
            <v>GB</v>
          </cell>
          <cell r="J2279" t="str">
            <v>04/11/2013</v>
          </cell>
          <cell r="K2279">
            <v>6.6554215384619999</v>
          </cell>
          <cell r="L2279">
            <v>12000</v>
          </cell>
          <cell r="M2279">
            <v>558.072</v>
          </cell>
          <cell r="AH2279">
            <v>120</v>
          </cell>
          <cell r="BF2279">
            <v>300</v>
          </cell>
          <cell r="BG2279">
            <v>12978.072</v>
          </cell>
          <cell r="BH2279">
            <v>12678.072</v>
          </cell>
        </row>
        <row r="2280">
          <cell r="D2280" t="str">
            <v>W52981</v>
          </cell>
          <cell r="E2280" t="str">
            <v>ugb</v>
          </cell>
          <cell r="F2280" t="str">
            <v>MAM</v>
          </cell>
          <cell r="G2280" t="str">
            <v>UU23</v>
          </cell>
          <cell r="H2280" t="str">
            <v>10</v>
          </cell>
          <cell r="I2280" t="str">
            <v>GB</v>
          </cell>
          <cell r="J2280" t="str">
            <v>18/08/2003</v>
          </cell>
          <cell r="K2280">
            <v>7.9017979230769999</v>
          </cell>
          <cell r="L2280">
            <v>14504.775</v>
          </cell>
          <cell r="M2280">
            <v>903.73095000000001</v>
          </cell>
          <cell r="BG2280">
            <v>15408.505950000001</v>
          </cell>
          <cell r="BH2280">
            <v>15408.505950000001</v>
          </cell>
        </row>
        <row r="2281">
          <cell r="D2281" t="str">
            <v>A49929</v>
          </cell>
          <cell r="E2281" t="str">
            <v>ugb</v>
          </cell>
          <cell r="F2281" t="str">
            <v>BBS</v>
          </cell>
          <cell r="G2281" t="str">
            <v>UP41</v>
          </cell>
          <cell r="H2281" t="str">
            <v>0</v>
          </cell>
          <cell r="I2281" t="str">
            <v>GB</v>
          </cell>
          <cell r="J2281" t="str">
            <v>15/10/2007</v>
          </cell>
          <cell r="K2281">
            <v>13.693370256410001</v>
          </cell>
          <cell r="L2281">
            <v>20000</v>
          </cell>
          <cell r="M2281">
            <v>1662.0719999999999</v>
          </cell>
          <cell r="U2281">
            <v>350</v>
          </cell>
          <cell r="Y2281">
            <v>340</v>
          </cell>
          <cell r="AA2281">
            <v>3700</v>
          </cell>
          <cell r="AX2281">
            <v>350</v>
          </cell>
          <cell r="BF2281">
            <v>300</v>
          </cell>
          <cell r="BG2281">
            <v>26702.072</v>
          </cell>
          <cell r="BH2281">
            <v>22702.072</v>
          </cell>
        </row>
        <row r="2282">
          <cell r="D2282" t="str">
            <v>A24886</v>
          </cell>
          <cell r="E2282" t="str">
            <v>ugb</v>
          </cell>
          <cell r="F2282" t="str">
            <v>GGE</v>
          </cell>
          <cell r="G2282" t="str">
            <v>UP31</v>
          </cell>
          <cell r="H2282" t="str">
            <v>4</v>
          </cell>
          <cell r="I2282" t="str">
            <v>GB</v>
          </cell>
          <cell r="J2282" t="str">
            <v>25/06/2007</v>
          </cell>
          <cell r="K2282">
            <v>28.318816410256002</v>
          </cell>
          <cell r="L2282">
            <v>49490</v>
          </cell>
          <cell r="M2282">
            <v>5731.692</v>
          </cell>
          <cell r="BG2282">
            <v>55221.692000000003</v>
          </cell>
          <cell r="BH2282">
            <v>55221.692000000003</v>
          </cell>
        </row>
        <row r="2283">
          <cell r="D2283" t="str">
            <v>U03108</v>
          </cell>
          <cell r="E2283" t="str">
            <v>ugb</v>
          </cell>
          <cell r="F2283" t="str">
            <v>TRL</v>
          </cell>
          <cell r="G2283" t="str">
            <v>UT41</v>
          </cell>
          <cell r="H2283" t="str">
            <v>7</v>
          </cell>
          <cell r="J2283" t="str">
            <v>15/03/2010</v>
          </cell>
          <cell r="K2283">
            <v>0</v>
          </cell>
          <cell r="L2283">
            <v>25</v>
          </cell>
          <cell r="M2283">
            <v>0</v>
          </cell>
          <cell r="BG2283">
            <v>25</v>
          </cell>
          <cell r="BH2283">
            <v>25</v>
          </cell>
        </row>
        <row r="2284">
          <cell r="D2284" t="str">
            <v>A74667</v>
          </cell>
          <cell r="E2284" t="str">
            <v>ugb</v>
          </cell>
          <cell r="F2284" t="str">
            <v>THW</v>
          </cell>
          <cell r="G2284" t="str">
            <v>UT22</v>
          </cell>
          <cell r="H2284" t="str">
            <v>11</v>
          </cell>
          <cell r="I2284" t="str">
            <v>GB</v>
          </cell>
          <cell r="J2284" t="str">
            <v>04/01/2010</v>
          </cell>
          <cell r="K2284">
            <v>7.023626666667</v>
          </cell>
          <cell r="L2284">
            <v>13000</v>
          </cell>
          <cell r="M2284">
            <v>696.072</v>
          </cell>
          <cell r="BG2284">
            <v>13696.072</v>
          </cell>
          <cell r="BH2284">
            <v>13696.072</v>
          </cell>
        </row>
        <row r="2285">
          <cell r="D2285" t="str">
            <v>A74262</v>
          </cell>
          <cell r="E2285" t="str">
            <v>ugb</v>
          </cell>
          <cell r="F2285" t="str">
            <v>EEC</v>
          </cell>
          <cell r="G2285" t="str">
            <v>UE21</v>
          </cell>
          <cell r="H2285" t="str">
            <v>0</v>
          </cell>
          <cell r="I2285" t="str">
            <v>GB</v>
          </cell>
          <cell r="J2285" t="str">
            <v>10/04/2006</v>
          </cell>
          <cell r="K2285">
            <v>13.544177644231</v>
          </cell>
          <cell r="L2285">
            <v>21835</v>
          </cell>
          <cell r="M2285">
            <v>1915.3019999999999</v>
          </cell>
          <cell r="U2285">
            <v>382.11250000000001</v>
          </cell>
          <cell r="AA2285">
            <v>4039.4749999999999</v>
          </cell>
          <cell r="BG2285">
            <v>28171.889500000001</v>
          </cell>
          <cell r="BH2285">
            <v>24132.414500000003</v>
          </cell>
        </row>
        <row r="2286">
          <cell r="D2286" t="str">
            <v>A25110</v>
          </cell>
          <cell r="E2286" t="str">
            <v>ugb</v>
          </cell>
          <cell r="F2286" t="str">
            <v>TRL</v>
          </cell>
          <cell r="G2286" t="str">
            <v>UT41</v>
          </cell>
          <cell r="H2286" t="str">
            <v>0</v>
          </cell>
          <cell r="I2286" t="str">
            <v>GB</v>
          </cell>
          <cell r="J2286" t="str">
            <v>27/07/2009</v>
          </cell>
          <cell r="K2286">
            <v>5.5646523076919996</v>
          </cell>
          <cell r="L2286">
            <v>10500</v>
          </cell>
          <cell r="M2286">
            <v>351.072</v>
          </cell>
          <cell r="BG2286">
            <v>10851.072</v>
          </cell>
          <cell r="BH2286">
            <v>10851.072</v>
          </cell>
        </row>
        <row r="2287">
          <cell r="D2287" t="str">
            <v>A93025</v>
          </cell>
          <cell r="E2287" t="str">
            <v>ugb</v>
          </cell>
          <cell r="F2287" t="str">
            <v>SBS</v>
          </cell>
          <cell r="G2287" t="str">
            <v>UP51</v>
          </cell>
          <cell r="H2287" t="str">
            <v>0</v>
          </cell>
          <cell r="I2287" t="str">
            <v>DE</v>
          </cell>
          <cell r="J2287" t="str">
            <v>17/11/2003</v>
          </cell>
          <cell r="K2287">
            <v>32.503190410256003</v>
          </cell>
          <cell r="L2287">
            <v>41400</v>
          </cell>
          <cell r="M2287">
            <v>5131.3712999999998</v>
          </cell>
          <cell r="P2287">
            <v>3739.85</v>
          </cell>
          <cell r="U2287">
            <v>724.5</v>
          </cell>
          <cell r="Y2287">
            <v>340</v>
          </cell>
          <cell r="AA2287">
            <v>7659</v>
          </cell>
          <cell r="AT2287">
            <v>3312</v>
          </cell>
          <cell r="AX2287">
            <v>724.5</v>
          </cell>
          <cell r="BE2287">
            <v>350</v>
          </cell>
          <cell r="BG2287">
            <v>63381.221299999997</v>
          </cell>
          <cell r="BH2287">
            <v>55372.221299999997</v>
          </cell>
        </row>
        <row r="2288">
          <cell r="D2288" t="str">
            <v>A25057</v>
          </cell>
          <cell r="E2288" t="str">
            <v>ugb</v>
          </cell>
          <cell r="F2288" t="str">
            <v>TRL</v>
          </cell>
          <cell r="G2288" t="str">
            <v>UT41</v>
          </cell>
          <cell r="H2288" t="str">
            <v>0</v>
          </cell>
          <cell r="I2288" t="str">
            <v>GB</v>
          </cell>
          <cell r="J2288" t="str">
            <v>15/09/2008</v>
          </cell>
          <cell r="K2288">
            <v>35.549999999999997</v>
          </cell>
          <cell r="L2288">
            <v>12480</v>
          </cell>
          <cell r="M2288">
            <v>0</v>
          </cell>
          <cell r="AA2288">
            <v>2308.8000000000002</v>
          </cell>
          <cell r="BG2288">
            <v>14788.8</v>
          </cell>
          <cell r="BH2288">
            <v>12480</v>
          </cell>
        </row>
        <row r="2289">
          <cell r="D2289" t="str">
            <v>U02905</v>
          </cell>
          <cell r="E2289" t="str">
            <v>ugb</v>
          </cell>
          <cell r="F2289" t="str">
            <v>GGE</v>
          </cell>
          <cell r="G2289" t="str">
            <v>UP31</v>
          </cell>
          <cell r="H2289" t="str">
            <v>7</v>
          </cell>
          <cell r="J2289" t="str">
            <v>16/06/2008</v>
          </cell>
          <cell r="K2289">
            <v>0</v>
          </cell>
          <cell r="L2289">
            <v>22.5</v>
          </cell>
          <cell r="M2289">
            <v>0</v>
          </cell>
          <cell r="BG2289">
            <v>22.5</v>
          </cell>
          <cell r="BH2289">
            <v>22.5</v>
          </cell>
        </row>
        <row r="2290">
          <cell r="D2290" t="str">
            <v>A91480</v>
          </cell>
          <cell r="E2290" t="str">
            <v>ugb</v>
          </cell>
          <cell r="F2290" t="str">
            <v>EEX</v>
          </cell>
          <cell r="G2290" t="str">
            <v>UE11</v>
          </cell>
          <cell r="H2290" t="str">
            <v>2</v>
          </cell>
          <cell r="I2290" t="str">
            <v>GB</v>
          </cell>
          <cell r="J2290" t="str">
            <v>04/03/2002</v>
          </cell>
          <cell r="K2290">
            <v>66.657622256409994</v>
          </cell>
          <cell r="L2290">
            <v>89826.3</v>
          </cell>
          <cell r="M2290">
            <v>12278.1774</v>
          </cell>
          <cell r="P2290">
            <v>7102</v>
          </cell>
          <cell r="U2290">
            <v>1571.9602500000001</v>
          </cell>
          <cell r="Y2290">
            <v>414.1</v>
          </cell>
          <cell r="AA2290">
            <v>16617.8655</v>
          </cell>
          <cell r="AX2290">
            <v>1571.9602500000001</v>
          </cell>
          <cell r="BD2290">
            <v>600</v>
          </cell>
          <cell r="BG2290">
            <v>129982.3634</v>
          </cell>
          <cell r="BH2290">
            <v>112764.4979</v>
          </cell>
        </row>
        <row r="2291">
          <cell r="D2291" t="str">
            <v>U02753</v>
          </cell>
          <cell r="E2291" t="str">
            <v>ugb</v>
          </cell>
          <cell r="F2291" t="str">
            <v>THW</v>
          </cell>
          <cell r="G2291" t="str">
            <v>UT23</v>
          </cell>
          <cell r="H2291" t="str">
            <v>6</v>
          </cell>
          <cell r="J2291" t="str">
            <v>15/08/2007</v>
          </cell>
          <cell r="K2291">
            <v>0</v>
          </cell>
          <cell r="L2291">
            <v>26</v>
          </cell>
          <cell r="M2291">
            <v>0</v>
          </cell>
          <cell r="BG2291">
            <v>26</v>
          </cell>
          <cell r="BH2291">
            <v>26</v>
          </cell>
        </row>
        <row r="2292">
          <cell r="D2292" t="str">
            <v>A96202</v>
          </cell>
          <cell r="E2292" t="str">
            <v>ugb</v>
          </cell>
          <cell r="F2292" t="str">
            <v>WEN</v>
          </cell>
          <cell r="G2292" t="str">
            <v>UU41</v>
          </cell>
          <cell r="H2292" t="str">
            <v>9</v>
          </cell>
          <cell r="I2292" t="str">
            <v>GB</v>
          </cell>
          <cell r="J2292" t="str">
            <v>03/01/2006</v>
          </cell>
          <cell r="K2292">
            <v>13.326395897436001</v>
          </cell>
          <cell r="L2292">
            <v>23800</v>
          </cell>
          <cell r="M2292">
            <v>2186.4720000000002</v>
          </cell>
          <cell r="BG2292">
            <v>25986.472000000002</v>
          </cell>
          <cell r="BH2292">
            <v>25986.472000000002</v>
          </cell>
        </row>
        <row r="2293">
          <cell r="D2293" t="str">
            <v>A76296</v>
          </cell>
          <cell r="E2293" t="str">
            <v>ugb</v>
          </cell>
          <cell r="F2293" t="str">
            <v>THW</v>
          </cell>
          <cell r="G2293" t="str">
            <v>UT21</v>
          </cell>
          <cell r="H2293" t="str">
            <v>8</v>
          </cell>
          <cell r="J2293" t="str">
            <v>16/09/2013</v>
          </cell>
          <cell r="K2293">
            <v>36.72</v>
          </cell>
          <cell r="L2293">
            <v>36.72</v>
          </cell>
          <cell r="M2293">
            <v>0</v>
          </cell>
          <cell r="BG2293">
            <v>36.72</v>
          </cell>
          <cell r="BH2293">
            <v>36.72</v>
          </cell>
        </row>
        <row r="2294">
          <cell r="D2294" t="str">
            <v>A49908</v>
          </cell>
          <cell r="E2294" t="str">
            <v>ugb</v>
          </cell>
          <cell r="F2294" t="str">
            <v>GGE</v>
          </cell>
          <cell r="G2294" t="str">
            <v>UP31</v>
          </cell>
          <cell r="H2294" t="str">
            <v>0</v>
          </cell>
          <cell r="I2294" t="str">
            <v>GB</v>
          </cell>
          <cell r="J2294" t="str">
            <v>09/07/2007</v>
          </cell>
          <cell r="K2294">
            <v>24.843640384615</v>
          </cell>
          <cell r="L2294">
            <v>36000</v>
          </cell>
          <cell r="M2294">
            <v>4304.7719999999999</v>
          </cell>
          <cell r="U2294">
            <v>630</v>
          </cell>
          <cell r="AA2294">
            <v>6660</v>
          </cell>
          <cell r="AX2294">
            <v>630</v>
          </cell>
          <cell r="AZ2294">
            <v>3150</v>
          </cell>
          <cell r="BF2294">
            <v>300</v>
          </cell>
          <cell r="BG2294">
            <v>51674.771999999997</v>
          </cell>
          <cell r="BH2294">
            <v>44714.771999999997</v>
          </cell>
        </row>
        <row r="2295">
          <cell r="D2295" t="str">
            <v>A00209</v>
          </cell>
          <cell r="E2295" t="str">
            <v>ugb</v>
          </cell>
          <cell r="F2295" t="str">
            <v>MMA</v>
          </cell>
          <cell r="G2295" t="str">
            <v>UU81</v>
          </cell>
          <cell r="H2295" t="str">
            <v>9</v>
          </cell>
          <cell r="I2295" t="str">
            <v>GB</v>
          </cell>
          <cell r="J2295" t="str">
            <v>14/05/2007</v>
          </cell>
          <cell r="K2295">
            <v>13.281459487178999</v>
          </cell>
          <cell r="L2295">
            <v>23723</v>
          </cell>
          <cell r="M2295">
            <v>2175.846</v>
          </cell>
          <cell r="BG2295">
            <v>25898.846000000001</v>
          </cell>
          <cell r="BH2295">
            <v>25898.846000000001</v>
          </cell>
        </row>
        <row r="2296">
          <cell r="D2296" t="str">
            <v>S10343</v>
          </cell>
          <cell r="E2296" t="str">
            <v>ugb</v>
          </cell>
          <cell r="F2296" t="str">
            <v>TRL</v>
          </cell>
          <cell r="G2296" t="str">
            <v>UT43</v>
          </cell>
          <cell r="H2296" t="str">
            <v>7</v>
          </cell>
          <cell r="J2296" t="str">
            <v>14/01/2013</v>
          </cell>
          <cell r="K2296">
            <v>31.75</v>
          </cell>
          <cell r="L2296">
            <v>31.75</v>
          </cell>
          <cell r="M2296">
            <v>0</v>
          </cell>
          <cell r="BG2296">
            <v>31.75</v>
          </cell>
          <cell r="BH2296">
            <v>31.75</v>
          </cell>
        </row>
        <row r="2297">
          <cell r="D2297" t="str">
            <v>A50216</v>
          </cell>
          <cell r="E2297" t="str">
            <v>ugb</v>
          </cell>
          <cell r="F2297" t="str">
            <v>SBR</v>
          </cell>
          <cell r="G2297" t="str">
            <v>UT31</v>
          </cell>
          <cell r="H2297" t="str">
            <v>5</v>
          </cell>
          <cell r="I2297" t="str">
            <v>GB</v>
          </cell>
          <cell r="J2297" t="str">
            <v>16/04/2012</v>
          </cell>
          <cell r="K2297">
            <v>0</v>
          </cell>
          <cell r="L2297">
            <v>46.2</v>
          </cell>
          <cell r="M2297">
            <v>0</v>
          </cell>
          <cell r="BG2297">
            <v>46.2</v>
          </cell>
          <cell r="BH2297">
            <v>46.2</v>
          </cell>
        </row>
        <row r="2298">
          <cell r="D2298" t="str">
            <v>A76211</v>
          </cell>
          <cell r="E2298" t="str">
            <v>ugb</v>
          </cell>
          <cell r="F2298" t="str">
            <v>TRL</v>
          </cell>
          <cell r="G2298" t="str">
            <v>UT43</v>
          </cell>
          <cell r="H2298" t="str">
            <v>11</v>
          </cell>
          <cell r="J2298" t="str">
            <v>08/07/2013</v>
          </cell>
          <cell r="K2298">
            <v>0</v>
          </cell>
          <cell r="L2298">
            <v>12070.5</v>
          </cell>
          <cell r="M2298">
            <v>0</v>
          </cell>
          <cell r="BG2298">
            <v>12070.5</v>
          </cell>
          <cell r="BH2298">
            <v>12070.5</v>
          </cell>
        </row>
        <row r="2299">
          <cell r="D2299" t="str">
            <v>A49979</v>
          </cell>
          <cell r="E2299" t="str">
            <v>ugb</v>
          </cell>
          <cell r="F2299" t="str">
            <v>TRL</v>
          </cell>
          <cell r="G2299" t="str">
            <v>UT42</v>
          </cell>
          <cell r="H2299" t="str">
            <v>9</v>
          </cell>
          <cell r="I2299" t="str">
            <v>GB</v>
          </cell>
          <cell r="J2299" t="str">
            <v>27/05/2008</v>
          </cell>
          <cell r="K2299">
            <v>13.734908717949001</v>
          </cell>
          <cell r="L2299">
            <v>24500</v>
          </cell>
          <cell r="M2299">
            <v>2283.0720000000001</v>
          </cell>
          <cell r="BG2299">
            <v>26783.072</v>
          </cell>
          <cell r="BH2299">
            <v>26783.072</v>
          </cell>
        </row>
        <row r="2300">
          <cell r="D2300" t="str">
            <v>A76107</v>
          </cell>
          <cell r="E2300" t="str">
            <v>ugb</v>
          </cell>
          <cell r="F2300" t="str">
            <v>WWN</v>
          </cell>
          <cell r="G2300" t="str">
            <v>UU61</v>
          </cell>
          <cell r="H2300" t="str">
            <v>10</v>
          </cell>
          <cell r="I2300" t="str">
            <v>GB</v>
          </cell>
          <cell r="J2300" t="str">
            <v>08/04/2013</v>
          </cell>
          <cell r="K2300">
            <v>0</v>
          </cell>
          <cell r="L2300">
            <v>18.54</v>
          </cell>
          <cell r="M2300">
            <v>0</v>
          </cell>
          <cell r="BG2300">
            <v>18.54</v>
          </cell>
          <cell r="BH2300">
            <v>18.54</v>
          </cell>
        </row>
        <row r="2301">
          <cell r="D2301" t="str">
            <v>A25200</v>
          </cell>
          <cell r="E2301" t="str">
            <v>ugb</v>
          </cell>
          <cell r="F2301" t="str">
            <v>WWN</v>
          </cell>
          <cell r="G2301" t="str">
            <v>UU61</v>
          </cell>
          <cell r="H2301" t="str">
            <v>7</v>
          </cell>
          <cell r="I2301" t="str">
            <v>GB</v>
          </cell>
          <cell r="J2301" t="str">
            <v>05/03/2010</v>
          </cell>
          <cell r="K2301">
            <v>23.894709709128001</v>
          </cell>
          <cell r="L2301">
            <v>33785.337599999999</v>
          </cell>
          <cell r="M2301">
            <v>3564.4485887999999</v>
          </cell>
          <cell r="U2301">
            <v>591.24340800000004</v>
          </cell>
          <cell r="Y2301">
            <v>414.1</v>
          </cell>
          <cell r="AA2301">
            <v>6250.287456</v>
          </cell>
          <cell r="AL2301">
            <v>1689.2668799999999</v>
          </cell>
          <cell r="BF2301">
            <v>300</v>
          </cell>
          <cell r="BG2301">
            <v>46594.683932799999</v>
          </cell>
          <cell r="BH2301">
            <v>40044.396476800001</v>
          </cell>
        </row>
        <row r="2302">
          <cell r="D2302" t="str">
            <v>A25116</v>
          </cell>
          <cell r="E2302" t="str">
            <v>ugb</v>
          </cell>
          <cell r="F2302" t="str">
            <v>THW</v>
          </cell>
          <cell r="G2302" t="str">
            <v>UT22</v>
          </cell>
          <cell r="H2302" t="str">
            <v>0</v>
          </cell>
          <cell r="I2302" t="str">
            <v>GB</v>
          </cell>
          <cell r="J2302" t="str">
            <v>10/08/2009</v>
          </cell>
          <cell r="K2302">
            <v>8.7173446153850005</v>
          </cell>
          <cell r="L2302">
            <v>13500</v>
          </cell>
          <cell r="M2302">
            <v>765.072</v>
          </cell>
          <cell r="AA2302">
            <v>2497.5</v>
          </cell>
          <cell r="AX2302">
            <v>236.25</v>
          </cell>
          <cell r="BG2302">
            <v>16998.822</v>
          </cell>
          <cell r="BH2302">
            <v>14501.322</v>
          </cell>
        </row>
        <row r="2303">
          <cell r="D2303" t="str">
            <v>A76336</v>
          </cell>
          <cell r="E2303" t="str">
            <v>ugb</v>
          </cell>
          <cell r="F2303" t="str">
            <v>TRL</v>
          </cell>
          <cell r="G2303" t="str">
            <v>UT41</v>
          </cell>
          <cell r="H2303" t="str">
            <v>6</v>
          </cell>
          <cell r="J2303" t="str">
            <v>16/10/2013</v>
          </cell>
          <cell r="K2303">
            <v>46.67</v>
          </cell>
          <cell r="L2303">
            <v>46.67</v>
          </cell>
          <cell r="M2303">
            <v>0</v>
          </cell>
          <cell r="BG2303">
            <v>46.67</v>
          </cell>
          <cell r="BH2303">
            <v>46.67</v>
          </cell>
        </row>
        <row r="2304">
          <cell r="D2304" t="str">
            <v>A76349</v>
          </cell>
          <cell r="E2304" t="str">
            <v>ugb</v>
          </cell>
          <cell r="F2304" t="str">
            <v>TRL</v>
          </cell>
          <cell r="G2304" t="str">
            <v>UT41</v>
          </cell>
          <cell r="H2304" t="str">
            <v>7</v>
          </cell>
          <cell r="J2304" t="str">
            <v>21/10/2013</v>
          </cell>
          <cell r="K2304">
            <v>0</v>
          </cell>
          <cell r="L2304">
            <v>48</v>
          </cell>
          <cell r="M2304">
            <v>0</v>
          </cell>
          <cell r="BG2304">
            <v>48</v>
          </cell>
          <cell r="BH2304">
            <v>48</v>
          </cell>
        </row>
        <row r="2305">
          <cell r="D2305" t="str">
            <v>A00166</v>
          </cell>
          <cell r="E2305" t="str">
            <v>ugb</v>
          </cell>
          <cell r="F2305" t="str">
            <v>WEN</v>
          </cell>
          <cell r="G2305" t="str">
            <v>UU41</v>
          </cell>
          <cell r="H2305" t="str">
            <v>0</v>
          </cell>
          <cell r="I2305" t="str">
            <v>GB</v>
          </cell>
          <cell r="J2305" t="str">
            <v>16/10/2006</v>
          </cell>
          <cell r="K2305">
            <v>13.490419230769</v>
          </cell>
          <cell r="L2305">
            <v>21000</v>
          </cell>
          <cell r="M2305">
            <v>1800.0719999999999</v>
          </cell>
          <cell r="U2305">
            <v>367.5</v>
          </cell>
          <cell r="Y2305">
            <v>340</v>
          </cell>
          <cell r="AA2305">
            <v>3885</v>
          </cell>
          <cell r="AX2305">
            <v>367.5</v>
          </cell>
          <cell r="BF2305">
            <v>300</v>
          </cell>
          <cell r="BG2305">
            <v>28060.072</v>
          </cell>
          <cell r="BH2305">
            <v>23875.072</v>
          </cell>
        </row>
        <row r="2306">
          <cell r="D2306" t="str">
            <v>A74263</v>
          </cell>
          <cell r="E2306" t="str">
            <v>ugb</v>
          </cell>
          <cell r="F2306" t="str">
            <v>EEC</v>
          </cell>
          <cell r="G2306" t="str">
            <v>UE21</v>
          </cell>
          <cell r="H2306" t="str">
            <v>3</v>
          </cell>
          <cell r="I2306" t="str">
            <v>GB</v>
          </cell>
          <cell r="J2306" t="str">
            <v>06/04/2006</v>
          </cell>
          <cell r="K2306">
            <v>0</v>
          </cell>
          <cell r="L2306">
            <v>54000</v>
          </cell>
          <cell r="M2306">
            <v>7219.3320000000003</v>
          </cell>
          <cell r="BG2306">
            <v>61219.332000000002</v>
          </cell>
          <cell r="BH2306">
            <v>61219.332000000002</v>
          </cell>
        </row>
        <row r="2307">
          <cell r="D2307" t="str">
            <v>A24739</v>
          </cell>
          <cell r="E2307" t="str">
            <v>ugb</v>
          </cell>
          <cell r="F2307" t="str">
            <v>BBI</v>
          </cell>
          <cell r="G2307" t="str">
            <v>UP21</v>
          </cell>
          <cell r="H2307" t="str">
            <v>8</v>
          </cell>
          <cell r="I2307" t="str">
            <v>GB</v>
          </cell>
          <cell r="J2307" t="str">
            <v>20/03/2006</v>
          </cell>
          <cell r="K2307">
            <v>14.601539487179</v>
          </cell>
          <cell r="L2307">
            <v>25985</v>
          </cell>
          <cell r="M2307">
            <v>2488.002</v>
          </cell>
          <cell r="BG2307">
            <v>28473.002</v>
          </cell>
          <cell r="BH2307">
            <v>28473.002</v>
          </cell>
        </row>
        <row r="2308">
          <cell r="D2308" t="str">
            <v>A76529</v>
          </cell>
          <cell r="E2308" t="str">
            <v>ugb</v>
          </cell>
          <cell r="F2308" t="str">
            <v>TRL</v>
          </cell>
          <cell r="G2308" t="str">
            <v>UT43</v>
          </cell>
          <cell r="H2308" t="str">
            <v>3</v>
          </cell>
          <cell r="J2308" t="str">
            <v>07/04/2014</v>
          </cell>
          <cell r="K2308">
            <v>67.148098461537998</v>
          </cell>
          <cell r="L2308">
            <v>90000</v>
          </cell>
          <cell r="M2308">
            <v>11734.691999999999</v>
          </cell>
          <cell r="O2308">
            <v>2990</v>
          </cell>
          <cell r="U2308">
            <v>1575</v>
          </cell>
          <cell r="Y2308">
            <v>414.1</v>
          </cell>
          <cell r="AA2308">
            <v>16650</v>
          </cell>
          <cell r="AM2308">
            <v>5400</v>
          </cell>
          <cell r="AX2308">
            <v>1575</v>
          </cell>
          <cell r="BD2308">
            <v>600</v>
          </cell>
          <cell r="BG2308">
            <v>130938.792</v>
          </cell>
          <cell r="BH2308">
            <v>113688.792</v>
          </cell>
        </row>
        <row r="2309">
          <cell r="D2309" t="str">
            <v>A76270</v>
          </cell>
          <cell r="E2309" t="str">
            <v>ugb</v>
          </cell>
          <cell r="F2309" t="str">
            <v>TRL</v>
          </cell>
          <cell r="G2309" t="str">
            <v>UT43</v>
          </cell>
          <cell r="H2309" t="str">
            <v>3</v>
          </cell>
          <cell r="I2309" t="str">
            <v>GB</v>
          </cell>
          <cell r="J2309" t="str">
            <v>02/12/2013</v>
          </cell>
          <cell r="K2309">
            <v>51.960036923076999</v>
          </cell>
          <cell r="L2309">
            <v>90000</v>
          </cell>
          <cell r="M2309">
            <v>11322.072</v>
          </cell>
          <cell r="BG2309">
            <v>101322.072</v>
          </cell>
          <cell r="BH2309">
            <v>101322.072</v>
          </cell>
        </row>
        <row r="2310">
          <cell r="D2310" t="str">
            <v>A76421</v>
          </cell>
          <cell r="E2310" t="str">
            <v>ugb</v>
          </cell>
          <cell r="F2310" t="str">
            <v>TRL</v>
          </cell>
          <cell r="G2310" t="str">
            <v>UT43</v>
          </cell>
          <cell r="H2310" t="str">
            <v>3</v>
          </cell>
          <cell r="I2310" t="str">
            <v>GB</v>
          </cell>
          <cell r="J2310" t="str">
            <v>06/01/2014</v>
          </cell>
          <cell r="K2310">
            <v>51.960036923076999</v>
          </cell>
          <cell r="L2310">
            <v>90000</v>
          </cell>
          <cell r="M2310">
            <v>11322.072</v>
          </cell>
          <cell r="BG2310">
            <v>101322.072</v>
          </cell>
          <cell r="BH2310">
            <v>101322.072</v>
          </cell>
        </row>
        <row r="2311">
          <cell r="D2311" t="str">
            <v>A76446</v>
          </cell>
          <cell r="E2311" t="str">
            <v>ugb</v>
          </cell>
          <cell r="F2311" t="str">
            <v>TRL</v>
          </cell>
          <cell r="G2311" t="str">
            <v>UT43</v>
          </cell>
          <cell r="H2311" t="str">
            <v>3</v>
          </cell>
          <cell r="I2311" t="str">
            <v>GB</v>
          </cell>
          <cell r="J2311" t="str">
            <v>10/02/2014</v>
          </cell>
          <cell r="K2311">
            <v>51.960036923076999</v>
          </cell>
          <cell r="L2311">
            <v>90000</v>
          </cell>
          <cell r="M2311">
            <v>11322.072</v>
          </cell>
          <cell r="BG2311">
            <v>101322.072</v>
          </cell>
          <cell r="BH2311">
            <v>101322.072</v>
          </cell>
        </row>
        <row r="2312">
          <cell r="D2312" t="str">
            <v>A74824</v>
          </cell>
          <cell r="E2312" t="str">
            <v>ugb</v>
          </cell>
          <cell r="F2312" t="str">
            <v>TRL</v>
          </cell>
          <cell r="G2312" t="str">
            <v>UT42</v>
          </cell>
          <cell r="H2312" t="str">
            <v>7</v>
          </cell>
          <cell r="J2312" t="str">
            <v>16/07/2012</v>
          </cell>
          <cell r="K2312">
            <v>0</v>
          </cell>
          <cell r="L2312">
            <v>27.14</v>
          </cell>
          <cell r="M2312">
            <v>0</v>
          </cell>
          <cell r="BG2312">
            <v>27.14</v>
          </cell>
          <cell r="BH2312">
            <v>27.14</v>
          </cell>
        </row>
        <row r="2313">
          <cell r="D2313" t="str">
            <v>A84999</v>
          </cell>
          <cell r="E2313" t="str">
            <v>ugb</v>
          </cell>
          <cell r="F2313" t="str">
            <v>WWN</v>
          </cell>
          <cell r="G2313" t="str">
            <v>UU71</v>
          </cell>
          <cell r="H2313" t="str">
            <v>0</v>
          </cell>
          <cell r="I2313" t="str">
            <v>GB</v>
          </cell>
          <cell r="J2313" t="str">
            <v>21/07/2003</v>
          </cell>
          <cell r="K2313">
            <v>16.063076923076999</v>
          </cell>
          <cell r="L2313">
            <v>25150</v>
          </cell>
          <cell r="M2313">
            <v>0</v>
          </cell>
          <cell r="U2313">
            <v>440.125</v>
          </cell>
          <cell r="Y2313">
            <v>340</v>
          </cell>
          <cell r="AA2313">
            <v>4652.75</v>
          </cell>
          <cell r="AX2313">
            <v>440.125</v>
          </cell>
          <cell r="BF2313">
            <v>300</v>
          </cell>
          <cell r="BG2313">
            <v>31323</v>
          </cell>
          <cell r="BH2313">
            <v>26370.25</v>
          </cell>
        </row>
        <row r="2314">
          <cell r="D2314" t="str">
            <v>A85995</v>
          </cell>
          <cell r="E2314" t="str">
            <v>ugb</v>
          </cell>
          <cell r="F2314" t="str">
            <v>SBR</v>
          </cell>
          <cell r="G2314" t="str">
            <v>UT31</v>
          </cell>
          <cell r="H2314" t="str">
            <v>8</v>
          </cell>
          <cell r="I2314" t="str">
            <v>GB</v>
          </cell>
          <cell r="J2314" t="str">
            <v>04/08/2003</v>
          </cell>
          <cell r="K2314">
            <v>23.664106742821001</v>
          </cell>
          <cell r="L2314">
            <v>28896.933249999998</v>
          </cell>
          <cell r="M2314">
            <v>3563.2335885000002</v>
          </cell>
          <cell r="P2314">
            <v>4879.6000000000004</v>
          </cell>
          <cell r="U2314">
            <v>505.696331875</v>
          </cell>
          <cell r="Y2314">
            <v>414.1</v>
          </cell>
          <cell r="AA2314">
            <v>5345.9326512500002</v>
          </cell>
          <cell r="AM2314">
            <v>1733.8159949999999</v>
          </cell>
          <cell r="AX2314">
            <v>505.696331875</v>
          </cell>
          <cell r="BF2314">
            <v>300</v>
          </cell>
          <cell r="BG2314">
            <v>46145.008148499997</v>
          </cell>
          <cell r="BH2314">
            <v>40499.07549725</v>
          </cell>
        </row>
        <row r="2315">
          <cell r="D2315" t="str">
            <v>A24776</v>
          </cell>
          <cell r="E2315" t="str">
            <v>ugb</v>
          </cell>
          <cell r="F2315" t="str">
            <v>WEN</v>
          </cell>
          <cell r="G2315" t="str">
            <v>UU41</v>
          </cell>
          <cell r="H2315" t="str">
            <v>6</v>
          </cell>
          <cell r="I2315" t="str">
            <v>GB</v>
          </cell>
          <cell r="J2315" t="str">
            <v>26/06/2006</v>
          </cell>
          <cell r="K2315">
            <v>24.880822358974001</v>
          </cell>
          <cell r="L2315">
            <v>34486.199999999997</v>
          </cell>
          <cell r="M2315">
            <v>3661.1676000000002</v>
          </cell>
          <cell r="U2315">
            <v>603.50850000000003</v>
          </cell>
          <cell r="Y2315">
            <v>414.1</v>
          </cell>
          <cell r="AA2315">
            <v>6379.9470000000001</v>
          </cell>
          <cell r="AM2315">
            <v>2069.172</v>
          </cell>
          <cell r="AX2315">
            <v>603.50850000000003</v>
          </cell>
          <cell r="BF2315">
            <v>300</v>
          </cell>
          <cell r="BG2315">
            <v>48517.603600000002</v>
          </cell>
          <cell r="BH2315">
            <v>41837.656600000002</v>
          </cell>
        </row>
        <row r="2316">
          <cell r="D2316" t="str">
            <v>I00321</v>
          </cell>
          <cell r="E2316" t="str">
            <v>uin</v>
          </cell>
          <cell r="F2316" t="str">
            <v>TRS</v>
          </cell>
          <cell r="G2316" t="str">
            <v>UT111</v>
          </cell>
          <cell r="H2316" t="str">
            <v>6</v>
          </cell>
          <cell r="I2316" t="str">
            <v>IN</v>
          </cell>
          <cell r="J2316" t="str">
            <v>11/11/2013</v>
          </cell>
          <cell r="K2316">
            <v>7.5484792753190826</v>
          </cell>
          <cell r="L2316">
            <v>8836.9581226373411</v>
          </cell>
          <cell r="M2316">
            <v>0</v>
          </cell>
          <cell r="S2316">
            <v>94.260886641464964</v>
          </cell>
          <cell r="V2316">
            <v>424.17398988659238</v>
          </cell>
          <cell r="AA2316">
            <v>2436.3807747066621</v>
          </cell>
          <cell r="AB2316">
            <v>4418.4790613186697</v>
          </cell>
          <cell r="AC2316">
            <v>147.28263537728901</v>
          </cell>
          <cell r="AD2316">
            <v>245.47105896214833</v>
          </cell>
          <cell r="AQ2316">
            <v>1060.4349747164808</v>
          </cell>
          <cell r="BA2316">
            <v>0</v>
          </cell>
          <cell r="BG2316">
            <v>17663.44150424665</v>
          </cell>
          <cell r="BH2316">
            <v>15227.060729539988</v>
          </cell>
        </row>
        <row r="2317">
          <cell r="D2317" t="str">
            <v>A74589</v>
          </cell>
          <cell r="E2317" t="str">
            <v>ugb</v>
          </cell>
          <cell r="F2317" t="str">
            <v>WEN</v>
          </cell>
          <cell r="G2317" t="str">
            <v>UU41</v>
          </cell>
          <cell r="H2317" t="str">
            <v>5</v>
          </cell>
          <cell r="I2317" t="str">
            <v>AU</v>
          </cell>
          <cell r="J2317" t="str">
            <v>16/03/2009</v>
          </cell>
          <cell r="K2317">
            <v>26.175179487179001</v>
          </cell>
          <cell r="L2317">
            <v>27876</v>
          </cell>
          <cell r="M2317">
            <v>2748.96</v>
          </cell>
          <cell r="BG2317">
            <v>30624.959999999999</v>
          </cell>
          <cell r="BH2317">
            <v>30624.959999999999</v>
          </cell>
        </row>
        <row r="2318">
          <cell r="D2318" t="str">
            <v>A46352</v>
          </cell>
          <cell r="E2318" t="str">
            <v>ugb</v>
          </cell>
          <cell r="F2318" t="str">
            <v>TRL</v>
          </cell>
          <cell r="G2318" t="str">
            <v>UT42</v>
          </cell>
          <cell r="H2318" t="str">
            <v>10</v>
          </cell>
          <cell r="J2318" t="str">
            <v>14/10/2013</v>
          </cell>
          <cell r="K2318">
            <v>38.5</v>
          </cell>
          <cell r="L2318">
            <v>38.5</v>
          </cell>
          <cell r="M2318">
            <v>0</v>
          </cell>
          <cell r="BG2318">
            <v>38.5</v>
          </cell>
          <cell r="BH2318">
            <v>38.5</v>
          </cell>
        </row>
        <row r="2319">
          <cell r="D2319" t="str">
            <v>A24723</v>
          </cell>
          <cell r="E2319" t="str">
            <v>ugb</v>
          </cell>
          <cell r="F2319" t="str">
            <v>WTC</v>
          </cell>
          <cell r="G2319" t="str">
            <v>UU22</v>
          </cell>
          <cell r="H2319" t="str">
            <v>6</v>
          </cell>
          <cell r="I2319" t="str">
            <v>GB</v>
          </cell>
          <cell r="J2319" t="str">
            <v>18/04/2006</v>
          </cell>
          <cell r="K2319">
            <v>17.414442051281998</v>
          </cell>
          <cell r="L2319">
            <v>30805</v>
          </cell>
          <cell r="M2319">
            <v>3153.1619999999998</v>
          </cell>
          <cell r="BG2319">
            <v>33958.161999999997</v>
          </cell>
          <cell r="BH2319">
            <v>33958.161999999997</v>
          </cell>
        </row>
        <row r="2320">
          <cell r="D2320" t="str">
            <v>A76100</v>
          </cell>
          <cell r="E2320" t="str">
            <v>ugb</v>
          </cell>
          <cell r="F2320" t="str">
            <v>TRL</v>
          </cell>
          <cell r="G2320" t="str">
            <v>UT41</v>
          </cell>
          <cell r="H2320" t="str">
            <v>8</v>
          </cell>
          <cell r="I2320" t="str">
            <v>GB</v>
          </cell>
          <cell r="J2320" t="str">
            <v>22/04/2013</v>
          </cell>
          <cell r="K2320">
            <v>28.872165128205001</v>
          </cell>
          <cell r="L2320">
            <v>39975</v>
          </cell>
          <cell r="M2320">
            <v>4418.6220000000003</v>
          </cell>
          <cell r="U2320">
            <v>699.5625</v>
          </cell>
          <cell r="Y2320">
            <v>414.1</v>
          </cell>
          <cell r="AA2320">
            <v>7395.375</v>
          </cell>
          <cell r="AM2320">
            <v>2398.5</v>
          </cell>
          <cell r="AX2320">
            <v>699.5625</v>
          </cell>
          <cell r="BF2320">
            <v>300</v>
          </cell>
          <cell r="BG2320">
            <v>56300.722000000002</v>
          </cell>
          <cell r="BH2320">
            <v>48605.347000000002</v>
          </cell>
        </row>
        <row r="2321">
          <cell r="D2321" t="str">
            <v>A49732</v>
          </cell>
          <cell r="E2321" t="str">
            <v>ugb</v>
          </cell>
          <cell r="F2321" t="str">
            <v>EEX</v>
          </cell>
          <cell r="G2321" t="str">
            <v>UE11</v>
          </cell>
          <cell r="H2321" t="str">
            <v>0</v>
          </cell>
          <cell r="I2321" t="str">
            <v>GB</v>
          </cell>
          <cell r="J2321" t="str">
            <v>18/04/2006</v>
          </cell>
          <cell r="K2321">
            <v>21.888242051281999</v>
          </cell>
          <cell r="L2321">
            <v>30000</v>
          </cell>
          <cell r="M2321">
            <v>3042.0720000000001</v>
          </cell>
          <cell r="U2321">
            <v>525</v>
          </cell>
          <cell r="Y2321">
            <v>340</v>
          </cell>
          <cell r="AA2321">
            <v>5550</v>
          </cell>
          <cell r="AT2321">
            <v>2400</v>
          </cell>
          <cell r="AX2321">
            <v>525</v>
          </cell>
          <cell r="BF2321">
            <v>300</v>
          </cell>
          <cell r="BG2321">
            <v>42682.072</v>
          </cell>
          <cell r="BH2321">
            <v>36832.072</v>
          </cell>
        </row>
        <row r="2322">
          <cell r="D2322" t="str">
            <v>A50041</v>
          </cell>
          <cell r="E2322" t="str">
            <v>ugb</v>
          </cell>
          <cell r="F2322" t="str">
            <v>TRL</v>
          </cell>
          <cell r="G2322" t="str">
            <v>UT41</v>
          </cell>
          <cell r="H2322" t="str">
            <v>0</v>
          </cell>
          <cell r="I2322" t="str">
            <v>GB</v>
          </cell>
          <cell r="J2322" t="str">
            <v>12/01/2009</v>
          </cell>
          <cell r="K2322">
            <v>26.725641025641</v>
          </cell>
          <cell r="L2322">
            <v>16800</v>
          </cell>
          <cell r="M2322">
            <v>1342.4639999999999</v>
          </cell>
          <cell r="U2322">
            <v>294</v>
          </cell>
          <cell r="AA2322">
            <v>3108</v>
          </cell>
          <cell r="AX2322">
            <v>294</v>
          </cell>
          <cell r="BE2322">
            <v>350</v>
          </cell>
          <cell r="BG2322">
            <v>22188.464</v>
          </cell>
          <cell r="BH2322">
            <v>18730.464</v>
          </cell>
        </row>
        <row r="2323">
          <cell r="D2323" t="str">
            <v>A25237</v>
          </cell>
          <cell r="E2323" t="str">
            <v>ugb</v>
          </cell>
          <cell r="F2323" t="str">
            <v>TRL</v>
          </cell>
          <cell r="G2323" t="str">
            <v>UT41</v>
          </cell>
          <cell r="H2323" t="str">
            <v>7</v>
          </cell>
          <cell r="J2323" t="str">
            <v>14/11/2011</v>
          </cell>
          <cell r="K2323">
            <v>0</v>
          </cell>
          <cell r="L2323">
            <v>29.58</v>
          </cell>
          <cell r="M2323">
            <v>0</v>
          </cell>
          <cell r="BG2323">
            <v>29.58</v>
          </cell>
          <cell r="BH2323">
            <v>29.58</v>
          </cell>
        </row>
        <row r="2324">
          <cell r="D2324" t="str">
            <v>A24909</v>
          </cell>
          <cell r="E2324" t="str">
            <v>ugb</v>
          </cell>
          <cell r="F2324" t="str">
            <v>MAM</v>
          </cell>
          <cell r="G2324" t="str">
            <v>UU23</v>
          </cell>
          <cell r="H2324" t="str">
            <v>7</v>
          </cell>
          <cell r="I2324" t="str">
            <v>GB</v>
          </cell>
          <cell r="J2324" t="str">
            <v>18/06/2007</v>
          </cell>
          <cell r="K2324">
            <v>12.060006153846</v>
          </cell>
          <cell r="L2324">
            <v>21630</v>
          </cell>
          <cell r="M2324">
            <v>1887.0119999999999</v>
          </cell>
          <cell r="BG2324">
            <v>23517.011999999999</v>
          </cell>
          <cell r="BH2324">
            <v>23517.011999999999</v>
          </cell>
        </row>
        <row r="2325">
          <cell r="D2325" t="str">
            <v>A24740</v>
          </cell>
          <cell r="E2325" t="str">
            <v>ugb</v>
          </cell>
          <cell r="F2325" t="str">
            <v>GGE</v>
          </cell>
          <cell r="G2325" t="str">
            <v>UP31</v>
          </cell>
          <cell r="H2325" t="str">
            <v>6</v>
          </cell>
          <cell r="I2325" t="str">
            <v>GB</v>
          </cell>
          <cell r="J2325" t="str">
            <v>22/03/2006</v>
          </cell>
          <cell r="K2325">
            <v>26.865677948718002</v>
          </cell>
          <cell r="L2325">
            <v>47000</v>
          </cell>
          <cell r="M2325">
            <v>5388.0720000000001</v>
          </cell>
          <cell r="BG2325">
            <v>52388.072</v>
          </cell>
          <cell r="BH2325">
            <v>52388.072</v>
          </cell>
        </row>
        <row r="2326">
          <cell r="D2326" t="str">
            <v>A74327</v>
          </cell>
          <cell r="E2326" t="str">
            <v>ugb</v>
          </cell>
          <cell r="F2326" t="str">
            <v>WWN</v>
          </cell>
          <cell r="G2326" t="str">
            <v>UU71</v>
          </cell>
          <cell r="H2326" t="str">
            <v>0</v>
          </cell>
          <cell r="I2326" t="str">
            <v>GB</v>
          </cell>
          <cell r="J2326" t="str">
            <v>04/09/2006</v>
          </cell>
          <cell r="K2326">
            <v>9.5572504615380005</v>
          </cell>
          <cell r="L2326">
            <v>14060.8</v>
          </cell>
          <cell r="M2326">
            <v>842.4624</v>
          </cell>
          <cell r="U2326">
            <v>246.06399999999999</v>
          </cell>
          <cell r="Y2326">
            <v>340</v>
          </cell>
          <cell r="AA2326">
            <v>2601.248</v>
          </cell>
          <cell r="AX2326">
            <v>246.06399999999999</v>
          </cell>
          <cell r="BF2326">
            <v>300</v>
          </cell>
          <cell r="BG2326">
            <v>18636.6384</v>
          </cell>
          <cell r="BH2326">
            <v>15735.3904</v>
          </cell>
        </row>
        <row r="2327">
          <cell r="D2327" t="str">
            <v>A49760</v>
          </cell>
          <cell r="E2327" t="str">
            <v>ugb</v>
          </cell>
          <cell r="F2327" t="str">
            <v>EEA</v>
          </cell>
          <cell r="G2327" t="str">
            <v>UE31</v>
          </cell>
          <cell r="H2327" t="str">
            <v>4</v>
          </cell>
          <cell r="I2327" t="str">
            <v>GB</v>
          </cell>
          <cell r="J2327" t="str">
            <v>17/07/2006</v>
          </cell>
          <cell r="K2327">
            <v>23.655934358974001</v>
          </cell>
          <cell r="L2327">
            <v>41500</v>
          </cell>
          <cell r="M2327">
            <v>4629.0720000000001</v>
          </cell>
          <cell r="BG2327">
            <v>46129.072</v>
          </cell>
          <cell r="BH2327">
            <v>46129.072</v>
          </cell>
        </row>
        <row r="2328">
          <cell r="D2328" t="str">
            <v>A24813</v>
          </cell>
          <cell r="E2328" t="str">
            <v>ugb</v>
          </cell>
          <cell r="F2328" t="str">
            <v>WEN</v>
          </cell>
          <cell r="G2328" t="str">
            <v>UU41</v>
          </cell>
          <cell r="H2328" t="str">
            <v>6</v>
          </cell>
          <cell r="I2328" t="str">
            <v>GB</v>
          </cell>
          <cell r="J2328" t="str">
            <v>03/07/2006</v>
          </cell>
          <cell r="K2328">
            <v>25.311458051281999</v>
          </cell>
          <cell r="L2328">
            <v>35078.400000000001</v>
          </cell>
          <cell r="M2328">
            <v>3742.8912</v>
          </cell>
          <cell r="U2328">
            <v>613.87199999999996</v>
          </cell>
          <cell r="Y2328">
            <v>414.1</v>
          </cell>
          <cell r="AA2328">
            <v>6489.5039999999999</v>
          </cell>
          <cell r="AM2328">
            <v>2104.7040000000002</v>
          </cell>
          <cell r="AX2328">
            <v>613.87199999999996</v>
          </cell>
          <cell r="BF2328">
            <v>300</v>
          </cell>
          <cell r="BG2328">
            <v>49357.343200000003</v>
          </cell>
          <cell r="BH2328">
            <v>42567.839200000002</v>
          </cell>
        </row>
        <row r="2329">
          <cell r="D2329" t="str">
            <v>A76411</v>
          </cell>
          <cell r="E2329" t="str">
            <v>ugb</v>
          </cell>
          <cell r="F2329" t="str">
            <v>SBR</v>
          </cell>
          <cell r="G2329" t="str">
            <v>UT31</v>
          </cell>
          <cell r="H2329" t="str">
            <v>9</v>
          </cell>
          <cell r="I2329" t="str">
            <v>GB</v>
          </cell>
          <cell r="J2329" t="str">
            <v>06/01/2014</v>
          </cell>
          <cell r="K2329">
            <v>20.530293333332999</v>
          </cell>
          <cell r="L2329">
            <v>29000</v>
          </cell>
          <cell r="M2329">
            <v>2904.0720000000001</v>
          </cell>
          <cell r="U2329">
            <v>507.5</v>
          </cell>
          <cell r="AA2329">
            <v>5365</v>
          </cell>
          <cell r="AL2329">
            <v>1450</v>
          </cell>
          <cell r="AX2329">
            <v>507.5</v>
          </cell>
          <cell r="BF2329">
            <v>300</v>
          </cell>
          <cell r="BG2329">
            <v>40034.072</v>
          </cell>
          <cell r="BH2329">
            <v>34369.072</v>
          </cell>
        </row>
        <row r="2330">
          <cell r="D2330" t="str">
            <v>A00506</v>
          </cell>
          <cell r="E2330" t="str">
            <v>ugb</v>
          </cell>
          <cell r="F2330" t="str">
            <v>TRL</v>
          </cell>
          <cell r="G2330" t="str">
            <v>UT41</v>
          </cell>
          <cell r="H2330" t="str">
            <v>6</v>
          </cell>
          <cell r="I2330" t="str">
            <v>GB</v>
          </cell>
          <cell r="J2330" t="str">
            <v>13/09/2010</v>
          </cell>
          <cell r="K2330">
            <v>26.665268905845998</v>
          </cell>
          <cell r="L2330">
            <v>38253.729800000001</v>
          </cell>
          <cell r="M2330">
            <v>4181.0867123999997</v>
          </cell>
          <cell r="U2330">
            <v>669.44027149999999</v>
          </cell>
          <cell r="Y2330">
            <v>414.1</v>
          </cell>
          <cell r="AA2330">
            <v>7076.9400130000004</v>
          </cell>
          <cell r="AH2330">
            <v>382.53729800000002</v>
          </cell>
          <cell r="AX2330">
            <v>669.44027149999999</v>
          </cell>
          <cell r="BE2330">
            <v>350</v>
          </cell>
          <cell r="BG2330">
            <v>51997.274366400001</v>
          </cell>
          <cell r="BH2330">
            <v>44570.334353400001</v>
          </cell>
        </row>
        <row r="2331">
          <cell r="D2331" t="str">
            <v>U02166</v>
          </cell>
          <cell r="E2331" t="str">
            <v>ugb</v>
          </cell>
          <cell r="F2331" t="str">
            <v>TRL</v>
          </cell>
          <cell r="G2331" t="str">
            <v>UT41</v>
          </cell>
          <cell r="H2331" t="str">
            <v>9</v>
          </cell>
          <cell r="J2331" t="str">
            <v>02/10/2003</v>
          </cell>
          <cell r="K2331">
            <v>0</v>
          </cell>
          <cell r="L2331">
            <v>26</v>
          </cell>
          <cell r="M2331">
            <v>0</v>
          </cell>
          <cell r="BG2331">
            <v>26</v>
          </cell>
          <cell r="BH2331">
            <v>26</v>
          </cell>
        </row>
        <row r="2332">
          <cell r="D2332" t="str">
            <v>A00443</v>
          </cell>
          <cell r="E2332" t="str">
            <v>ugb</v>
          </cell>
          <cell r="F2332" t="str">
            <v>GLR</v>
          </cell>
          <cell r="G2332" t="str">
            <v>UP21</v>
          </cell>
          <cell r="H2332" t="str">
            <v>0</v>
          </cell>
          <cell r="I2332" t="str">
            <v>GB</v>
          </cell>
          <cell r="J2332" t="str">
            <v>22/06/2009</v>
          </cell>
          <cell r="K2332">
            <v>5.8713600000000001</v>
          </cell>
          <cell r="L2332">
            <v>9360</v>
          </cell>
          <cell r="M2332">
            <v>193.75200000000001</v>
          </cell>
          <cell r="AA2332">
            <v>1731.6</v>
          </cell>
          <cell r="AX2332">
            <v>163.80000000000001</v>
          </cell>
          <cell r="BG2332">
            <v>11449.152</v>
          </cell>
          <cell r="BH2332">
            <v>9717.5519999999997</v>
          </cell>
        </row>
        <row r="2333">
          <cell r="D2333" t="str">
            <v>A49890</v>
          </cell>
          <cell r="E2333" t="str">
            <v>ugb</v>
          </cell>
          <cell r="F2333" t="str">
            <v>THW</v>
          </cell>
          <cell r="G2333" t="str">
            <v>UT22</v>
          </cell>
          <cell r="H2333" t="str">
            <v>4</v>
          </cell>
          <cell r="I2333" t="str">
            <v>GB</v>
          </cell>
          <cell r="J2333" t="str">
            <v>30/07/2007</v>
          </cell>
          <cell r="K2333">
            <v>47.786535555385001</v>
          </cell>
          <cell r="L2333">
            <v>64096.468500000003</v>
          </cell>
          <cell r="M2333">
            <v>8066.1646529999998</v>
          </cell>
          <cell r="O2333">
            <v>2310</v>
          </cell>
          <cell r="U2333">
            <v>1121.6881987500001</v>
          </cell>
          <cell r="Y2333">
            <v>414.1</v>
          </cell>
          <cell r="AA2333">
            <v>11857.8466725</v>
          </cell>
          <cell r="AM2333">
            <v>3845.78811</v>
          </cell>
          <cell r="AX2333">
            <v>1121.6881987500001</v>
          </cell>
          <cell r="BE2333">
            <v>350</v>
          </cell>
          <cell r="BG2333">
            <v>93183.744332999995</v>
          </cell>
          <cell r="BH2333">
            <v>80975.897660499992</v>
          </cell>
        </row>
        <row r="2334">
          <cell r="D2334" t="str">
            <v>A74762</v>
          </cell>
          <cell r="E2334" t="str">
            <v>ugb</v>
          </cell>
          <cell r="F2334" t="str">
            <v>THW</v>
          </cell>
          <cell r="G2334" t="str">
            <v>UT21</v>
          </cell>
          <cell r="H2334" t="str">
            <v>9</v>
          </cell>
          <cell r="I2334" t="str">
            <v>GB</v>
          </cell>
          <cell r="J2334" t="str">
            <v>06/06/2012</v>
          </cell>
          <cell r="K2334">
            <v>15.260036923076999</v>
          </cell>
          <cell r="L2334">
            <v>22500</v>
          </cell>
          <cell r="M2334">
            <v>2007.0719999999999</v>
          </cell>
          <cell r="U2334">
            <v>393.75</v>
          </cell>
          <cell r="AA2334">
            <v>4162.5</v>
          </cell>
          <cell r="AX2334">
            <v>393.75</v>
          </cell>
          <cell r="BF2334">
            <v>300</v>
          </cell>
          <cell r="BG2334">
            <v>29757.072</v>
          </cell>
          <cell r="BH2334">
            <v>25294.572</v>
          </cell>
        </row>
        <row r="2335">
          <cell r="D2335" t="str">
            <v>A86932</v>
          </cell>
          <cell r="E2335" t="str">
            <v>ugb</v>
          </cell>
          <cell r="F2335" t="str">
            <v>THW</v>
          </cell>
          <cell r="G2335" t="str">
            <v>UT21</v>
          </cell>
          <cell r="H2335" t="str">
            <v>9</v>
          </cell>
          <cell r="I2335" t="str">
            <v>GB</v>
          </cell>
          <cell r="J2335" t="str">
            <v>02/02/2002</v>
          </cell>
          <cell r="K2335">
            <v>11.575626666667</v>
          </cell>
          <cell r="L2335">
            <v>20800</v>
          </cell>
          <cell r="M2335">
            <v>1772.472</v>
          </cell>
          <cell r="BG2335">
            <v>22572.472000000002</v>
          </cell>
          <cell r="BH2335">
            <v>22572.472000000002</v>
          </cell>
        </row>
        <row r="2336">
          <cell r="D2336" t="str">
            <v>W98418</v>
          </cell>
          <cell r="E2336" t="str">
            <v>ugb</v>
          </cell>
          <cell r="F2336" t="str">
            <v>WTC</v>
          </cell>
          <cell r="G2336" t="str">
            <v>UU22</v>
          </cell>
          <cell r="H2336" t="str">
            <v>6</v>
          </cell>
          <cell r="I2336" t="str">
            <v>GB</v>
          </cell>
          <cell r="J2336" t="str">
            <v>22/05/1989</v>
          </cell>
          <cell r="K2336">
            <v>29.368806153845998</v>
          </cell>
          <cell r="L2336">
            <v>40950</v>
          </cell>
          <cell r="M2336">
            <v>4553.1719999999996</v>
          </cell>
          <cell r="U2336">
            <v>716.625</v>
          </cell>
          <cell r="AA2336">
            <v>7575.75</v>
          </cell>
          <cell r="AM2336">
            <v>2457</v>
          </cell>
          <cell r="AX2336">
            <v>716.625</v>
          </cell>
          <cell r="BF2336">
            <v>300</v>
          </cell>
          <cell r="BG2336">
            <v>57269.171999999999</v>
          </cell>
          <cell r="BH2336">
            <v>49393.421999999999</v>
          </cell>
        </row>
        <row r="2337">
          <cell r="D2337" t="str">
            <v>A76146</v>
          </cell>
          <cell r="E2337" t="str">
            <v>ugb</v>
          </cell>
          <cell r="F2337" t="str">
            <v>TEX</v>
          </cell>
          <cell r="G2337" t="str">
            <v>UT11</v>
          </cell>
          <cell r="H2337" t="str">
            <v>2</v>
          </cell>
          <cell r="I2337" t="str">
            <v>GB</v>
          </cell>
          <cell r="J2337" t="str">
            <v>03/06/2013</v>
          </cell>
          <cell r="K2337">
            <v>68.482590769230995</v>
          </cell>
          <cell r="L2337">
            <v>90000</v>
          </cell>
          <cell r="M2337">
            <v>11984.472</v>
          </cell>
          <cell r="O2337">
            <v>4800</v>
          </cell>
          <cell r="U2337">
            <v>1575</v>
          </cell>
          <cell r="X2337">
            <v>956.58</v>
          </cell>
          <cell r="AA2337">
            <v>16650</v>
          </cell>
          <cell r="AM2337">
            <v>5400</v>
          </cell>
          <cell r="AX2337">
            <v>1575</v>
          </cell>
          <cell r="BD2337">
            <v>600</v>
          </cell>
          <cell r="BG2337">
            <v>133541.052</v>
          </cell>
          <cell r="BH2337">
            <v>116291.052</v>
          </cell>
        </row>
        <row r="2338">
          <cell r="D2338" t="str">
            <v>A94544</v>
          </cell>
          <cell r="E2338" t="str">
            <v>ugb</v>
          </cell>
          <cell r="F2338" t="str">
            <v>THW</v>
          </cell>
          <cell r="G2338" t="str">
            <v>UT21</v>
          </cell>
          <cell r="H2338" t="str">
            <v>0</v>
          </cell>
          <cell r="I2338" t="str">
            <v>AU</v>
          </cell>
          <cell r="J2338" t="str">
            <v>01/03/2004</v>
          </cell>
          <cell r="K2338">
            <v>44.544315282051002</v>
          </cell>
          <cell r="L2338">
            <v>57500</v>
          </cell>
          <cell r="M2338">
            <v>7950.8148000000001</v>
          </cell>
          <cell r="P2338">
            <v>3863.1</v>
          </cell>
          <cell r="U2338">
            <v>1006.25</v>
          </cell>
          <cell r="Y2338">
            <v>340</v>
          </cell>
          <cell r="AA2338">
            <v>10637.5</v>
          </cell>
          <cell r="AF2338">
            <v>4207.5</v>
          </cell>
          <cell r="AX2338">
            <v>1006.25</v>
          </cell>
          <cell r="BE2338">
            <v>350</v>
          </cell>
          <cell r="BG2338">
            <v>86861.414799999999</v>
          </cell>
          <cell r="BH2338">
            <v>75873.914799999999</v>
          </cell>
        </row>
        <row r="2339">
          <cell r="D2339" t="str">
            <v>A00537</v>
          </cell>
          <cell r="E2339" t="str">
            <v>ugb</v>
          </cell>
          <cell r="F2339" t="str">
            <v>TRL</v>
          </cell>
          <cell r="G2339" t="str">
            <v>UT41</v>
          </cell>
          <cell r="H2339" t="str">
            <v>6</v>
          </cell>
          <cell r="J2339" t="str">
            <v>05/09/2011</v>
          </cell>
          <cell r="K2339">
            <v>0</v>
          </cell>
          <cell r="L2339">
            <v>33.5</v>
          </cell>
          <cell r="M2339">
            <v>0</v>
          </cell>
          <cell r="BG2339">
            <v>33.5</v>
          </cell>
          <cell r="BH2339">
            <v>33.5</v>
          </cell>
        </row>
        <row r="2340">
          <cell r="D2340" t="str">
            <v>A76424</v>
          </cell>
          <cell r="E2340" t="str">
            <v>ugb</v>
          </cell>
          <cell r="F2340" t="str">
            <v>SBR</v>
          </cell>
          <cell r="G2340" t="str">
            <v>UT31</v>
          </cell>
          <cell r="H2340" t="str">
            <v>11</v>
          </cell>
          <cell r="J2340" t="str">
            <v>10/01/2014</v>
          </cell>
          <cell r="K2340">
            <v>0</v>
          </cell>
          <cell r="L2340">
            <v>0</v>
          </cell>
          <cell r="M2340">
            <v>0</v>
          </cell>
          <cell r="BG2340">
            <v>0</v>
          </cell>
          <cell r="BH2340">
            <v>0</v>
          </cell>
        </row>
        <row r="2341">
          <cell r="D2341" t="str">
            <v>A00051</v>
          </cell>
          <cell r="E2341" t="str">
            <v>ugb</v>
          </cell>
          <cell r="F2341" t="str">
            <v>TIS</v>
          </cell>
          <cell r="G2341" t="str">
            <v>UT51</v>
          </cell>
          <cell r="H2341" t="str">
            <v>0</v>
          </cell>
          <cell r="I2341" t="str">
            <v>GB</v>
          </cell>
          <cell r="J2341" t="str">
            <v>06/03/2006</v>
          </cell>
          <cell r="K2341">
            <v>27.931779487179</v>
          </cell>
          <cell r="L2341">
            <v>40700</v>
          </cell>
          <cell r="M2341">
            <v>0</v>
          </cell>
          <cell r="P2341">
            <v>4462.97</v>
          </cell>
          <cell r="U2341">
            <v>712.25</v>
          </cell>
          <cell r="AA2341">
            <v>7529.5</v>
          </cell>
          <cell r="AX2341">
            <v>712.25</v>
          </cell>
          <cell r="BE2341">
            <v>350</v>
          </cell>
          <cell r="BG2341">
            <v>54466.97</v>
          </cell>
          <cell r="BH2341">
            <v>46587.47</v>
          </cell>
        </row>
        <row r="2342">
          <cell r="D2342" t="str">
            <v>A50233</v>
          </cell>
          <cell r="E2342" t="str">
            <v>ugb</v>
          </cell>
          <cell r="F2342" t="str">
            <v>TRL</v>
          </cell>
          <cell r="G2342" t="str">
            <v>UT43</v>
          </cell>
          <cell r="H2342" t="str">
            <v>3</v>
          </cell>
          <cell r="I2342" t="str">
            <v>GB</v>
          </cell>
          <cell r="J2342" t="str">
            <v>14/05/2012</v>
          </cell>
          <cell r="K2342">
            <v>53.726284717949</v>
          </cell>
          <cell r="L2342">
            <v>64740</v>
          </cell>
          <cell r="M2342">
            <v>9418.5552000000007</v>
          </cell>
          <cell r="P2342">
            <v>6006.4</v>
          </cell>
          <cell r="U2342">
            <v>1132.95</v>
          </cell>
          <cell r="Y2342">
            <v>414.1</v>
          </cell>
          <cell r="AA2342">
            <v>11976.9</v>
          </cell>
          <cell r="AM2342">
            <v>3884.4</v>
          </cell>
          <cell r="AX2342">
            <v>1132.95</v>
          </cell>
          <cell r="AZ2342">
            <v>5460</v>
          </cell>
          <cell r="BD2342">
            <v>600</v>
          </cell>
          <cell r="BG2342">
            <v>104766.2552</v>
          </cell>
          <cell r="BH2342">
            <v>92189.355200000005</v>
          </cell>
        </row>
        <row r="2343">
          <cell r="D2343" t="str">
            <v>A76168</v>
          </cell>
          <cell r="E2343" t="str">
            <v>ugb</v>
          </cell>
          <cell r="F2343" t="str">
            <v>TRL</v>
          </cell>
          <cell r="G2343" t="str">
            <v>UT42</v>
          </cell>
          <cell r="H2343" t="str">
            <v>10</v>
          </cell>
          <cell r="J2343" t="str">
            <v>20/05/2013</v>
          </cell>
          <cell r="K2343">
            <v>0</v>
          </cell>
          <cell r="L2343">
            <v>34.1</v>
          </cell>
          <cell r="M2343">
            <v>0</v>
          </cell>
          <cell r="BG2343">
            <v>34.1</v>
          </cell>
          <cell r="BH2343">
            <v>34.1</v>
          </cell>
        </row>
        <row r="2344">
          <cell r="D2344" t="str">
            <v>A25255</v>
          </cell>
          <cell r="E2344" t="str">
            <v>ugb</v>
          </cell>
          <cell r="F2344" t="str">
            <v>WWN</v>
          </cell>
          <cell r="G2344" t="str">
            <v>UU61</v>
          </cell>
          <cell r="H2344" t="str">
            <v>6</v>
          </cell>
          <cell r="I2344" t="str">
            <v>GB</v>
          </cell>
          <cell r="J2344" t="str">
            <v>19/12/2011</v>
          </cell>
          <cell r="K2344">
            <v>18.111831794872</v>
          </cell>
          <cell r="L2344">
            <v>32000</v>
          </cell>
          <cell r="M2344">
            <v>3318.0720000000001</v>
          </cell>
          <cell r="BG2344">
            <v>35318.072</v>
          </cell>
          <cell r="BH2344">
            <v>35318.072</v>
          </cell>
        </row>
        <row r="2345">
          <cell r="D2345" t="str">
            <v>A25272</v>
          </cell>
          <cell r="E2345" t="str">
            <v>ugb</v>
          </cell>
          <cell r="F2345" t="str">
            <v>TRL</v>
          </cell>
          <cell r="G2345" t="str">
            <v>UT42</v>
          </cell>
          <cell r="H2345" t="str">
            <v>7</v>
          </cell>
          <cell r="I2345" t="str">
            <v>GB</v>
          </cell>
          <cell r="J2345" t="str">
            <v>27/02/2012</v>
          </cell>
          <cell r="K2345">
            <v>22.780549743590001</v>
          </cell>
          <cell r="L2345">
            <v>40000</v>
          </cell>
          <cell r="M2345">
            <v>4422.0720000000001</v>
          </cell>
          <cell r="BG2345">
            <v>44422.072</v>
          </cell>
          <cell r="BH2345">
            <v>44422.072</v>
          </cell>
        </row>
        <row r="2346">
          <cell r="D2346" t="str">
            <v>A49699</v>
          </cell>
          <cell r="E2346" t="str">
            <v>ugb</v>
          </cell>
          <cell r="F2346" t="str">
            <v>BBI</v>
          </cell>
          <cell r="G2346" t="str">
            <v>UP21</v>
          </cell>
          <cell r="H2346" t="str">
            <v>0</v>
          </cell>
          <cell r="I2346" t="str">
            <v>GB</v>
          </cell>
          <cell r="J2346" t="str">
            <v>22/03/2006</v>
          </cell>
          <cell r="K2346">
            <v>47.016252307692</v>
          </cell>
          <cell r="L2346">
            <v>61500</v>
          </cell>
          <cell r="M2346">
            <v>7801.692</v>
          </cell>
          <cell r="O2346">
            <v>2990</v>
          </cell>
          <cell r="U2346">
            <v>1076.25</v>
          </cell>
          <cell r="Y2346">
            <v>340</v>
          </cell>
          <cell r="AA2346">
            <v>11377.5</v>
          </cell>
          <cell r="AT2346">
            <v>4920</v>
          </cell>
          <cell r="AX2346">
            <v>1076.25</v>
          </cell>
          <cell r="BD2346">
            <v>600</v>
          </cell>
          <cell r="BG2346">
            <v>91681.691999999995</v>
          </cell>
          <cell r="BH2346">
            <v>79704.191999999995</v>
          </cell>
        </row>
        <row r="2347">
          <cell r="D2347" t="str">
            <v>A76263</v>
          </cell>
          <cell r="E2347" t="str">
            <v>ugb</v>
          </cell>
          <cell r="F2347" t="str">
            <v>WEN</v>
          </cell>
          <cell r="G2347" t="str">
            <v>UU41</v>
          </cell>
          <cell r="H2347" t="str">
            <v>6</v>
          </cell>
          <cell r="I2347" t="str">
            <v>GB</v>
          </cell>
          <cell r="J2347" t="str">
            <v>09/09/2013</v>
          </cell>
          <cell r="K2347">
            <v>28.472857435897001</v>
          </cell>
          <cell r="L2347">
            <v>40000</v>
          </cell>
          <cell r="M2347">
            <v>4422.0720000000001</v>
          </cell>
          <cell r="U2347">
            <v>700</v>
          </cell>
          <cell r="AA2347">
            <v>7400</v>
          </cell>
          <cell r="AL2347">
            <v>2000</v>
          </cell>
          <cell r="AX2347">
            <v>700</v>
          </cell>
          <cell r="BF2347">
            <v>300</v>
          </cell>
          <cell r="BG2347">
            <v>55522.072</v>
          </cell>
          <cell r="BH2347">
            <v>47822.072</v>
          </cell>
        </row>
        <row r="2348">
          <cell r="D2348" t="str">
            <v>A74908</v>
          </cell>
          <cell r="E2348" t="str">
            <v>ugb</v>
          </cell>
          <cell r="F2348" t="str">
            <v>TRL</v>
          </cell>
          <cell r="G2348" t="str">
            <v>UT42</v>
          </cell>
          <cell r="H2348" t="str">
            <v>9</v>
          </cell>
          <cell r="I2348" t="str">
            <v>GB</v>
          </cell>
          <cell r="J2348" t="str">
            <v>08/10/2012</v>
          </cell>
          <cell r="K2348">
            <v>14.026703589744001</v>
          </cell>
          <cell r="L2348">
            <v>25000</v>
          </cell>
          <cell r="M2348">
            <v>2352.0720000000001</v>
          </cell>
          <cell r="BG2348">
            <v>27352.072</v>
          </cell>
          <cell r="BH2348">
            <v>27352.072</v>
          </cell>
        </row>
        <row r="2349">
          <cell r="D2349" t="str">
            <v>A00137</v>
          </cell>
          <cell r="E2349" t="str">
            <v>ugb</v>
          </cell>
          <cell r="F2349" t="str">
            <v>THW</v>
          </cell>
          <cell r="G2349" t="str">
            <v>UT21</v>
          </cell>
          <cell r="H2349" t="str">
            <v>0</v>
          </cell>
          <cell r="I2349" t="str">
            <v>IE</v>
          </cell>
          <cell r="J2349" t="str">
            <v>16/10/2006</v>
          </cell>
          <cell r="K2349">
            <v>16.970256410255999</v>
          </cell>
          <cell r="L2349">
            <v>26600</v>
          </cell>
          <cell r="M2349">
            <v>0</v>
          </cell>
          <cell r="U2349">
            <v>465.5</v>
          </cell>
          <cell r="Y2349">
            <v>340</v>
          </cell>
          <cell r="AA2349">
            <v>4921</v>
          </cell>
          <cell r="AX2349">
            <v>465.5</v>
          </cell>
          <cell r="BF2349">
            <v>300</v>
          </cell>
          <cell r="BG2349">
            <v>33092</v>
          </cell>
          <cell r="BH2349">
            <v>27871</v>
          </cell>
        </row>
        <row r="2350">
          <cell r="D2350" t="str">
            <v>A49781</v>
          </cell>
          <cell r="E2350" t="str">
            <v>ugb</v>
          </cell>
          <cell r="F2350" t="str">
            <v>THW</v>
          </cell>
          <cell r="G2350" t="str">
            <v>UT23</v>
          </cell>
          <cell r="H2350" t="str">
            <v>6</v>
          </cell>
          <cell r="I2350" t="str">
            <v>GB</v>
          </cell>
          <cell r="J2350" t="str">
            <v>03/07/2006</v>
          </cell>
          <cell r="K2350">
            <v>22.087536923077</v>
          </cell>
          <cell r="L2350">
            <v>38812.5</v>
          </cell>
          <cell r="M2350">
            <v>4258.1970000000001</v>
          </cell>
          <cell r="BG2350">
            <v>43070.697</v>
          </cell>
          <cell r="BH2350">
            <v>43070.697</v>
          </cell>
        </row>
        <row r="2351">
          <cell r="D2351" t="str">
            <v>A00055</v>
          </cell>
          <cell r="E2351" t="str">
            <v>ugb</v>
          </cell>
          <cell r="F2351" t="str">
            <v>WWN</v>
          </cell>
          <cell r="G2351" t="str">
            <v>UU51</v>
          </cell>
          <cell r="H2351" t="str">
            <v>7</v>
          </cell>
          <cell r="I2351" t="str">
            <v>GB</v>
          </cell>
          <cell r="J2351" t="str">
            <v>06/03/2006</v>
          </cell>
          <cell r="K2351">
            <v>24.606241435897001</v>
          </cell>
          <cell r="L2351">
            <v>33996.6</v>
          </cell>
          <cell r="M2351">
            <v>3860.2188000000001</v>
          </cell>
          <cell r="U2351">
            <v>594.94050000000004</v>
          </cell>
          <cell r="Y2351">
            <v>414.1</v>
          </cell>
          <cell r="AA2351">
            <v>6289.3710000000001</v>
          </cell>
          <cell r="AF2351">
            <v>1932</v>
          </cell>
          <cell r="AX2351">
            <v>594.94050000000004</v>
          </cell>
          <cell r="BF2351">
            <v>300</v>
          </cell>
          <cell r="BG2351">
            <v>47982.1708</v>
          </cell>
          <cell r="BH2351">
            <v>41392.799800000001</v>
          </cell>
        </row>
        <row r="2352">
          <cell r="D2352" t="str">
            <v>A76476</v>
          </cell>
          <cell r="E2352" t="str">
            <v>ugb</v>
          </cell>
          <cell r="F2352" t="str">
            <v>EEC</v>
          </cell>
          <cell r="G2352" t="str">
            <v>UE21</v>
          </cell>
          <cell r="H2352" t="str">
            <v>11</v>
          </cell>
          <cell r="I2352" t="str">
            <v>GB</v>
          </cell>
          <cell r="J2352" t="str">
            <v>03/03/2014</v>
          </cell>
          <cell r="K2352">
            <v>13.077011282051</v>
          </cell>
          <cell r="L2352">
            <v>18000</v>
          </cell>
          <cell r="M2352">
            <v>1386.0719999999999</v>
          </cell>
          <cell r="U2352">
            <v>315</v>
          </cell>
          <cell r="Y2352">
            <v>414.1</v>
          </cell>
          <cell r="AA2352">
            <v>3330</v>
          </cell>
          <cell r="AT2352">
            <v>1440</v>
          </cell>
          <cell r="AX2352">
            <v>315</v>
          </cell>
          <cell r="BF2352">
            <v>300</v>
          </cell>
          <cell r="BG2352">
            <v>25500.171999999999</v>
          </cell>
          <cell r="BH2352">
            <v>21870.171999999999</v>
          </cell>
        </row>
        <row r="2353">
          <cell r="D2353" t="str">
            <v>A00098</v>
          </cell>
          <cell r="E2353" t="str">
            <v>ugb</v>
          </cell>
          <cell r="F2353" t="str">
            <v>EEC</v>
          </cell>
          <cell r="G2353" t="str">
            <v>UE21</v>
          </cell>
          <cell r="H2353" t="str">
            <v>7</v>
          </cell>
          <cell r="I2353" t="str">
            <v>GB</v>
          </cell>
          <cell r="J2353" t="str">
            <v>10/04/2006</v>
          </cell>
          <cell r="K2353">
            <v>12.494780512821</v>
          </cell>
          <cell r="L2353">
            <v>22375</v>
          </cell>
          <cell r="M2353">
            <v>1989.8219999999999</v>
          </cell>
          <cell r="BG2353">
            <v>24364.822</v>
          </cell>
          <cell r="BH2353">
            <v>24364.822</v>
          </cell>
        </row>
        <row r="2354">
          <cell r="D2354" t="str">
            <v>U02990</v>
          </cell>
          <cell r="E2354" t="str">
            <v>ugb</v>
          </cell>
          <cell r="F2354" t="str">
            <v>TRL</v>
          </cell>
          <cell r="G2354" t="str">
            <v>UT41</v>
          </cell>
          <cell r="H2354" t="str">
            <v>7</v>
          </cell>
          <cell r="J2354" t="str">
            <v>23/02/2009</v>
          </cell>
          <cell r="K2354">
            <v>0</v>
          </cell>
          <cell r="L2354">
            <v>30.8</v>
          </cell>
          <cell r="M2354">
            <v>0</v>
          </cell>
          <cell r="BG2354">
            <v>30.8</v>
          </cell>
          <cell r="BH2354">
            <v>30.8</v>
          </cell>
        </row>
        <row r="2355">
          <cell r="D2355" t="str">
            <v>A74907</v>
          </cell>
          <cell r="E2355" t="str">
            <v>ugb</v>
          </cell>
          <cell r="F2355" t="str">
            <v>TRS</v>
          </cell>
          <cell r="G2355" t="str">
            <v>UT42</v>
          </cell>
          <cell r="H2355" t="str">
            <v>6</v>
          </cell>
          <cell r="I2355" t="str">
            <v>GB</v>
          </cell>
          <cell r="J2355" t="str">
            <v>08/10/2012</v>
          </cell>
          <cell r="K2355">
            <v>65.86</v>
          </cell>
          <cell r="L2355">
            <v>65.86</v>
          </cell>
          <cell r="M2355">
            <v>0</v>
          </cell>
          <cell r="BG2355">
            <v>65.86</v>
          </cell>
          <cell r="BH2355">
            <v>65.86</v>
          </cell>
        </row>
        <row r="2356">
          <cell r="D2356" t="str">
            <v>A49735</v>
          </cell>
          <cell r="E2356" t="str">
            <v>ugb</v>
          </cell>
          <cell r="F2356" t="str">
            <v>SBR</v>
          </cell>
          <cell r="G2356" t="str">
            <v>UT31</v>
          </cell>
          <cell r="H2356" t="str">
            <v>7</v>
          </cell>
          <cell r="I2356" t="str">
            <v>GB</v>
          </cell>
          <cell r="J2356" t="str">
            <v>18/04/2006</v>
          </cell>
          <cell r="K2356">
            <v>27.790171897436</v>
          </cell>
          <cell r="L2356">
            <v>34466.400000000001</v>
          </cell>
          <cell r="M2356">
            <v>4343.7431999999999</v>
          </cell>
          <cell r="P2356">
            <v>4966</v>
          </cell>
          <cell r="U2356">
            <v>603.16200000000003</v>
          </cell>
          <cell r="Y2356">
            <v>414.1</v>
          </cell>
          <cell r="AA2356">
            <v>6376.2839999999997</v>
          </cell>
          <cell r="AM2356">
            <v>2067.9839999999999</v>
          </cell>
          <cell r="AX2356">
            <v>603.16200000000003</v>
          </cell>
          <cell r="BE2356">
            <v>350</v>
          </cell>
          <cell r="BG2356">
            <v>54190.835200000001</v>
          </cell>
          <cell r="BH2356">
            <v>47464.551200000002</v>
          </cell>
        </row>
        <row r="2357">
          <cell r="D2357" t="str">
            <v>A00092</v>
          </cell>
          <cell r="E2357" t="str">
            <v>ugb</v>
          </cell>
          <cell r="F2357" t="str">
            <v>THW</v>
          </cell>
          <cell r="G2357" t="str">
            <v>UT21</v>
          </cell>
          <cell r="H2357" t="str">
            <v>6</v>
          </cell>
          <cell r="I2357" t="str">
            <v>GB</v>
          </cell>
          <cell r="J2357" t="str">
            <v>04/09/2006</v>
          </cell>
          <cell r="K2357">
            <v>17.236447179487001</v>
          </cell>
          <cell r="L2357">
            <v>30500</v>
          </cell>
          <cell r="M2357">
            <v>3111.0720000000001</v>
          </cell>
          <cell r="BG2357">
            <v>33611.072</v>
          </cell>
          <cell r="BH2357">
            <v>33611.072</v>
          </cell>
        </row>
        <row r="2358">
          <cell r="D2358" t="str">
            <v>A25146</v>
          </cell>
          <cell r="E2358" t="str">
            <v>ugb</v>
          </cell>
          <cell r="F2358" t="str">
            <v>TRL</v>
          </cell>
          <cell r="G2358" t="str">
            <v>UT42</v>
          </cell>
          <cell r="H2358" t="str">
            <v>5</v>
          </cell>
          <cell r="I2358" t="str">
            <v>GB</v>
          </cell>
          <cell r="J2358" t="str">
            <v>05/10/2009</v>
          </cell>
          <cell r="K2358">
            <v>27.449267692307998</v>
          </cell>
          <cell r="L2358">
            <v>48000</v>
          </cell>
          <cell r="M2358">
            <v>5526.0720000000001</v>
          </cell>
          <cell r="BG2358">
            <v>53526.072</v>
          </cell>
          <cell r="BH2358">
            <v>53526.072</v>
          </cell>
        </row>
        <row r="2359">
          <cell r="D2359" t="str">
            <v>A49939</v>
          </cell>
          <cell r="E2359" t="str">
            <v>ugb</v>
          </cell>
          <cell r="F2359" t="str">
            <v>TRL</v>
          </cell>
          <cell r="G2359" t="str">
            <v>UT41</v>
          </cell>
          <cell r="H2359" t="str">
            <v>7</v>
          </cell>
          <cell r="I2359" t="str">
            <v>GB</v>
          </cell>
          <cell r="J2359" t="str">
            <v>01/09/2008</v>
          </cell>
          <cell r="K2359">
            <v>24.314908717948999</v>
          </cell>
          <cell r="L2359">
            <v>34000</v>
          </cell>
          <cell r="M2359">
            <v>3594.0720000000001</v>
          </cell>
          <cell r="U2359">
            <v>595</v>
          </cell>
          <cell r="AA2359">
            <v>6290</v>
          </cell>
          <cell r="AM2359">
            <v>2040</v>
          </cell>
          <cell r="AX2359">
            <v>595</v>
          </cell>
          <cell r="BF2359">
            <v>300</v>
          </cell>
          <cell r="BG2359">
            <v>47414.072</v>
          </cell>
          <cell r="BH2359">
            <v>40824.072</v>
          </cell>
        </row>
        <row r="2360">
          <cell r="D2360" t="str">
            <v>A00310</v>
          </cell>
          <cell r="E2360" t="str">
            <v>ugb</v>
          </cell>
          <cell r="F2360" t="str">
            <v>THW</v>
          </cell>
          <cell r="G2360" t="str">
            <v>UT24</v>
          </cell>
          <cell r="H2360" t="str">
            <v>0</v>
          </cell>
          <cell r="I2360" t="str">
            <v>IN</v>
          </cell>
          <cell r="J2360" t="str">
            <v>18/03/2008</v>
          </cell>
          <cell r="K2360">
            <v>34.944652307692003</v>
          </cell>
          <cell r="L2360">
            <v>50000</v>
          </cell>
          <cell r="M2360">
            <v>5802.0720000000001</v>
          </cell>
          <cell r="U2360">
            <v>875</v>
          </cell>
          <cell r="AA2360">
            <v>9250</v>
          </cell>
          <cell r="AC2360">
            <v>990</v>
          </cell>
          <cell r="AX2360">
            <v>875</v>
          </cell>
          <cell r="BE2360">
            <v>350</v>
          </cell>
          <cell r="BG2360">
            <v>68142.072</v>
          </cell>
          <cell r="BH2360">
            <v>58542.072</v>
          </cell>
        </row>
        <row r="2361">
          <cell r="D2361" t="str">
            <v>A76342</v>
          </cell>
          <cell r="E2361" t="str">
            <v>ugb</v>
          </cell>
          <cell r="F2361" t="str">
            <v>SBR</v>
          </cell>
          <cell r="G2361" t="str">
            <v>UT31</v>
          </cell>
          <cell r="H2361" t="str">
            <v>4</v>
          </cell>
          <cell r="I2361" t="str">
            <v>GB</v>
          </cell>
          <cell r="J2361" t="str">
            <v>11/11/2013</v>
          </cell>
          <cell r="K2361">
            <v>43.353308717948998</v>
          </cell>
          <cell r="L2361">
            <v>58000</v>
          </cell>
          <cell r="M2361">
            <v>7224.8519999999999</v>
          </cell>
          <cell r="O2361">
            <v>2310</v>
          </cell>
          <cell r="U2361">
            <v>1015</v>
          </cell>
          <cell r="Y2361">
            <v>414.1</v>
          </cell>
          <cell r="AA2361">
            <v>10730</v>
          </cell>
          <cell r="AM2361">
            <v>3480</v>
          </cell>
          <cell r="AX2361">
            <v>1015</v>
          </cell>
          <cell r="BE2361">
            <v>350</v>
          </cell>
          <cell r="BG2361">
            <v>84538.952000000005</v>
          </cell>
          <cell r="BH2361">
            <v>73458.952000000005</v>
          </cell>
        </row>
        <row r="2362">
          <cell r="D2362" t="str">
            <v>A76447</v>
          </cell>
          <cell r="E2362" t="str">
            <v>ugb</v>
          </cell>
          <cell r="F2362" t="str">
            <v>TRL</v>
          </cell>
          <cell r="G2362" t="str">
            <v>UT42</v>
          </cell>
          <cell r="H2362" t="str">
            <v>10</v>
          </cell>
          <cell r="J2362" t="str">
            <v>10/02/2014</v>
          </cell>
          <cell r="K2362">
            <v>36.72</v>
          </cell>
          <cell r="L2362">
            <v>36.72</v>
          </cell>
          <cell r="M2362">
            <v>0</v>
          </cell>
          <cell r="BG2362">
            <v>36.72</v>
          </cell>
          <cell r="BH2362">
            <v>36.72</v>
          </cell>
        </row>
        <row r="2363">
          <cell r="D2363" t="str">
            <v>U03025</v>
          </cell>
          <cell r="E2363" t="str">
            <v>ugb</v>
          </cell>
          <cell r="F2363" t="str">
            <v>THW</v>
          </cell>
          <cell r="G2363" t="str">
            <v>UT23</v>
          </cell>
          <cell r="H2363" t="str">
            <v>0</v>
          </cell>
          <cell r="J2363" t="str">
            <v>12/05/2009</v>
          </cell>
          <cell r="K2363">
            <v>12</v>
          </cell>
          <cell r="L2363">
            <v>12</v>
          </cell>
          <cell r="M2363">
            <v>0</v>
          </cell>
          <cell r="BG2363">
            <v>12</v>
          </cell>
          <cell r="BH2363">
            <v>12</v>
          </cell>
        </row>
        <row r="2364">
          <cell r="D2364" t="str">
            <v>A85642</v>
          </cell>
          <cell r="E2364" t="str">
            <v>ugb</v>
          </cell>
          <cell r="F2364" t="str">
            <v>TRL</v>
          </cell>
          <cell r="G2364" t="str">
            <v>UT41</v>
          </cell>
          <cell r="H2364" t="str">
            <v>4</v>
          </cell>
          <cell r="I2364" t="str">
            <v>GB</v>
          </cell>
          <cell r="J2364" t="str">
            <v>18/11/2002</v>
          </cell>
          <cell r="K2364">
            <v>43.353308717948998</v>
          </cell>
          <cell r="L2364">
            <v>58000</v>
          </cell>
          <cell r="M2364">
            <v>7224.8519999999999</v>
          </cell>
          <cell r="O2364">
            <v>2310</v>
          </cell>
          <cell r="U2364">
            <v>1015</v>
          </cell>
          <cell r="Y2364">
            <v>414.1</v>
          </cell>
          <cell r="AA2364">
            <v>10730</v>
          </cell>
          <cell r="AM2364">
            <v>3480</v>
          </cell>
          <cell r="AX2364">
            <v>1015</v>
          </cell>
          <cell r="BE2364">
            <v>350</v>
          </cell>
          <cell r="BG2364">
            <v>84538.952000000005</v>
          </cell>
          <cell r="BH2364">
            <v>73458.952000000005</v>
          </cell>
        </row>
        <row r="2365">
          <cell r="D2365" t="str">
            <v>W52930</v>
          </cell>
          <cell r="E2365" t="str">
            <v>ugb</v>
          </cell>
          <cell r="F2365" t="str">
            <v>WWN</v>
          </cell>
          <cell r="G2365" t="str">
            <v>UU61</v>
          </cell>
          <cell r="H2365" t="str">
            <v>4</v>
          </cell>
          <cell r="I2365" t="str">
            <v>GB</v>
          </cell>
          <cell r="J2365" t="str">
            <v>10/06/2002</v>
          </cell>
          <cell r="K2365">
            <v>18.958036923077</v>
          </cell>
          <cell r="L2365">
            <v>33450</v>
          </cell>
          <cell r="M2365">
            <v>3518.172</v>
          </cell>
          <cell r="BG2365">
            <v>36968.171999999999</v>
          </cell>
          <cell r="BH2365">
            <v>36968.171999999999</v>
          </cell>
        </row>
        <row r="2366">
          <cell r="D2366" t="str">
            <v>I00286</v>
          </cell>
          <cell r="E2366" t="str">
            <v>uin</v>
          </cell>
          <cell r="F2366" t="str">
            <v>WWN</v>
          </cell>
          <cell r="G2366" t="str">
            <v>UU111</v>
          </cell>
          <cell r="H2366" t="str">
            <v>8</v>
          </cell>
          <cell r="I2366" t="str">
            <v>IN</v>
          </cell>
          <cell r="J2366" t="str">
            <v>23/09/2013</v>
          </cell>
          <cell r="K2366">
            <v>2.5576196104940747</v>
          </cell>
          <cell r="L2366">
            <v>2061.9568952820459</v>
          </cell>
          <cell r="M2366">
            <v>0</v>
          </cell>
          <cell r="S2366">
            <v>94.260886641464964</v>
          </cell>
          <cell r="V2366">
            <v>98.973930973538202</v>
          </cell>
          <cell r="AA2366">
            <v>829.93765035102354</v>
          </cell>
          <cell r="AB2366">
            <v>1030.978447641023</v>
          </cell>
          <cell r="AC2366">
            <v>147.28263537728901</v>
          </cell>
          <cell r="AD2366">
            <v>245.47105896214833</v>
          </cell>
          <cell r="AQ2366">
            <v>247.43482743384553</v>
          </cell>
          <cell r="BA2366">
            <v>1228.53355589376</v>
          </cell>
          <cell r="BG2366">
            <v>5984.829888556138</v>
          </cell>
          <cell r="BH2366">
            <v>5154.8922382051142</v>
          </cell>
        </row>
        <row r="2367">
          <cell r="D2367" t="str">
            <v>A76266</v>
          </cell>
          <cell r="E2367" t="str">
            <v>ugb</v>
          </cell>
          <cell r="F2367" t="str">
            <v>WEN</v>
          </cell>
          <cell r="G2367" t="str">
            <v>UU41</v>
          </cell>
          <cell r="H2367" t="str">
            <v>5</v>
          </cell>
          <cell r="I2367" t="str">
            <v>GB</v>
          </cell>
          <cell r="J2367" t="str">
            <v>21/10/2013</v>
          </cell>
          <cell r="K2367">
            <v>30.344703589744</v>
          </cell>
          <cell r="L2367">
            <v>42000</v>
          </cell>
          <cell r="M2367">
            <v>4698.0720000000001</v>
          </cell>
          <cell r="U2367">
            <v>735</v>
          </cell>
          <cell r="Y2367">
            <v>414.1</v>
          </cell>
          <cell r="AA2367">
            <v>7770</v>
          </cell>
          <cell r="AM2367">
            <v>2520</v>
          </cell>
          <cell r="AX2367">
            <v>735</v>
          </cell>
          <cell r="BF2367">
            <v>300</v>
          </cell>
          <cell r="BG2367">
            <v>59172.171999999999</v>
          </cell>
          <cell r="BH2367">
            <v>51102.171999999999</v>
          </cell>
        </row>
        <row r="2368">
          <cell r="D2368" t="str">
            <v>A50251</v>
          </cell>
          <cell r="E2368" t="str">
            <v>ugb</v>
          </cell>
          <cell r="F2368" t="str">
            <v>THW</v>
          </cell>
          <cell r="G2368" t="str">
            <v>UT21</v>
          </cell>
          <cell r="H2368" t="str">
            <v>8</v>
          </cell>
          <cell r="J2368" t="str">
            <v>16/04/2012</v>
          </cell>
          <cell r="K2368">
            <v>0</v>
          </cell>
          <cell r="L2368">
            <v>22</v>
          </cell>
          <cell r="M2368">
            <v>0</v>
          </cell>
          <cell r="BG2368">
            <v>22</v>
          </cell>
          <cell r="BH2368">
            <v>22</v>
          </cell>
        </row>
        <row r="2369">
          <cell r="D2369" t="str">
            <v>A76101</v>
          </cell>
          <cell r="E2369" t="str">
            <v>ugb</v>
          </cell>
          <cell r="F2369" t="str">
            <v>ERE</v>
          </cell>
          <cell r="G2369" t="str">
            <v>UU81</v>
          </cell>
          <cell r="H2369" t="str">
            <v>5</v>
          </cell>
          <cell r="J2369" t="str">
            <v>02/04/2013</v>
          </cell>
          <cell r="K2369">
            <v>0</v>
          </cell>
          <cell r="L2369">
            <v>8.8000000000000007</v>
          </cell>
          <cell r="M2369">
            <v>0</v>
          </cell>
          <cell r="BG2369">
            <v>8.8000000000000007</v>
          </cell>
          <cell r="BH2369">
            <v>8.8000000000000007</v>
          </cell>
        </row>
        <row r="2370">
          <cell r="D2370" t="str">
            <v>A24854</v>
          </cell>
          <cell r="E2370" t="str">
            <v>ugb</v>
          </cell>
          <cell r="F2370" t="str">
            <v>WWN</v>
          </cell>
          <cell r="G2370" t="str">
            <v>UU61</v>
          </cell>
          <cell r="H2370" t="str">
            <v>4</v>
          </cell>
          <cell r="I2370" t="str">
            <v>GB</v>
          </cell>
          <cell r="J2370" t="str">
            <v>02/01/2007</v>
          </cell>
          <cell r="K2370">
            <v>25.114908717949</v>
          </cell>
          <cell r="L2370">
            <v>44000</v>
          </cell>
          <cell r="M2370">
            <v>4974.0720000000001</v>
          </cell>
          <cell r="BG2370">
            <v>48974.072</v>
          </cell>
          <cell r="BH2370">
            <v>48974.072</v>
          </cell>
        </row>
        <row r="2371">
          <cell r="D2371" t="str">
            <v>A00007</v>
          </cell>
          <cell r="E2371" t="str">
            <v>ugb</v>
          </cell>
          <cell r="F2371" t="str">
            <v>MAM</v>
          </cell>
          <cell r="G2371" t="str">
            <v>UU23</v>
          </cell>
          <cell r="H2371" t="str">
            <v>10</v>
          </cell>
          <cell r="I2371" t="str">
            <v>GB</v>
          </cell>
          <cell r="J2371" t="str">
            <v>01/01/2006</v>
          </cell>
          <cell r="K2371">
            <v>8.0884051282050002</v>
          </cell>
          <cell r="L2371">
            <v>15772.39</v>
          </cell>
          <cell r="M2371">
            <v>1200.65382</v>
          </cell>
          <cell r="BG2371">
            <v>16973.043819999999</v>
          </cell>
          <cell r="BH2371">
            <v>16973.043819999999</v>
          </cell>
        </row>
        <row r="2372">
          <cell r="D2372" t="str">
            <v>A74844</v>
          </cell>
          <cell r="E2372" t="str">
            <v>ugb</v>
          </cell>
          <cell r="F2372" t="str">
            <v>WEN</v>
          </cell>
          <cell r="G2372" t="str">
            <v>UU41</v>
          </cell>
          <cell r="H2372" t="str">
            <v>11</v>
          </cell>
          <cell r="I2372" t="str">
            <v>GB</v>
          </cell>
          <cell r="J2372" t="str">
            <v>27/07/2012</v>
          </cell>
          <cell r="K2372">
            <v>8.4826010256409994</v>
          </cell>
          <cell r="L2372">
            <v>15500</v>
          </cell>
          <cell r="M2372">
            <v>1041.0719999999999</v>
          </cell>
          <cell r="BG2372">
            <v>16541.072</v>
          </cell>
          <cell r="BH2372">
            <v>16541.072</v>
          </cell>
        </row>
        <row r="2373">
          <cell r="D2373" t="str">
            <v>A24995</v>
          </cell>
          <cell r="E2373" t="str">
            <v>ugb</v>
          </cell>
          <cell r="F2373" t="str">
            <v>WEN</v>
          </cell>
          <cell r="G2373" t="str">
            <v>UU41</v>
          </cell>
          <cell r="H2373" t="str">
            <v>0</v>
          </cell>
          <cell r="I2373" t="str">
            <v>GB</v>
          </cell>
          <cell r="J2373" t="str">
            <v>01/10/2007</v>
          </cell>
          <cell r="K2373">
            <v>18.944303589743999</v>
          </cell>
          <cell r="L2373">
            <v>27540</v>
          </cell>
          <cell r="M2373">
            <v>2702.5920000000001</v>
          </cell>
          <cell r="U2373">
            <v>481.95</v>
          </cell>
          <cell r="Y2373">
            <v>340</v>
          </cell>
          <cell r="AA2373">
            <v>5094.8999999999996</v>
          </cell>
          <cell r="AX2373">
            <v>481.95</v>
          </cell>
          <cell r="BF2373">
            <v>300</v>
          </cell>
          <cell r="BG2373">
            <v>36941.392</v>
          </cell>
          <cell r="BH2373">
            <v>31546.491999999998</v>
          </cell>
        </row>
        <row r="2374">
          <cell r="D2374" t="str">
            <v>I00062</v>
          </cell>
          <cell r="E2374" t="str">
            <v>uin</v>
          </cell>
          <cell r="F2374" t="str">
            <v>WWN</v>
          </cell>
          <cell r="G2374" t="str">
            <v>UU111</v>
          </cell>
          <cell r="H2374" t="str">
            <v>8</v>
          </cell>
          <cell r="I2374" t="str">
            <v>IN</v>
          </cell>
          <cell r="J2374" t="str">
            <v>01/12/2010</v>
          </cell>
          <cell r="K2374">
            <v>0</v>
          </cell>
          <cell r="L2374">
            <v>3142.0295547154988</v>
          </cell>
          <cell r="M2374">
            <v>0</v>
          </cell>
          <cell r="BG2374">
            <v>3142.0295547154988</v>
          </cell>
          <cell r="BH2374">
            <v>3142.0295547154988</v>
          </cell>
        </row>
        <row r="2375">
          <cell r="D2375" t="str">
            <v>I00395</v>
          </cell>
          <cell r="E2375" t="str">
            <v>uin</v>
          </cell>
          <cell r="F2375" t="str">
            <v>THW</v>
          </cell>
          <cell r="G2375" t="str">
            <v>UT211</v>
          </cell>
          <cell r="H2375" t="str">
            <v>8</v>
          </cell>
          <cell r="I2375" t="str">
            <v>IN</v>
          </cell>
          <cell r="J2375" t="str">
            <v>23/04/2014</v>
          </cell>
          <cell r="K2375">
            <v>2.0000981884235851</v>
          </cell>
          <cell r="L2375">
            <v>2.0000981884235851</v>
          </cell>
          <cell r="M2375">
            <v>0</v>
          </cell>
          <cell r="BG2375">
            <v>2.0000981884235851</v>
          </cell>
          <cell r="BH2375">
            <v>2.0000981884235851</v>
          </cell>
        </row>
        <row r="2376">
          <cell r="D2376" t="str">
            <v>I00384</v>
          </cell>
          <cell r="E2376" t="str">
            <v>uin</v>
          </cell>
          <cell r="F2376" t="str">
            <v>TRM</v>
          </cell>
          <cell r="G2376" t="str">
            <v>UT111</v>
          </cell>
          <cell r="H2376" t="str">
            <v>8</v>
          </cell>
          <cell r="I2376" t="str">
            <v>IN</v>
          </cell>
          <cell r="J2376" t="str">
            <v>14/04/2014</v>
          </cell>
          <cell r="K2376">
            <v>2.1853701766510483</v>
          </cell>
          <cell r="L2376">
            <v>2356.5221660366242</v>
          </cell>
          <cell r="M2376">
            <v>0</v>
          </cell>
          <cell r="S2376">
            <v>94.260886641464964</v>
          </cell>
          <cell r="V2376">
            <v>113.11306396975796</v>
          </cell>
          <cell r="AA2376">
            <v>696.07265943345271</v>
          </cell>
          <cell r="AB2376">
            <v>1178.2610830183121</v>
          </cell>
          <cell r="AC2376">
            <v>147.28263537728901</v>
          </cell>
          <cell r="AD2376">
            <v>245.47105896214833</v>
          </cell>
          <cell r="AQ2376">
            <v>282.78265992439486</v>
          </cell>
          <cell r="BA2376">
            <v>0</v>
          </cell>
          <cell r="BG2376">
            <v>5113.766213363444</v>
          </cell>
          <cell r="BH2376">
            <v>4417.6935539299911</v>
          </cell>
        </row>
        <row r="2377">
          <cell r="D2377" t="str">
            <v>I00098</v>
          </cell>
          <cell r="E2377" t="str">
            <v>uin</v>
          </cell>
          <cell r="F2377" t="str">
            <v>WWN</v>
          </cell>
          <cell r="G2377" t="str">
            <v>UU111</v>
          </cell>
          <cell r="H2377" t="str">
            <v>8</v>
          </cell>
          <cell r="I2377" t="str">
            <v>IN</v>
          </cell>
          <cell r="J2377" t="str">
            <v>08/08/2011</v>
          </cell>
          <cell r="K2377">
            <v>0</v>
          </cell>
          <cell r="L2377">
            <v>1963.7684716971867</v>
          </cell>
          <cell r="M2377">
            <v>0</v>
          </cell>
          <cell r="BG2377">
            <v>1963.7684716971867</v>
          </cell>
          <cell r="BH2377">
            <v>1963.7684716971867</v>
          </cell>
        </row>
        <row r="2378">
          <cell r="D2378" t="str">
            <v>I00176</v>
          </cell>
          <cell r="E2378" t="str">
            <v>uin</v>
          </cell>
          <cell r="F2378" t="str">
            <v>WWN</v>
          </cell>
          <cell r="G2378" t="str">
            <v>UU111</v>
          </cell>
          <cell r="H2378" t="str">
            <v>9</v>
          </cell>
          <cell r="I2378" t="str">
            <v>IN</v>
          </cell>
          <cell r="J2378" t="str">
            <v>01/10/2012</v>
          </cell>
          <cell r="K2378">
            <v>0</v>
          </cell>
          <cell r="L2378">
            <v>1492.4640384898619</v>
          </cell>
          <cell r="M2378">
            <v>0</v>
          </cell>
          <cell r="BG2378">
            <v>1492.4640384898619</v>
          </cell>
          <cell r="BH2378">
            <v>1492.4640384898619</v>
          </cell>
        </row>
        <row r="2379">
          <cell r="D2379" t="str">
            <v>I00243</v>
          </cell>
          <cell r="E2379" t="str">
            <v>uin</v>
          </cell>
          <cell r="F2379" t="str">
            <v>WWN</v>
          </cell>
          <cell r="G2379" t="str">
            <v>UU115</v>
          </cell>
          <cell r="H2379" t="str">
            <v>8</v>
          </cell>
          <cell r="I2379" t="str">
            <v>IN</v>
          </cell>
          <cell r="J2379" t="str">
            <v>01/07/2013</v>
          </cell>
          <cell r="K2379">
            <v>2.1240431651415976</v>
          </cell>
          <cell r="L2379">
            <v>1712.4061073199468</v>
          </cell>
          <cell r="M2379">
            <v>0</v>
          </cell>
          <cell r="S2379">
            <v>94.260886641464964</v>
          </cell>
          <cell r="V2379">
            <v>82.195493151357454</v>
          </cell>
          <cell r="AA2379">
            <v>689.24377436300256</v>
          </cell>
          <cell r="AB2379">
            <v>856.20305365997342</v>
          </cell>
          <cell r="AC2379">
            <v>147.28263537728901</v>
          </cell>
          <cell r="AD2379">
            <v>245.47105896214833</v>
          </cell>
          <cell r="AQ2379">
            <v>205.48873287839362</v>
          </cell>
          <cell r="BA2379">
            <v>937.70926407776517</v>
          </cell>
          <cell r="BG2379">
            <v>4970.2610064313412</v>
          </cell>
          <cell r="BH2379">
            <v>4281.0172320683387</v>
          </cell>
        </row>
        <row r="2380">
          <cell r="D2380" t="str">
            <v>I00399</v>
          </cell>
          <cell r="E2380" t="str">
            <v>uin</v>
          </cell>
          <cell r="F2380" t="str">
            <v>THW</v>
          </cell>
          <cell r="G2380" t="str">
            <v>UT211</v>
          </cell>
          <cell r="H2380" t="str">
            <v>8</v>
          </cell>
          <cell r="I2380" t="str">
            <v>IN</v>
          </cell>
          <cell r="J2380" t="str">
            <v>05/05/2014</v>
          </cell>
          <cell r="K2380">
            <v>1.6328074210307035</v>
          </cell>
          <cell r="L2380">
            <v>1688.8408856595806</v>
          </cell>
          <cell r="M2380">
            <v>0</v>
          </cell>
          <cell r="S2380">
            <v>94.260886641464964</v>
          </cell>
          <cell r="V2380">
            <v>81.064362511659866</v>
          </cell>
          <cell r="AA2380">
            <v>516.76818695075849</v>
          </cell>
          <cell r="AB2380">
            <v>844.42044282979032</v>
          </cell>
          <cell r="AC2380">
            <v>147.28263537728901</v>
          </cell>
          <cell r="AD2380">
            <v>245.47105896214833</v>
          </cell>
          <cell r="AQ2380">
            <v>202.66090627914969</v>
          </cell>
          <cell r="BA2380">
            <v>0</v>
          </cell>
          <cell r="BG2380">
            <v>3820.769365211841</v>
          </cell>
          <cell r="BH2380">
            <v>3304.0011782610827</v>
          </cell>
        </row>
        <row r="2381">
          <cell r="D2381" t="str">
            <v>I00063</v>
          </cell>
          <cell r="E2381" t="str">
            <v>uin</v>
          </cell>
          <cell r="F2381" t="str">
            <v>WWN</v>
          </cell>
          <cell r="G2381" t="str">
            <v>UU115</v>
          </cell>
          <cell r="H2381" t="str">
            <v>7</v>
          </cell>
          <cell r="I2381" t="str">
            <v>IN</v>
          </cell>
          <cell r="J2381" t="str">
            <v>01/12/2010</v>
          </cell>
          <cell r="K2381">
            <v>4.4478203453966616</v>
          </cell>
          <cell r="L2381">
            <v>3585.8412293190631</v>
          </cell>
          <cell r="M2381">
            <v>0</v>
          </cell>
          <cell r="S2381">
            <v>94.260886641464964</v>
          </cell>
          <cell r="V2381">
            <v>172.12037900731502</v>
          </cell>
          <cell r="AA2381">
            <v>1443.300462467475</v>
          </cell>
          <cell r="AB2381">
            <v>1792.9206146595316</v>
          </cell>
          <cell r="AC2381">
            <v>147.28263537728901</v>
          </cell>
          <cell r="AD2381">
            <v>245.47105896214833</v>
          </cell>
          <cell r="AQ2381">
            <v>430.30094751828761</v>
          </cell>
          <cell r="BA2381">
            <v>2496.4013942756151</v>
          </cell>
          <cell r="BG2381">
            <v>10407.89960822819</v>
          </cell>
          <cell r="BH2381">
            <v>8964.5991457607161</v>
          </cell>
        </row>
        <row r="2382">
          <cell r="D2382" t="str">
            <v>IC0008</v>
          </cell>
          <cell r="E2382" t="str">
            <v>uin</v>
          </cell>
          <cell r="F2382" t="str">
            <v>TRL</v>
          </cell>
          <cell r="G2382" t="str">
            <v>UT111</v>
          </cell>
          <cell r="H2382" t="str">
            <v>6</v>
          </cell>
          <cell r="I2382" t="str">
            <v>IN</v>
          </cell>
          <cell r="J2382" t="str">
            <v>02/12/2010</v>
          </cell>
          <cell r="K2382">
            <v>7.1333470125752569</v>
          </cell>
          <cell r="L2382">
            <v>16692.03200942609</v>
          </cell>
          <cell r="M2382">
            <v>0</v>
          </cell>
          <cell r="BG2382">
            <v>16692.03200942609</v>
          </cell>
          <cell r="BH2382">
            <v>16692.03200942609</v>
          </cell>
        </row>
        <row r="2383">
          <cell r="D2383" t="str">
            <v>I00370</v>
          </cell>
          <cell r="E2383" t="str">
            <v>uin</v>
          </cell>
          <cell r="F2383" t="str">
            <v>THW</v>
          </cell>
          <cell r="G2383" t="str">
            <v>UT211</v>
          </cell>
          <cell r="H2383" t="str">
            <v>10</v>
          </cell>
          <cell r="I2383" t="str">
            <v>IN</v>
          </cell>
          <cell r="J2383" t="str">
            <v>24/03/2014</v>
          </cell>
          <cell r="K2383">
            <v>1.5352963465094605</v>
          </cell>
          <cell r="L2383">
            <v>1571.0147773577494</v>
          </cell>
          <cell r="M2383">
            <v>0</v>
          </cell>
          <cell r="S2383">
            <v>94.260886641464964</v>
          </cell>
          <cell r="V2383">
            <v>75.408709313171983</v>
          </cell>
          <cell r="AA2383">
            <v>485.12622121851831</v>
          </cell>
          <cell r="AB2383">
            <v>785.50738867887469</v>
          </cell>
          <cell r="AC2383">
            <v>147.28263537728901</v>
          </cell>
          <cell r="AD2383">
            <v>245.47105896214833</v>
          </cell>
          <cell r="AQ2383">
            <v>188.52177328292993</v>
          </cell>
          <cell r="BA2383">
            <v>0</v>
          </cell>
          <cell r="BG2383">
            <v>3592.5934508321466</v>
          </cell>
          <cell r="BH2383">
            <v>3107.4672296136282</v>
          </cell>
        </row>
        <row r="2384">
          <cell r="D2384" t="str">
            <v>I00305</v>
          </cell>
          <cell r="E2384" t="str">
            <v>uin</v>
          </cell>
          <cell r="F2384" t="str">
            <v>TRO</v>
          </cell>
          <cell r="G2384" t="str">
            <v>UT111</v>
          </cell>
          <cell r="H2384" t="str">
            <v>8</v>
          </cell>
          <cell r="I2384" t="str">
            <v>IN</v>
          </cell>
          <cell r="J2384" t="str">
            <v>28/10/2013</v>
          </cell>
          <cell r="K2384">
            <v>1.3402741974669941</v>
          </cell>
          <cell r="L2384">
            <v>1335.3625607540869</v>
          </cell>
          <cell r="M2384">
            <v>0</v>
          </cell>
          <cell r="S2384">
            <v>94.260886641464964</v>
          </cell>
          <cell r="V2384">
            <v>64.097402916196174</v>
          </cell>
          <cell r="AA2384">
            <v>421.84228975403801</v>
          </cell>
          <cell r="AB2384">
            <v>667.68128037704344</v>
          </cell>
          <cell r="AC2384">
            <v>147.28263537728901</v>
          </cell>
          <cell r="AD2384">
            <v>245.47105896214833</v>
          </cell>
          <cell r="AQ2384">
            <v>160.24350729049044</v>
          </cell>
          <cell r="BA2384">
            <v>0</v>
          </cell>
          <cell r="BG2384">
            <v>3136.2416220727578</v>
          </cell>
          <cell r="BH2384">
            <v>2714.3993323187196</v>
          </cell>
        </row>
        <row r="2385">
          <cell r="D2385" t="str">
            <v>A76090</v>
          </cell>
          <cell r="E2385" t="str">
            <v>ugb</v>
          </cell>
          <cell r="F2385" t="str">
            <v>SBS</v>
          </cell>
          <cell r="G2385" t="str">
            <v>UP33</v>
          </cell>
          <cell r="H2385" t="str">
            <v>10</v>
          </cell>
          <cell r="I2385" t="str">
            <v>GB</v>
          </cell>
          <cell r="J2385" t="str">
            <v>18/03/2013</v>
          </cell>
          <cell r="K2385">
            <v>20.333242051281999</v>
          </cell>
          <cell r="L2385">
            <v>21525</v>
          </cell>
          <cell r="M2385">
            <v>3128.3220000000001</v>
          </cell>
          <cell r="U2385">
            <v>376.6875</v>
          </cell>
          <cell r="AA2385">
            <v>3982.125</v>
          </cell>
          <cell r="AK2385">
            <v>861</v>
          </cell>
          <cell r="AX2385">
            <v>376.6875</v>
          </cell>
          <cell r="AZ2385">
            <v>9100</v>
          </cell>
          <cell r="BF2385">
            <v>300</v>
          </cell>
          <cell r="BG2385">
            <v>39649.822</v>
          </cell>
          <cell r="BH2385">
            <v>35367.697</v>
          </cell>
        </row>
        <row r="2386">
          <cell r="D2386" t="str">
            <v>I00161</v>
          </cell>
          <cell r="E2386" t="str">
            <v>uin</v>
          </cell>
          <cell r="F2386" t="str">
            <v>WWN</v>
          </cell>
          <cell r="G2386" t="str">
            <v>UU111</v>
          </cell>
          <cell r="H2386" t="str">
            <v>7</v>
          </cell>
          <cell r="I2386" t="str">
            <v>IN</v>
          </cell>
          <cell r="J2386" t="str">
            <v>23/08/2012</v>
          </cell>
          <cell r="K2386">
            <v>3.4199047421232169</v>
          </cell>
          <cell r="L2386">
            <v>2757.1309342628501</v>
          </cell>
          <cell r="M2386">
            <v>0</v>
          </cell>
          <cell r="S2386">
            <v>94.260886641464964</v>
          </cell>
          <cell r="V2386">
            <v>132.34228484461681</v>
          </cell>
          <cell r="AA2386">
            <v>1109.745833374245</v>
          </cell>
          <cell r="AB2386">
            <v>1378.5654671314251</v>
          </cell>
          <cell r="AC2386">
            <v>147.28263537728901</v>
          </cell>
          <cell r="AD2386">
            <v>245.47105896214833</v>
          </cell>
          <cell r="AQ2386">
            <v>330.855712111542</v>
          </cell>
          <cell r="BA2386">
            <v>1806.9222838627325</v>
          </cell>
          <cell r="BG2386">
            <v>8002.5770965683141</v>
          </cell>
          <cell r="BH2386">
            <v>6892.8312631940689</v>
          </cell>
        </row>
        <row r="2387">
          <cell r="D2387" t="str">
            <v>I00245</v>
          </cell>
          <cell r="E2387" t="str">
            <v>uin</v>
          </cell>
          <cell r="F2387" t="str">
            <v>TRL</v>
          </cell>
          <cell r="G2387" t="str">
            <v>UT111</v>
          </cell>
          <cell r="H2387" t="str">
            <v>10</v>
          </cell>
          <cell r="I2387" t="str">
            <v>IN</v>
          </cell>
          <cell r="J2387" t="str">
            <v>01/07/2013</v>
          </cell>
          <cell r="K2387">
            <v>1.1691975362258629</v>
          </cell>
          <cell r="L2387">
            <v>942.60886641464958</v>
          </cell>
          <cell r="M2387">
            <v>0</v>
          </cell>
          <cell r="S2387">
            <v>94.260886641464964</v>
          </cell>
          <cell r="V2387">
            <v>45.245225587903185</v>
          </cell>
          <cell r="AA2387">
            <v>379.40006873189645</v>
          </cell>
          <cell r="AB2387">
            <v>471.30443320732479</v>
          </cell>
          <cell r="AC2387">
            <v>147.28263537728901</v>
          </cell>
          <cell r="AD2387">
            <v>245.47105896214833</v>
          </cell>
          <cell r="AQ2387">
            <v>113.11306396975796</v>
          </cell>
          <cell r="BA2387">
            <v>297.23599587608618</v>
          </cell>
          <cell r="BG2387">
            <v>2735.9222347685204</v>
          </cell>
          <cell r="BH2387">
            <v>2356.5221660366242</v>
          </cell>
        </row>
        <row r="2388">
          <cell r="D2388" t="str">
            <v>S02285</v>
          </cell>
          <cell r="E2388" t="str">
            <v>ugb</v>
          </cell>
          <cell r="F2388" t="str">
            <v>TRL</v>
          </cell>
          <cell r="G2388" t="str">
            <v>UT41</v>
          </cell>
          <cell r="H2388" t="str">
            <v>5</v>
          </cell>
          <cell r="J2388" t="str">
            <v>04/10/2004</v>
          </cell>
          <cell r="K2388">
            <v>27.5</v>
          </cell>
          <cell r="L2388">
            <v>27.5</v>
          </cell>
          <cell r="M2388">
            <v>0</v>
          </cell>
          <cell r="BG2388">
            <v>27.5</v>
          </cell>
          <cell r="BH2388">
            <v>27.5</v>
          </cell>
        </row>
        <row r="2389">
          <cell r="D2389" t="str">
            <v>A76028</v>
          </cell>
          <cell r="E2389" t="str">
            <v>ugb</v>
          </cell>
          <cell r="F2389" t="str">
            <v>SBR</v>
          </cell>
          <cell r="G2389" t="str">
            <v>UT31</v>
          </cell>
          <cell r="H2389" t="str">
            <v>11</v>
          </cell>
          <cell r="J2389" t="str">
            <v>21/01/2013</v>
          </cell>
          <cell r="K2389">
            <v>0</v>
          </cell>
          <cell r="L2389">
            <v>23</v>
          </cell>
          <cell r="M2389">
            <v>0</v>
          </cell>
          <cell r="BG2389">
            <v>23</v>
          </cell>
          <cell r="BH2389">
            <v>23</v>
          </cell>
        </row>
        <row r="2390">
          <cell r="D2390" t="str">
            <v>A74690</v>
          </cell>
          <cell r="E2390" t="str">
            <v>ugb</v>
          </cell>
          <cell r="F2390" t="str">
            <v>EEC</v>
          </cell>
          <cell r="G2390" t="str">
            <v>UE21</v>
          </cell>
          <cell r="H2390" t="str">
            <v>8</v>
          </cell>
          <cell r="I2390" t="str">
            <v>GB</v>
          </cell>
          <cell r="J2390" t="str">
            <v>06/07/2011</v>
          </cell>
          <cell r="K2390">
            <v>13.443113846154001</v>
          </cell>
          <cell r="L2390">
            <v>24000</v>
          </cell>
          <cell r="M2390">
            <v>2214.0720000000001</v>
          </cell>
          <cell r="BG2390">
            <v>26214.072</v>
          </cell>
          <cell r="BH2390">
            <v>26214.072</v>
          </cell>
        </row>
        <row r="2391">
          <cell r="D2391" t="str">
            <v>A97950</v>
          </cell>
          <cell r="E2391" t="str">
            <v>ugb</v>
          </cell>
          <cell r="F2391" t="str">
            <v>EEA</v>
          </cell>
          <cell r="G2391" t="str">
            <v>UE31</v>
          </cell>
          <cell r="H2391" t="str">
            <v>0</v>
          </cell>
          <cell r="I2391" t="str">
            <v>GB</v>
          </cell>
          <cell r="J2391" t="str">
            <v>12/09/2005</v>
          </cell>
          <cell r="K2391">
            <v>37.088898461538001</v>
          </cell>
          <cell r="L2391">
            <v>48750</v>
          </cell>
          <cell r="M2391">
            <v>5948.3519999999999</v>
          </cell>
          <cell r="O2391">
            <v>2310</v>
          </cell>
          <cell r="U2391">
            <v>853.125</v>
          </cell>
          <cell r="Y2391">
            <v>340</v>
          </cell>
          <cell r="AA2391">
            <v>9018.75</v>
          </cell>
          <cell r="AT2391">
            <v>3900</v>
          </cell>
          <cell r="AX2391">
            <v>853.125</v>
          </cell>
          <cell r="BE2391">
            <v>350</v>
          </cell>
          <cell r="BG2391">
            <v>72323.351999999999</v>
          </cell>
          <cell r="BH2391">
            <v>62954.601999999999</v>
          </cell>
        </row>
        <row r="2392">
          <cell r="D2392" t="str">
            <v>A76234</v>
          </cell>
          <cell r="E2392" t="str">
            <v>ugb</v>
          </cell>
          <cell r="F2392" t="str">
            <v>TRL</v>
          </cell>
          <cell r="G2392" t="str">
            <v>UT41</v>
          </cell>
          <cell r="H2392" t="str">
            <v>4</v>
          </cell>
          <cell r="I2392" t="str">
            <v>GB</v>
          </cell>
          <cell r="J2392" t="str">
            <v>16/09/2013</v>
          </cell>
          <cell r="K2392">
            <v>43.206190769231</v>
          </cell>
          <cell r="L2392">
            <v>75000</v>
          </cell>
          <cell r="M2392">
            <v>9252.0720000000001</v>
          </cell>
          <cell r="BG2392">
            <v>84252.072</v>
          </cell>
          <cell r="BH2392">
            <v>84252.072</v>
          </cell>
        </row>
        <row r="2393">
          <cell r="D2393" t="str">
            <v>I00090</v>
          </cell>
          <cell r="E2393" t="str">
            <v>uin</v>
          </cell>
          <cell r="F2393" t="str">
            <v>ABD</v>
          </cell>
          <cell r="G2393" t="str">
            <v>US111</v>
          </cell>
          <cell r="H2393" t="str">
            <v>8</v>
          </cell>
          <cell r="I2393" t="str">
            <v>IN</v>
          </cell>
          <cell r="J2393" t="str">
            <v>16/05/2011</v>
          </cell>
          <cell r="K2393">
            <v>0.54549124213811184</v>
          </cell>
          <cell r="L2393">
            <v>1276.4495066031714</v>
          </cell>
          <cell r="M2393">
            <v>0</v>
          </cell>
          <cell r="BG2393">
            <v>1276.4495066031714</v>
          </cell>
          <cell r="BH2393">
            <v>1276.4495066031714</v>
          </cell>
        </row>
        <row r="2394">
          <cell r="D2394" t="str">
            <v>A74805</v>
          </cell>
          <cell r="E2394" t="str">
            <v>ugb</v>
          </cell>
          <cell r="F2394" t="str">
            <v>TRS</v>
          </cell>
          <cell r="G2394" t="str">
            <v>UT42</v>
          </cell>
          <cell r="H2394" t="str">
            <v>5</v>
          </cell>
          <cell r="I2394" t="str">
            <v>GB</v>
          </cell>
          <cell r="J2394" t="str">
            <v>10/09/2012</v>
          </cell>
          <cell r="K2394">
            <v>46.796806153845999</v>
          </cell>
          <cell r="L2394">
            <v>66950</v>
          </cell>
          <cell r="M2394">
            <v>8141.1719999999996</v>
          </cell>
          <cell r="U2394">
            <v>1171.625</v>
          </cell>
          <cell r="Y2394">
            <v>414.1</v>
          </cell>
          <cell r="AA2394">
            <v>12385.75</v>
          </cell>
          <cell r="AH2394">
            <v>669.5</v>
          </cell>
          <cell r="AX2394">
            <v>1171.625</v>
          </cell>
          <cell r="BE2394">
            <v>350</v>
          </cell>
          <cell r="BG2394">
            <v>91253.771999999997</v>
          </cell>
          <cell r="BH2394">
            <v>78518.021999999997</v>
          </cell>
        </row>
        <row r="2395">
          <cell r="D2395" t="str">
            <v>A74969</v>
          </cell>
          <cell r="E2395" t="str">
            <v>ugb</v>
          </cell>
          <cell r="F2395" t="str">
            <v>TRS</v>
          </cell>
          <cell r="G2395" t="str">
            <v>UT43</v>
          </cell>
          <cell r="H2395" t="str">
            <v>10</v>
          </cell>
          <cell r="I2395" t="str">
            <v>GB</v>
          </cell>
          <cell r="J2395" t="str">
            <v>03/01/2013</v>
          </cell>
          <cell r="K2395">
            <v>17.213421538462001</v>
          </cell>
          <cell r="L2395">
            <v>25000</v>
          </cell>
          <cell r="M2395">
            <v>2352.0720000000001</v>
          </cell>
          <cell r="U2395">
            <v>437.5</v>
          </cell>
          <cell r="Y2395">
            <v>414.1</v>
          </cell>
          <cell r="AA2395">
            <v>4625</v>
          </cell>
          <cell r="AX2395">
            <v>437.5</v>
          </cell>
          <cell r="BF2395">
            <v>300</v>
          </cell>
          <cell r="BG2395">
            <v>33566.171999999999</v>
          </cell>
          <cell r="BH2395">
            <v>28641.171999999999</v>
          </cell>
        </row>
        <row r="2396">
          <cell r="D2396" t="str">
            <v>I00092</v>
          </cell>
          <cell r="E2396" t="str">
            <v>uin</v>
          </cell>
          <cell r="F2396" t="str">
            <v>BBI</v>
          </cell>
          <cell r="G2396" t="str">
            <v>UP111</v>
          </cell>
          <cell r="H2396" t="str">
            <v>8</v>
          </cell>
          <cell r="I2396" t="str">
            <v>IN</v>
          </cell>
          <cell r="J2396" t="str">
            <v>06/06/2011</v>
          </cell>
          <cell r="K2396">
            <v>0</v>
          </cell>
          <cell r="L2396">
            <v>4516.6674849035289</v>
          </cell>
          <cell r="M2396">
            <v>0</v>
          </cell>
          <cell r="BG2396">
            <v>4516.6674849035289</v>
          </cell>
          <cell r="BH2396">
            <v>4516.6674849035289</v>
          </cell>
        </row>
        <row r="2397">
          <cell r="D2397" t="str">
            <v>A76456</v>
          </cell>
          <cell r="E2397" t="str">
            <v>ugb</v>
          </cell>
          <cell r="F2397" t="str">
            <v>TRS</v>
          </cell>
          <cell r="G2397" t="str">
            <v>UT42</v>
          </cell>
          <cell r="H2397" t="str">
            <v>6</v>
          </cell>
          <cell r="J2397" t="str">
            <v>04/02/2014</v>
          </cell>
          <cell r="K2397">
            <v>64.8</v>
          </cell>
          <cell r="L2397">
            <v>64.8</v>
          </cell>
          <cell r="M2397">
            <v>0</v>
          </cell>
          <cell r="BG2397">
            <v>64.8</v>
          </cell>
          <cell r="BH2397">
            <v>64.8</v>
          </cell>
        </row>
        <row r="2398">
          <cell r="D2398" t="str">
            <v>A24935</v>
          </cell>
          <cell r="E2398" t="str">
            <v>ugb</v>
          </cell>
          <cell r="F2398" t="str">
            <v>WTC</v>
          </cell>
          <cell r="G2398" t="str">
            <v>UU22</v>
          </cell>
          <cell r="H2398" t="str">
            <v>8</v>
          </cell>
          <cell r="I2398" t="str">
            <v>GB</v>
          </cell>
          <cell r="J2398" t="str">
            <v>12/07/2007</v>
          </cell>
          <cell r="K2398">
            <v>12.725298461537999</v>
          </cell>
          <cell r="L2398">
            <v>22770</v>
          </cell>
          <cell r="M2398">
            <v>2044.3320000000001</v>
          </cell>
          <cell r="BG2398">
            <v>24814.331999999999</v>
          </cell>
          <cell r="BH2398">
            <v>24814.331999999999</v>
          </cell>
        </row>
        <row r="2399">
          <cell r="D2399" t="str">
            <v>A40452</v>
          </cell>
          <cell r="E2399" t="str">
            <v>ugb</v>
          </cell>
          <cell r="F2399" t="str">
            <v>THW</v>
          </cell>
          <cell r="G2399" t="str">
            <v>UT21</v>
          </cell>
          <cell r="H2399" t="str">
            <v>0</v>
          </cell>
          <cell r="I2399" t="str">
            <v>GB</v>
          </cell>
          <cell r="J2399" t="str">
            <v>28/02/1994</v>
          </cell>
          <cell r="K2399">
            <v>47.164692820512997</v>
          </cell>
          <cell r="L2399">
            <v>48850</v>
          </cell>
          <cell r="M2399">
            <v>6966.0510000000004</v>
          </cell>
          <cell r="U2399">
            <v>854.875</v>
          </cell>
          <cell r="Y2399">
            <v>340</v>
          </cell>
          <cell r="AA2399">
            <v>9037.25</v>
          </cell>
          <cell r="AS2399">
            <v>7620.6</v>
          </cell>
          <cell r="AX2399">
            <v>854.875</v>
          </cell>
          <cell r="AZ2399">
            <v>9770</v>
          </cell>
          <cell r="BB2399">
            <v>7327.5</v>
          </cell>
          <cell r="BE2399">
            <v>350</v>
          </cell>
          <cell r="BG2399">
            <v>91971.150999999998</v>
          </cell>
          <cell r="BH2399">
            <v>82583.900999999998</v>
          </cell>
        </row>
        <row r="2400">
          <cell r="D2400" t="str">
            <v>A00101</v>
          </cell>
          <cell r="E2400" t="str">
            <v>ugb</v>
          </cell>
          <cell r="F2400" t="str">
            <v>EEC</v>
          </cell>
          <cell r="G2400" t="str">
            <v>UE21</v>
          </cell>
          <cell r="H2400" t="str">
            <v>7</v>
          </cell>
          <cell r="I2400" t="str">
            <v>GB</v>
          </cell>
          <cell r="J2400" t="str">
            <v>22/05/2006</v>
          </cell>
          <cell r="K2400">
            <v>12.789493333333001</v>
          </cell>
          <cell r="L2400">
            <v>22880</v>
          </cell>
          <cell r="M2400">
            <v>2059.5120000000002</v>
          </cell>
          <cell r="BG2400">
            <v>24939.511999999999</v>
          </cell>
          <cell r="BH2400">
            <v>24939.511999999999</v>
          </cell>
        </row>
        <row r="2401">
          <cell r="D2401" t="str">
            <v>A96865</v>
          </cell>
          <cell r="E2401" t="str">
            <v>ugb</v>
          </cell>
          <cell r="F2401" t="str">
            <v>TIS</v>
          </cell>
          <cell r="G2401" t="str">
            <v>UT51</v>
          </cell>
          <cell r="H2401" t="str">
            <v>7</v>
          </cell>
          <cell r="I2401" t="str">
            <v>GB</v>
          </cell>
          <cell r="J2401" t="str">
            <v>01/08/2005</v>
          </cell>
          <cell r="K2401">
            <v>20.913062564103001</v>
          </cell>
          <cell r="L2401">
            <v>36800</v>
          </cell>
          <cell r="M2401">
            <v>3980.4720000000002</v>
          </cell>
          <cell r="BG2401">
            <v>40780.472000000002</v>
          </cell>
          <cell r="BH2401">
            <v>40780.472000000002</v>
          </cell>
        </row>
        <row r="2402">
          <cell r="D2402" t="str">
            <v>I00241</v>
          </cell>
          <cell r="E2402" t="str">
            <v>uin</v>
          </cell>
          <cell r="F2402" t="str">
            <v>THW</v>
          </cell>
          <cell r="G2402" t="str">
            <v>UT216</v>
          </cell>
          <cell r="H2402" t="str">
            <v>8</v>
          </cell>
          <cell r="I2402" t="str">
            <v>IN</v>
          </cell>
          <cell r="J2402" t="str">
            <v>26/06/2013</v>
          </cell>
          <cell r="K2402">
            <v>3.8573773433989103</v>
          </cell>
          <cell r="L2402">
            <v>3109.8237517796647</v>
          </cell>
          <cell r="M2402">
            <v>0</v>
          </cell>
          <cell r="S2402">
            <v>94.260886641464964</v>
          </cell>
          <cell r="V2402">
            <v>149.27154008542394</v>
          </cell>
          <cell r="AA2402">
            <v>1251.7039968579704</v>
          </cell>
          <cell r="AB2402">
            <v>1554.9118758898323</v>
          </cell>
          <cell r="AC2402">
            <v>147.28263537728901</v>
          </cell>
          <cell r="AD2402">
            <v>245.47105896214833</v>
          </cell>
          <cell r="AQ2402">
            <v>373.17885021355977</v>
          </cell>
          <cell r="BA2402">
            <v>2100.3583877460846</v>
          </cell>
          <cell r="BG2402">
            <v>9026.262983553439</v>
          </cell>
          <cell r="BH2402">
            <v>7774.5589866954688</v>
          </cell>
        </row>
        <row r="2403">
          <cell r="D2403" t="str">
            <v>I00378</v>
          </cell>
          <cell r="E2403" t="str">
            <v>uin</v>
          </cell>
          <cell r="F2403" t="str">
            <v>THW</v>
          </cell>
          <cell r="G2403" t="str">
            <v>UT211</v>
          </cell>
          <cell r="H2403" t="str">
            <v>8</v>
          </cell>
          <cell r="I2403" t="str">
            <v>IN</v>
          </cell>
          <cell r="J2403" t="str">
            <v>02/04/2014</v>
          </cell>
          <cell r="K2403">
            <v>2.6729255492572341</v>
          </cell>
          <cell r="L2403">
            <v>2945.6527075457798</v>
          </cell>
          <cell r="M2403">
            <v>0</v>
          </cell>
          <cell r="S2403">
            <v>94.260886641464964</v>
          </cell>
          <cell r="V2403">
            <v>141.39132996219743</v>
          </cell>
          <cell r="AA2403">
            <v>854.28248809465356</v>
          </cell>
          <cell r="AB2403">
            <v>1472.8263537728899</v>
          </cell>
          <cell r="AC2403">
            <v>147.28263537728901</v>
          </cell>
          <cell r="AD2403">
            <v>245.47105896214833</v>
          </cell>
          <cell r="AQ2403">
            <v>353.47832490549359</v>
          </cell>
          <cell r="BA2403">
            <v>0</v>
          </cell>
          <cell r="BG2403">
            <v>6254.6457852619169</v>
          </cell>
          <cell r="BH2403">
            <v>5400.3632971672632</v>
          </cell>
        </row>
        <row r="2404">
          <cell r="D2404" t="str">
            <v>A98086</v>
          </cell>
          <cell r="E2404" t="str">
            <v>ugb</v>
          </cell>
          <cell r="F2404" t="str">
            <v>WWN</v>
          </cell>
          <cell r="G2404" t="str">
            <v>UU31</v>
          </cell>
          <cell r="H2404" t="str">
            <v>8</v>
          </cell>
          <cell r="I2404" t="str">
            <v>PT</v>
          </cell>
          <cell r="J2404" t="str">
            <v>28/11/2005</v>
          </cell>
          <cell r="K2404">
            <v>15.564462564103</v>
          </cell>
          <cell r="L2404">
            <v>27635</v>
          </cell>
          <cell r="M2404">
            <v>2715.7020000000002</v>
          </cell>
          <cell r="BG2404">
            <v>30350.702000000001</v>
          </cell>
          <cell r="BH2404">
            <v>30350.702000000001</v>
          </cell>
        </row>
        <row r="2405">
          <cell r="D2405" t="str">
            <v>A76281</v>
          </cell>
          <cell r="E2405" t="str">
            <v>ugb</v>
          </cell>
          <cell r="F2405" t="str">
            <v>TRS</v>
          </cell>
          <cell r="G2405" t="str">
            <v>UT42</v>
          </cell>
          <cell r="H2405" t="str">
            <v>10</v>
          </cell>
          <cell r="I2405" t="str">
            <v>GB</v>
          </cell>
          <cell r="J2405" t="str">
            <v>23/09/2013</v>
          </cell>
          <cell r="K2405">
            <v>16.891883076923001</v>
          </cell>
          <cell r="L2405">
            <v>23500</v>
          </cell>
          <cell r="M2405">
            <v>2145.0720000000001</v>
          </cell>
          <cell r="U2405">
            <v>411.25</v>
          </cell>
          <cell r="Y2405">
            <v>414.1</v>
          </cell>
          <cell r="AA2405">
            <v>4347.5</v>
          </cell>
          <cell r="AM2405">
            <v>1410</v>
          </cell>
          <cell r="AX2405">
            <v>411.25</v>
          </cell>
          <cell r="BF2405">
            <v>300</v>
          </cell>
          <cell r="BG2405">
            <v>32939.171999999999</v>
          </cell>
          <cell r="BH2405">
            <v>28291.671999999999</v>
          </cell>
        </row>
        <row r="2406">
          <cell r="D2406" t="str">
            <v>A94196</v>
          </cell>
          <cell r="E2406" t="str">
            <v>ugb</v>
          </cell>
          <cell r="F2406" t="str">
            <v>WEN</v>
          </cell>
          <cell r="G2406" t="str">
            <v>UU41</v>
          </cell>
          <cell r="H2406" t="str">
            <v>3</v>
          </cell>
          <cell r="I2406" t="str">
            <v>GB</v>
          </cell>
          <cell r="J2406" t="str">
            <v>08/09/2004</v>
          </cell>
          <cell r="K2406">
            <v>39.704652307692001</v>
          </cell>
          <cell r="L2406">
            <v>69000</v>
          </cell>
          <cell r="M2406">
            <v>8424.0720000000001</v>
          </cell>
          <cell r="BG2406">
            <v>77424.072</v>
          </cell>
          <cell r="BH2406">
            <v>77424.072</v>
          </cell>
        </row>
        <row r="2407">
          <cell r="D2407" t="str">
            <v>A76139</v>
          </cell>
          <cell r="E2407" t="str">
            <v>ugb</v>
          </cell>
          <cell r="F2407" t="str">
            <v>TRL</v>
          </cell>
          <cell r="G2407" t="str">
            <v>UT42</v>
          </cell>
          <cell r="H2407" t="str">
            <v>11</v>
          </cell>
          <cell r="I2407" t="str">
            <v>GB</v>
          </cell>
          <cell r="J2407" t="str">
            <v>01/07/2013</v>
          </cell>
          <cell r="K2407">
            <v>10.73337025641</v>
          </cell>
          <cell r="L2407">
            <v>16000</v>
          </cell>
          <cell r="M2407">
            <v>1110.0719999999999</v>
          </cell>
          <cell r="U2407">
            <v>280</v>
          </cell>
          <cell r="AA2407">
            <v>2960</v>
          </cell>
          <cell r="AX2407">
            <v>280</v>
          </cell>
          <cell r="BF2407">
            <v>300</v>
          </cell>
          <cell r="BG2407">
            <v>20930.072</v>
          </cell>
          <cell r="BH2407">
            <v>17670.072</v>
          </cell>
        </row>
        <row r="2408">
          <cell r="D2408" t="str">
            <v>A50095</v>
          </cell>
          <cell r="E2408" t="str">
            <v>ugb</v>
          </cell>
          <cell r="F2408" t="str">
            <v>TRL</v>
          </cell>
          <cell r="G2408" t="str">
            <v>UT43</v>
          </cell>
          <cell r="H2408" t="str">
            <v>6</v>
          </cell>
          <cell r="I2408" t="str">
            <v>GB</v>
          </cell>
          <cell r="J2408" t="str">
            <v>29/03/2010</v>
          </cell>
          <cell r="K2408">
            <v>25.698498461538001</v>
          </cell>
          <cell r="L2408">
            <v>45000</v>
          </cell>
          <cell r="M2408">
            <v>5112.0720000000001</v>
          </cell>
          <cell r="BG2408">
            <v>50112.072</v>
          </cell>
          <cell r="BH2408">
            <v>50112.072</v>
          </cell>
        </row>
        <row r="2409">
          <cell r="D2409" t="str">
            <v>A25104</v>
          </cell>
          <cell r="E2409" t="str">
            <v>ugb</v>
          </cell>
          <cell r="F2409" t="str">
            <v>WEN</v>
          </cell>
          <cell r="G2409" t="str">
            <v>UU41</v>
          </cell>
          <cell r="H2409" t="str">
            <v>8</v>
          </cell>
          <cell r="I2409" t="str">
            <v>IN</v>
          </cell>
          <cell r="J2409" t="str">
            <v>03/11/2008</v>
          </cell>
          <cell r="K2409">
            <v>14.610293333333001</v>
          </cell>
          <cell r="L2409">
            <v>26000</v>
          </cell>
          <cell r="M2409">
            <v>2490.0720000000001</v>
          </cell>
          <cell r="BG2409">
            <v>28490.072</v>
          </cell>
          <cell r="BH2409">
            <v>28490.072</v>
          </cell>
        </row>
        <row r="2410">
          <cell r="D2410" t="str">
            <v>I00252</v>
          </cell>
          <cell r="E2410" t="str">
            <v>uin</v>
          </cell>
          <cell r="F2410" t="str">
            <v>WWN</v>
          </cell>
          <cell r="G2410" t="str">
            <v>UU111</v>
          </cell>
          <cell r="H2410" t="str">
            <v>8</v>
          </cell>
          <cell r="I2410" t="str">
            <v>IN</v>
          </cell>
          <cell r="J2410" t="str">
            <v>29/07/2013</v>
          </cell>
          <cell r="K2410">
            <v>2.5917231539632288</v>
          </cell>
          <cell r="L2410">
            <v>2089.4496538858066</v>
          </cell>
          <cell r="M2410">
            <v>0</v>
          </cell>
          <cell r="S2410">
            <v>94.260886641464964</v>
          </cell>
          <cell r="V2410">
            <v>100.29358338651872</v>
          </cell>
          <cell r="AA2410">
            <v>841.00411802248527</v>
          </cell>
          <cell r="AB2410">
            <v>1044.7248269429033</v>
          </cell>
          <cell r="AC2410">
            <v>147.28263537728901</v>
          </cell>
          <cell r="AD2410">
            <v>245.47105896214833</v>
          </cell>
          <cell r="AQ2410">
            <v>250.7339584662968</v>
          </cell>
          <cell r="BA2410">
            <v>1251.4114585890322</v>
          </cell>
          <cell r="BG2410">
            <v>6064.6321802739458</v>
          </cell>
          <cell r="BH2410">
            <v>5223.6280622514605</v>
          </cell>
        </row>
        <row r="2411">
          <cell r="D2411" t="str">
            <v>A05048</v>
          </cell>
          <cell r="E2411" t="str">
            <v>ugb</v>
          </cell>
          <cell r="F2411" t="str">
            <v>EEA</v>
          </cell>
          <cell r="G2411" t="str">
            <v>UE31</v>
          </cell>
          <cell r="H2411" t="str">
            <v>3</v>
          </cell>
          <cell r="I2411" t="str">
            <v>GB</v>
          </cell>
          <cell r="J2411" t="str">
            <v>04/01/1993</v>
          </cell>
          <cell r="K2411">
            <v>56.008918021538001</v>
          </cell>
          <cell r="L2411">
            <v>71863.409</v>
          </cell>
          <cell r="M2411">
            <v>9476.3784419999993</v>
          </cell>
          <cell r="P2411">
            <v>4762</v>
          </cell>
          <cell r="U2411">
            <v>1257.6096574999999</v>
          </cell>
          <cell r="X2411">
            <v>956.58</v>
          </cell>
          <cell r="AA2411">
            <v>13294.730664999999</v>
          </cell>
          <cell r="AO2411">
            <v>5749.0727200000001</v>
          </cell>
          <cell r="AX2411">
            <v>1257.6096574999999</v>
          </cell>
          <cell r="BD2411">
            <v>600</v>
          </cell>
          <cell r="BG2411">
            <v>109217.390142</v>
          </cell>
          <cell r="BH2411">
            <v>95322.659477000008</v>
          </cell>
        </row>
        <row r="2412">
          <cell r="D2412" t="str">
            <v>A76124</v>
          </cell>
          <cell r="E2412" t="str">
            <v>ugb</v>
          </cell>
          <cell r="F2412" t="str">
            <v>TRL</v>
          </cell>
          <cell r="G2412" t="str">
            <v>UT43</v>
          </cell>
          <cell r="H2412" t="str">
            <v>7</v>
          </cell>
          <cell r="J2412" t="str">
            <v>19/04/2013</v>
          </cell>
          <cell r="K2412">
            <v>0</v>
          </cell>
          <cell r="L2412">
            <v>22</v>
          </cell>
          <cell r="M2412">
            <v>0</v>
          </cell>
          <cell r="BG2412">
            <v>22</v>
          </cell>
          <cell r="BH2412">
            <v>22</v>
          </cell>
        </row>
        <row r="2413">
          <cell r="D2413" t="str">
            <v>A42237</v>
          </cell>
          <cell r="E2413" t="str">
            <v>ugb</v>
          </cell>
          <cell r="F2413" t="str">
            <v>TEX</v>
          </cell>
          <cell r="G2413" t="str">
            <v>UT11</v>
          </cell>
          <cell r="H2413" t="str">
            <v>6</v>
          </cell>
          <cell r="I2413" t="str">
            <v>GB</v>
          </cell>
          <cell r="J2413" t="str">
            <v>18/06/1993</v>
          </cell>
          <cell r="K2413">
            <v>25.757678974358999</v>
          </cell>
          <cell r="L2413">
            <v>37269</v>
          </cell>
          <cell r="M2413">
            <v>4045.194</v>
          </cell>
          <cell r="U2413">
            <v>652.20749999999998</v>
          </cell>
          <cell r="Y2413">
            <v>414.1</v>
          </cell>
          <cell r="AA2413">
            <v>6894.7650000000003</v>
          </cell>
          <cell r="AX2413">
            <v>652.20749999999998</v>
          </cell>
          <cell r="BF2413">
            <v>300</v>
          </cell>
          <cell r="BG2413">
            <v>50227.474000000002</v>
          </cell>
          <cell r="BH2413">
            <v>43032.709000000003</v>
          </cell>
        </row>
        <row r="2414">
          <cell r="D2414" t="str">
            <v>A74661</v>
          </cell>
          <cell r="E2414" t="str">
            <v>ugb</v>
          </cell>
          <cell r="F2414" t="str">
            <v>GGE</v>
          </cell>
          <cell r="G2414" t="str">
            <v>UP31</v>
          </cell>
          <cell r="H2414" t="str">
            <v>0</v>
          </cell>
          <cell r="I2414" t="str">
            <v>GB</v>
          </cell>
          <cell r="J2414" t="str">
            <v>23/12/2009</v>
          </cell>
          <cell r="K2414">
            <v>50.315113846153999</v>
          </cell>
          <cell r="L2414">
            <v>72800</v>
          </cell>
          <cell r="M2414">
            <v>8948.4719999999998</v>
          </cell>
          <cell r="U2414">
            <v>1274</v>
          </cell>
          <cell r="AA2414">
            <v>13468</v>
          </cell>
          <cell r="AX2414">
            <v>1274</v>
          </cell>
          <cell r="BE2414">
            <v>350</v>
          </cell>
          <cell r="BG2414">
            <v>98114.471999999994</v>
          </cell>
          <cell r="BH2414">
            <v>84296.471999999994</v>
          </cell>
        </row>
        <row r="2415">
          <cell r="D2415" t="str">
            <v>S10270</v>
          </cell>
          <cell r="E2415" t="str">
            <v>ugb</v>
          </cell>
          <cell r="F2415" t="str">
            <v>GGE</v>
          </cell>
          <cell r="G2415" t="str">
            <v>UP31</v>
          </cell>
          <cell r="H2415" t="str">
            <v>5</v>
          </cell>
          <cell r="J2415" t="str">
            <v>23/12/2009</v>
          </cell>
          <cell r="K2415">
            <v>0</v>
          </cell>
          <cell r="L2415">
            <v>37.33</v>
          </cell>
          <cell r="M2415">
            <v>0</v>
          </cell>
          <cell r="BG2415">
            <v>37.33</v>
          </cell>
          <cell r="BH2415">
            <v>37.33</v>
          </cell>
        </row>
        <row r="2416">
          <cell r="D2416" t="str">
            <v>A50051</v>
          </cell>
          <cell r="E2416" t="str">
            <v>ugb</v>
          </cell>
          <cell r="F2416" t="str">
            <v>THW</v>
          </cell>
          <cell r="G2416" t="str">
            <v>UT23</v>
          </cell>
          <cell r="H2416" t="str">
            <v>6</v>
          </cell>
          <cell r="I2416" t="str">
            <v>GB</v>
          </cell>
          <cell r="J2416" t="str">
            <v>05/01/2009</v>
          </cell>
          <cell r="K2416">
            <v>0</v>
          </cell>
          <cell r="L2416">
            <v>45450</v>
          </cell>
          <cell r="M2416">
            <v>5174.1719999999996</v>
          </cell>
          <cell r="BG2416">
            <v>50624.171999999999</v>
          </cell>
          <cell r="BH2416">
            <v>50624.171999999999</v>
          </cell>
        </row>
        <row r="2417">
          <cell r="D2417" t="str">
            <v>I00103</v>
          </cell>
          <cell r="E2417" t="str">
            <v>uin</v>
          </cell>
          <cell r="F2417" t="str">
            <v>TRL</v>
          </cell>
          <cell r="G2417" t="str">
            <v>UT111</v>
          </cell>
          <cell r="H2417" t="str">
            <v>8</v>
          </cell>
          <cell r="I2417" t="str">
            <v>IN</v>
          </cell>
          <cell r="J2417" t="str">
            <v>23/08/2011</v>
          </cell>
          <cell r="K2417">
            <v>3.8973251207528796</v>
          </cell>
          <cell r="L2417">
            <v>3142.0295547154988</v>
          </cell>
          <cell r="M2417">
            <v>0</v>
          </cell>
          <cell r="S2417">
            <v>94.260886641464964</v>
          </cell>
          <cell r="V2417">
            <v>150.81741862634394</v>
          </cell>
          <cell r="AA2417">
            <v>1264.6668957729883</v>
          </cell>
          <cell r="AB2417">
            <v>1571.0147773577494</v>
          </cell>
          <cell r="AC2417">
            <v>147.28263537728901</v>
          </cell>
          <cell r="AD2417">
            <v>245.47105896214833</v>
          </cell>
          <cell r="AQ2417">
            <v>377.04354656585986</v>
          </cell>
          <cell r="BA2417">
            <v>2127.1540085423926</v>
          </cell>
          <cell r="BG2417">
            <v>9119.7407825617356</v>
          </cell>
          <cell r="BH2417">
            <v>7855.0738867887476</v>
          </cell>
        </row>
        <row r="2418">
          <cell r="D2418" t="str">
            <v>A49968</v>
          </cell>
          <cell r="E2418" t="str">
            <v>ugb</v>
          </cell>
          <cell r="F2418" t="str">
            <v>WWN</v>
          </cell>
          <cell r="G2418" t="str">
            <v>UU71</v>
          </cell>
          <cell r="H2418" t="str">
            <v>9</v>
          </cell>
          <cell r="I2418" t="str">
            <v>GB</v>
          </cell>
          <cell r="J2418" t="str">
            <v>05/11/2007</v>
          </cell>
          <cell r="K2418">
            <v>12.109611282051</v>
          </cell>
          <cell r="L2418">
            <v>21715</v>
          </cell>
          <cell r="M2418">
            <v>1898.742</v>
          </cell>
          <cell r="BG2418">
            <v>23613.741999999998</v>
          </cell>
          <cell r="BH2418">
            <v>23613.741999999998</v>
          </cell>
        </row>
        <row r="2419">
          <cell r="D2419" t="str">
            <v>A50168</v>
          </cell>
          <cell r="E2419" t="str">
            <v>ugb</v>
          </cell>
          <cell r="F2419" t="str">
            <v>GCL</v>
          </cell>
          <cell r="G2419" t="str">
            <v>UP31</v>
          </cell>
          <cell r="H2419" t="str">
            <v>7</v>
          </cell>
          <cell r="I2419" t="str">
            <v>GB</v>
          </cell>
          <cell r="J2419" t="str">
            <v>03/03/2011</v>
          </cell>
          <cell r="K2419">
            <v>17.197052307692001</v>
          </cell>
          <cell r="L2419">
            <v>24735</v>
          </cell>
          <cell r="M2419">
            <v>2315.502</v>
          </cell>
          <cell r="U2419">
            <v>432.86250000000001</v>
          </cell>
          <cell r="AA2419">
            <v>4575.9750000000004</v>
          </cell>
          <cell r="AJ2419">
            <v>742.05</v>
          </cell>
          <cell r="AX2419">
            <v>432.86250000000001</v>
          </cell>
          <cell r="BF2419">
            <v>300</v>
          </cell>
          <cell r="BG2419">
            <v>33534.252</v>
          </cell>
          <cell r="BH2419">
            <v>28658.277000000002</v>
          </cell>
        </row>
        <row r="2420">
          <cell r="D2420" t="str">
            <v>A49906</v>
          </cell>
          <cell r="E2420" t="str">
            <v>ugb</v>
          </cell>
          <cell r="F2420" t="str">
            <v>MAM</v>
          </cell>
          <cell r="G2420" t="str">
            <v>UU23</v>
          </cell>
          <cell r="H2420" t="str">
            <v>10</v>
          </cell>
          <cell r="I2420" t="str">
            <v>GB</v>
          </cell>
          <cell r="J2420" t="str">
            <v>02/07/2007</v>
          </cell>
          <cell r="K2420">
            <v>6.0490317948719996</v>
          </cell>
          <cell r="L2420">
            <v>11330</v>
          </cell>
          <cell r="M2420">
            <v>465.61200000000002</v>
          </cell>
          <cell r="BG2420">
            <v>11795.611999999999</v>
          </cell>
          <cell r="BH2420">
            <v>11795.611999999999</v>
          </cell>
        </row>
        <row r="2421">
          <cell r="D2421" t="str">
            <v>A74925</v>
          </cell>
          <cell r="E2421" t="str">
            <v>ugb</v>
          </cell>
          <cell r="F2421" t="str">
            <v>SBR</v>
          </cell>
          <cell r="G2421" t="str">
            <v>UT31</v>
          </cell>
          <cell r="H2421" t="str">
            <v>5</v>
          </cell>
          <cell r="I2421" t="str">
            <v>US</v>
          </cell>
          <cell r="J2421" t="str">
            <v>17/10/2012</v>
          </cell>
          <cell r="K2421">
            <v>39.811268102564</v>
          </cell>
          <cell r="L2421">
            <v>51005.1</v>
          </cell>
          <cell r="M2421">
            <v>6630.8447999999999</v>
          </cell>
          <cell r="U2421">
            <v>892.58924999999999</v>
          </cell>
          <cell r="Y2421">
            <v>414.1</v>
          </cell>
          <cell r="AA2421">
            <v>9435.9434999999994</v>
          </cell>
          <cell r="AM2421">
            <v>3060.306</v>
          </cell>
          <cell r="AX2421">
            <v>892.58924999999999</v>
          </cell>
          <cell r="AZ2421">
            <v>5000.5</v>
          </cell>
          <cell r="BF2421">
            <v>300</v>
          </cell>
          <cell r="BG2421">
            <v>77631.972800000003</v>
          </cell>
          <cell r="BH2421">
            <v>67896.029300000009</v>
          </cell>
        </row>
        <row r="2422">
          <cell r="D2422" t="str">
            <v>U02928</v>
          </cell>
          <cell r="E2422" t="str">
            <v>ugb</v>
          </cell>
          <cell r="F2422" t="str">
            <v>WWN</v>
          </cell>
          <cell r="G2422" t="str">
            <v>UU31</v>
          </cell>
          <cell r="H2422" t="str">
            <v>0</v>
          </cell>
          <cell r="J2422" t="str">
            <v>04/08/2008</v>
          </cell>
          <cell r="K2422">
            <v>26.5</v>
          </cell>
          <cell r="L2422">
            <v>26.5</v>
          </cell>
          <cell r="M2422">
            <v>0</v>
          </cell>
          <cell r="BG2422">
            <v>26.5</v>
          </cell>
          <cell r="BH2422">
            <v>26.5</v>
          </cell>
        </row>
        <row r="2423">
          <cell r="D2423" t="str">
            <v>A74957</v>
          </cell>
          <cell r="E2423" t="str">
            <v>ugb</v>
          </cell>
          <cell r="F2423" t="str">
            <v>TRL</v>
          </cell>
          <cell r="G2423" t="str">
            <v>UT41</v>
          </cell>
          <cell r="H2423" t="str">
            <v>8</v>
          </cell>
          <cell r="I2423" t="str">
            <v>GB</v>
          </cell>
          <cell r="J2423" t="str">
            <v>26/11/2012</v>
          </cell>
          <cell r="K2423">
            <v>0</v>
          </cell>
          <cell r="L2423">
            <v>21.4</v>
          </cell>
          <cell r="M2423">
            <v>0</v>
          </cell>
          <cell r="BG2423">
            <v>21.4</v>
          </cell>
          <cell r="BH2423">
            <v>21.4</v>
          </cell>
        </row>
        <row r="2424">
          <cell r="D2424" t="str">
            <v>A87831</v>
          </cell>
          <cell r="E2424" t="str">
            <v>ugb</v>
          </cell>
          <cell r="F2424" t="str">
            <v>SBS</v>
          </cell>
          <cell r="G2424" t="str">
            <v>UP33</v>
          </cell>
          <cell r="H2424" t="str">
            <v>7</v>
          </cell>
          <cell r="I2424" t="str">
            <v>US</v>
          </cell>
          <cell r="J2424" t="str">
            <v>16/09/2002</v>
          </cell>
          <cell r="K2424">
            <v>16.431676923076999</v>
          </cell>
          <cell r="L2424">
            <v>29121</v>
          </cell>
          <cell r="M2424">
            <v>2920.77</v>
          </cell>
          <cell r="BG2424">
            <v>32041.77</v>
          </cell>
          <cell r="BH2424">
            <v>32041.77</v>
          </cell>
        </row>
        <row r="2425">
          <cell r="D2425" t="str">
            <v>A49910</v>
          </cell>
          <cell r="E2425" t="str">
            <v>ugb</v>
          </cell>
          <cell r="F2425" t="str">
            <v>SBS</v>
          </cell>
          <cell r="G2425" t="str">
            <v>UP33</v>
          </cell>
          <cell r="H2425" t="str">
            <v>8</v>
          </cell>
          <cell r="I2425" t="str">
            <v>GB</v>
          </cell>
          <cell r="J2425" t="str">
            <v>01/08/2007</v>
          </cell>
          <cell r="K2425">
            <v>18.964344615384999</v>
          </cell>
          <cell r="L2425">
            <v>26350</v>
          </cell>
          <cell r="M2425">
            <v>2538.3719999999998</v>
          </cell>
          <cell r="U2425">
            <v>461.125</v>
          </cell>
          <cell r="Y2425">
            <v>414.1</v>
          </cell>
          <cell r="AA2425">
            <v>4874.75</v>
          </cell>
          <cell r="AM2425">
            <v>1581</v>
          </cell>
          <cell r="AX2425">
            <v>461.125</v>
          </cell>
          <cell r="BF2425">
            <v>300</v>
          </cell>
          <cell r="BG2425">
            <v>36980.472000000002</v>
          </cell>
          <cell r="BH2425">
            <v>31805.722000000002</v>
          </cell>
        </row>
        <row r="2426">
          <cell r="D2426" t="str">
            <v>W57584</v>
          </cell>
          <cell r="E2426" t="str">
            <v>ugb</v>
          </cell>
          <cell r="F2426" t="str">
            <v>TRL</v>
          </cell>
          <cell r="G2426" t="str">
            <v>UT41</v>
          </cell>
          <cell r="H2426" t="str">
            <v>4</v>
          </cell>
          <cell r="I2426" t="str">
            <v>GB</v>
          </cell>
          <cell r="J2426" t="str">
            <v>29/10/2001</v>
          </cell>
          <cell r="K2426">
            <v>36.379316913959997</v>
          </cell>
          <cell r="L2426">
            <v>41621.887999999999</v>
          </cell>
          <cell r="M2426">
            <v>5271.5845440000003</v>
          </cell>
          <cell r="P2426">
            <v>4534</v>
          </cell>
          <cell r="U2426">
            <v>728.38304000000005</v>
          </cell>
          <cell r="Y2426">
            <v>414.1</v>
          </cell>
          <cell r="AA2426">
            <v>7700.0492800000002</v>
          </cell>
          <cell r="AM2426">
            <v>2497.3132799999998</v>
          </cell>
          <cell r="AX2426">
            <v>728.38304000000005</v>
          </cell>
          <cell r="BE2426">
            <v>350</v>
          </cell>
          <cell r="BG2426">
            <v>63845.701183999998</v>
          </cell>
          <cell r="BH2426">
            <v>55795.651903999998</v>
          </cell>
        </row>
        <row r="2427">
          <cell r="D2427" t="str">
            <v>A74228</v>
          </cell>
          <cell r="E2427" t="str">
            <v>ugb</v>
          </cell>
          <cell r="F2427" t="str">
            <v>EEC</v>
          </cell>
          <cell r="G2427" t="str">
            <v>UE21</v>
          </cell>
          <cell r="H2427" t="str">
            <v>5</v>
          </cell>
          <cell r="I2427" t="str">
            <v>GB</v>
          </cell>
          <cell r="J2427" t="str">
            <v>18/04/2006</v>
          </cell>
          <cell r="K2427">
            <v>21.752857435896999</v>
          </cell>
          <cell r="L2427">
            <v>32000</v>
          </cell>
          <cell r="M2427">
            <v>3318.0720000000001</v>
          </cell>
          <cell r="U2427">
            <v>560</v>
          </cell>
          <cell r="AA2427">
            <v>5920</v>
          </cell>
          <cell r="AH2427">
            <v>320</v>
          </cell>
          <cell r="BF2427">
            <v>300</v>
          </cell>
          <cell r="BG2427">
            <v>42418.072</v>
          </cell>
          <cell r="BH2427">
            <v>36198.072</v>
          </cell>
        </row>
        <row r="2428">
          <cell r="D2428" t="str">
            <v>W06904</v>
          </cell>
          <cell r="E2428" t="str">
            <v>ugb</v>
          </cell>
          <cell r="F2428" t="str">
            <v>EEX</v>
          </cell>
          <cell r="G2428" t="str">
            <v>UE11</v>
          </cell>
          <cell r="H2428" t="str">
            <v>4</v>
          </cell>
          <cell r="I2428" t="str">
            <v>GB</v>
          </cell>
          <cell r="J2428" t="str">
            <v>29/07/1986</v>
          </cell>
          <cell r="K2428">
            <v>41.714876512821</v>
          </cell>
          <cell r="L2428">
            <v>53055.3</v>
          </cell>
          <cell r="M2428">
            <v>6940.9722000000002</v>
          </cell>
          <cell r="P2428">
            <v>5197.6000000000004</v>
          </cell>
          <cell r="U2428">
            <v>928.46775000000002</v>
          </cell>
          <cell r="Y2428">
            <v>414.1</v>
          </cell>
          <cell r="AA2428">
            <v>9815.2304999999997</v>
          </cell>
          <cell r="AN2428">
            <v>3713.8710000000001</v>
          </cell>
          <cell r="AX2428">
            <v>928.46775000000002</v>
          </cell>
          <cell r="BE2428">
            <v>350</v>
          </cell>
          <cell r="BG2428">
            <v>81344.0092</v>
          </cell>
          <cell r="BH2428">
            <v>71178.778699999995</v>
          </cell>
        </row>
        <row r="2429">
          <cell r="D2429" t="str">
            <v>A25289</v>
          </cell>
          <cell r="E2429" t="str">
            <v>ugb</v>
          </cell>
          <cell r="F2429" t="str">
            <v>EEA</v>
          </cell>
          <cell r="G2429" t="str">
            <v>UE31</v>
          </cell>
          <cell r="H2429" t="str">
            <v>8</v>
          </cell>
          <cell r="I2429" t="str">
            <v>GB</v>
          </cell>
          <cell r="J2429" t="str">
            <v>07/03/2012</v>
          </cell>
          <cell r="K2429">
            <v>17.443062564102998</v>
          </cell>
          <cell r="L2429">
            <v>24550</v>
          </cell>
          <cell r="M2429">
            <v>2289.9720000000002</v>
          </cell>
          <cell r="U2429">
            <v>429.625</v>
          </cell>
          <cell r="AA2429">
            <v>4541.75</v>
          </cell>
          <cell r="AM2429">
            <v>1473</v>
          </cell>
          <cell r="AX2429">
            <v>429.625</v>
          </cell>
          <cell r="BF2429">
            <v>300</v>
          </cell>
          <cell r="BG2429">
            <v>34013.972000000002</v>
          </cell>
          <cell r="BH2429">
            <v>29172.222000000002</v>
          </cell>
        </row>
        <row r="2430">
          <cell r="D2430" t="str">
            <v>A50237</v>
          </cell>
          <cell r="E2430" t="str">
            <v>ugb</v>
          </cell>
          <cell r="F2430" t="str">
            <v>TRL</v>
          </cell>
          <cell r="G2430" t="str">
            <v>UT43</v>
          </cell>
          <cell r="H2430" t="str">
            <v>3</v>
          </cell>
          <cell r="I2430" t="str">
            <v>GB</v>
          </cell>
          <cell r="J2430" t="str">
            <v>01/05/2012</v>
          </cell>
          <cell r="K2430">
            <v>67.276445641026001</v>
          </cell>
          <cell r="L2430">
            <v>90176.5</v>
          </cell>
          <cell r="M2430">
            <v>11759.049000000001</v>
          </cell>
          <cell r="O2430">
            <v>2990</v>
          </cell>
          <cell r="U2430">
            <v>1578.0887499999999</v>
          </cell>
          <cell r="Y2430">
            <v>414.1</v>
          </cell>
          <cell r="AA2430">
            <v>16682.6525</v>
          </cell>
          <cell r="AM2430">
            <v>5410.59</v>
          </cell>
          <cell r="AX2430">
            <v>1578.0887499999999</v>
          </cell>
          <cell r="BD2430">
            <v>600</v>
          </cell>
          <cell r="BG2430">
            <v>131189.06899999999</v>
          </cell>
          <cell r="BH2430">
            <v>113906.41649999999</v>
          </cell>
        </row>
        <row r="2431">
          <cell r="D2431" t="str">
            <v>A00379</v>
          </cell>
          <cell r="E2431" t="str">
            <v>ugb</v>
          </cell>
          <cell r="F2431" t="str">
            <v>GGE</v>
          </cell>
          <cell r="G2431" t="str">
            <v>UP31</v>
          </cell>
          <cell r="H2431" t="str">
            <v>0</v>
          </cell>
          <cell r="I2431" t="str">
            <v>GB</v>
          </cell>
          <cell r="J2431" t="str">
            <v>25/08/2008</v>
          </cell>
          <cell r="K2431">
            <v>14.389780512821</v>
          </cell>
          <cell r="L2431">
            <v>21000</v>
          </cell>
          <cell r="M2431">
            <v>1800.0719999999999</v>
          </cell>
          <cell r="U2431">
            <v>367.5</v>
          </cell>
          <cell r="Y2431">
            <v>340</v>
          </cell>
          <cell r="AA2431">
            <v>3885</v>
          </cell>
          <cell r="AX2431">
            <v>367.5</v>
          </cell>
          <cell r="BF2431">
            <v>300</v>
          </cell>
          <cell r="BG2431">
            <v>28060.072</v>
          </cell>
          <cell r="BH2431">
            <v>23875.072</v>
          </cell>
        </row>
        <row r="2432">
          <cell r="D2432" t="str">
            <v>A50154</v>
          </cell>
          <cell r="E2432" t="str">
            <v>ugb</v>
          </cell>
          <cell r="F2432" t="str">
            <v>EER</v>
          </cell>
          <cell r="G2432" t="str">
            <v>UE31</v>
          </cell>
          <cell r="H2432" t="str">
            <v>7</v>
          </cell>
          <cell r="I2432" t="str">
            <v>GB</v>
          </cell>
          <cell r="J2432" t="str">
            <v>01/02/2011</v>
          </cell>
          <cell r="K2432">
            <v>20.329965128205</v>
          </cell>
          <cell r="L2432">
            <v>28520</v>
          </cell>
          <cell r="M2432">
            <v>2837.8319999999999</v>
          </cell>
          <cell r="U2432">
            <v>499.1</v>
          </cell>
          <cell r="AA2432">
            <v>5276.2</v>
          </cell>
          <cell r="AM2432">
            <v>1711.2</v>
          </cell>
          <cell r="AX2432">
            <v>499.1</v>
          </cell>
          <cell r="BF2432">
            <v>300</v>
          </cell>
          <cell r="BG2432">
            <v>39643.432000000001</v>
          </cell>
          <cell r="BH2432">
            <v>34067.232000000004</v>
          </cell>
        </row>
        <row r="2433">
          <cell r="D2433" t="str">
            <v>A24889</v>
          </cell>
          <cell r="E2433" t="str">
            <v>ugb</v>
          </cell>
          <cell r="F2433" t="str">
            <v>SWT</v>
          </cell>
          <cell r="G2433" t="str">
            <v>UU21</v>
          </cell>
          <cell r="H2433" t="str">
            <v>0</v>
          </cell>
          <cell r="I2433" t="str">
            <v>GB</v>
          </cell>
          <cell r="J2433" t="str">
            <v>29/05/2007</v>
          </cell>
          <cell r="K2433">
            <v>31.226283076923</v>
          </cell>
          <cell r="L2433">
            <v>40800</v>
          </cell>
          <cell r="M2433">
            <v>4851.2520000000004</v>
          </cell>
          <cell r="O2433">
            <v>2310</v>
          </cell>
          <cell r="U2433">
            <v>714</v>
          </cell>
          <cell r="Y2433">
            <v>340</v>
          </cell>
          <cell r="AA2433">
            <v>7548</v>
          </cell>
          <cell r="AT2433">
            <v>3264</v>
          </cell>
          <cell r="AX2433">
            <v>714</v>
          </cell>
          <cell r="BE2433">
            <v>350</v>
          </cell>
          <cell r="BG2433">
            <v>60891.252</v>
          </cell>
          <cell r="BH2433">
            <v>52993.252</v>
          </cell>
        </row>
        <row r="2434">
          <cell r="D2434" t="str">
            <v>A80029</v>
          </cell>
          <cell r="E2434" t="str">
            <v>ugb</v>
          </cell>
          <cell r="F2434" t="str">
            <v>ERE</v>
          </cell>
          <cell r="G2434" t="str">
            <v>UU81</v>
          </cell>
          <cell r="H2434" t="str">
            <v>8</v>
          </cell>
          <cell r="J2434" t="str">
            <v>19/12/2012</v>
          </cell>
          <cell r="K2434">
            <v>39.558754871795003</v>
          </cell>
          <cell r="L2434">
            <v>68750</v>
          </cell>
          <cell r="M2434">
            <v>8389.5720000000001</v>
          </cell>
          <cell r="BG2434">
            <v>77139.572</v>
          </cell>
          <cell r="BH2434">
            <v>77139.572</v>
          </cell>
        </row>
        <row r="2435">
          <cell r="D2435" t="str">
            <v>U03189</v>
          </cell>
          <cell r="E2435" t="str">
            <v>ugb</v>
          </cell>
          <cell r="F2435" t="str">
            <v>TRL</v>
          </cell>
          <cell r="G2435" t="str">
            <v>UT41</v>
          </cell>
          <cell r="H2435" t="str">
            <v>6</v>
          </cell>
          <cell r="J2435" t="str">
            <v>28/02/2011</v>
          </cell>
          <cell r="K2435">
            <v>0</v>
          </cell>
          <cell r="L2435">
            <v>47.33</v>
          </cell>
          <cell r="M2435">
            <v>0</v>
          </cell>
          <cell r="BG2435">
            <v>47.33</v>
          </cell>
          <cell r="BH2435">
            <v>47.33</v>
          </cell>
        </row>
        <row r="2436">
          <cell r="D2436" t="str">
            <v>A24879</v>
          </cell>
          <cell r="E2436" t="str">
            <v>ugb</v>
          </cell>
          <cell r="F2436" t="str">
            <v>TPL</v>
          </cell>
          <cell r="G2436" t="str">
            <v>UT22</v>
          </cell>
          <cell r="H2436" t="str">
            <v>5</v>
          </cell>
          <cell r="I2436" t="str">
            <v>GB</v>
          </cell>
          <cell r="J2436" t="str">
            <v>06/11/2006</v>
          </cell>
          <cell r="K2436">
            <v>24.382503589744001</v>
          </cell>
          <cell r="L2436">
            <v>42745</v>
          </cell>
          <cell r="M2436">
            <v>4800.8819999999996</v>
          </cell>
          <cell r="BG2436">
            <v>47545.881999999998</v>
          </cell>
          <cell r="BH2436">
            <v>47545.881999999998</v>
          </cell>
        </row>
        <row r="2437">
          <cell r="D2437" t="str">
            <v>A42330</v>
          </cell>
          <cell r="E2437" t="str">
            <v>ugb</v>
          </cell>
          <cell r="F2437" t="str">
            <v>WWN</v>
          </cell>
          <cell r="G2437" t="str">
            <v>UU61</v>
          </cell>
          <cell r="H2437" t="str">
            <v>8</v>
          </cell>
          <cell r="I2437" t="str">
            <v>GB</v>
          </cell>
          <cell r="J2437" t="str">
            <v>07/06/1999</v>
          </cell>
          <cell r="K2437">
            <v>14.809411653846</v>
          </cell>
          <cell r="L2437">
            <v>21535.762500000001</v>
          </cell>
          <cell r="M2437">
            <v>1874.0072250000001</v>
          </cell>
          <cell r="U2437">
            <v>376.87584375</v>
          </cell>
          <cell r="AA2437">
            <v>3984.1160625000002</v>
          </cell>
          <cell r="AI2437">
            <v>430.71525000000003</v>
          </cell>
          <cell r="AX2437">
            <v>376.87584375</v>
          </cell>
          <cell r="BF2437">
            <v>300</v>
          </cell>
          <cell r="BG2437">
            <v>28878.352725000001</v>
          </cell>
          <cell r="BH2437">
            <v>24594.2366625</v>
          </cell>
        </row>
        <row r="2438">
          <cell r="D2438" t="str">
            <v>A06959</v>
          </cell>
          <cell r="E2438" t="str">
            <v>ugb</v>
          </cell>
          <cell r="F2438" t="str">
            <v>BBI</v>
          </cell>
          <cell r="G2438" t="str">
            <v>UP21</v>
          </cell>
          <cell r="H2438" t="str">
            <v>0</v>
          </cell>
          <cell r="I2438" t="str">
            <v>GB</v>
          </cell>
          <cell r="J2438" t="str">
            <v>21/08/1989</v>
          </cell>
          <cell r="K2438">
            <v>28.919524102564001</v>
          </cell>
          <cell r="L2438">
            <v>39500</v>
          </cell>
          <cell r="M2438">
            <v>4353.0720000000001</v>
          </cell>
          <cell r="U2438">
            <v>691.25</v>
          </cell>
          <cell r="Y2438">
            <v>340</v>
          </cell>
          <cell r="AA2438">
            <v>7307.5</v>
          </cell>
          <cell r="AT2438">
            <v>3160</v>
          </cell>
          <cell r="AX2438">
            <v>691.25</v>
          </cell>
          <cell r="BE2438">
            <v>350</v>
          </cell>
          <cell r="BG2438">
            <v>56393.072</v>
          </cell>
          <cell r="BH2438">
            <v>48735.572</v>
          </cell>
        </row>
        <row r="2439">
          <cell r="D2439" t="str">
            <v>U03179</v>
          </cell>
          <cell r="E2439" t="str">
            <v>ugb</v>
          </cell>
          <cell r="F2439" t="str">
            <v>TRL</v>
          </cell>
          <cell r="G2439" t="str">
            <v>UT42</v>
          </cell>
          <cell r="H2439" t="str">
            <v>8</v>
          </cell>
          <cell r="J2439" t="str">
            <v>08/02/2011</v>
          </cell>
          <cell r="K2439">
            <v>0</v>
          </cell>
          <cell r="L2439">
            <v>34.840000000000003</v>
          </cell>
          <cell r="M2439">
            <v>0</v>
          </cell>
          <cell r="BG2439">
            <v>34.840000000000003</v>
          </cell>
          <cell r="BH2439">
            <v>34.840000000000003</v>
          </cell>
        </row>
        <row r="2440">
          <cell r="D2440" t="str">
            <v>A00068</v>
          </cell>
          <cell r="E2440" t="str">
            <v>ugb</v>
          </cell>
          <cell r="F2440" t="str">
            <v>WWN</v>
          </cell>
          <cell r="G2440" t="str">
            <v>UU71</v>
          </cell>
          <cell r="H2440" t="str">
            <v>0</v>
          </cell>
          <cell r="I2440" t="str">
            <v>GB</v>
          </cell>
          <cell r="J2440" t="str">
            <v>10/04/2006</v>
          </cell>
          <cell r="K2440">
            <v>13.797831794872</v>
          </cell>
          <cell r="L2440">
            <v>20150</v>
          </cell>
          <cell r="M2440">
            <v>1682.7719999999999</v>
          </cell>
          <cell r="U2440">
            <v>352.625</v>
          </cell>
          <cell r="Y2440">
            <v>340</v>
          </cell>
          <cell r="AA2440">
            <v>3727.75</v>
          </cell>
          <cell r="AX2440">
            <v>352.625</v>
          </cell>
          <cell r="BF2440">
            <v>300</v>
          </cell>
          <cell r="BG2440">
            <v>26905.772000000001</v>
          </cell>
          <cell r="BH2440">
            <v>22878.022000000001</v>
          </cell>
        </row>
        <row r="2441">
          <cell r="D2441" t="str">
            <v>A00124</v>
          </cell>
          <cell r="E2441" t="str">
            <v>ugb</v>
          </cell>
          <cell r="F2441" t="str">
            <v>TRL</v>
          </cell>
          <cell r="G2441" t="str">
            <v>UT41</v>
          </cell>
          <cell r="H2441" t="str">
            <v>8</v>
          </cell>
          <cell r="I2441" t="str">
            <v>GB</v>
          </cell>
          <cell r="J2441" t="str">
            <v>04/12/2006</v>
          </cell>
          <cell r="K2441">
            <v>22.324254871794999</v>
          </cell>
          <cell r="L2441">
            <v>31262.5</v>
          </cell>
          <cell r="M2441">
            <v>3216.297</v>
          </cell>
          <cell r="U2441">
            <v>547.09375</v>
          </cell>
          <cell r="AA2441">
            <v>5783.5625</v>
          </cell>
          <cell r="AM2441">
            <v>1875.75</v>
          </cell>
          <cell r="AX2441">
            <v>547.09375</v>
          </cell>
          <cell r="BF2441">
            <v>300</v>
          </cell>
          <cell r="BG2441">
            <v>43532.296999999999</v>
          </cell>
          <cell r="BH2441">
            <v>37448.734499999999</v>
          </cell>
        </row>
        <row r="2442">
          <cell r="D2442" t="str">
            <v>W56286</v>
          </cell>
          <cell r="E2442" t="str">
            <v>ugb</v>
          </cell>
          <cell r="F2442" t="str">
            <v>WTC</v>
          </cell>
          <cell r="G2442" t="str">
            <v>UU22</v>
          </cell>
          <cell r="H2442" t="str">
            <v>0</v>
          </cell>
          <cell r="I2442" t="str">
            <v>GB</v>
          </cell>
          <cell r="J2442" t="str">
            <v>04/11/1991</v>
          </cell>
          <cell r="K2442">
            <v>28.105656410256</v>
          </cell>
          <cell r="L2442">
            <v>37000</v>
          </cell>
          <cell r="M2442">
            <v>3478.9031399999999</v>
          </cell>
          <cell r="P2442">
            <v>4191.53</v>
          </cell>
          <cell r="U2442">
            <v>647.5</v>
          </cell>
          <cell r="AA2442">
            <v>6845</v>
          </cell>
          <cell r="AW2442">
            <v>5772</v>
          </cell>
          <cell r="BE2442">
            <v>350</v>
          </cell>
          <cell r="BG2442">
            <v>58284.933140000001</v>
          </cell>
          <cell r="BH2442">
            <v>51089.933140000001</v>
          </cell>
        </row>
        <row r="2443">
          <cell r="D2443" t="str">
            <v>A00507</v>
          </cell>
          <cell r="E2443" t="str">
            <v>ugb</v>
          </cell>
          <cell r="F2443" t="str">
            <v>WTC</v>
          </cell>
          <cell r="G2443" t="str">
            <v>UU22</v>
          </cell>
          <cell r="H2443" t="str">
            <v>6</v>
          </cell>
          <cell r="I2443" t="str">
            <v>GB</v>
          </cell>
          <cell r="J2443" t="str">
            <v>20/10/2010</v>
          </cell>
          <cell r="K2443">
            <v>40</v>
          </cell>
          <cell r="L2443">
            <v>78000</v>
          </cell>
          <cell r="M2443">
            <v>9730.6560000000009</v>
          </cell>
          <cell r="BG2443">
            <v>87730.656000000003</v>
          </cell>
          <cell r="BH2443">
            <v>87730.656000000003</v>
          </cell>
        </row>
        <row r="2444">
          <cell r="D2444" t="str">
            <v>I00280</v>
          </cell>
          <cell r="E2444" t="str">
            <v>uin</v>
          </cell>
          <cell r="F2444" t="str">
            <v>THW</v>
          </cell>
          <cell r="G2444" t="str">
            <v>UT211</v>
          </cell>
          <cell r="H2444" t="str">
            <v>8</v>
          </cell>
          <cell r="I2444" t="str">
            <v>IN</v>
          </cell>
          <cell r="J2444" t="str">
            <v>11/09/2013</v>
          </cell>
          <cell r="K2444">
            <v>3.0399126198559676</v>
          </cell>
          <cell r="L2444">
            <v>2450.783052678089</v>
          </cell>
          <cell r="M2444">
            <v>0</v>
          </cell>
          <cell r="S2444">
            <v>94.260886641464964</v>
          </cell>
          <cell r="V2444">
            <v>117.63758652854828</v>
          </cell>
          <cell r="AA2444">
            <v>986.43986253620687</v>
          </cell>
          <cell r="AB2444">
            <v>1225.3915263390445</v>
          </cell>
          <cell r="AC2444">
            <v>147.28263537728901</v>
          </cell>
          <cell r="AD2444">
            <v>245.47105896214833</v>
          </cell>
          <cell r="AQ2444">
            <v>294.09396632137066</v>
          </cell>
          <cell r="BA2444">
            <v>1552.034955078796</v>
          </cell>
          <cell r="BG2444">
            <v>7113.3955304629571</v>
          </cell>
          <cell r="BH2444">
            <v>6126.9556679267498</v>
          </cell>
        </row>
        <row r="2445">
          <cell r="D2445" t="str">
            <v>I00307</v>
          </cell>
          <cell r="E2445" t="str">
            <v>uin</v>
          </cell>
          <cell r="F2445" t="str">
            <v>TRM</v>
          </cell>
          <cell r="G2445" t="str">
            <v>UT111</v>
          </cell>
          <cell r="H2445" t="str">
            <v>7</v>
          </cell>
          <cell r="I2445" t="str">
            <v>IN</v>
          </cell>
          <cell r="J2445" t="str">
            <v>30/10/2013</v>
          </cell>
          <cell r="K2445">
            <v>5.7607762424297313</v>
          </cell>
          <cell r="L2445">
            <v>6676.8128037704346</v>
          </cell>
          <cell r="M2445">
            <v>0</v>
          </cell>
          <cell r="S2445">
            <v>94.260886641464964</v>
          </cell>
          <cell r="V2445">
            <v>320.48701458098088</v>
          </cell>
          <cell r="AA2445">
            <v>1856.2780696155924</v>
          </cell>
          <cell r="AB2445">
            <v>3338.4064018852173</v>
          </cell>
          <cell r="AC2445">
            <v>147.28263537728901</v>
          </cell>
          <cell r="AD2445">
            <v>245.47105896214833</v>
          </cell>
          <cell r="AQ2445">
            <v>801.21753645245212</v>
          </cell>
          <cell r="BA2445">
            <v>0</v>
          </cell>
          <cell r="BG2445">
            <v>13480.216407285581</v>
          </cell>
          <cell r="BH2445">
            <v>11623.938337669988</v>
          </cell>
        </row>
        <row r="2446">
          <cell r="D2446" t="str">
            <v>A24867</v>
          </cell>
          <cell r="E2446" t="str">
            <v>ugb</v>
          </cell>
          <cell r="F2446" t="str">
            <v>SWT</v>
          </cell>
          <cell r="G2446" t="str">
            <v>UU21</v>
          </cell>
          <cell r="H2446" t="str">
            <v>0</v>
          </cell>
          <cell r="I2446" t="str">
            <v>UG</v>
          </cell>
          <cell r="J2446" t="str">
            <v>20/11/2006</v>
          </cell>
          <cell r="K2446">
            <v>15.34358974359</v>
          </cell>
          <cell r="L2446">
            <v>24000</v>
          </cell>
          <cell r="M2446">
            <v>0</v>
          </cell>
          <cell r="U2446">
            <v>420</v>
          </cell>
          <cell r="Y2446">
            <v>340</v>
          </cell>
          <cell r="AA2446">
            <v>4440</v>
          </cell>
          <cell r="AX2446">
            <v>420</v>
          </cell>
          <cell r="BF2446">
            <v>300</v>
          </cell>
          <cell r="BG2446">
            <v>29920</v>
          </cell>
          <cell r="BH2446">
            <v>25180</v>
          </cell>
        </row>
        <row r="2447">
          <cell r="D2447" t="str">
            <v>A74608</v>
          </cell>
          <cell r="E2447" t="str">
            <v>ugb</v>
          </cell>
          <cell r="F2447" t="str">
            <v>TRS</v>
          </cell>
          <cell r="G2447" t="str">
            <v>UT42</v>
          </cell>
          <cell r="H2447" t="str">
            <v>4</v>
          </cell>
          <cell r="I2447" t="str">
            <v>GB</v>
          </cell>
          <cell r="J2447" t="str">
            <v>01/07/2009</v>
          </cell>
          <cell r="K2447">
            <v>54.548654769231</v>
          </cell>
          <cell r="L2447">
            <v>73916.850000000006</v>
          </cell>
          <cell r="M2447">
            <v>9421.3773000000001</v>
          </cell>
          <cell r="O2447">
            <v>2310</v>
          </cell>
          <cell r="U2447">
            <v>1293.544875</v>
          </cell>
          <cell r="Y2447">
            <v>414.1</v>
          </cell>
          <cell r="AA2447">
            <v>13674.617249999999</v>
          </cell>
          <cell r="AL2447">
            <v>3695.8425000000002</v>
          </cell>
          <cell r="AX2447">
            <v>1293.544875</v>
          </cell>
          <cell r="BE2447">
            <v>350</v>
          </cell>
          <cell r="BG2447">
            <v>106369.8768</v>
          </cell>
          <cell r="BH2447">
            <v>92345.259550000002</v>
          </cell>
        </row>
        <row r="2448">
          <cell r="D2448" t="str">
            <v>U03010</v>
          </cell>
          <cell r="E2448" t="str">
            <v>ugb</v>
          </cell>
          <cell r="F2448" t="str">
            <v>SBR</v>
          </cell>
          <cell r="G2448" t="str">
            <v>UT31</v>
          </cell>
          <cell r="H2448" t="str">
            <v>0</v>
          </cell>
          <cell r="J2448" t="str">
            <v>23/03/2009</v>
          </cell>
          <cell r="K2448">
            <v>0.01</v>
          </cell>
          <cell r="L2448">
            <v>0.01</v>
          </cell>
          <cell r="M2448">
            <v>0</v>
          </cell>
          <cell r="BG2448">
            <v>0.01</v>
          </cell>
          <cell r="BH2448">
            <v>0.01</v>
          </cell>
        </row>
        <row r="2449">
          <cell r="D2449" t="str">
            <v>I00069</v>
          </cell>
          <cell r="E2449" t="str">
            <v>uin</v>
          </cell>
          <cell r="F2449" t="str">
            <v>TRS</v>
          </cell>
          <cell r="G2449" t="str">
            <v>UT111</v>
          </cell>
          <cell r="H2449" t="str">
            <v>8</v>
          </cell>
          <cell r="I2449" t="str">
            <v>IN</v>
          </cell>
          <cell r="J2449" t="str">
            <v>14/12/2010</v>
          </cell>
          <cell r="K2449">
            <v>5.1152392209881583</v>
          </cell>
          <cell r="L2449">
            <v>4123.9137905640919</v>
          </cell>
          <cell r="M2449">
            <v>0</v>
          </cell>
          <cell r="S2449">
            <v>94.260886641464964</v>
          </cell>
          <cell r="V2449">
            <v>197.94786194707646</v>
          </cell>
          <cell r="AA2449">
            <v>1659.8753007020471</v>
          </cell>
          <cell r="AB2449">
            <v>2061.9568952820459</v>
          </cell>
          <cell r="AC2449">
            <v>147.28263537728901</v>
          </cell>
          <cell r="AD2449">
            <v>245.47105896214833</v>
          </cell>
          <cell r="AQ2449">
            <v>494.86965486769105</v>
          </cell>
          <cell r="BA2449">
            <v>2944.0816927684223</v>
          </cell>
          <cell r="BG2449">
            <v>11969.659777112278</v>
          </cell>
          <cell r="BH2449">
            <v>10309.78447641023</v>
          </cell>
        </row>
        <row r="2450">
          <cell r="D2450" t="str">
            <v>S01292</v>
          </cell>
          <cell r="E2450" t="str">
            <v>ugb</v>
          </cell>
          <cell r="F2450" t="str">
            <v>TRL</v>
          </cell>
          <cell r="G2450" t="str">
            <v>UT43</v>
          </cell>
          <cell r="H2450" t="str">
            <v>8</v>
          </cell>
          <cell r="J2450" t="str">
            <v>14/10/2010</v>
          </cell>
          <cell r="K2450">
            <v>0</v>
          </cell>
          <cell r="L2450">
            <v>32.4</v>
          </cell>
          <cell r="M2450">
            <v>0</v>
          </cell>
          <cell r="BG2450">
            <v>32.4</v>
          </cell>
          <cell r="BH2450">
            <v>32.4</v>
          </cell>
        </row>
        <row r="2451">
          <cell r="D2451" t="str">
            <v>A00034</v>
          </cell>
          <cell r="E2451" t="str">
            <v>ugb</v>
          </cell>
          <cell r="F2451" t="str">
            <v>WEN</v>
          </cell>
          <cell r="G2451" t="str">
            <v>UU41</v>
          </cell>
          <cell r="H2451" t="str">
            <v>8</v>
          </cell>
          <cell r="I2451" t="str">
            <v>CN</v>
          </cell>
          <cell r="J2451" t="str">
            <v>27/02/2006</v>
          </cell>
          <cell r="K2451">
            <v>16.404831794871999</v>
          </cell>
          <cell r="L2451">
            <v>29075</v>
          </cell>
          <cell r="M2451">
            <v>2914.422</v>
          </cell>
          <cell r="BG2451">
            <v>31989.421999999999</v>
          </cell>
          <cell r="BH2451">
            <v>31989.421999999999</v>
          </cell>
        </row>
        <row r="2452">
          <cell r="D2452" t="str">
            <v>I00232</v>
          </cell>
          <cell r="E2452" t="str">
            <v>uin</v>
          </cell>
          <cell r="F2452" t="str">
            <v>TRL</v>
          </cell>
          <cell r="G2452" t="str">
            <v>UT111</v>
          </cell>
          <cell r="H2452" t="str">
            <v>8</v>
          </cell>
          <cell r="I2452" t="str">
            <v>IN</v>
          </cell>
          <cell r="J2452" t="str">
            <v>16/05/2013</v>
          </cell>
          <cell r="K2452">
            <v>2.93438193534418</v>
          </cell>
          <cell r="L2452">
            <v>2268.152584810251</v>
          </cell>
          <cell r="M2452">
            <v>283.14085129363247</v>
          </cell>
          <cell r="S2452">
            <v>94.260886641464964</v>
          </cell>
          <cell r="V2452">
            <v>108.87132407089203</v>
          </cell>
          <cell r="AA2452">
            <v>912.93141538612588</v>
          </cell>
          <cell r="AB2452">
            <v>1134.0762924051255</v>
          </cell>
          <cell r="AC2452">
            <v>147.28263537728901</v>
          </cell>
          <cell r="AD2452">
            <v>245.47105896214833</v>
          </cell>
          <cell r="AQ2452">
            <v>272.17831017723006</v>
          </cell>
          <cell r="BA2452">
            <v>1400.0883695812263</v>
          </cell>
          <cell r="BG2452">
            <v>6866.4537287053854</v>
          </cell>
          <cell r="BH2452">
            <v>5953.5223133192594</v>
          </cell>
        </row>
        <row r="2453">
          <cell r="D2453" t="str">
            <v>A00130</v>
          </cell>
          <cell r="E2453" t="str">
            <v>ugb</v>
          </cell>
          <cell r="F2453" t="str">
            <v>THW</v>
          </cell>
          <cell r="G2453" t="str">
            <v>UT22</v>
          </cell>
          <cell r="H2453" t="str">
            <v>5</v>
          </cell>
          <cell r="I2453" t="str">
            <v>GB</v>
          </cell>
          <cell r="J2453" t="str">
            <v>11/09/2006</v>
          </cell>
          <cell r="K2453">
            <v>25.818842307692002</v>
          </cell>
          <cell r="L2453">
            <v>39840</v>
          </cell>
          <cell r="M2453">
            <v>4399.9920000000002</v>
          </cell>
          <cell r="U2453">
            <v>697.2</v>
          </cell>
          <cell r="AA2453">
            <v>7370.4</v>
          </cell>
          <cell r="AH2453">
            <v>398.4</v>
          </cell>
          <cell r="AX2453">
            <v>697.2</v>
          </cell>
          <cell r="BF2453">
            <v>300</v>
          </cell>
          <cell r="BG2453">
            <v>53703.192000000003</v>
          </cell>
          <cell r="BH2453">
            <v>46032.792000000001</v>
          </cell>
        </row>
        <row r="2454">
          <cell r="D2454" t="str">
            <v>I00165</v>
          </cell>
          <cell r="E2454" t="str">
            <v>uin</v>
          </cell>
          <cell r="F2454" t="str">
            <v>WWN</v>
          </cell>
          <cell r="G2454" t="str">
            <v>UU111</v>
          </cell>
          <cell r="H2454" t="str">
            <v>7</v>
          </cell>
          <cell r="I2454" t="str">
            <v>IN</v>
          </cell>
          <cell r="J2454" t="str">
            <v>10/09/2012</v>
          </cell>
          <cell r="K2454">
            <v>8.4036072916233984</v>
          </cell>
          <cell r="L2454">
            <v>6775.0012273552938</v>
          </cell>
          <cell r="M2454">
            <v>0</v>
          </cell>
          <cell r="S2454">
            <v>94.260886641464964</v>
          </cell>
          <cell r="V2454">
            <v>325.20005891305414</v>
          </cell>
          <cell r="AA2454">
            <v>2726.9379940105059</v>
          </cell>
          <cell r="AB2454">
            <v>3387.5006136776469</v>
          </cell>
          <cell r="AC2454">
            <v>147.28263537728901</v>
          </cell>
          <cell r="AD2454">
            <v>245.47105896214833</v>
          </cell>
          <cell r="AQ2454">
            <v>813.00014728263534</v>
          </cell>
          <cell r="BA2454">
            <v>5149.7864401787028</v>
          </cell>
          <cell r="BG2454">
            <v>19664.441062398746</v>
          </cell>
          <cell r="BH2454">
            <v>16937.50306838824</v>
          </cell>
        </row>
        <row r="2455">
          <cell r="D2455" t="str">
            <v>I00249</v>
          </cell>
          <cell r="E2455" t="str">
            <v>uin</v>
          </cell>
          <cell r="F2455" t="str">
            <v>TRS</v>
          </cell>
          <cell r="G2455" t="str">
            <v>UT111</v>
          </cell>
          <cell r="H2455" t="str">
            <v>9</v>
          </cell>
          <cell r="I2455" t="str">
            <v>IN</v>
          </cell>
          <cell r="J2455" t="str">
            <v>15/07/2013</v>
          </cell>
          <cell r="K2455">
            <v>1.8585359426277481</v>
          </cell>
          <cell r="L2455">
            <v>1498.3553439049535</v>
          </cell>
          <cell r="M2455">
            <v>0</v>
          </cell>
          <cell r="S2455">
            <v>94.260886641464964</v>
          </cell>
          <cell r="V2455">
            <v>71.921056507437768</v>
          </cell>
          <cell r="AA2455">
            <v>603.08770975501977</v>
          </cell>
          <cell r="AB2455">
            <v>749.17767195247677</v>
          </cell>
          <cell r="AC2455">
            <v>147.28263537728901</v>
          </cell>
          <cell r="AD2455">
            <v>245.47105896214833</v>
          </cell>
          <cell r="AQ2455">
            <v>179.80264126859444</v>
          </cell>
          <cell r="BA2455">
            <v>759.61510137954735</v>
          </cell>
          <cell r="BG2455">
            <v>4348.9741057489318</v>
          </cell>
          <cell r="BH2455">
            <v>3745.8863959939122</v>
          </cell>
        </row>
        <row r="2456">
          <cell r="D2456" t="str">
            <v>I00231</v>
          </cell>
          <cell r="E2456" t="str">
            <v>uin</v>
          </cell>
          <cell r="F2456" t="str">
            <v>TRS</v>
          </cell>
          <cell r="G2456" t="str">
            <v>UT111</v>
          </cell>
          <cell r="H2456" t="str">
            <v>7</v>
          </cell>
          <cell r="I2456" t="str">
            <v>IN</v>
          </cell>
          <cell r="J2456" t="str">
            <v>20/05/2013</v>
          </cell>
          <cell r="K2456">
            <v>9.1526233303247384</v>
          </cell>
          <cell r="L2456">
            <v>7069.5664981098716</v>
          </cell>
          <cell r="M2456">
            <v>897.72183219598401</v>
          </cell>
          <cell r="S2456">
            <v>94.260886641464964</v>
          </cell>
          <cell r="V2456">
            <v>339.33919190927389</v>
          </cell>
          <cell r="AA2456">
            <v>2845.5005154892237</v>
          </cell>
          <cell r="AB2456">
            <v>3534.7832490549358</v>
          </cell>
          <cell r="AC2456">
            <v>147.28263537728901</v>
          </cell>
          <cell r="AD2456">
            <v>245.47105896214833</v>
          </cell>
          <cell r="AQ2456">
            <v>848.34797977318465</v>
          </cell>
          <cell r="BA2456">
            <v>5394.8647454465117</v>
          </cell>
          <cell r="BG2456">
            <v>21417.138592959891</v>
          </cell>
          <cell r="BH2456">
            <v>18571.638077470667</v>
          </cell>
        </row>
        <row r="2457">
          <cell r="D2457" t="str">
            <v>A25107</v>
          </cell>
          <cell r="E2457" t="str">
            <v>ugb</v>
          </cell>
          <cell r="F2457" t="str">
            <v>SBR</v>
          </cell>
          <cell r="G2457" t="str">
            <v>UT31</v>
          </cell>
          <cell r="H2457" t="str">
            <v>7</v>
          </cell>
          <cell r="I2457" t="str">
            <v>GB</v>
          </cell>
          <cell r="J2457" t="str">
            <v>03/11/2008</v>
          </cell>
          <cell r="K2457">
            <v>17.948717948717999</v>
          </cell>
          <cell r="L2457">
            <v>28000</v>
          </cell>
          <cell r="M2457">
            <v>2852.48</v>
          </cell>
          <cell r="BG2457">
            <v>30852.48</v>
          </cell>
          <cell r="BH2457">
            <v>30852.48</v>
          </cell>
        </row>
        <row r="2458">
          <cell r="D2458" t="str">
            <v>S10326</v>
          </cell>
          <cell r="E2458" t="str">
            <v>ugb</v>
          </cell>
          <cell r="F2458" t="str">
            <v>WEN</v>
          </cell>
          <cell r="G2458" t="str">
            <v>UU41</v>
          </cell>
          <cell r="H2458" t="str">
            <v>5</v>
          </cell>
          <cell r="I2458" t="str">
            <v>GB</v>
          </cell>
          <cell r="J2458" t="str">
            <v>16/07/2012</v>
          </cell>
          <cell r="K2458">
            <v>0</v>
          </cell>
          <cell r="L2458">
            <v>24</v>
          </cell>
          <cell r="M2458">
            <v>0</v>
          </cell>
          <cell r="BG2458">
            <v>24</v>
          </cell>
          <cell r="BH2458">
            <v>24</v>
          </cell>
        </row>
        <row r="2459">
          <cell r="D2459" t="str">
            <v>I00121</v>
          </cell>
          <cell r="E2459" t="str">
            <v>uin</v>
          </cell>
          <cell r="F2459" t="str">
            <v>TRL</v>
          </cell>
          <cell r="G2459" t="str">
            <v>UT111</v>
          </cell>
          <cell r="H2459" t="str">
            <v>8</v>
          </cell>
          <cell r="I2459" t="str">
            <v>IN</v>
          </cell>
          <cell r="J2459" t="str">
            <v>02/01/2012</v>
          </cell>
          <cell r="K2459">
            <v>2.2214762931604204</v>
          </cell>
          <cell r="L2459">
            <v>1790.9568461878343</v>
          </cell>
          <cell r="M2459">
            <v>0</v>
          </cell>
          <cell r="S2459">
            <v>94.260886641464964</v>
          </cell>
          <cell r="V2459">
            <v>85.965928617016047</v>
          </cell>
          <cell r="AA2459">
            <v>720.86044675732728</v>
          </cell>
          <cell r="AB2459">
            <v>895.47842309391717</v>
          </cell>
          <cell r="AC2459">
            <v>147.28263537728901</v>
          </cell>
          <cell r="AD2459">
            <v>245.47105896214833</v>
          </cell>
          <cell r="AQ2459">
            <v>214.91482154254012</v>
          </cell>
          <cell r="BA2459">
            <v>1003.0634788158475</v>
          </cell>
          <cell r="BG2459">
            <v>5198.2545259953849</v>
          </cell>
          <cell r="BH2459">
            <v>4477.3940792380581</v>
          </cell>
        </row>
        <row r="2460">
          <cell r="D2460" t="str">
            <v>I00158</v>
          </cell>
          <cell r="E2460" t="str">
            <v>uin</v>
          </cell>
          <cell r="F2460" t="str">
            <v>TRL</v>
          </cell>
          <cell r="G2460" t="str">
            <v>UT111</v>
          </cell>
          <cell r="H2460" t="str">
            <v>8</v>
          </cell>
          <cell r="I2460" t="str">
            <v>IN</v>
          </cell>
          <cell r="J2460" t="str">
            <v>08/08/2012</v>
          </cell>
          <cell r="K2460">
            <v>3.0384503434706565</v>
          </cell>
          <cell r="L2460">
            <v>2449.6047915950708</v>
          </cell>
          <cell r="M2460">
            <v>0</v>
          </cell>
          <cell r="S2460">
            <v>94.260886641464964</v>
          </cell>
          <cell r="V2460">
            <v>117.5810299965634</v>
          </cell>
          <cell r="AA2460">
            <v>985.96535951691283</v>
          </cell>
          <cell r="AB2460">
            <v>1224.8023957975354</v>
          </cell>
          <cell r="AC2460">
            <v>147.28263537728901</v>
          </cell>
          <cell r="AD2460">
            <v>245.47105896214833</v>
          </cell>
          <cell r="AQ2460">
            <v>293.95257499140848</v>
          </cell>
          <cell r="BA2460">
            <v>1551.0530708429476</v>
          </cell>
          <cell r="BG2460">
            <v>7109.973803721341</v>
          </cell>
          <cell r="BH2460">
            <v>6124.0084442044281</v>
          </cell>
        </row>
        <row r="2461">
          <cell r="D2461" t="str">
            <v>A76213</v>
          </cell>
          <cell r="E2461" t="str">
            <v>ugb</v>
          </cell>
          <cell r="F2461" t="str">
            <v>SBR</v>
          </cell>
          <cell r="G2461" t="str">
            <v>UT31</v>
          </cell>
          <cell r="H2461" t="str">
            <v>10</v>
          </cell>
          <cell r="I2461" t="str">
            <v>GB</v>
          </cell>
          <cell r="J2461" t="str">
            <v>05/08/2013</v>
          </cell>
          <cell r="K2461">
            <v>17.911498461537999</v>
          </cell>
          <cell r="L2461">
            <v>25625</v>
          </cell>
          <cell r="M2461">
            <v>2438.3220000000001</v>
          </cell>
          <cell r="U2461">
            <v>448.4375</v>
          </cell>
          <cell r="Y2461">
            <v>414.1</v>
          </cell>
          <cell r="AA2461">
            <v>4740.625</v>
          </cell>
          <cell r="AI2461">
            <v>512.5</v>
          </cell>
          <cell r="AX2461">
            <v>448.4375</v>
          </cell>
          <cell r="BF2461">
            <v>300</v>
          </cell>
          <cell r="BG2461">
            <v>34927.421999999999</v>
          </cell>
          <cell r="BH2461">
            <v>29886.796999999999</v>
          </cell>
        </row>
        <row r="2462">
          <cell r="D2462" t="str">
            <v>U02290</v>
          </cell>
          <cell r="E2462" t="str">
            <v>ugb</v>
          </cell>
          <cell r="F2462" t="str">
            <v>THW</v>
          </cell>
          <cell r="G2462" t="str">
            <v>UT21</v>
          </cell>
          <cell r="H2462" t="str">
            <v>6</v>
          </cell>
          <cell r="J2462" t="str">
            <v>08/11/2004</v>
          </cell>
          <cell r="K2462">
            <v>0</v>
          </cell>
          <cell r="L2462">
            <v>35.15</v>
          </cell>
          <cell r="M2462">
            <v>0</v>
          </cell>
          <cell r="BG2462">
            <v>35.15</v>
          </cell>
          <cell r="BH2462">
            <v>35.15</v>
          </cell>
        </row>
        <row r="2463">
          <cell r="D2463" t="str">
            <v>A00352</v>
          </cell>
          <cell r="E2463" t="str">
            <v>ugb</v>
          </cell>
          <cell r="F2463" t="str">
            <v>EEC</v>
          </cell>
          <cell r="G2463" t="str">
            <v>UE21</v>
          </cell>
          <cell r="H2463" t="str">
            <v>0</v>
          </cell>
          <cell r="I2463" t="str">
            <v>GB</v>
          </cell>
          <cell r="J2463" t="str">
            <v>04/08/2008</v>
          </cell>
          <cell r="K2463">
            <v>13.490419230769</v>
          </cell>
          <cell r="L2463">
            <v>21000</v>
          </cell>
          <cell r="M2463">
            <v>1800.0719999999999</v>
          </cell>
          <cell r="U2463">
            <v>367.5</v>
          </cell>
          <cell r="Y2463">
            <v>340</v>
          </cell>
          <cell r="AA2463">
            <v>3885</v>
          </cell>
          <cell r="AX2463">
            <v>367.5</v>
          </cell>
          <cell r="BF2463">
            <v>300</v>
          </cell>
          <cell r="BG2463">
            <v>28060.072</v>
          </cell>
          <cell r="BH2463">
            <v>23875.072</v>
          </cell>
        </row>
        <row r="2464">
          <cell r="D2464" t="str">
            <v>A74956</v>
          </cell>
          <cell r="E2464" t="str">
            <v>ugb</v>
          </cell>
          <cell r="F2464" t="str">
            <v>TRS</v>
          </cell>
          <cell r="G2464" t="str">
            <v>UT42</v>
          </cell>
          <cell r="H2464" t="str">
            <v>5</v>
          </cell>
          <cell r="I2464" t="str">
            <v>GB</v>
          </cell>
          <cell r="J2464" t="str">
            <v>04/12/2012</v>
          </cell>
          <cell r="K2464">
            <v>37.370293333333002</v>
          </cell>
          <cell r="L2464">
            <v>65000</v>
          </cell>
          <cell r="M2464">
            <v>7872.0720000000001</v>
          </cell>
          <cell r="BG2464">
            <v>72872.072</v>
          </cell>
          <cell r="BH2464">
            <v>72872.072</v>
          </cell>
        </row>
        <row r="2465">
          <cell r="D2465" t="str">
            <v>A76329</v>
          </cell>
          <cell r="E2465" t="str">
            <v>ugb</v>
          </cell>
          <cell r="F2465" t="str">
            <v>TRS</v>
          </cell>
          <cell r="G2465" t="str">
            <v>UT42</v>
          </cell>
          <cell r="H2465" t="str">
            <v>5</v>
          </cell>
          <cell r="J2465" t="str">
            <v>08/10/2013</v>
          </cell>
          <cell r="K2465">
            <v>0</v>
          </cell>
          <cell r="L2465">
            <v>73.91</v>
          </cell>
          <cell r="M2465">
            <v>0</v>
          </cell>
          <cell r="BG2465">
            <v>73.91</v>
          </cell>
          <cell r="BH2465">
            <v>73.91</v>
          </cell>
        </row>
        <row r="2466">
          <cell r="D2466" t="str">
            <v>S10259</v>
          </cell>
          <cell r="E2466" t="str">
            <v>ugb</v>
          </cell>
          <cell r="F2466" t="str">
            <v>GGE</v>
          </cell>
          <cell r="G2466" t="str">
            <v>UP31</v>
          </cell>
          <cell r="H2466" t="str">
            <v>4</v>
          </cell>
          <cell r="J2466" t="str">
            <v>03/07/2009</v>
          </cell>
          <cell r="K2466">
            <v>0</v>
          </cell>
          <cell r="L2466">
            <v>56.25</v>
          </cell>
          <cell r="M2466">
            <v>0</v>
          </cell>
          <cell r="BG2466">
            <v>56.25</v>
          </cell>
          <cell r="BH2466">
            <v>56.25</v>
          </cell>
        </row>
        <row r="2467">
          <cell r="D2467" t="str">
            <v>A76405</v>
          </cell>
          <cell r="E2467" t="str">
            <v>ugb</v>
          </cell>
          <cell r="F2467" t="str">
            <v>TRL</v>
          </cell>
          <cell r="G2467" t="str">
            <v>UT41</v>
          </cell>
          <cell r="H2467" t="str">
            <v>8</v>
          </cell>
          <cell r="J2467" t="str">
            <v>02/12/2013</v>
          </cell>
          <cell r="K2467">
            <v>29.72</v>
          </cell>
          <cell r="L2467">
            <v>29.72</v>
          </cell>
          <cell r="M2467">
            <v>0</v>
          </cell>
          <cell r="BG2467">
            <v>29.72</v>
          </cell>
          <cell r="BH2467">
            <v>29.72</v>
          </cell>
        </row>
        <row r="2468">
          <cell r="D2468" t="str">
            <v>U03170</v>
          </cell>
          <cell r="E2468" t="str">
            <v>ugb</v>
          </cell>
          <cell r="F2468" t="str">
            <v>EEA</v>
          </cell>
          <cell r="G2468" t="str">
            <v>UE31</v>
          </cell>
          <cell r="H2468" t="str">
            <v>10</v>
          </cell>
          <cell r="I2468" t="str">
            <v>GB</v>
          </cell>
          <cell r="J2468" t="str">
            <v>06/12/2010</v>
          </cell>
          <cell r="K2468">
            <v>7.7</v>
          </cell>
          <cell r="L2468">
            <v>7.7</v>
          </cell>
          <cell r="M2468">
            <v>0</v>
          </cell>
          <cell r="BG2468">
            <v>7.7</v>
          </cell>
          <cell r="BH2468">
            <v>7.7</v>
          </cell>
        </row>
        <row r="2469">
          <cell r="D2469" t="str">
            <v>A25214</v>
          </cell>
          <cell r="E2469" t="str">
            <v>ugb</v>
          </cell>
          <cell r="F2469" t="str">
            <v>EEA</v>
          </cell>
          <cell r="G2469" t="str">
            <v>UE31</v>
          </cell>
          <cell r="H2469" t="str">
            <v>10</v>
          </cell>
          <cell r="I2469" t="str">
            <v>GB</v>
          </cell>
          <cell r="J2469" t="str">
            <v>06/12/2010</v>
          </cell>
          <cell r="K2469">
            <v>11.108754871795</v>
          </cell>
          <cell r="L2469">
            <v>20000</v>
          </cell>
          <cell r="M2469">
            <v>1662.0719999999999</v>
          </cell>
          <cell r="BG2469">
            <v>21662.072</v>
          </cell>
          <cell r="BH2469">
            <v>21662.072</v>
          </cell>
        </row>
        <row r="2470">
          <cell r="D2470" t="str">
            <v>A25211</v>
          </cell>
          <cell r="E2470" t="str">
            <v>ugb</v>
          </cell>
          <cell r="F2470" t="str">
            <v>GGE</v>
          </cell>
          <cell r="G2470" t="str">
            <v>UP31</v>
          </cell>
          <cell r="H2470" t="str">
            <v>3</v>
          </cell>
          <cell r="I2470" t="str">
            <v>GB</v>
          </cell>
          <cell r="J2470" t="str">
            <v>26/01/2011</v>
          </cell>
          <cell r="K2470">
            <v>65.164055794871999</v>
          </cell>
          <cell r="L2470">
            <v>84872</v>
          </cell>
          <cell r="M2470">
            <v>11645.488799999999</v>
          </cell>
          <cell r="P2470">
            <v>7471.6</v>
          </cell>
          <cell r="U2470">
            <v>1485.26</v>
          </cell>
          <cell r="Y2470">
            <v>414.1</v>
          </cell>
          <cell r="AA2470">
            <v>15701.32</v>
          </cell>
          <cell r="AK2470">
            <v>3394.88</v>
          </cell>
          <cell r="AX2470">
            <v>1485.26</v>
          </cell>
          <cell r="BD2470">
            <v>600</v>
          </cell>
          <cell r="BG2470">
            <v>127069.9088</v>
          </cell>
          <cell r="BH2470">
            <v>110768.5888</v>
          </cell>
        </row>
        <row r="2471">
          <cell r="D2471" t="str">
            <v>U03136</v>
          </cell>
          <cell r="E2471" t="str">
            <v>ugb</v>
          </cell>
          <cell r="F2471" t="str">
            <v>TRL</v>
          </cell>
          <cell r="G2471" t="str">
            <v>UT43</v>
          </cell>
          <cell r="H2471" t="str">
            <v>7</v>
          </cell>
          <cell r="J2471" t="str">
            <v>28/06/2010</v>
          </cell>
          <cell r="K2471">
            <v>0</v>
          </cell>
          <cell r="L2471">
            <v>36.299999999999997</v>
          </cell>
          <cell r="M2471">
            <v>0</v>
          </cell>
          <cell r="BG2471">
            <v>36.299999999999997</v>
          </cell>
          <cell r="BH2471">
            <v>36.299999999999997</v>
          </cell>
        </row>
        <row r="2472">
          <cell r="D2472" t="str">
            <v>A00178</v>
          </cell>
          <cell r="E2472" t="str">
            <v>ugb</v>
          </cell>
          <cell r="F2472" t="str">
            <v>EEC</v>
          </cell>
          <cell r="G2472" t="str">
            <v>UE21</v>
          </cell>
          <cell r="H2472" t="str">
            <v>7</v>
          </cell>
          <cell r="I2472" t="str">
            <v>GB</v>
          </cell>
          <cell r="J2472" t="str">
            <v>16/04/2007</v>
          </cell>
          <cell r="K2472">
            <v>12.100857435897</v>
          </cell>
          <cell r="L2472">
            <v>21700</v>
          </cell>
          <cell r="M2472">
            <v>1896.672</v>
          </cell>
          <cell r="BG2472">
            <v>23596.671999999999</v>
          </cell>
          <cell r="BH2472">
            <v>23596.671999999999</v>
          </cell>
        </row>
        <row r="2473">
          <cell r="D2473" t="str">
            <v>A97020</v>
          </cell>
          <cell r="E2473" t="str">
            <v>ugb</v>
          </cell>
          <cell r="F2473" t="str">
            <v>THW</v>
          </cell>
          <cell r="G2473" t="str">
            <v>UT23</v>
          </cell>
          <cell r="H2473" t="str">
            <v>8</v>
          </cell>
          <cell r="I2473" t="str">
            <v>IE</v>
          </cell>
          <cell r="J2473" t="str">
            <v>01/03/2005</v>
          </cell>
          <cell r="K2473">
            <v>18.958036923077</v>
          </cell>
          <cell r="L2473">
            <v>33450</v>
          </cell>
          <cell r="M2473">
            <v>3518.172</v>
          </cell>
          <cell r="BG2473">
            <v>36968.171999999999</v>
          </cell>
          <cell r="BH2473">
            <v>36968.171999999999</v>
          </cell>
        </row>
        <row r="2474">
          <cell r="D2474" t="str">
            <v>A24921</v>
          </cell>
          <cell r="E2474" t="str">
            <v>ugb</v>
          </cell>
          <cell r="F2474" t="str">
            <v>SBS</v>
          </cell>
          <cell r="G2474" t="str">
            <v>UP33</v>
          </cell>
          <cell r="H2474" t="str">
            <v>6</v>
          </cell>
          <cell r="I2474" t="str">
            <v>GB</v>
          </cell>
          <cell r="J2474" t="str">
            <v>23/07/2007</v>
          </cell>
          <cell r="K2474">
            <v>23.131870769231</v>
          </cell>
          <cell r="L2474">
            <v>40602</v>
          </cell>
          <cell r="M2474">
            <v>4505.1480000000001</v>
          </cell>
          <cell r="BG2474">
            <v>45107.148000000001</v>
          </cell>
          <cell r="BH2474">
            <v>45107.148000000001</v>
          </cell>
        </row>
        <row r="2475">
          <cell r="D2475" t="str">
            <v>I00196</v>
          </cell>
          <cell r="E2475" t="str">
            <v>uin</v>
          </cell>
          <cell r="F2475" t="str">
            <v>AIT</v>
          </cell>
          <cell r="G2475" t="str">
            <v>US111</v>
          </cell>
          <cell r="H2475" t="str">
            <v>8</v>
          </cell>
          <cell r="I2475" t="str">
            <v>IN</v>
          </cell>
          <cell r="J2475" t="str">
            <v>03/12/2012</v>
          </cell>
          <cell r="K2475">
            <v>0</v>
          </cell>
          <cell r="L2475">
            <v>3770.4354656585983</v>
          </cell>
          <cell r="M2475">
            <v>0</v>
          </cell>
          <cell r="BG2475">
            <v>3770.4354656585983</v>
          </cell>
          <cell r="BH2475">
            <v>3770.4354656585983</v>
          </cell>
        </row>
        <row r="2476">
          <cell r="D2476" t="str">
            <v>I00376</v>
          </cell>
          <cell r="E2476" t="str">
            <v>uin</v>
          </cell>
          <cell r="F2476" t="str">
            <v>TRL</v>
          </cell>
          <cell r="G2476" t="str">
            <v>UT111</v>
          </cell>
          <cell r="H2476" t="str">
            <v>7</v>
          </cell>
          <cell r="I2476" t="str">
            <v>IN</v>
          </cell>
          <cell r="J2476" t="str">
            <v>02/04/2014</v>
          </cell>
          <cell r="K2476">
            <v>2.2666294054187444</v>
          </cell>
          <cell r="L2476">
            <v>2454.7105896214835</v>
          </cell>
          <cell r="M2476">
            <v>0</v>
          </cell>
          <cell r="S2476">
            <v>94.260886641464964</v>
          </cell>
          <cell r="V2476">
            <v>117.8261083018312</v>
          </cell>
          <cell r="AA2476">
            <v>722.44096421031963</v>
          </cell>
          <cell r="AB2476">
            <v>1227.3552948107417</v>
          </cell>
          <cell r="AC2476">
            <v>147.28263537728901</v>
          </cell>
          <cell r="AD2476">
            <v>245.47105896214833</v>
          </cell>
          <cell r="AQ2476">
            <v>294.56527075457802</v>
          </cell>
          <cell r="BA2476">
            <v>0</v>
          </cell>
          <cell r="BG2476">
            <v>5303.9128086798564</v>
          </cell>
          <cell r="BH2476">
            <v>4581.4718444695372</v>
          </cell>
        </row>
        <row r="2477">
          <cell r="D2477" t="str">
            <v>A74961</v>
          </cell>
          <cell r="E2477" t="str">
            <v>ugb</v>
          </cell>
          <cell r="F2477" t="str">
            <v>TRS</v>
          </cell>
          <cell r="G2477" t="str">
            <v>UT43</v>
          </cell>
          <cell r="H2477" t="str">
            <v>5</v>
          </cell>
          <cell r="I2477" t="str">
            <v>GB</v>
          </cell>
          <cell r="J2477" t="str">
            <v>03/12/2012</v>
          </cell>
          <cell r="K2477">
            <v>44.933154871794997</v>
          </cell>
          <cell r="L2477">
            <v>63210</v>
          </cell>
          <cell r="M2477">
            <v>7625.0519999999997</v>
          </cell>
          <cell r="U2477">
            <v>1106.175</v>
          </cell>
          <cell r="AA2477">
            <v>11693.85</v>
          </cell>
          <cell r="AK2477">
            <v>2528.4</v>
          </cell>
          <cell r="AX2477">
            <v>1106.175</v>
          </cell>
          <cell r="BE2477">
            <v>350</v>
          </cell>
          <cell r="BG2477">
            <v>87619.652000000002</v>
          </cell>
          <cell r="BH2477">
            <v>75575.801999999996</v>
          </cell>
        </row>
        <row r="2478">
          <cell r="D2478" t="str">
            <v>A07032</v>
          </cell>
          <cell r="E2478" t="str">
            <v>ugb</v>
          </cell>
          <cell r="F2478" t="str">
            <v>EEA</v>
          </cell>
          <cell r="G2478" t="str">
            <v>UE31</v>
          </cell>
          <cell r="H2478" t="str">
            <v>5</v>
          </cell>
          <cell r="I2478" t="str">
            <v>GB</v>
          </cell>
          <cell r="J2478" t="str">
            <v>11/02/1991</v>
          </cell>
          <cell r="K2478">
            <v>30.875855589743999</v>
          </cell>
          <cell r="L2478">
            <v>38760</v>
          </cell>
          <cell r="M2478">
            <v>4880.6184000000003</v>
          </cell>
          <cell r="P2478">
            <v>4562.8</v>
          </cell>
          <cell r="U2478">
            <v>678.3</v>
          </cell>
          <cell r="Y2478">
            <v>414.1</v>
          </cell>
          <cell r="AA2478">
            <v>7170.6</v>
          </cell>
          <cell r="AN2478">
            <v>2713.2</v>
          </cell>
          <cell r="AX2478">
            <v>678.3</v>
          </cell>
          <cell r="BE2478">
            <v>350</v>
          </cell>
          <cell r="BG2478">
            <v>60207.918400000002</v>
          </cell>
          <cell r="BH2478">
            <v>52687.318400000004</v>
          </cell>
        </row>
        <row r="2479">
          <cell r="D2479" t="str">
            <v>A00526</v>
          </cell>
          <cell r="E2479" t="str">
            <v>ugb</v>
          </cell>
          <cell r="F2479" t="str">
            <v>EEC</v>
          </cell>
          <cell r="G2479" t="str">
            <v>UE21</v>
          </cell>
          <cell r="H2479" t="str">
            <v>5</v>
          </cell>
          <cell r="I2479" t="str">
            <v>GB</v>
          </cell>
          <cell r="J2479" t="str">
            <v>07/09/2011</v>
          </cell>
          <cell r="K2479">
            <v>21.029780512820999</v>
          </cell>
          <cell r="L2479">
            <v>37000</v>
          </cell>
          <cell r="M2479">
            <v>4008.0720000000001</v>
          </cell>
          <cell r="BG2479">
            <v>41008.072</v>
          </cell>
          <cell r="BH2479">
            <v>41008.072</v>
          </cell>
        </row>
        <row r="2480">
          <cell r="D2480" t="str">
            <v>A41272</v>
          </cell>
          <cell r="E2480" t="str">
            <v>ugb</v>
          </cell>
          <cell r="F2480" t="str">
            <v>UEX</v>
          </cell>
          <cell r="G2480" t="str">
            <v>UU11</v>
          </cell>
          <cell r="H2480" t="str">
            <v>3</v>
          </cell>
          <cell r="I2480" t="str">
            <v>GB</v>
          </cell>
          <cell r="J2480" t="str">
            <v>01/03/1995</v>
          </cell>
          <cell r="K2480">
            <v>40.147482051281997</v>
          </cell>
          <cell r="L2480">
            <v>56000</v>
          </cell>
          <cell r="M2480">
            <v>6630.0720000000001</v>
          </cell>
          <cell r="BG2480">
            <v>62630.072</v>
          </cell>
          <cell r="BH2480">
            <v>62630.072</v>
          </cell>
        </row>
        <row r="2481">
          <cell r="D2481" t="str">
            <v>A00313</v>
          </cell>
          <cell r="E2481" t="str">
            <v>ugb</v>
          </cell>
          <cell r="F2481" t="str">
            <v>EEA</v>
          </cell>
          <cell r="G2481" t="str">
            <v>UE31</v>
          </cell>
          <cell r="H2481" t="str">
            <v>0</v>
          </cell>
          <cell r="I2481" t="str">
            <v>GB</v>
          </cell>
          <cell r="J2481" t="str">
            <v>25/02/2008</v>
          </cell>
          <cell r="K2481">
            <v>12.121367521368001</v>
          </cell>
          <cell r="L2481">
            <v>11100</v>
          </cell>
          <cell r="M2481">
            <v>0</v>
          </cell>
          <cell r="U2481">
            <v>194.25</v>
          </cell>
          <cell r="Y2481">
            <v>340</v>
          </cell>
          <cell r="AA2481">
            <v>2053.5</v>
          </cell>
          <cell r="AX2481">
            <v>194.25</v>
          </cell>
          <cell r="BF2481">
            <v>300</v>
          </cell>
          <cell r="BG2481">
            <v>14182</v>
          </cell>
          <cell r="BH2481">
            <v>11828.5</v>
          </cell>
        </row>
        <row r="2482">
          <cell r="D2482" t="str">
            <v>A25047</v>
          </cell>
          <cell r="E2482" t="str">
            <v>ugb</v>
          </cell>
          <cell r="F2482" t="str">
            <v>SBR</v>
          </cell>
          <cell r="G2482" t="str">
            <v>UT31</v>
          </cell>
          <cell r="H2482" t="str">
            <v>9</v>
          </cell>
          <cell r="I2482" t="str">
            <v>PK</v>
          </cell>
          <cell r="J2482" t="str">
            <v>19/05/2008</v>
          </cell>
          <cell r="K2482">
            <v>14.464395897436001</v>
          </cell>
          <cell r="L2482">
            <v>25750</v>
          </cell>
          <cell r="M2482">
            <v>2455.5720000000001</v>
          </cell>
          <cell r="BG2482">
            <v>28205.572</v>
          </cell>
          <cell r="BH2482">
            <v>28205.572</v>
          </cell>
        </row>
        <row r="2483">
          <cell r="D2483" t="str">
            <v>A76428</v>
          </cell>
          <cell r="E2483" t="str">
            <v>ugb</v>
          </cell>
          <cell r="F2483" t="str">
            <v>TRL</v>
          </cell>
          <cell r="G2483" t="str">
            <v>UT42</v>
          </cell>
          <cell r="H2483" t="str">
            <v>9</v>
          </cell>
          <cell r="J2483" t="str">
            <v>06/01/2014</v>
          </cell>
          <cell r="K2483">
            <v>0</v>
          </cell>
          <cell r="L2483">
            <v>37.799999999999997</v>
          </cell>
          <cell r="M2483">
            <v>0</v>
          </cell>
          <cell r="BG2483">
            <v>37.799999999999997</v>
          </cell>
          <cell r="BH2483">
            <v>37.799999999999997</v>
          </cell>
        </row>
        <row r="2484">
          <cell r="D2484" t="str">
            <v>A76386</v>
          </cell>
          <cell r="E2484" t="str">
            <v>ugb</v>
          </cell>
          <cell r="F2484" t="str">
            <v>THW</v>
          </cell>
          <cell r="G2484" t="str">
            <v>UT21</v>
          </cell>
          <cell r="H2484" t="str">
            <v>9</v>
          </cell>
          <cell r="I2484" t="str">
            <v>GB</v>
          </cell>
          <cell r="J2484" t="str">
            <v>18/11/2013</v>
          </cell>
          <cell r="K2484">
            <v>18.055370256410001</v>
          </cell>
          <cell r="L2484">
            <v>25100</v>
          </cell>
          <cell r="M2484">
            <v>2365.8719999999998</v>
          </cell>
          <cell r="P2484">
            <v>0</v>
          </cell>
          <cell r="U2484">
            <v>439.25</v>
          </cell>
          <cell r="Y2484">
            <v>414.1</v>
          </cell>
          <cell r="AA2484">
            <v>4643.5</v>
          </cell>
          <cell r="AM2484">
            <v>1506</v>
          </cell>
          <cell r="AX2484">
            <v>439.25</v>
          </cell>
          <cell r="BF2484">
            <v>300</v>
          </cell>
          <cell r="BG2484">
            <v>35207.972000000002</v>
          </cell>
          <cell r="BH2484">
            <v>30264.472000000002</v>
          </cell>
        </row>
        <row r="2485">
          <cell r="D2485" t="str">
            <v>I00251</v>
          </cell>
          <cell r="E2485" t="str">
            <v>uin</v>
          </cell>
          <cell r="F2485" t="str">
            <v>WWN</v>
          </cell>
          <cell r="G2485" t="str">
            <v>UU111</v>
          </cell>
          <cell r="H2485" t="str">
            <v>9</v>
          </cell>
          <cell r="I2485" t="str">
            <v>IN</v>
          </cell>
          <cell r="J2485" t="str">
            <v>22/07/2013</v>
          </cell>
          <cell r="K2485">
            <v>2.5454404694917279</v>
          </cell>
          <cell r="L2485">
            <v>2052.1380529235603</v>
          </cell>
          <cell r="M2485">
            <v>0</v>
          </cell>
          <cell r="S2485">
            <v>94.260886641464964</v>
          </cell>
          <cell r="V2485">
            <v>98.50262654033088</v>
          </cell>
          <cell r="AA2485">
            <v>825.98556630173289</v>
          </cell>
          <cell r="AB2485">
            <v>1026.0690264617801</v>
          </cell>
          <cell r="AC2485">
            <v>147.28263537728901</v>
          </cell>
          <cell r="AD2485">
            <v>245.47105896214833</v>
          </cell>
          <cell r="AQ2485">
            <v>246.2565663508272</v>
          </cell>
          <cell r="BA2485">
            <v>1220.3642790514998</v>
          </cell>
          <cell r="BG2485">
            <v>5956.3306986106336</v>
          </cell>
          <cell r="BH2485">
            <v>5130.3451323089012</v>
          </cell>
        </row>
        <row r="2486">
          <cell r="D2486" t="str">
            <v>I00134</v>
          </cell>
          <cell r="E2486" t="str">
            <v>uin</v>
          </cell>
          <cell r="F2486" t="str">
            <v>TRS</v>
          </cell>
          <cell r="G2486" t="str">
            <v>UT111</v>
          </cell>
          <cell r="H2486" t="str">
            <v>8</v>
          </cell>
          <cell r="I2486" t="str">
            <v>IN</v>
          </cell>
          <cell r="J2486" t="str">
            <v>02/04/2012</v>
          </cell>
          <cell r="K2486">
            <v>3.9168107720253622</v>
          </cell>
          <cell r="L2486">
            <v>3157.7397024890765</v>
          </cell>
          <cell r="M2486">
            <v>0</v>
          </cell>
          <cell r="S2486">
            <v>94.260886641464964</v>
          </cell>
          <cell r="V2486">
            <v>151.57150571947568</v>
          </cell>
          <cell r="AA2486">
            <v>1270.9899140851292</v>
          </cell>
          <cell r="AB2486">
            <v>1578.8698512445383</v>
          </cell>
          <cell r="AC2486">
            <v>147.28263537728901</v>
          </cell>
          <cell r="AD2486">
            <v>245.47105896214833</v>
          </cell>
          <cell r="AQ2486">
            <v>378.92876429868915</v>
          </cell>
          <cell r="BA2486">
            <v>2140.2228877215375</v>
          </cell>
          <cell r="BG2486">
            <v>9165.3372065393487</v>
          </cell>
          <cell r="BH2486">
            <v>7894.3472924542193</v>
          </cell>
        </row>
        <row r="2487">
          <cell r="D2487" t="str">
            <v>U03098</v>
          </cell>
          <cell r="E2487" t="str">
            <v>ugb</v>
          </cell>
          <cell r="F2487" t="str">
            <v>TRL</v>
          </cell>
          <cell r="G2487" t="str">
            <v>UT41</v>
          </cell>
          <cell r="H2487" t="str">
            <v>8</v>
          </cell>
          <cell r="J2487" t="str">
            <v>02/02/2010</v>
          </cell>
          <cell r="K2487">
            <v>0</v>
          </cell>
          <cell r="L2487">
            <v>38.75</v>
          </cell>
          <cell r="M2487">
            <v>0</v>
          </cell>
          <cell r="BG2487">
            <v>38.75</v>
          </cell>
          <cell r="BH2487">
            <v>38.75</v>
          </cell>
        </row>
        <row r="2488">
          <cell r="D2488" t="str">
            <v>A25277</v>
          </cell>
          <cell r="E2488" t="str">
            <v>ugb</v>
          </cell>
          <cell r="F2488" t="str">
            <v>TRL</v>
          </cell>
          <cell r="G2488" t="str">
            <v>UT41</v>
          </cell>
          <cell r="H2488" t="str">
            <v>8</v>
          </cell>
          <cell r="I2488" t="str">
            <v>GB</v>
          </cell>
          <cell r="J2488" t="str">
            <v>20/02/2012</v>
          </cell>
          <cell r="K2488">
            <v>19.419072820513001</v>
          </cell>
          <cell r="L2488">
            <v>34240</v>
          </cell>
          <cell r="M2488">
            <v>3627.192</v>
          </cell>
          <cell r="BG2488">
            <v>37867.192000000003</v>
          </cell>
          <cell r="BH2488">
            <v>37867.192000000003</v>
          </cell>
        </row>
        <row r="2489">
          <cell r="D2489" t="str">
            <v>S10293</v>
          </cell>
          <cell r="E2489" t="str">
            <v>ugb</v>
          </cell>
          <cell r="F2489" t="str">
            <v>TRL</v>
          </cell>
          <cell r="G2489" t="str">
            <v>UT42</v>
          </cell>
          <cell r="H2489" t="str">
            <v>4</v>
          </cell>
          <cell r="J2489" t="str">
            <v>06/12/2010</v>
          </cell>
          <cell r="K2489">
            <v>62.66</v>
          </cell>
          <cell r="L2489">
            <v>62.66</v>
          </cell>
          <cell r="M2489">
            <v>0</v>
          </cell>
          <cell r="BG2489">
            <v>62.66</v>
          </cell>
          <cell r="BH2489">
            <v>62.66</v>
          </cell>
        </row>
        <row r="2490">
          <cell r="D2490" t="str">
            <v>A24881</v>
          </cell>
          <cell r="E2490" t="str">
            <v>ugb</v>
          </cell>
          <cell r="F2490" t="str">
            <v>THW</v>
          </cell>
          <cell r="G2490" t="str">
            <v>UT21</v>
          </cell>
          <cell r="H2490" t="str">
            <v>10</v>
          </cell>
          <cell r="I2490" t="str">
            <v>GB</v>
          </cell>
          <cell r="J2490" t="str">
            <v>11/12/2006</v>
          </cell>
          <cell r="K2490">
            <v>11.861585641026</v>
          </cell>
          <cell r="L2490">
            <v>21290</v>
          </cell>
          <cell r="M2490">
            <v>1840.0920000000001</v>
          </cell>
          <cell r="BG2490">
            <v>23130.092000000001</v>
          </cell>
          <cell r="BH2490">
            <v>23130.092000000001</v>
          </cell>
        </row>
        <row r="2491">
          <cell r="D2491" t="str">
            <v>I00144</v>
          </cell>
          <cell r="E2491" t="str">
            <v>uin</v>
          </cell>
          <cell r="F2491" t="str">
            <v>AFN</v>
          </cell>
          <cell r="G2491" t="str">
            <v>US111</v>
          </cell>
          <cell r="H2491" t="str">
            <v>10</v>
          </cell>
          <cell r="I2491" t="str">
            <v>IN</v>
          </cell>
          <cell r="J2491" t="str">
            <v>23/04/2012</v>
          </cell>
          <cell r="K2491">
            <v>1.2666306642446856</v>
          </cell>
          <cell r="L2491">
            <v>1021.159605282537</v>
          </cell>
          <cell r="M2491">
            <v>0</v>
          </cell>
          <cell r="S2491">
            <v>94.260886641464964</v>
          </cell>
          <cell r="V2491">
            <v>49.015661053561786</v>
          </cell>
          <cell r="AA2491">
            <v>411.01674112622118</v>
          </cell>
          <cell r="AB2491">
            <v>510.57980264126854</v>
          </cell>
          <cell r="AC2491">
            <v>147.28263537728901</v>
          </cell>
          <cell r="AD2491">
            <v>245.47105896214833</v>
          </cell>
          <cell r="AQ2491">
            <v>122.53915263390446</v>
          </cell>
          <cell r="BA2491">
            <v>362.59021061416854</v>
          </cell>
          <cell r="BG2491">
            <v>2963.9157543325641</v>
          </cell>
          <cell r="BH2491">
            <v>2552.8990132063427</v>
          </cell>
        </row>
        <row r="2492">
          <cell r="D2492" t="str">
            <v>A84786</v>
          </cell>
          <cell r="E2492" t="str">
            <v>ugb</v>
          </cell>
          <cell r="F2492" t="str">
            <v>THW</v>
          </cell>
          <cell r="G2492" t="str">
            <v>UT21</v>
          </cell>
          <cell r="H2492" t="str">
            <v>7</v>
          </cell>
          <cell r="I2492" t="str">
            <v>GB</v>
          </cell>
          <cell r="J2492" t="str">
            <v>30/06/2003</v>
          </cell>
          <cell r="K2492">
            <v>22.040659615385</v>
          </cell>
          <cell r="L2492">
            <v>41250</v>
          </cell>
          <cell r="M2492">
            <v>4594.5720000000001</v>
          </cell>
          <cell r="BG2492">
            <v>45844.572</v>
          </cell>
          <cell r="BH2492">
            <v>45844.572</v>
          </cell>
        </row>
        <row r="2493">
          <cell r="D2493" t="str">
            <v>A93262</v>
          </cell>
          <cell r="E2493" t="str">
            <v>ugb</v>
          </cell>
          <cell r="F2493" t="str">
            <v>THW</v>
          </cell>
          <cell r="G2493" t="str">
            <v>UT22</v>
          </cell>
          <cell r="H2493" t="str">
            <v>5</v>
          </cell>
          <cell r="I2493" t="str">
            <v>GB</v>
          </cell>
          <cell r="J2493" t="str">
            <v>20/05/2004</v>
          </cell>
          <cell r="K2493">
            <v>24.142356410255999</v>
          </cell>
          <cell r="L2493">
            <v>42333.5</v>
          </cell>
          <cell r="M2493">
            <v>4744.0950000000003</v>
          </cell>
          <cell r="BG2493">
            <v>47077.595000000001</v>
          </cell>
          <cell r="BH2493">
            <v>47077.595000000001</v>
          </cell>
        </row>
        <row r="2494">
          <cell r="D2494" t="str">
            <v>A74888</v>
          </cell>
          <cell r="E2494" t="str">
            <v>ugb</v>
          </cell>
          <cell r="F2494" t="str">
            <v>WWN</v>
          </cell>
          <cell r="G2494" t="str">
            <v>UU71</v>
          </cell>
          <cell r="H2494" t="str">
            <v>6</v>
          </cell>
          <cell r="I2494" t="str">
            <v>GB</v>
          </cell>
          <cell r="J2494" t="str">
            <v>29/10/2012</v>
          </cell>
          <cell r="K2494">
            <v>22.780549743590001</v>
          </cell>
          <cell r="L2494">
            <v>40000</v>
          </cell>
          <cell r="M2494">
            <v>4422.0720000000001</v>
          </cell>
          <cell r="BG2494">
            <v>44422.072</v>
          </cell>
          <cell r="BH2494">
            <v>44422.072</v>
          </cell>
        </row>
        <row r="2495">
          <cell r="D2495" t="str">
            <v>A74845</v>
          </cell>
          <cell r="E2495" t="str">
            <v>ugb</v>
          </cell>
          <cell r="F2495" t="str">
            <v>WEN</v>
          </cell>
          <cell r="G2495" t="str">
            <v>UU41</v>
          </cell>
          <cell r="H2495" t="str">
            <v>11</v>
          </cell>
          <cell r="I2495" t="str">
            <v>GB</v>
          </cell>
          <cell r="J2495" t="str">
            <v>27/07/2012</v>
          </cell>
          <cell r="K2495">
            <v>8.4826010256409994</v>
          </cell>
          <cell r="L2495">
            <v>15500</v>
          </cell>
          <cell r="M2495">
            <v>1041.0719999999999</v>
          </cell>
          <cell r="BG2495">
            <v>16541.072</v>
          </cell>
          <cell r="BH2495">
            <v>16541.072</v>
          </cell>
        </row>
        <row r="2496">
          <cell r="D2496" t="str">
            <v>I00146</v>
          </cell>
          <cell r="E2496" t="str">
            <v>uin</v>
          </cell>
          <cell r="F2496" t="str">
            <v>TRS</v>
          </cell>
          <cell r="G2496" t="str">
            <v>UT111</v>
          </cell>
          <cell r="H2496" t="str">
            <v>6</v>
          </cell>
          <cell r="I2496" t="str">
            <v>IN</v>
          </cell>
          <cell r="J2496" t="str">
            <v>21/06/2012</v>
          </cell>
          <cell r="K2496">
            <v>7.7946502415057592</v>
          </cell>
          <cell r="L2496">
            <v>6284.0591094309975</v>
          </cell>
          <cell r="M2496">
            <v>0</v>
          </cell>
          <cell r="S2496">
            <v>94.260886641464964</v>
          </cell>
          <cell r="V2496">
            <v>301.63483725268787</v>
          </cell>
          <cell r="AA2496">
            <v>2529.3337915459765</v>
          </cell>
          <cell r="AB2496">
            <v>3142.0295547154988</v>
          </cell>
          <cell r="AC2496">
            <v>147.28263537728901</v>
          </cell>
          <cell r="AD2496">
            <v>245.47105896214833</v>
          </cell>
          <cell r="AQ2496">
            <v>754.08709313171971</v>
          </cell>
          <cell r="BA2496">
            <v>4741.322598065688</v>
          </cell>
          <cell r="BG2496">
            <v>18239.481565123471</v>
          </cell>
          <cell r="BH2496">
            <v>15710.147773577495</v>
          </cell>
        </row>
        <row r="2497">
          <cell r="D2497" t="str">
            <v>A25159</v>
          </cell>
          <cell r="E2497" t="str">
            <v>ugb</v>
          </cell>
          <cell r="F2497" t="str">
            <v>TRL</v>
          </cell>
          <cell r="G2497" t="str">
            <v>UT43</v>
          </cell>
          <cell r="H2497" t="str">
            <v>6</v>
          </cell>
          <cell r="I2497" t="str">
            <v>GB</v>
          </cell>
          <cell r="J2497" t="str">
            <v>01/10/2009</v>
          </cell>
          <cell r="K2497">
            <v>37.370293333333002</v>
          </cell>
          <cell r="L2497">
            <v>65000</v>
          </cell>
          <cell r="M2497">
            <v>7872.0720000000001</v>
          </cell>
          <cell r="BG2497">
            <v>72872.072</v>
          </cell>
          <cell r="BH2497">
            <v>72872.072</v>
          </cell>
        </row>
        <row r="2498">
          <cell r="D2498" t="str">
            <v>A49857</v>
          </cell>
          <cell r="E2498" t="str">
            <v>ugb</v>
          </cell>
          <cell r="F2498" t="str">
            <v>ERE</v>
          </cell>
          <cell r="G2498" t="str">
            <v>UU81</v>
          </cell>
          <cell r="H2498" t="str">
            <v>7</v>
          </cell>
          <cell r="I2498" t="str">
            <v>GB</v>
          </cell>
          <cell r="J2498" t="str">
            <v>05/03/2007</v>
          </cell>
          <cell r="K2498">
            <v>16.944652307691999</v>
          </cell>
          <cell r="L2498">
            <v>30000</v>
          </cell>
          <cell r="M2498">
            <v>3042.0720000000001</v>
          </cell>
          <cell r="BG2498">
            <v>33042.072</v>
          </cell>
          <cell r="BH2498">
            <v>33042.072</v>
          </cell>
        </row>
        <row r="2499">
          <cell r="D2499" t="str">
            <v>A76292</v>
          </cell>
          <cell r="E2499" t="str">
            <v>ugb</v>
          </cell>
          <cell r="F2499" t="str">
            <v>THW</v>
          </cell>
          <cell r="G2499" t="str">
            <v>UT21</v>
          </cell>
          <cell r="H2499" t="str">
            <v>7</v>
          </cell>
          <cell r="I2499" t="str">
            <v>GB</v>
          </cell>
          <cell r="J2499" t="str">
            <v>01/10/2013</v>
          </cell>
          <cell r="K2499">
            <v>24.59269321267</v>
          </cell>
          <cell r="L2499">
            <v>40010</v>
          </cell>
          <cell r="M2499">
            <v>4423.4520000000002</v>
          </cell>
          <cell r="U2499">
            <v>700.17499999999995</v>
          </cell>
          <cell r="Y2499">
            <v>414.1</v>
          </cell>
          <cell r="AA2499">
            <v>7401.85</v>
          </cell>
          <cell r="AH2499">
            <v>400.1</v>
          </cell>
          <cell r="AX2499">
            <v>700.17499999999995</v>
          </cell>
          <cell r="BF2499">
            <v>300</v>
          </cell>
          <cell r="BG2499">
            <v>54349.851999999999</v>
          </cell>
          <cell r="BH2499">
            <v>46648.002</v>
          </cell>
        </row>
        <row r="2500">
          <cell r="D2500" t="str">
            <v>A50036</v>
          </cell>
          <cell r="E2500" t="str">
            <v>ugb</v>
          </cell>
          <cell r="F2500" t="str">
            <v>WWN</v>
          </cell>
          <cell r="G2500" t="str">
            <v>UU31</v>
          </cell>
          <cell r="H2500" t="str">
            <v>7</v>
          </cell>
          <cell r="I2500" t="str">
            <v>GB</v>
          </cell>
          <cell r="J2500" t="str">
            <v>24/11/2008</v>
          </cell>
          <cell r="K2500">
            <v>24.093668743590001</v>
          </cell>
          <cell r="L2500">
            <v>33403.724999999999</v>
          </cell>
          <cell r="M2500">
            <v>3511.7860500000002</v>
          </cell>
          <cell r="U2500">
            <v>584.56518749999998</v>
          </cell>
          <cell r="Y2500">
            <v>414.1</v>
          </cell>
          <cell r="AA2500">
            <v>6179.6891249999999</v>
          </cell>
          <cell r="AM2500">
            <v>2004.2235000000001</v>
          </cell>
          <cell r="AX2500">
            <v>584.56518749999998</v>
          </cell>
          <cell r="BF2500">
            <v>300</v>
          </cell>
          <cell r="BG2500">
            <v>46982.654049999997</v>
          </cell>
          <cell r="BH2500">
            <v>40502.964925</v>
          </cell>
        </row>
        <row r="2501">
          <cell r="D2501" t="str">
            <v>A25086</v>
          </cell>
          <cell r="E2501" t="str">
            <v>ugb</v>
          </cell>
          <cell r="F2501" t="str">
            <v>TRL</v>
          </cell>
          <cell r="G2501" t="str">
            <v>UT42</v>
          </cell>
          <cell r="H2501" t="str">
            <v>0</v>
          </cell>
          <cell r="I2501" t="str">
            <v>GB</v>
          </cell>
          <cell r="J2501" t="str">
            <v>10/11/2008</v>
          </cell>
          <cell r="K2501">
            <v>26.507216410256</v>
          </cell>
          <cell r="L2501">
            <v>36500</v>
          </cell>
          <cell r="M2501">
            <v>3939.0720000000001</v>
          </cell>
          <cell r="U2501">
            <v>638.75</v>
          </cell>
          <cell r="AA2501">
            <v>6752.5</v>
          </cell>
          <cell r="AT2501">
            <v>2920</v>
          </cell>
          <cell r="AX2501">
            <v>638.75</v>
          </cell>
          <cell r="BF2501">
            <v>300</v>
          </cell>
          <cell r="BG2501">
            <v>51689.072</v>
          </cell>
          <cell r="BH2501">
            <v>44636.572</v>
          </cell>
        </row>
        <row r="2502">
          <cell r="D2502" t="str">
            <v>A74241</v>
          </cell>
          <cell r="E2502" t="str">
            <v>ugb</v>
          </cell>
          <cell r="F2502" t="str">
            <v>EEC</v>
          </cell>
          <cell r="G2502" t="str">
            <v>UE21</v>
          </cell>
          <cell r="H2502" t="str">
            <v>0</v>
          </cell>
          <cell r="I2502" t="str">
            <v>CA</v>
          </cell>
          <cell r="J2502" t="str">
            <v>06/04/2006</v>
          </cell>
          <cell r="K2502">
            <v>12.726032211538</v>
          </cell>
          <cell r="L2502">
            <v>18962.5</v>
          </cell>
          <cell r="M2502">
            <v>1518.8969999999999</v>
          </cell>
          <cell r="U2502">
            <v>331.84375</v>
          </cell>
          <cell r="AA2502">
            <v>3508.0625</v>
          </cell>
          <cell r="AT2502">
            <v>1517</v>
          </cell>
          <cell r="AX2502">
            <v>331.84375</v>
          </cell>
          <cell r="BF2502">
            <v>300</v>
          </cell>
          <cell r="BG2502">
            <v>26470.147000000001</v>
          </cell>
          <cell r="BH2502">
            <v>22662.084500000001</v>
          </cell>
        </row>
        <row r="2503">
          <cell r="D2503" t="str">
            <v>A02059</v>
          </cell>
          <cell r="E2503" t="str">
            <v>ugb</v>
          </cell>
          <cell r="F2503" t="str">
            <v>THW</v>
          </cell>
          <cell r="G2503" t="str">
            <v>UT21</v>
          </cell>
          <cell r="H2503" t="str">
            <v>5</v>
          </cell>
          <cell r="I2503" t="str">
            <v>GB</v>
          </cell>
          <cell r="J2503" t="str">
            <v>23/09/1985</v>
          </cell>
          <cell r="K2503">
            <v>42.615261538462001</v>
          </cell>
          <cell r="L2503">
            <v>57450</v>
          </cell>
          <cell r="M2503">
            <v>7671.1440000000002</v>
          </cell>
          <cell r="P2503">
            <v>5134</v>
          </cell>
          <cell r="U2503">
            <v>1005.375</v>
          </cell>
          <cell r="Y2503">
            <v>414.1</v>
          </cell>
          <cell r="AA2503">
            <v>10628.25</v>
          </cell>
          <cell r="AF2503">
            <v>960</v>
          </cell>
          <cell r="AN2503">
            <v>4021.5</v>
          </cell>
          <cell r="AX2503">
            <v>1005.375</v>
          </cell>
          <cell r="BE2503">
            <v>350</v>
          </cell>
          <cell r="BG2503">
            <v>88639.744000000006</v>
          </cell>
          <cell r="BH2503">
            <v>77661.494000000006</v>
          </cell>
        </row>
        <row r="2504">
          <cell r="D2504" t="str">
            <v>A40646</v>
          </cell>
          <cell r="E2504" t="str">
            <v>ugb</v>
          </cell>
          <cell r="F2504" t="str">
            <v>THW</v>
          </cell>
          <cell r="G2504" t="str">
            <v>UT21</v>
          </cell>
          <cell r="H2504" t="str">
            <v>0</v>
          </cell>
          <cell r="I2504" t="str">
            <v>GB</v>
          </cell>
          <cell r="J2504" t="str">
            <v>16/05/1994</v>
          </cell>
          <cell r="K2504">
            <v>41.980075384614999</v>
          </cell>
          <cell r="L2504">
            <v>46350</v>
          </cell>
          <cell r="M2504">
            <v>5854.0469999999996</v>
          </cell>
          <cell r="U2504">
            <v>811.125</v>
          </cell>
          <cell r="Y2504">
            <v>340</v>
          </cell>
          <cell r="AA2504">
            <v>8574.75</v>
          </cell>
          <cell r="AS2504">
            <v>7230.6</v>
          </cell>
          <cell r="AX2504">
            <v>811.125</v>
          </cell>
          <cell r="AZ2504">
            <v>4587</v>
          </cell>
          <cell r="BB2504">
            <v>6952.5</v>
          </cell>
          <cell r="BE2504">
            <v>350</v>
          </cell>
          <cell r="BG2504">
            <v>81861.146999999997</v>
          </cell>
          <cell r="BH2504">
            <v>72936.396999999997</v>
          </cell>
        </row>
        <row r="2505">
          <cell r="D2505" t="str">
            <v>A74712</v>
          </cell>
          <cell r="E2505" t="str">
            <v>ugb</v>
          </cell>
          <cell r="F2505" t="str">
            <v>THW</v>
          </cell>
          <cell r="G2505" t="str">
            <v>UT21</v>
          </cell>
          <cell r="H2505" t="str">
            <v>10</v>
          </cell>
          <cell r="J2505" t="str">
            <v>27/06/2011</v>
          </cell>
          <cell r="K2505">
            <v>0</v>
          </cell>
          <cell r="L2505">
            <v>16.649999999999999</v>
          </cell>
          <cell r="M2505">
            <v>0</v>
          </cell>
          <cell r="BG2505">
            <v>16.649999999999999</v>
          </cell>
          <cell r="BH2505">
            <v>16.649999999999999</v>
          </cell>
        </row>
        <row r="2506">
          <cell r="D2506" t="str">
            <v>A50185</v>
          </cell>
          <cell r="E2506" t="str">
            <v>ugb</v>
          </cell>
          <cell r="F2506" t="str">
            <v>TRL</v>
          </cell>
          <cell r="G2506" t="str">
            <v>UT42</v>
          </cell>
          <cell r="H2506" t="str">
            <v>5</v>
          </cell>
          <cell r="I2506" t="str">
            <v>GB</v>
          </cell>
          <cell r="J2506" t="str">
            <v>11/04/2011</v>
          </cell>
          <cell r="K2506">
            <v>39.704652307692001</v>
          </cell>
          <cell r="L2506">
            <v>69000</v>
          </cell>
          <cell r="M2506">
            <v>8424.0720000000001</v>
          </cell>
          <cell r="BG2506">
            <v>77424.072</v>
          </cell>
          <cell r="BH2506">
            <v>77424.072</v>
          </cell>
        </row>
        <row r="2507">
          <cell r="D2507" t="str">
            <v>A76048</v>
          </cell>
          <cell r="E2507" t="str">
            <v>ugb</v>
          </cell>
          <cell r="F2507" t="str">
            <v>TRS</v>
          </cell>
          <cell r="G2507" t="str">
            <v>UT42</v>
          </cell>
          <cell r="H2507" t="str">
            <v>5</v>
          </cell>
          <cell r="J2507" t="str">
            <v>21/01/2013</v>
          </cell>
          <cell r="K2507">
            <v>0</v>
          </cell>
          <cell r="L2507">
            <v>62.5</v>
          </cell>
          <cell r="M2507">
            <v>0</v>
          </cell>
          <cell r="BG2507">
            <v>62.5</v>
          </cell>
          <cell r="BH2507">
            <v>62.5</v>
          </cell>
        </row>
        <row r="2508">
          <cell r="D2508" t="str">
            <v>A76500</v>
          </cell>
          <cell r="E2508" t="str">
            <v>ugb</v>
          </cell>
          <cell r="F2508" t="str">
            <v>TRL</v>
          </cell>
          <cell r="G2508" t="str">
            <v>UT41</v>
          </cell>
          <cell r="H2508" t="str">
            <v>6</v>
          </cell>
          <cell r="J2508" t="str">
            <v>24/03/2014</v>
          </cell>
          <cell r="K2508">
            <v>37.14</v>
          </cell>
          <cell r="L2508">
            <v>37.14</v>
          </cell>
          <cell r="M2508">
            <v>0</v>
          </cell>
          <cell r="BG2508">
            <v>37.14</v>
          </cell>
          <cell r="BH2508">
            <v>37.14</v>
          </cell>
        </row>
        <row r="2509">
          <cell r="D2509" t="str">
            <v>A50087</v>
          </cell>
          <cell r="E2509" t="str">
            <v>ugb</v>
          </cell>
          <cell r="F2509" t="str">
            <v>WWN</v>
          </cell>
          <cell r="G2509" t="str">
            <v>UU61</v>
          </cell>
          <cell r="H2509" t="str">
            <v>6</v>
          </cell>
          <cell r="I2509" t="str">
            <v>IN</v>
          </cell>
          <cell r="J2509" t="str">
            <v>08/03/2010</v>
          </cell>
          <cell r="K2509">
            <v>6.0342997863249996</v>
          </cell>
          <cell r="L2509">
            <v>13372.75</v>
          </cell>
          <cell r="M2509">
            <v>747.51149999999996</v>
          </cell>
          <cell r="BG2509">
            <v>14120.261500000001</v>
          </cell>
          <cell r="BH2509">
            <v>14120.261500000001</v>
          </cell>
        </row>
        <row r="2510">
          <cell r="D2510" t="str">
            <v>A50238</v>
          </cell>
          <cell r="E2510" t="str">
            <v>ugb</v>
          </cell>
          <cell r="F2510" t="str">
            <v>TRL</v>
          </cell>
          <cell r="G2510" t="str">
            <v>UT42</v>
          </cell>
          <cell r="H2510" t="str">
            <v>5</v>
          </cell>
          <cell r="I2510" t="str">
            <v>GB</v>
          </cell>
          <cell r="J2510" t="str">
            <v>28/04/2012</v>
          </cell>
          <cell r="K2510">
            <v>0</v>
          </cell>
          <cell r="L2510">
            <v>37.159999999999997</v>
          </cell>
          <cell r="M2510">
            <v>0</v>
          </cell>
          <cell r="BG2510">
            <v>37.159999999999997</v>
          </cell>
          <cell r="BH2510">
            <v>37.159999999999997</v>
          </cell>
        </row>
        <row r="2511">
          <cell r="D2511" t="str">
            <v>IC0006</v>
          </cell>
          <cell r="E2511" t="str">
            <v>uin</v>
          </cell>
          <cell r="F2511" t="str">
            <v>AFN</v>
          </cell>
          <cell r="G2511" t="str">
            <v>US111</v>
          </cell>
          <cell r="H2511" t="str">
            <v>8</v>
          </cell>
          <cell r="I2511" t="str">
            <v>IN</v>
          </cell>
          <cell r="J2511" t="str">
            <v>18/10/2010</v>
          </cell>
          <cell r="K2511">
            <v>2.1654532188808782</v>
          </cell>
          <cell r="L2511">
            <v>1745.7901713387989</v>
          </cell>
          <cell r="M2511">
            <v>0</v>
          </cell>
          <cell r="S2511">
            <v>94.260886641464964</v>
          </cell>
          <cell r="V2511">
            <v>83.79792822426235</v>
          </cell>
          <cell r="AA2511">
            <v>702.68117629731444</v>
          </cell>
          <cell r="AB2511">
            <v>872.89508566939946</v>
          </cell>
          <cell r="AC2511">
            <v>147.28263537728901</v>
          </cell>
          <cell r="AD2511">
            <v>245.47105896214833</v>
          </cell>
          <cell r="AQ2511">
            <v>209.49482056065588</v>
          </cell>
          <cell r="BA2511">
            <v>965.48676910992185</v>
          </cell>
          <cell r="BG2511">
            <v>5067.1605321812558</v>
          </cell>
          <cell r="BH2511">
            <v>4364.479355883941</v>
          </cell>
        </row>
        <row r="2512">
          <cell r="D2512" t="str">
            <v>U03005</v>
          </cell>
          <cell r="E2512" t="str">
            <v>ugb</v>
          </cell>
          <cell r="F2512" t="str">
            <v>MAM</v>
          </cell>
          <cell r="G2512" t="str">
            <v>UU23</v>
          </cell>
          <cell r="H2512" t="str">
            <v>0</v>
          </cell>
          <cell r="J2512" t="str">
            <v>11/03/2009</v>
          </cell>
          <cell r="K2512">
            <v>9.93</v>
          </cell>
          <cell r="L2512">
            <v>9.93</v>
          </cell>
          <cell r="M2512">
            <v>0</v>
          </cell>
          <cell r="BG2512">
            <v>9.93</v>
          </cell>
          <cell r="BH2512">
            <v>9.93</v>
          </cell>
        </row>
        <row r="2513">
          <cell r="D2513" t="str">
            <v>A76050</v>
          </cell>
          <cell r="E2513" t="str">
            <v>ugb</v>
          </cell>
          <cell r="F2513" t="str">
            <v>TRS</v>
          </cell>
          <cell r="G2513" t="str">
            <v>UT42</v>
          </cell>
          <cell r="H2513" t="str">
            <v>6</v>
          </cell>
          <cell r="I2513" t="str">
            <v>LK</v>
          </cell>
          <cell r="J2513" t="str">
            <v>01/03/2013</v>
          </cell>
          <cell r="K2513">
            <v>42.737318974358999</v>
          </cell>
          <cell r="L2513">
            <v>61200</v>
          </cell>
          <cell r="M2513">
            <v>7347.6719999999996</v>
          </cell>
          <cell r="U2513">
            <v>1071</v>
          </cell>
          <cell r="Y2513">
            <v>414.1</v>
          </cell>
          <cell r="AA2513">
            <v>11322</v>
          </cell>
          <cell r="AH2513">
            <v>612</v>
          </cell>
          <cell r="AX2513">
            <v>1071</v>
          </cell>
          <cell r="BF2513">
            <v>300</v>
          </cell>
          <cell r="BG2513">
            <v>83337.771999999997</v>
          </cell>
          <cell r="BH2513">
            <v>71715.771999999997</v>
          </cell>
        </row>
        <row r="2514">
          <cell r="D2514" t="str">
            <v>A42401</v>
          </cell>
          <cell r="E2514" t="str">
            <v>ugb</v>
          </cell>
          <cell r="F2514" t="str">
            <v>THW</v>
          </cell>
          <cell r="G2514" t="str">
            <v>UT22</v>
          </cell>
          <cell r="H2514" t="str">
            <v>6</v>
          </cell>
          <cell r="I2514" t="str">
            <v>GB</v>
          </cell>
          <cell r="J2514" t="str">
            <v>04/01/2000</v>
          </cell>
          <cell r="K2514">
            <v>19.691497435896999</v>
          </cell>
          <cell r="L2514">
            <v>21210</v>
          </cell>
          <cell r="M2514">
            <v>1829.0519999999999</v>
          </cell>
          <cell r="BG2514">
            <v>23039.052</v>
          </cell>
          <cell r="BH2514">
            <v>23039.052</v>
          </cell>
        </row>
        <row r="2515">
          <cell r="D2515" t="str">
            <v>A74854</v>
          </cell>
          <cell r="E2515" t="str">
            <v>ugb</v>
          </cell>
          <cell r="F2515" t="str">
            <v>TRL</v>
          </cell>
          <cell r="G2515" t="str">
            <v>UT42</v>
          </cell>
          <cell r="H2515" t="str">
            <v>8</v>
          </cell>
          <cell r="I2515" t="str">
            <v>GB</v>
          </cell>
          <cell r="J2515" t="str">
            <v>20/08/2012</v>
          </cell>
          <cell r="K2515">
            <v>24.541697820513001</v>
          </cell>
          <cell r="L2515">
            <v>34311.875</v>
          </cell>
          <cell r="M2515">
            <v>3637.1107499999998</v>
          </cell>
          <cell r="U2515">
            <v>600.45781250000005</v>
          </cell>
          <cell r="AA2515">
            <v>6347.6968749999996</v>
          </cell>
          <cell r="AM2515">
            <v>2058.7125000000001</v>
          </cell>
          <cell r="AX2515">
            <v>600.45781250000005</v>
          </cell>
          <cell r="BF2515">
            <v>300</v>
          </cell>
          <cell r="BG2515">
            <v>47856.310749999997</v>
          </cell>
          <cell r="BH2515">
            <v>41208.613874999995</v>
          </cell>
        </row>
        <row r="2516">
          <cell r="D2516" t="str">
            <v>A74484</v>
          </cell>
          <cell r="E2516" t="str">
            <v>ugb</v>
          </cell>
          <cell r="F2516" t="str">
            <v>SBS</v>
          </cell>
          <cell r="G2516" t="str">
            <v>UP51</v>
          </cell>
          <cell r="H2516" t="str">
            <v>8</v>
          </cell>
          <cell r="I2516" t="str">
            <v>PL</v>
          </cell>
          <cell r="J2516" t="str">
            <v>01/02/2008</v>
          </cell>
          <cell r="K2516">
            <v>15.777472820512999</v>
          </cell>
          <cell r="L2516">
            <v>28000</v>
          </cell>
          <cell r="M2516">
            <v>2766.0720000000001</v>
          </cell>
          <cell r="BG2516">
            <v>30766.072</v>
          </cell>
          <cell r="BH2516">
            <v>30766.072</v>
          </cell>
        </row>
        <row r="2517">
          <cell r="D2517" t="str">
            <v>A76231</v>
          </cell>
          <cell r="E2517" t="str">
            <v>ugb</v>
          </cell>
          <cell r="F2517" t="str">
            <v>EEC</v>
          </cell>
          <cell r="G2517" t="str">
            <v>UE21</v>
          </cell>
          <cell r="H2517" t="str">
            <v>10</v>
          </cell>
          <cell r="I2517" t="str">
            <v>GB</v>
          </cell>
          <cell r="J2517" t="str">
            <v>22/07/2013</v>
          </cell>
          <cell r="K2517">
            <v>13.017472820512999</v>
          </cell>
          <cell r="L2517">
            <v>19000</v>
          </cell>
          <cell r="M2517">
            <v>1524.0719999999999</v>
          </cell>
          <cell r="U2517">
            <v>332.5</v>
          </cell>
          <cell r="AA2517">
            <v>3515</v>
          </cell>
          <cell r="AI2517">
            <v>380</v>
          </cell>
          <cell r="AX2517">
            <v>332.5</v>
          </cell>
          <cell r="BF2517">
            <v>300</v>
          </cell>
          <cell r="BG2517">
            <v>25384.072</v>
          </cell>
          <cell r="BH2517">
            <v>21569.072</v>
          </cell>
        </row>
        <row r="2518">
          <cell r="D2518" t="str">
            <v>A92169</v>
          </cell>
          <cell r="E2518" t="str">
            <v>ugb</v>
          </cell>
          <cell r="F2518" t="str">
            <v>GGE</v>
          </cell>
          <cell r="G2518" t="str">
            <v>UP31</v>
          </cell>
          <cell r="H2518" t="str">
            <v>4</v>
          </cell>
          <cell r="I2518" t="str">
            <v>GB</v>
          </cell>
          <cell r="J2518" t="str">
            <v>07/06/2004</v>
          </cell>
          <cell r="K2518">
            <v>42.673704410256001</v>
          </cell>
          <cell r="L2518">
            <v>54600.6</v>
          </cell>
          <cell r="M2518">
            <v>7149.2556000000004</v>
          </cell>
          <cell r="P2518">
            <v>5161.6000000000004</v>
          </cell>
          <cell r="U2518">
            <v>955.51049999999998</v>
          </cell>
          <cell r="Y2518">
            <v>414.1</v>
          </cell>
          <cell r="AA2518">
            <v>10101.111000000001</v>
          </cell>
          <cell r="AM2518">
            <v>3276.0360000000001</v>
          </cell>
          <cell r="AX2518">
            <v>955.51049999999998</v>
          </cell>
          <cell r="BD2518">
            <v>600</v>
          </cell>
          <cell r="BG2518">
            <v>83213.723599999998</v>
          </cell>
          <cell r="BH2518">
            <v>72512.612599999993</v>
          </cell>
        </row>
        <row r="2519">
          <cell r="D2519" t="str">
            <v>U02691</v>
          </cell>
          <cell r="E2519" t="str">
            <v>ugb</v>
          </cell>
          <cell r="F2519" t="str">
            <v>THW</v>
          </cell>
          <cell r="G2519" t="str">
            <v>UT23</v>
          </cell>
          <cell r="H2519" t="str">
            <v>6</v>
          </cell>
          <cell r="J2519" t="str">
            <v>10/04/2007</v>
          </cell>
          <cell r="K2519">
            <v>0</v>
          </cell>
          <cell r="L2519">
            <v>26</v>
          </cell>
          <cell r="M2519">
            <v>0</v>
          </cell>
          <cell r="BG2519">
            <v>26</v>
          </cell>
          <cell r="BH2519">
            <v>26</v>
          </cell>
        </row>
        <row r="2520">
          <cell r="D2520" t="str">
            <v>A25115</v>
          </cell>
          <cell r="E2520" t="str">
            <v>ugb</v>
          </cell>
          <cell r="F2520" t="str">
            <v>SBR</v>
          </cell>
          <cell r="G2520" t="str">
            <v>UT31</v>
          </cell>
          <cell r="H2520" t="str">
            <v>7</v>
          </cell>
          <cell r="I2520" t="str">
            <v>GB</v>
          </cell>
          <cell r="J2520" t="str">
            <v>17/08/2009</v>
          </cell>
          <cell r="K2520">
            <v>20.479455384615001</v>
          </cell>
          <cell r="L2520">
            <v>36057</v>
          </cell>
          <cell r="M2520">
            <v>3877.9380000000001</v>
          </cell>
          <cell r="BG2520">
            <v>39934.938000000002</v>
          </cell>
          <cell r="BH2520">
            <v>39934.938000000002</v>
          </cell>
        </row>
        <row r="2521">
          <cell r="D2521" t="str">
            <v>S10314</v>
          </cell>
          <cell r="E2521" t="str">
            <v>ugb</v>
          </cell>
          <cell r="F2521" t="str">
            <v>TRL</v>
          </cell>
          <cell r="G2521" t="str">
            <v>UT41</v>
          </cell>
          <cell r="H2521" t="str">
            <v>4</v>
          </cell>
          <cell r="I2521" t="str">
            <v>GB</v>
          </cell>
          <cell r="J2521" t="str">
            <v>30/01/2012</v>
          </cell>
          <cell r="K2521">
            <v>0</v>
          </cell>
          <cell r="L2521">
            <v>46.67</v>
          </cell>
          <cell r="M2521">
            <v>0</v>
          </cell>
          <cell r="BG2521">
            <v>46.67</v>
          </cell>
          <cell r="BH2521">
            <v>46.67</v>
          </cell>
        </row>
        <row r="2522">
          <cell r="D2522" t="str">
            <v>U03050</v>
          </cell>
          <cell r="E2522" t="str">
            <v>ugb</v>
          </cell>
          <cell r="F2522" t="str">
            <v>TRL</v>
          </cell>
          <cell r="G2522" t="str">
            <v>UT41</v>
          </cell>
          <cell r="H2522" t="str">
            <v>6</v>
          </cell>
          <cell r="J2522" t="str">
            <v>25/08/2009</v>
          </cell>
          <cell r="K2522">
            <v>0</v>
          </cell>
          <cell r="L2522">
            <v>46.27</v>
          </cell>
          <cell r="M2522">
            <v>0</v>
          </cell>
          <cell r="BG2522">
            <v>46.27</v>
          </cell>
          <cell r="BH2522">
            <v>46.27</v>
          </cell>
        </row>
        <row r="2523">
          <cell r="D2523" t="str">
            <v>A74394</v>
          </cell>
          <cell r="E2523" t="str">
            <v>ugb</v>
          </cell>
          <cell r="F2523" t="str">
            <v>BBI</v>
          </cell>
          <cell r="G2523" t="str">
            <v>UP21</v>
          </cell>
          <cell r="H2523" t="str">
            <v>6</v>
          </cell>
          <cell r="I2523" t="str">
            <v>GB</v>
          </cell>
          <cell r="J2523" t="str">
            <v>01/08/2007</v>
          </cell>
          <cell r="K2523">
            <v>20.737985641026</v>
          </cell>
          <cell r="L2523">
            <v>36500</v>
          </cell>
          <cell r="M2523">
            <v>3939.0720000000001</v>
          </cell>
          <cell r="BG2523">
            <v>40439.072</v>
          </cell>
          <cell r="BH2523">
            <v>40439.072</v>
          </cell>
        </row>
        <row r="2524">
          <cell r="D2524" t="str">
            <v>A24887</v>
          </cell>
          <cell r="E2524" t="str">
            <v>ugb</v>
          </cell>
          <cell r="F2524" t="str">
            <v>EEA</v>
          </cell>
          <cell r="G2524" t="str">
            <v>UE31</v>
          </cell>
          <cell r="H2524" t="str">
            <v>6</v>
          </cell>
          <cell r="I2524" t="str">
            <v>GB</v>
          </cell>
          <cell r="J2524" t="str">
            <v>04/06/2007</v>
          </cell>
          <cell r="K2524">
            <v>26.349125000000001</v>
          </cell>
          <cell r="L2524">
            <v>36505.375</v>
          </cell>
          <cell r="M2524">
            <v>3939.8137499999998</v>
          </cell>
          <cell r="U2524">
            <v>638.84406249999995</v>
          </cell>
          <cell r="Y2524">
            <v>414.1</v>
          </cell>
          <cell r="AA2524">
            <v>6753.4943750000002</v>
          </cell>
          <cell r="AM2524">
            <v>2190.3225000000002</v>
          </cell>
          <cell r="AX2524">
            <v>638.84406249999995</v>
          </cell>
          <cell r="BF2524">
            <v>300</v>
          </cell>
          <cell r="BG2524">
            <v>51380.793749999997</v>
          </cell>
          <cell r="BH2524">
            <v>44327.299374999995</v>
          </cell>
        </row>
        <row r="2525">
          <cell r="D2525" t="str">
            <v>I00309</v>
          </cell>
          <cell r="E2525" t="str">
            <v>uin</v>
          </cell>
          <cell r="F2525" t="str">
            <v>WWN</v>
          </cell>
          <cell r="G2525" t="str">
            <v>UU111</v>
          </cell>
          <cell r="H2525" t="str">
            <v>5</v>
          </cell>
          <cell r="I2525" t="str">
            <v>IN</v>
          </cell>
          <cell r="J2525" t="str">
            <v>07/11/2013</v>
          </cell>
          <cell r="K2525">
            <v>0</v>
          </cell>
          <cell r="L2525">
            <v>8836.9581226373411</v>
          </cell>
          <cell r="M2525">
            <v>0</v>
          </cell>
          <cell r="BG2525">
            <v>8836.9581226373411</v>
          </cell>
          <cell r="BH2525">
            <v>8836.9581226373411</v>
          </cell>
        </row>
        <row r="2526">
          <cell r="D2526" t="str">
            <v>A25156</v>
          </cell>
          <cell r="E2526" t="str">
            <v>ugb</v>
          </cell>
          <cell r="F2526" t="str">
            <v>GGE</v>
          </cell>
          <cell r="G2526" t="str">
            <v>UP31</v>
          </cell>
          <cell r="H2526" t="str">
            <v>0</v>
          </cell>
          <cell r="I2526" t="str">
            <v>GB</v>
          </cell>
          <cell r="J2526" t="str">
            <v>18/09/2009</v>
          </cell>
          <cell r="K2526">
            <v>21.255275000000001</v>
          </cell>
          <cell r="L2526">
            <v>33800</v>
          </cell>
          <cell r="M2526">
            <v>3566.4720000000002</v>
          </cell>
          <cell r="U2526">
            <v>591.5</v>
          </cell>
          <cell r="AA2526">
            <v>6253</v>
          </cell>
          <cell r="BG2526">
            <v>44210.972000000002</v>
          </cell>
          <cell r="BH2526">
            <v>37957.972000000002</v>
          </cell>
        </row>
        <row r="2527">
          <cell r="D2527" t="str">
            <v>A49866</v>
          </cell>
          <cell r="E2527" t="str">
            <v>ugb</v>
          </cell>
          <cell r="F2527" t="str">
            <v>SBR</v>
          </cell>
          <cell r="G2527" t="str">
            <v>UT31</v>
          </cell>
          <cell r="H2527" t="str">
            <v>5</v>
          </cell>
          <cell r="I2527" t="str">
            <v>GB</v>
          </cell>
          <cell r="J2527" t="str">
            <v>18/06/2007</v>
          </cell>
          <cell r="K2527">
            <v>36.568973846154002</v>
          </cell>
          <cell r="L2527">
            <v>50851.5</v>
          </cell>
          <cell r="M2527">
            <v>5919.5789999999997</v>
          </cell>
          <cell r="U2527">
            <v>889.90125</v>
          </cell>
          <cell r="AA2527">
            <v>9407.5275000000001</v>
          </cell>
          <cell r="AM2527">
            <v>3051.09</v>
          </cell>
          <cell r="AX2527">
            <v>889.90125</v>
          </cell>
          <cell r="BF2527">
            <v>300</v>
          </cell>
          <cell r="BG2527">
            <v>71309.498999999996</v>
          </cell>
          <cell r="BH2527">
            <v>61601.9715</v>
          </cell>
        </row>
        <row r="2528">
          <cell r="D2528" t="str">
            <v>A50242</v>
          </cell>
          <cell r="E2528" t="str">
            <v>ugb</v>
          </cell>
          <cell r="F2528" t="str">
            <v>WEN</v>
          </cell>
          <cell r="G2528" t="str">
            <v>UU41</v>
          </cell>
          <cell r="H2528" t="str">
            <v>10</v>
          </cell>
          <cell r="I2528" t="str">
            <v>GB</v>
          </cell>
          <cell r="J2528" t="str">
            <v>30/04/2012</v>
          </cell>
          <cell r="K2528">
            <v>11.108754871795</v>
          </cell>
          <cell r="L2528">
            <v>20000</v>
          </cell>
          <cell r="M2528">
            <v>1662.0719999999999</v>
          </cell>
          <cell r="BG2528">
            <v>21662.072</v>
          </cell>
          <cell r="BH2528">
            <v>21662.072</v>
          </cell>
        </row>
        <row r="2529">
          <cell r="D2529" t="str">
            <v>A50002</v>
          </cell>
          <cell r="E2529" t="str">
            <v>ugb</v>
          </cell>
          <cell r="F2529" t="str">
            <v>WEN</v>
          </cell>
          <cell r="G2529" t="str">
            <v>UU41</v>
          </cell>
          <cell r="H2529" t="str">
            <v>7</v>
          </cell>
          <cell r="I2529" t="str">
            <v>GB</v>
          </cell>
          <cell r="J2529" t="str">
            <v>07/07/2008</v>
          </cell>
          <cell r="K2529">
            <v>15.339780512820999</v>
          </cell>
          <cell r="L2529">
            <v>27250</v>
          </cell>
          <cell r="M2529">
            <v>2662.5720000000001</v>
          </cell>
          <cell r="BG2529">
            <v>29912.572</v>
          </cell>
          <cell r="BH2529">
            <v>29912.572</v>
          </cell>
        </row>
        <row r="2530">
          <cell r="D2530" t="str">
            <v>A74768</v>
          </cell>
          <cell r="E2530" t="str">
            <v>ugb</v>
          </cell>
          <cell r="F2530" t="str">
            <v>TRL</v>
          </cell>
          <cell r="G2530" t="str">
            <v>UT42</v>
          </cell>
          <cell r="H2530" t="str">
            <v>8</v>
          </cell>
          <cell r="J2530" t="str">
            <v>11/06/2012</v>
          </cell>
          <cell r="K2530">
            <v>0</v>
          </cell>
          <cell r="L2530">
            <v>54.29</v>
          </cell>
          <cell r="M2530">
            <v>0</v>
          </cell>
          <cell r="BG2530">
            <v>54.29</v>
          </cell>
          <cell r="BH2530">
            <v>54.29</v>
          </cell>
        </row>
        <row r="2531">
          <cell r="D2531" t="str">
            <v>A00307</v>
          </cell>
          <cell r="E2531" t="str">
            <v>ugb</v>
          </cell>
          <cell r="F2531" t="str">
            <v>WWN</v>
          </cell>
          <cell r="G2531" t="str">
            <v>UU71</v>
          </cell>
          <cell r="H2531" t="str">
            <v>6</v>
          </cell>
          <cell r="I2531" t="str">
            <v>GB</v>
          </cell>
          <cell r="J2531" t="str">
            <v>10/03/2008</v>
          </cell>
          <cell r="K2531">
            <v>25.231626666667001</v>
          </cell>
          <cell r="L2531">
            <v>44200</v>
          </cell>
          <cell r="M2531">
            <v>5001.6719999999996</v>
          </cell>
          <cell r="BG2531">
            <v>49201.671999999999</v>
          </cell>
          <cell r="BH2531">
            <v>49201.671999999999</v>
          </cell>
        </row>
        <row r="2532">
          <cell r="D2532" t="str">
            <v>A76184</v>
          </cell>
          <cell r="E2532" t="str">
            <v>ugb</v>
          </cell>
          <cell r="F2532" t="str">
            <v>WTC</v>
          </cell>
          <cell r="G2532" t="str">
            <v>UU22</v>
          </cell>
          <cell r="H2532" t="str">
            <v>8</v>
          </cell>
          <cell r="J2532" t="str">
            <v>17/06/2013</v>
          </cell>
          <cell r="K2532">
            <v>0</v>
          </cell>
          <cell r="L2532">
            <v>33</v>
          </cell>
          <cell r="M2532">
            <v>0</v>
          </cell>
          <cell r="BG2532">
            <v>33</v>
          </cell>
          <cell r="BH2532">
            <v>33</v>
          </cell>
        </row>
        <row r="2533">
          <cell r="D2533" t="str">
            <v>A76458</v>
          </cell>
          <cell r="E2533" t="str">
            <v>ugb</v>
          </cell>
          <cell r="F2533" t="str">
            <v>TRS</v>
          </cell>
          <cell r="G2533" t="str">
            <v>UT42</v>
          </cell>
          <cell r="H2533" t="str">
            <v>5</v>
          </cell>
          <cell r="J2533" t="str">
            <v>10/02/2014</v>
          </cell>
          <cell r="K2533">
            <v>38.06</v>
          </cell>
          <cell r="L2533">
            <v>38.06</v>
          </cell>
          <cell r="M2533">
            <v>0</v>
          </cell>
          <cell r="BG2533">
            <v>38.06</v>
          </cell>
          <cell r="BH2533">
            <v>38.06</v>
          </cell>
        </row>
        <row r="2534">
          <cell r="D2534" t="str">
            <v>A74823</v>
          </cell>
          <cell r="E2534" t="str">
            <v>ugb</v>
          </cell>
          <cell r="F2534" t="str">
            <v>GGE</v>
          </cell>
          <cell r="G2534" t="str">
            <v>UP31</v>
          </cell>
          <cell r="H2534" t="str">
            <v>11</v>
          </cell>
          <cell r="J2534" t="str">
            <v>16/07/2012</v>
          </cell>
          <cell r="K2534">
            <v>0</v>
          </cell>
          <cell r="L2534">
            <v>0.01</v>
          </cell>
          <cell r="M2534">
            <v>0</v>
          </cell>
          <cell r="BG2534">
            <v>0.01</v>
          </cell>
          <cell r="BH2534">
            <v>0.01</v>
          </cell>
        </row>
        <row r="2535">
          <cell r="D2535" t="str">
            <v>A87777</v>
          </cell>
          <cell r="E2535" t="str">
            <v>ugb</v>
          </cell>
          <cell r="F2535" t="str">
            <v>WWN</v>
          </cell>
          <cell r="G2535" t="str">
            <v>UU71</v>
          </cell>
          <cell r="H2535" t="str">
            <v>0</v>
          </cell>
          <cell r="I2535" t="str">
            <v>GB</v>
          </cell>
          <cell r="J2535" t="str">
            <v>01/09/2003</v>
          </cell>
          <cell r="K2535">
            <v>31.88454974359</v>
          </cell>
          <cell r="L2535">
            <v>55600</v>
          </cell>
          <cell r="M2535">
            <v>6574.8720000000003</v>
          </cell>
          <cell r="BG2535">
            <v>62174.872000000003</v>
          </cell>
          <cell r="BH2535">
            <v>62174.872000000003</v>
          </cell>
        </row>
        <row r="2536">
          <cell r="D2536" t="str">
            <v>W57959</v>
          </cell>
          <cell r="E2536" t="str">
            <v>ugb</v>
          </cell>
          <cell r="F2536" t="str">
            <v>UEX</v>
          </cell>
          <cell r="G2536" t="str">
            <v>UU11</v>
          </cell>
          <cell r="H2536" t="str">
            <v>0</v>
          </cell>
          <cell r="I2536" t="str">
            <v>GB</v>
          </cell>
          <cell r="J2536" t="str">
            <v>06/06/2005</v>
          </cell>
          <cell r="K2536">
            <v>45.122199107691998</v>
          </cell>
          <cell r="L2536">
            <v>57000</v>
          </cell>
          <cell r="M2536">
            <v>7517.5182599999998</v>
          </cell>
          <cell r="P2536">
            <v>5430.77</v>
          </cell>
          <cell r="U2536">
            <v>997.5</v>
          </cell>
          <cell r="Y2536">
            <v>340</v>
          </cell>
          <cell r="AA2536">
            <v>10545</v>
          </cell>
          <cell r="AT2536">
            <v>4560</v>
          </cell>
          <cell r="AX2536">
            <v>997.5</v>
          </cell>
          <cell r="BD2536">
            <v>600</v>
          </cell>
          <cell r="BG2536">
            <v>87988.288260000001</v>
          </cell>
          <cell r="BH2536">
            <v>76843.288260000001</v>
          </cell>
        </row>
        <row r="2537">
          <cell r="D2537" t="str">
            <v>U03148</v>
          </cell>
          <cell r="E2537" t="str">
            <v>ugb</v>
          </cell>
          <cell r="F2537" t="str">
            <v>TRL</v>
          </cell>
          <cell r="G2537" t="str">
            <v>UT43</v>
          </cell>
          <cell r="H2537" t="str">
            <v>6</v>
          </cell>
          <cell r="J2537" t="str">
            <v>13/09/2010</v>
          </cell>
          <cell r="K2537">
            <v>0</v>
          </cell>
          <cell r="L2537">
            <v>47.33</v>
          </cell>
          <cell r="M2537">
            <v>0</v>
          </cell>
          <cell r="BG2537">
            <v>47.33</v>
          </cell>
          <cell r="BH2537">
            <v>47.33</v>
          </cell>
        </row>
        <row r="2538">
          <cell r="D2538" t="str">
            <v>A80030</v>
          </cell>
          <cell r="E2538" t="str">
            <v>ugb</v>
          </cell>
          <cell r="F2538" t="str">
            <v>ERE</v>
          </cell>
          <cell r="G2538" t="str">
            <v>UU81</v>
          </cell>
          <cell r="H2538" t="str">
            <v>8</v>
          </cell>
          <cell r="J2538" t="str">
            <v>19/12/2012</v>
          </cell>
          <cell r="K2538">
            <v>19.230769230768999</v>
          </cell>
          <cell r="L2538">
            <v>37500</v>
          </cell>
          <cell r="M2538">
            <v>0</v>
          </cell>
          <cell r="BG2538">
            <v>37500</v>
          </cell>
          <cell r="BH2538">
            <v>37500</v>
          </cell>
        </row>
        <row r="2539">
          <cell r="D2539" t="str">
            <v>A92185</v>
          </cell>
          <cell r="E2539" t="str">
            <v>ugb</v>
          </cell>
          <cell r="F2539" t="str">
            <v>SBS</v>
          </cell>
          <cell r="G2539" t="str">
            <v>UP51</v>
          </cell>
          <cell r="H2539" t="str">
            <v>7</v>
          </cell>
          <cell r="I2539" t="str">
            <v>GB</v>
          </cell>
          <cell r="J2539" t="str">
            <v>04/08/2004</v>
          </cell>
          <cell r="K2539">
            <v>16.390242051282002</v>
          </cell>
          <cell r="L2539">
            <v>29050</v>
          </cell>
          <cell r="M2539">
            <v>2910.9720000000002</v>
          </cell>
          <cell r="BG2539">
            <v>31960.972000000002</v>
          </cell>
          <cell r="BH2539">
            <v>31960.972000000002</v>
          </cell>
        </row>
        <row r="2540">
          <cell r="D2540" t="str">
            <v>A81647</v>
          </cell>
          <cell r="E2540" t="str">
            <v>ugb</v>
          </cell>
          <cell r="F2540" t="str">
            <v>SBS</v>
          </cell>
          <cell r="G2540" t="str">
            <v>UP33</v>
          </cell>
          <cell r="H2540" t="str">
            <v>7</v>
          </cell>
          <cell r="I2540" t="str">
            <v>GB</v>
          </cell>
          <cell r="J2540" t="str">
            <v>04/09/2000</v>
          </cell>
          <cell r="K2540">
            <v>20.829731405128001</v>
          </cell>
          <cell r="L2540">
            <v>28600</v>
          </cell>
          <cell r="M2540">
            <v>2868.39624</v>
          </cell>
          <cell r="T2540">
            <v>141.47999999999999</v>
          </cell>
          <cell r="U2540">
            <v>500.5</v>
          </cell>
          <cell r="Y2540">
            <v>414.1</v>
          </cell>
          <cell r="AA2540">
            <v>5291</v>
          </cell>
          <cell r="AN2540">
            <v>2002</v>
          </cell>
          <cell r="AX2540">
            <v>500.5</v>
          </cell>
          <cell r="BF2540">
            <v>300</v>
          </cell>
          <cell r="BG2540">
            <v>40617.976240000004</v>
          </cell>
          <cell r="BH2540">
            <v>35026.976240000004</v>
          </cell>
        </row>
        <row r="2541">
          <cell r="D2541" t="str">
            <v>U03021</v>
          </cell>
          <cell r="E2541" t="str">
            <v>ugb</v>
          </cell>
          <cell r="F2541" t="str">
            <v>WEN</v>
          </cell>
          <cell r="G2541" t="str">
            <v>UU41</v>
          </cell>
          <cell r="H2541" t="str">
            <v>0</v>
          </cell>
          <cell r="J2541" t="str">
            <v>18/05/2009</v>
          </cell>
          <cell r="K2541">
            <v>0.01</v>
          </cell>
          <cell r="L2541">
            <v>0.01</v>
          </cell>
          <cell r="M2541">
            <v>0</v>
          </cell>
          <cell r="BG2541">
            <v>0.01</v>
          </cell>
          <cell r="BH2541">
            <v>0.01</v>
          </cell>
        </row>
        <row r="2542">
          <cell r="D2542" t="str">
            <v>A76439</v>
          </cell>
          <cell r="E2542" t="str">
            <v>ugb</v>
          </cell>
          <cell r="F2542" t="str">
            <v>THW</v>
          </cell>
          <cell r="G2542" t="str">
            <v>UT21</v>
          </cell>
          <cell r="H2542" t="str">
            <v>9</v>
          </cell>
          <cell r="J2542" t="str">
            <v>03/02/2014</v>
          </cell>
          <cell r="K2542">
            <v>23.76</v>
          </cell>
          <cell r="L2542">
            <v>23.76</v>
          </cell>
          <cell r="M2542">
            <v>0</v>
          </cell>
          <cell r="BG2542">
            <v>23.76</v>
          </cell>
          <cell r="BH2542">
            <v>23.76</v>
          </cell>
        </row>
        <row r="2543">
          <cell r="D2543" t="str">
            <v>A24898</v>
          </cell>
          <cell r="E2543" t="str">
            <v>ugb</v>
          </cell>
          <cell r="F2543" t="str">
            <v>SBR</v>
          </cell>
          <cell r="G2543" t="str">
            <v>UT31</v>
          </cell>
          <cell r="H2543" t="str">
            <v>6</v>
          </cell>
          <cell r="I2543" t="str">
            <v>GB</v>
          </cell>
          <cell r="J2543" t="str">
            <v>02/07/2007</v>
          </cell>
          <cell r="K2543">
            <v>18.858826666666999</v>
          </cell>
          <cell r="L2543">
            <v>33280</v>
          </cell>
          <cell r="M2543">
            <v>3494.712</v>
          </cell>
          <cell r="BG2543">
            <v>36774.712</v>
          </cell>
          <cell r="BH2543">
            <v>36774.712</v>
          </cell>
        </row>
        <row r="2544">
          <cell r="D2544" t="str">
            <v>A84174</v>
          </cell>
          <cell r="E2544" t="str">
            <v>ugb</v>
          </cell>
          <cell r="F2544" t="str">
            <v>THW</v>
          </cell>
          <cell r="G2544" t="str">
            <v>UT22</v>
          </cell>
          <cell r="H2544" t="str">
            <v>5</v>
          </cell>
          <cell r="I2544" t="str">
            <v>GB</v>
          </cell>
          <cell r="J2544" t="str">
            <v>28/04/2003</v>
          </cell>
          <cell r="K2544">
            <v>31.071883076923001</v>
          </cell>
          <cell r="L2544">
            <v>43000</v>
          </cell>
          <cell r="M2544">
            <v>4836.0720000000001</v>
          </cell>
          <cell r="U2544">
            <v>752.5</v>
          </cell>
          <cell r="Y2544">
            <v>414.1</v>
          </cell>
          <cell r="AA2544">
            <v>7955</v>
          </cell>
          <cell r="AM2544">
            <v>2580</v>
          </cell>
          <cell r="AX2544">
            <v>752.5</v>
          </cell>
          <cell r="BF2544">
            <v>300</v>
          </cell>
          <cell r="BG2544">
            <v>60590.171999999999</v>
          </cell>
          <cell r="BH2544">
            <v>52335.171999999999</v>
          </cell>
        </row>
        <row r="2545">
          <cell r="D2545" t="str">
            <v>S10330</v>
          </cell>
          <cell r="E2545" t="str">
            <v>ugb</v>
          </cell>
          <cell r="F2545" t="str">
            <v>TRL</v>
          </cell>
          <cell r="G2545" t="str">
            <v>UT42</v>
          </cell>
          <cell r="H2545" t="str">
            <v>3</v>
          </cell>
          <cell r="I2545" t="str">
            <v>GB</v>
          </cell>
          <cell r="J2545" t="str">
            <v>28/05/2012</v>
          </cell>
          <cell r="K2545">
            <v>0</v>
          </cell>
          <cell r="L2545">
            <v>65</v>
          </cell>
          <cell r="M2545">
            <v>0</v>
          </cell>
          <cell r="BG2545">
            <v>65</v>
          </cell>
          <cell r="BH2545">
            <v>65</v>
          </cell>
        </row>
        <row r="2546">
          <cell r="D2546" t="str">
            <v>A74477</v>
          </cell>
          <cell r="E2546" t="str">
            <v>ugb</v>
          </cell>
          <cell r="F2546" t="str">
            <v>SBS</v>
          </cell>
          <cell r="G2546" t="str">
            <v>UP51</v>
          </cell>
          <cell r="H2546" t="str">
            <v>4</v>
          </cell>
          <cell r="I2546" t="str">
            <v>GB</v>
          </cell>
          <cell r="J2546" t="str">
            <v>02/01/2008</v>
          </cell>
          <cell r="K2546">
            <v>32.993370256410003</v>
          </cell>
          <cell r="L2546">
            <v>57500</v>
          </cell>
          <cell r="M2546">
            <v>6837.0720000000001</v>
          </cell>
          <cell r="BG2546">
            <v>64337.072</v>
          </cell>
          <cell r="BH2546">
            <v>64337.072</v>
          </cell>
        </row>
        <row r="2547">
          <cell r="D2547" t="str">
            <v>A76183</v>
          </cell>
          <cell r="E2547" t="str">
            <v>ugb</v>
          </cell>
          <cell r="F2547" t="str">
            <v>WTC</v>
          </cell>
          <cell r="G2547" t="str">
            <v>UU22</v>
          </cell>
          <cell r="H2547" t="str">
            <v>11</v>
          </cell>
          <cell r="I2547" t="str">
            <v>GB</v>
          </cell>
          <cell r="J2547" t="str">
            <v>18/06/2013</v>
          </cell>
          <cell r="K2547">
            <v>8.3458830769230001</v>
          </cell>
          <cell r="L2547">
            <v>12300</v>
          </cell>
          <cell r="M2547">
            <v>599.47199999999998</v>
          </cell>
          <cell r="U2547">
            <v>215.25</v>
          </cell>
          <cell r="AA2547">
            <v>2275.5</v>
          </cell>
          <cell r="AJ2547">
            <v>369</v>
          </cell>
          <cell r="AX2547">
            <v>215.25</v>
          </cell>
          <cell r="BF2547">
            <v>300</v>
          </cell>
          <cell r="BG2547">
            <v>16274.472</v>
          </cell>
          <cell r="BH2547">
            <v>13698.972</v>
          </cell>
        </row>
        <row r="2548">
          <cell r="D2548" t="str">
            <v>A00049</v>
          </cell>
          <cell r="E2548" t="str">
            <v>ugb</v>
          </cell>
          <cell r="F2548" t="str">
            <v>WWN</v>
          </cell>
          <cell r="G2548" t="str">
            <v>UU31</v>
          </cell>
          <cell r="H2548" t="str">
            <v>4</v>
          </cell>
          <cell r="I2548" t="str">
            <v>GB</v>
          </cell>
          <cell r="J2548" t="str">
            <v>08/05/2006</v>
          </cell>
          <cell r="K2548">
            <v>31.242601025641001</v>
          </cell>
          <cell r="L2548">
            <v>54500</v>
          </cell>
          <cell r="M2548">
            <v>6423.0720000000001</v>
          </cell>
          <cell r="BG2548">
            <v>60923.072</v>
          </cell>
          <cell r="BH2548">
            <v>60923.072</v>
          </cell>
        </row>
        <row r="2549">
          <cell r="D2549" t="str">
            <v>A80037</v>
          </cell>
          <cell r="E2549" t="str">
            <v>ugb</v>
          </cell>
          <cell r="F2549" t="str">
            <v>ERE</v>
          </cell>
          <cell r="G2549" t="str">
            <v>UU81</v>
          </cell>
          <cell r="H2549" t="str">
            <v>9</v>
          </cell>
          <cell r="J2549" t="str">
            <v>19/12/2012</v>
          </cell>
          <cell r="K2549">
            <v>14.623993162393001</v>
          </cell>
          <cell r="L2549">
            <v>16000</v>
          </cell>
          <cell r="M2549">
            <v>1110.0719999999999</v>
          </cell>
          <cell r="BG2549">
            <v>17110.072</v>
          </cell>
          <cell r="BH2549">
            <v>17110.072</v>
          </cell>
        </row>
        <row r="2550">
          <cell r="D2550" t="str">
            <v>A74391</v>
          </cell>
          <cell r="E2550" t="str">
            <v>ugb</v>
          </cell>
          <cell r="F2550" t="str">
            <v>TRL</v>
          </cell>
          <cell r="G2550" t="str">
            <v>UT41</v>
          </cell>
          <cell r="H2550" t="str">
            <v>10</v>
          </cell>
          <cell r="I2550" t="str">
            <v>GB</v>
          </cell>
          <cell r="J2550" t="str">
            <v>03/09/2007</v>
          </cell>
          <cell r="K2550">
            <v>13.162990769231</v>
          </cell>
          <cell r="L2550">
            <v>23520</v>
          </cell>
          <cell r="M2550">
            <v>2147.8319999999999</v>
          </cell>
          <cell r="BG2550">
            <v>25667.831999999999</v>
          </cell>
          <cell r="BH2550">
            <v>25667.831999999999</v>
          </cell>
        </row>
        <row r="2551">
          <cell r="D2551" t="str">
            <v>A74696</v>
          </cell>
          <cell r="E2551" t="str">
            <v>ugb</v>
          </cell>
          <cell r="F2551" t="str">
            <v>GCL</v>
          </cell>
          <cell r="G2551" t="str">
            <v>UP31</v>
          </cell>
          <cell r="H2551" t="str">
            <v>6</v>
          </cell>
          <cell r="I2551" t="str">
            <v>GB</v>
          </cell>
          <cell r="J2551" t="str">
            <v>22/08/2011</v>
          </cell>
          <cell r="K2551">
            <v>23.475834487179</v>
          </cell>
          <cell r="L2551">
            <v>32846.125</v>
          </cell>
          <cell r="M2551">
            <v>3434.83725</v>
          </cell>
          <cell r="U2551">
            <v>574.80718750000005</v>
          </cell>
          <cell r="AA2551">
            <v>6076.5331249999999</v>
          </cell>
          <cell r="AM2551">
            <v>1970.7674999999999</v>
          </cell>
          <cell r="AX2551">
            <v>574.80718750000005</v>
          </cell>
          <cell r="BF2551">
            <v>300</v>
          </cell>
          <cell r="BG2551">
            <v>45777.877249999998</v>
          </cell>
          <cell r="BH2551">
            <v>39401.344124999996</v>
          </cell>
        </row>
        <row r="2552">
          <cell r="D2552" t="str">
            <v>W98744</v>
          </cell>
          <cell r="E2552" t="str">
            <v>ugb</v>
          </cell>
          <cell r="F2552" t="str">
            <v>WWN</v>
          </cell>
          <cell r="G2552" t="str">
            <v>UU71</v>
          </cell>
          <cell r="H2552" t="str">
            <v>5</v>
          </cell>
          <cell r="I2552" t="str">
            <v>GB</v>
          </cell>
          <cell r="J2552" t="str">
            <v>01/02/1980</v>
          </cell>
          <cell r="K2552">
            <v>19.051282051282001</v>
          </cell>
          <cell r="L2552">
            <v>37150</v>
          </cell>
          <cell r="M2552">
            <v>4064.652</v>
          </cell>
          <cell r="BG2552">
            <v>41214.652000000002</v>
          </cell>
          <cell r="BH2552">
            <v>41214.652000000002</v>
          </cell>
        </row>
        <row r="2553">
          <cell r="D2553" t="str">
            <v>A95028</v>
          </cell>
          <cell r="E2553" t="str">
            <v>ugb</v>
          </cell>
          <cell r="F2553" t="str">
            <v>WEN</v>
          </cell>
          <cell r="G2553" t="str">
            <v>UU41</v>
          </cell>
          <cell r="H2553" t="str">
            <v>7</v>
          </cell>
          <cell r="I2553" t="str">
            <v>GB</v>
          </cell>
          <cell r="J2553" t="str">
            <v>03/11/2003</v>
          </cell>
          <cell r="K2553">
            <v>18.794631794872</v>
          </cell>
          <cell r="L2553">
            <v>33170</v>
          </cell>
          <cell r="M2553">
            <v>3479.5320000000002</v>
          </cell>
          <cell r="BG2553">
            <v>36649.531999999999</v>
          </cell>
          <cell r="BH2553">
            <v>36649.531999999999</v>
          </cell>
        </row>
        <row r="2554">
          <cell r="D2554" t="str">
            <v>A76348</v>
          </cell>
          <cell r="E2554" t="str">
            <v>ugb</v>
          </cell>
          <cell r="F2554" t="str">
            <v>TRS</v>
          </cell>
          <cell r="G2554" t="str">
            <v>UT42</v>
          </cell>
          <cell r="H2554" t="str">
            <v>7</v>
          </cell>
          <cell r="J2554" t="str">
            <v>21/10/2013</v>
          </cell>
          <cell r="K2554">
            <v>0</v>
          </cell>
          <cell r="L2554">
            <v>40.32</v>
          </cell>
          <cell r="M2554">
            <v>0</v>
          </cell>
          <cell r="BG2554">
            <v>40.32</v>
          </cell>
          <cell r="BH2554">
            <v>40.32</v>
          </cell>
        </row>
        <row r="2555">
          <cell r="D2555" t="str">
            <v>A49708</v>
          </cell>
          <cell r="E2555" t="str">
            <v>ugb</v>
          </cell>
          <cell r="F2555" t="str">
            <v>BBI</v>
          </cell>
          <cell r="G2555" t="str">
            <v>UP21</v>
          </cell>
          <cell r="H2555" t="str">
            <v>6</v>
          </cell>
          <cell r="I2555" t="str">
            <v>GB</v>
          </cell>
          <cell r="J2555" t="str">
            <v>23/03/2006</v>
          </cell>
          <cell r="K2555">
            <v>23.915631794871999</v>
          </cell>
          <cell r="L2555">
            <v>41945</v>
          </cell>
          <cell r="M2555">
            <v>4690.482</v>
          </cell>
          <cell r="BG2555">
            <v>46635.482000000004</v>
          </cell>
          <cell r="BH2555">
            <v>46635.482000000004</v>
          </cell>
        </row>
        <row r="2556">
          <cell r="D2556" t="str">
            <v>I00306</v>
          </cell>
          <cell r="E2556" t="str">
            <v>uin</v>
          </cell>
          <cell r="F2556" t="str">
            <v>TRO</v>
          </cell>
          <cell r="G2556" t="str">
            <v>UT111</v>
          </cell>
          <cell r="H2556" t="str">
            <v>8</v>
          </cell>
          <cell r="I2556" t="str">
            <v>IN</v>
          </cell>
          <cell r="J2556" t="str">
            <v>28/10/2013</v>
          </cell>
          <cell r="K2556">
            <v>1.3402741974669941</v>
          </cell>
          <cell r="L2556">
            <v>1335.3625607540869</v>
          </cell>
          <cell r="M2556">
            <v>0</v>
          </cell>
          <cell r="S2556">
            <v>94.260886641464964</v>
          </cell>
          <cell r="V2556">
            <v>64.097402916196174</v>
          </cell>
          <cell r="AA2556">
            <v>421.84228975403801</v>
          </cell>
          <cell r="AB2556">
            <v>667.68128037704344</v>
          </cell>
          <cell r="AC2556">
            <v>147.28263537728901</v>
          </cell>
          <cell r="AD2556">
            <v>245.47105896214833</v>
          </cell>
          <cell r="AQ2556">
            <v>160.24350729049044</v>
          </cell>
          <cell r="BA2556">
            <v>0</v>
          </cell>
          <cell r="BG2556">
            <v>3136.2416220727578</v>
          </cell>
          <cell r="BH2556">
            <v>2714.3993323187196</v>
          </cell>
        </row>
        <row r="2557">
          <cell r="D2557" t="str">
            <v>A50075</v>
          </cell>
          <cell r="E2557" t="str">
            <v>ugb</v>
          </cell>
          <cell r="F2557" t="str">
            <v>SBR</v>
          </cell>
          <cell r="G2557" t="str">
            <v>UT31</v>
          </cell>
          <cell r="H2557" t="str">
            <v>0</v>
          </cell>
          <cell r="I2557" t="str">
            <v>GB</v>
          </cell>
          <cell r="J2557" t="str">
            <v>12/01/2009</v>
          </cell>
          <cell r="K2557">
            <v>7.5784984615380004</v>
          </cell>
          <cell r="L2557">
            <v>12000</v>
          </cell>
          <cell r="M2557">
            <v>558.072</v>
          </cell>
          <cell r="AA2557">
            <v>2220</v>
          </cell>
          <cell r="BG2557">
            <v>14778.072</v>
          </cell>
          <cell r="BH2557">
            <v>12558.072</v>
          </cell>
        </row>
        <row r="2558">
          <cell r="D2558" t="str">
            <v>A00401</v>
          </cell>
          <cell r="E2558" t="str">
            <v>ugb</v>
          </cell>
          <cell r="F2558" t="str">
            <v>SBR</v>
          </cell>
          <cell r="G2558" t="str">
            <v>UT31</v>
          </cell>
          <cell r="H2558" t="str">
            <v>10</v>
          </cell>
          <cell r="I2558" t="str">
            <v>GB</v>
          </cell>
          <cell r="J2558" t="str">
            <v>29/06/2009</v>
          </cell>
          <cell r="K2558">
            <v>11.984139487179</v>
          </cell>
          <cell r="L2558">
            <v>21500</v>
          </cell>
          <cell r="M2558">
            <v>1869.0719999999999</v>
          </cell>
          <cell r="BG2558">
            <v>23369.072</v>
          </cell>
          <cell r="BH2558">
            <v>23369.072</v>
          </cell>
        </row>
        <row r="2559">
          <cell r="D2559" t="str">
            <v>A76479</v>
          </cell>
          <cell r="E2559" t="str">
            <v>ugb</v>
          </cell>
          <cell r="F2559" t="str">
            <v>TRL</v>
          </cell>
          <cell r="G2559" t="str">
            <v>UT41</v>
          </cell>
          <cell r="H2559" t="str">
            <v>5</v>
          </cell>
          <cell r="J2559" t="str">
            <v>04/03/2014</v>
          </cell>
          <cell r="K2559">
            <v>0</v>
          </cell>
          <cell r="L2559">
            <v>52.5</v>
          </cell>
          <cell r="M2559">
            <v>0</v>
          </cell>
          <cell r="BG2559">
            <v>52.5</v>
          </cell>
          <cell r="BH2559">
            <v>52.5</v>
          </cell>
        </row>
        <row r="2560">
          <cell r="D2560" t="str">
            <v>A00237</v>
          </cell>
          <cell r="E2560" t="str">
            <v>ugb</v>
          </cell>
          <cell r="F2560" t="str">
            <v>BBS</v>
          </cell>
          <cell r="G2560" t="str">
            <v>UP41</v>
          </cell>
          <cell r="H2560" t="str">
            <v>0</v>
          </cell>
          <cell r="I2560" t="str">
            <v>GB</v>
          </cell>
          <cell r="J2560" t="str">
            <v>23/04/2007</v>
          </cell>
          <cell r="K2560">
            <v>68.914395897435995</v>
          </cell>
          <cell r="L2560">
            <v>90000</v>
          </cell>
          <cell r="M2560">
            <v>11943.072</v>
          </cell>
          <cell r="O2560">
            <v>4500</v>
          </cell>
          <cell r="U2560">
            <v>1575</v>
          </cell>
          <cell r="Y2560">
            <v>340</v>
          </cell>
          <cell r="AA2560">
            <v>16650</v>
          </cell>
          <cell r="AT2560">
            <v>7200</v>
          </cell>
          <cell r="AX2560">
            <v>1575</v>
          </cell>
          <cell r="BD2560">
            <v>600</v>
          </cell>
          <cell r="BG2560">
            <v>134383.07199999999</v>
          </cell>
          <cell r="BH2560">
            <v>117133.07199999999</v>
          </cell>
        </row>
        <row r="2561">
          <cell r="D2561" t="str">
            <v>A76313</v>
          </cell>
          <cell r="E2561" t="str">
            <v>ugb</v>
          </cell>
          <cell r="F2561" t="str">
            <v>TRL</v>
          </cell>
          <cell r="G2561" t="str">
            <v>UT42</v>
          </cell>
          <cell r="H2561" t="str">
            <v>7</v>
          </cell>
          <cell r="J2561" t="str">
            <v>30/09/2013</v>
          </cell>
          <cell r="K2561">
            <v>36.299999999999997</v>
          </cell>
          <cell r="L2561">
            <v>36.299999999999997</v>
          </cell>
          <cell r="M2561">
            <v>0</v>
          </cell>
          <cell r="BG2561">
            <v>36.299999999999997</v>
          </cell>
          <cell r="BH2561">
            <v>36.299999999999997</v>
          </cell>
        </row>
        <row r="2562">
          <cell r="D2562" t="str">
            <v>A25070</v>
          </cell>
          <cell r="E2562" t="str">
            <v>ugb</v>
          </cell>
          <cell r="F2562" t="str">
            <v>WWN</v>
          </cell>
          <cell r="G2562" t="str">
            <v>UU31</v>
          </cell>
          <cell r="H2562" t="str">
            <v>9</v>
          </cell>
          <cell r="I2562" t="str">
            <v>ES</v>
          </cell>
          <cell r="J2562" t="str">
            <v>01/10/2008</v>
          </cell>
          <cell r="K2562">
            <v>12.302195897436</v>
          </cell>
          <cell r="L2562">
            <v>22045</v>
          </cell>
          <cell r="M2562">
            <v>1944.2819999999999</v>
          </cell>
          <cell r="BG2562">
            <v>23989.281999999999</v>
          </cell>
          <cell r="BH2562">
            <v>23989.281999999999</v>
          </cell>
        </row>
        <row r="2563">
          <cell r="D2563" t="str">
            <v>A89877</v>
          </cell>
          <cell r="E2563" t="str">
            <v>ugb</v>
          </cell>
          <cell r="F2563" t="str">
            <v>THW</v>
          </cell>
          <cell r="G2563" t="str">
            <v>UT21</v>
          </cell>
          <cell r="H2563" t="str">
            <v>0</v>
          </cell>
          <cell r="I2563" t="str">
            <v>TR</v>
          </cell>
          <cell r="J2563" t="str">
            <v>17/12/2001</v>
          </cell>
          <cell r="K2563">
            <v>21.632447179486999</v>
          </cell>
          <cell r="L2563">
            <v>31400</v>
          </cell>
          <cell r="M2563">
            <v>3235.2719999999999</v>
          </cell>
          <cell r="U2563">
            <v>549.5</v>
          </cell>
          <cell r="Y2563">
            <v>340</v>
          </cell>
          <cell r="AA2563">
            <v>5809</v>
          </cell>
          <cell r="AX2563">
            <v>549.5</v>
          </cell>
          <cell r="BF2563">
            <v>300</v>
          </cell>
          <cell r="BG2563">
            <v>42183.271999999997</v>
          </cell>
          <cell r="BH2563">
            <v>36074.271999999997</v>
          </cell>
        </row>
        <row r="2564">
          <cell r="D2564" t="str">
            <v>I00155</v>
          </cell>
          <cell r="E2564" t="str">
            <v>uin</v>
          </cell>
          <cell r="F2564" t="str">
            <v>THW</v>
          </cell>
          <cell r="G2564" t="str">
            <v>UT216</v>
          </cell>
          <cell r="H2564" t="str">
            <v>8</v>
          </cell>
          <cell r="I2564" t="str">
            <v>IN</v>
          </cell>
          <cell r="J2564" t="str">
            <v>01/08/2012</v>
          </cell>
          <cell r="K2564">
            <v>2.2118561358323534</v>
          </cell>
          <cell r="L2564">
            <v>1783.1999607246303</v>
          </cell>
          <cell r="M2564">
            <v>0</v>
          </cell>
          <cell r="S2564">
            <v>94.260886641464964</v>
          </cell>
          <cell r="V2564">
            <v>85.593598114782267</v>
          </cell>
          <cell r="AA2564">
            <v>717.73874299180125</v>
          </cell>
          <cell r="AB2564">
            <v>891.59998036231514</v>
          </cell>
          <cell r="AC2564">
            <v>147.28263537728901</v>
          </cell>
          <cell r="AD2564">
            <v>245.47105896214833</v>
          </cell>
          <cell r="AQ2564">
            <v>213.98399528695566</v>
          </cell>
          <cell r="BA2564">
            <v>996.61249938632216</v>
          </cell>
          <cell r="BG2564">
            <v>5175.7433578477094</v>
          </cell>
          <cell r="BH2564">
            <v>4458.0046148559086</v>
          </cell>
        </row>
        <row r="2565">
          <cell r="D2565" t="str">
            <v>A76121</v>
          </cell>
          <cell r="E2565" t="str">
            <v>ugb</v>
          </cell>
          <cell r="F2565" t="str">
            <v>TRL</v>
          </cell>
          <cell r="G2565" t="str">
            <v>UT42</v>
          </cell>
          <cell r="H2565" t="str">
            <v>6</v>
          </cell>
          <cell r="J2565" t="str">
            <v>17/04/2013</v>
          </cell>
          <cell r="K2565">
            <v>35.200000000000003</v>
          </cell>
          <cell r="L2565">
            <v>35.200000000000003</v>
          </cell>
          <cell r="M2565">
            <v>0</v>
          </cell>
          <cell r="BG2565">
            <v>35.200000000000003</v>
          </cell>
          <cell r="BH2565">
            <v>35.200000000000003</v>
          </cell>
        </row>
        <row r="2566">
          <cell r="D2566" t="str">
            <v>A00303</v>
          </cell>
          <cell r="E2566" t="str">
            <v>ugb</v>
          </cell>
          <cell r="F2566" t="str">
            <v>SBR</v>
          </cell>
          <cell r="G2566" t="str">
            <v>UT31</v>
          </cell>
          <cell r="H2566" t="str">
            <v>7</v>
          </cell>
          <cell r="I2566" t="str">
            <v>GB</v>
          </cell>
          <cell r="J2566" t="str">
            <v>18/02/2008</v>
          </cell>
          <cell r="K2566">
            <v>27.684640076922999</v>
          </cell>
          <cell r="L2566">
            <v>40340.925000000003</v>
          </cell>
          <cell r="M2566">
            <v>4469.1196499999996</v>
          </cell>
          <cell r="U2566">
            <v>705.96618750000005</v>
          </cell>
          <cell r="AA2566">
            <v>7463.0711250000004</v>
          </cell>
          <cell r="AX2566">
            <v>705.96618750000005</v>
          </cell>
          <cell r="BF2566">
            <v>300</v>
          </cell>
          <cell r="BG2566">
            <v>53985.048150000002</v>
          </cell>
          <cell r="BH2566">
            <v>46221.977025</v>
          </cell>
        </row>
        <row r="2567">
          <cell r="D2567" t="str">
            <v>U02367</v>
          </cell>
          <cell r="E2567" t="str">
            <v>ugb</v>
          </cell>
          <cell r="F2567" t="str">
            <v>SBR</v>
          </cell>
          <cell r="G2567" t="str">
            <v>UT31</v>
          </cell>
          <cell r="H2567" t="str">
            <v>2</v>
          </cell>
          <cell r="J2567" t="str">
            <v>13/06/2005</v>
          </cell>
          <cell r="K2567">
            <v>0</v>
          </cell>
          <cell r="L2567">
            <v>42.25</v>
          </cell>
          <cell r="M2567">
            <v>0</v>
          </cell>
          <cell r="BG2567">
            <v>42.25</v>
          </cell>
          <cell r="BH2567">
            <v>42.25</v>
          </cell>
        </row>
        <row r="2568">
          <cell r="D2568" t="str">
            <v>A74855</v>
          </cell>
          <cell r="E2568" t="str">
            <v>ugb</v>
          </cell>
          <cell r="F2568" t="str">
            <v>SBR</v>
          </cell>
          <cell r="G2568" t="str">
            <v>UT31</v>
          </cell>
          <cell r="H2568" t="str">
            <v>4</v>
          </cell>
          <cell r="J2568" t="str">
            <v>01/08/2012</v>
          </cell>
          <cell r="K2568">
            <v>50.89</v>
          </cell>
          <cell r="L2568">
            <v>50.89</v>
          </cell>
          <cell r="M2568">
            <v>0</v>
          </cell>
          <cell r="BG2568">
            <v>50.89</v>
          </cell>
          <cell r="BH2568">
            <v>50.89</v>
          </cell>
        </row>
        <row r="2569">
          <cell r="D2569" t="str">
            <v>A89656</v>
          </cell>
          <cell r="E2569" t="str">
            <v>ugb</v>
          </cell>
          <cell r="F2569" t="str">
            <v>EEA</v>
          </cell>
          <cell r="G2569" t="str">
            <v>UE31</v>
          </cell>
          <cell r="H2569" t="str">
            <v>5</v>
          </cell>
          <cell r="I2569" t="str">
            <v>GB</v>
          </cell>
          <cell r="J2569" t="str">
            <v>10/10/2001</v>
          </cell>
          <cell r="K2569">
            <v>33.536336172307998</v>
          </cell>
          <cell r="L2569">
            <v>37130.121599999999</v>
          </cell>
          <cell r="M2569">
            <v>4026.0287807999998</v>
          </cell>
          <cell r="U2569">
            <v>649.77712799999995</v>
          </cell>
          <cell r="Y2569">
            <v>414.1</v>
          </cell>
          <cell r="AA2569">
            <v>6869.0724959999998</v>
          </cell>
          <cell r="AM2569">
            <v>2227.807296</v>
          </cell>
          <cell r="AX2569">
            <v>649.77712799999995</v>
          </cell>
          <cell r="BE2569">
            <v>350</v>
          </cell>
          <cell r="BG2569">
            <v>52316.684428799999</v>
          </cell>
          <cell r="BH2569">
            <v>45097.611932799999</v>
          </cell>
        </row>
        <row r="2570">
          <cell r="D2570" t="str">
            <v>A06989</v>
          </cell>
          <cell r="E2570" t="str">
            <v>ugb</v>
          </cell>
          <cell r="F2570" t="str">
            <v>WWN</v>
          </cell>
          <cell r="G2570" t="str">
            <v>UU71</v>
          </cell>
          <cell r="H2570" t="str">
            <v>5</v>
          </cell>
          <cell r="I2570" t="str">
            <v>GB</v>
          </cell>
          <cell r="J2570" t="str">
            <v>03/09/1990</v>
          </cell>
          <cell r="K2570">
            <v>29.804703304615</v>
          </cell>
          <cell r="L2570">
            <v>40933.472999999998</v>
          </cell>
          <cell r="M2570">
            <v>4550.8912739999996</v>
          </cell>
          <cell r="U2570">
            <v>716.33577749999995</v>
          </cell>
          <cell r="Y2570">
            <v>414.1</v>
          </cell>
          <cell r="AA2570">
            <v>7572.692505</v>
          </cell>
          <cell r="AN2570">
            <v>2865.3431099999998</v>
          </cell>
          <cell r="AX2570">
            <v>716.33577749999995</v>
          </cell>
          <cell r="BE2570">
            <v>350</v>
          </cell>
          <cell r="BG2570">
            <v>58119.171444</v>
          </cell>
          <cell r="BH2570">
            <v>50196.478939000001</v>
          </cell>
        </row>
        <row r="2571">
          <cell r="D2571" t="str">
            <v>U03193</v>
          </cell>
          <cell r="E2571" t="str">
            <v>ugb</v>
          </cell>
          <cell r="F2571" t="str">
            <v>WEN</v>
          </cell>
          <cell r="G2571" t="str">
            <v>UU41</v>
          </cell>
          <cell r="H2571" t="str">
            <v>11</v>
          </cell>
          <cell r="J2571" t="str">
            <v>11/07/2011</v>
          </cell>
          <cell r="K2571">
            <v>0</v>
          </cell>
          <cell r="L2571">
            <v>0.01</v>
          </cell>
          <cell r="M2571">
            <v>0</v>
          </cell>
          <cell r="BG2571">
            <v>0.01</v>
          </cell>
          <cell r="BH2571">
            <v>0.01</v>
          </cell>
        </row>
        <row r="2572">
          <cell r="D2572" t="str">
            <v>A97829</v>
          </cell>
          <cell r="E2572" t="str">
            <v>ugb</v>
          </cell>
          <cell r="F2572" t="str">
            <v>THW</v>
          </cell>
          <cell r="G2572" t="str">
            <v>UT21</v>
          </cell>
          <cell r="H2572" t="str">
            <v>6</v>
          </cell>
          <cell r="I2572" t="str">
            <v>GB</v>
          </cell>
          <cell r="J2572" t="str">
            <v>21/03/2005</v>
          </cell>
          <cell r="K2572">
            <v>16.804129230769</v>
          </cell>
          <cell r="L2572">
            <v>24010</v>
          </cell>
          <cell r="M2572">
            <v>2215.4520000000002</v>
          </cell>
          <cell r="U2572">
            <v>420.17500000000001</v>
          </cell>
          <cell r="AA2572">
            <v>4441.8500000000004</v>
          </cell>
          <cell r="AK2572">
            <v>960.4</v>
          </cell>
          <cell r="AX2572">
            <v>420.17500000000001</v>
          </cell>
          <cell r="BF2572">
            <v>300</v>
          </cell>
          <cell r="BG2572">
            <v>32768.052000000003</v>
          </cell>
          <cell r="BH2572">
            <v>28026.202000000005</v>
          </cell>
        </row>
        <row r="2573">
          <cell r="D2573" t="str">
            <v>A50158</v>
          </cell>
          <cell r="E2573" t="str">
            <v>ugb</v>
          </cell>
          <cell r="F2573" t="str">
            <v>TRL</v>
          </cell>
          <cell r="G2573" t="str">
            <v>UT42</v>
          </cell>
          <cell r="H2573" t="str">
            <v>4</v>
          </cell>
          <cell r="I2573" t="str">
            <v>GB</v>
          </cell>
          <cell r="J2573" t="str">
            <v>11/02/2011</v>
          </cell>
          <cell r="K2573">
            <v>37.953883076922999</v>
          </cell>
          <cell r="L2573">
            <v>66000</v>
          </cell>
          <cell r="M2573">
            <v>8010.0720000000001</v>
          </cell>
          <cell r="BG2573">
            <v>74010.072</v>
          </cell>
          <cell r="BH2573">
            <v>74010.072</v>
          </cell>
        </row>
        <row r="2574">
          <cell r="D2574" t="str">
            <v>U03048</v>
          </cell>
          <cell r="E2574" t="str">
            <v>ugb</v>
          </cell>
          <cell r="F2574" t="str">
            <v>TRL</v>
          </cell>
          <cell r="G2574" t="str">
            <v>UT42</v>
          </cell>
          <cell r="H2574" t="str">
            <v>5</v>
          </cell>
          <cell r="J2574" t="str">
            <v>03/08/2009</v>
          </cell>
          <cell r="K2574">
            <v>0</v>
          </cell>
          <cell r="L2574">
            <v>55</v>
          </cell>
          <cell r="M2574">
            <v>0</v>
          </cell>
          <cell r="BG2574">
            <v>55</v>
          </cell>
          <cell r="BH2574">
            <v>55</v>
          </cell>
        </row>
        <row r="2575">
          <cell r="D2575" t="str">
            <v>U03078</v>
          </cell>
          <cell r="E2575" t="str">
            <v>ugb</v>
          </cell>
          <cell r="F2575" t="str">
            <v>SBR</v>
          </cell>
          <cell r="G2575" t="str">
            <v>UT31</v>
          </cell>
          <cell r="H2575" t="str">
            <v>7</v>
          </cell>
          <cell r="J2575" t="str">
            <v>06/11/2009</v>
          </cell>
          <cell r="K2575">
            <v>0</v>
          </cell>
          <cell r="L2575">
            <v>36.299999999999997</v>
          </cell>
          <cell r="M2575">
            <v>0</v>
          </cell>
          <cell r="BG2575">
            <v>36.299999999999997</v>
          </cell>
          <cell r="BH2575">
            <v>36.299999999999997</v>
          </cell>
        </row>
        <row r="2576">
          <cell r="D2576" t="str">
            <v>A76105</v>
          </cell>
          <cell r="E2576" t="str">
            <v>ugb</v>
          </cell>
          <cell r="F2576" t="str">
            <v>TRL</v>
          </cell>
          <cell r="G2576" t="str">
            <v>UT42</v>
          </cell>
          <cell r="H2576" t="str">
            <v>10</v>
          </cell>
          <cell r="J2576" t="str">
            <v>02/04/2013</v>
          </cell>
          <cell r="K2576">
            <v>38.5</v>
          </cell>
          <cell r="L2576">
            <v>38.5</v>
          </cell>
          <cell r="M2576">
            <v>0</v>
          </cell>
          <cell r="BG2576">
            <v>38.5</v>
          </cell>
          <cell r="BH2576">
            <v>38.5</v>
          </cell>
        </row>
        <row r="2577">
          <cell r="D2577" t="str">
            <v>A91766</v>
          </cell>
          <cell r="E2577" t="str">
            <v>ugb</v>
          </cell>
          <cell r="F2577" t="str">
            <v>TEX</v>
          </cell>
          <cell r="G2577" t="str">
            <v>UT11</v>
          </cell>
          <cell r="H2577" t="str">
            <v>2</v>
          </cell>
          <cell r="I2577" t="str">
            <v>GB</v>
          </cell>
          <cell r="J2577" t="str">
            <v>14/12/2001</v>
          </cell>
          <cell r="K2577">
            <v>69.467729230768995</v>
          </cell>
          <cell r="L2577">
            <v>120000</v>
          </cell>
          <cell r="M2577">
            <v>15462.072</v>
          </cell>
          <cell r="BG2577">
            <v>135462.07199999999</v>
          </cell>
          <cell r="BH2577">
            <v>135462.07199999999</v>
          </cell>
        </row>
        <row r="2578">
          <cell r="D2578" t="str">
            <v>U02884</v>
          </cell>
          <cell r="E2578" t="str">
            <v>ugb</v>
          </cell>
          <cell r="F2578" t="str">
            <v>THW</v>
          </cell>
          <cell r="G2578" t="str">
            <v>UT22</v>
          </cell>
          <cell r="H2578" t="str">
            <v>6</v>
          </cell>
          <cell r="J2578" t="str">
            <v>28/04/2008</v>
          </cell>
          <cell r="K2578">
            <v>0</v>
          </cell>
          <cell r="L2578">
            <v>26</v>
          </cell>
          <cell r="M2578">
            <v>0</v>
          </cell>
          <cell r="BG2578">
            <v>26</v>
          </cell>
          <cell r="BH2578">
            <v>26</v>
          </cell>
        </row>
        <row r="2579">
          <cell r="D2579" t="str">
            <v>U03001</v>
          </cell>
          <cell r="E2579" t="str">
            <v>ugb</v>
          </cell>
          <cell r="F2579" t="str">
            <v>ERE</v>
          </cell>
          <cell r="G2579" t="str">
            <v>UU81</v>
          </cell>
          <cell r="H2579" t="str">
            <v>0</v>
          </cell>
          <cell r="J2579" t="str">
            <v>12/03/2009</v>
          </cell>
          <cell r="K2579">
            <v>0.01</v>
          </cell>
          <cell r="L2579">
            <v>0.01</v>
          </cell>
          <cell r="M2579">
            <v>0</v>
          </cell>
          <cell r="BG2579">
            <v>0.01</v>
          </cell>
          <cell r="BH2579">
            <v>0.01</v>
          </cell>
        </row>
        <row r="2580">
          <cell r="D2580" t="str">
            <v>A00490</v>
          </cell>
          <cell r="E2580" t="str">
            <v>ugb</v>
          </cell>
          <cell r="F2580" t="str">
            <v>WWN</v>
          </cell>
          <cell r="G2580" t="str">
            <v>UU31</v>
          </cell>
          <cell r="H2580" t="str">
            <v>7</v>
          </cell>
          <cell r="I2580" t="str">
            <v>GB</v>
          </cell>
          <cell r="J2580" t="str">
            <v>04/10/2010</v>
          </cell>
          <cell r="K2580">
            <v>21.905165128204999</v>
          </cell>
          <cell r="L2580">
            <v>38500</v>
          </cell>
          <cell r="M2580">
            <v>4215.0720000000001</v>
          </cell>
          <cell r="BG2580">
            <v>42715.072</v>
          </cell>
          <cell r="BH2580">
            <v>42715.072</v>
          </cell>
        </row>
        <row r="2581">
          <cell r="D2581" t="str">
            <v>W98752</v>
          </cell>
          <cell r="E2581" t="str">
            <v>ugb</v>
          </cell>
          <cell r="F2581" t="str">
            <v>WWN</v>
          </cell>
          <cell r="G2581" t="str">
            <v>UU71</v>
          </cell>
          <cell r="H2581" t="str">
            <v>3</v>
          </cell>
          <cell r="I2581" t="str">
            <v>GB</v>
          </cell>
          <cell r="J2581" t="str">
            <v>01/04/1974</v>
          </cell>
          <cell r="K2581">
            <v>32.377099487179002</v>
          </cell>
          <cell r="L2581">
            <v>56444</v>
          </cell>
          <cell r="M2581">
            <v>6691.3440000000001</v>
          </cell>
          <cell r="BG2581">
            <v>63135.343999999997</v>
          </cell>
          <cell r="BH2581">
            <v>63135.343999999997</v>
          </cell>
        </row>
        <row r="2582">
          <cell r="D2582" t="str">
            <v>A25160</v>
          </cell>
          <cell r="E2582" t="str">
            <v>ugb</v>
          </cell>
          <cell r="F2582" t="str">
            <v>THW</v>
          </cell>
          <cell r="G2582" t="str">
            <v>UT21</v>
          </cell>
          <cell r="H2582" t="str">
            <v>8</v>
          </cell>
          <cell r="I2582" t="str">
            <v>GB</v>
          </cell>
          <cell r="J2582" t="str">
            <v>05/10/2009</v>
          </cell>
          <cell r="K2582">
            <v>19.951831794872</v>
          </cell>
          <cell r="L2582">
            <v>28000</v>
          </cell>
          <cell r="M2582">
            <v>2766.0720000000001</v>
          </cell>
          <cell r="U2582">
            <v>490</v>
          </cell>
          <cell r="AA2582">
            <v>5180</v>
          </cell>
          <cell r="AM2582">
            <v>1680</v>
          </cell>
          <cell r="AX2582">
            <v>490</v>
          </cell>
          <cell r="BF2582">
            <v>300</v>
          </cell>
          <cell r="BG2582">
            <v>38906.072</v>
          </cell>
          <cell r="BH2582">
            <v>33426.072</v>
          </cell>
        </row>
        <row r="2583">
          <cell r="D2583" t="str">
            <v>M92428</v>
          </cell>
          <cell r="E2583" t="str">
            <v>ugb</v>
          </cell>
          <cell r="F2583" t="str">
            <v>GCL</v>
          </cell>
          <cell r="G2583" t="str">
            <v>UP21</v>
          </cell>
          <cell r="H2583" t="str">
            <v>8</v>
          </cell>
          <cell r="I2583" t="str">
            <v>GB</v>
          </cell>
          <cell r="J2583" t="str">
            <v>10/09/2003</v>
          </cell>
          <cell r="K2583">
            <v>16.361062564103001</v>
          </cell>
          <cell r="L2583">
            <v>29000</v>
          </cell>
          <cell r="M2583">
            <v>2904.0720000000001</v>
          </cell>
          <cell r="BG2583">
            <v>31904.072</v>
          </cell>
          <cell r="BH2583">
            <v>31904.072</v>
          </cell>
        </row>
        <row r="2584">
          <cell r="D2584" t="str">
            <v>I00095</v>
          </cell>
          <cell r="E2584" t="str">
            <v>uin</v>
          </cell>
          <cell r="F2584" t="str">
            <v>WWN</v>
          </cell>
          <cell r="G2584" t="str">
            <v>UU111</v>
          </cell>
          <cell r="H2584" t="str">
            <v>9</v>
          </cell>
          <cell r="I2584" t="str">
            <v>IN</v>
          </cell>
          <cell r="J2584" t="str">
            <v>25/07/2011</v>
          </cell>
          <cell r="K2584">
            <v>0</v>
          </cell>
          <cell r="L2584">
            <v>1374.6379301880306</v>
          </cell>
          <cell r="M2584">
            <v>0</v>
          </cell>
          <cell r="BG2584">
            <v>1374.6379301880306</v>
          </cell>
          <cell r="BH2584">
            <v>1374.6379301880306</v>
          </cell>
        </row>
        <row r="2585">
          <cell r="D2585" t="str">
            <v>I00152</v>
          </cell>
          <cell r="E2585" t="str">
            <v>uin</v>
          </cell>
          <cell r="F2585" t="str">
            <v>WWN</v>
          </cell>
          <cell r="G2585" t="str">
            <v>UU111</v>
          </cell>
          <cell r="H2585" t="str">
            <v>10</v>
          </cell>
          <cell r="I2585" t="str">
            <v>IN</v>
          </cell>
          <cell r="J2585" t="str">
            <v>01/08/2012</v>
          </cell>
          <cell r="K2585">
            <v>2.1332588108374884</v>
          </cell>
          <cell r="L2585">
            <v>1649.5655162256371</v>
          </cell>
          <cell r="M2585">
            <v>203.9617065148019</v>
          </cell>
          <cell r="S2585">
            <v>94.260886641464964</v>
          </cell>
          <cell r="V2585">
            <v>79.179144778830576</v>
          </cell>
          <cell r="AA2585">
            <v>663.95012028081885</v>
          </cell>
          <cell r="AB2585">
            <v>824.78275811281844</v>
          </cell>
          <cell r="AC2585">
            <v>147.28263537728901</v>
          </cell>
          <cell r="AD2585">
            <v>245.47105896214833</v>
          </cell>
          <cell r="AQ2585">
            <v>197.94786194707646</v>
          </cell>
          <cell r="BA2585">
            <v>885.42392851882755</v>
          </cell>
          <cell r="BG2585">
            <v>4991.8256173597129</v>
          </cell>
          <cell r="BH2585">
            <v>4327.8754970788941</v>
          </cell>
        </row>
        <row r="2586">
          <cell r="D2586" t="str">
            <v>I00122</v>
          </cell>
          <cell r="E2586" t="str">
            <v>uin</v>
          </cell>
          <cell r="F2586" t="str">
            <v>WWN</v>
          </cell>
          <cell r="G2586" t="str">
            <v>UU115</v>
          </cell>
          <cell r="H2586" t="str">
            <v>7</v>
          </cell>
          <cell r="I2586" t="str">
            <v>IN</v>
          </cell>
          <cell r="J2586" t="str">
            <v>02/01/2012</v>
          </cell>
          <cell r="K2586">
            <v>0</v>
          </cell>
          <cell r="L2586">
            <v>3043.8411311306395</v>
          </cell>
          <cell r="M2586">
            <v>0</v>
          </cell>
          <cell r="BG2586">
            <v>3043.8411311306395</v>
          </cell>
          <cell r="BH2586">
            <v>3043.8411311306395</v>
          </cell>
        </row>
        <row r="2587">
          <cell r="D2587" t="str">
            <v>I00390</v>
          </cell>
          <cell r="E2587" t="str">
            <v>uin</v>
          </cell>
          <cell r="F2587" t="str">
            <v>AHR</v>
          </cell>
          <cell r="G2587" t="str">
            <v>US111</v>
          </cell>
          <cell r="H2587" t="str">
            <v>9</v>
          </cell>
          <cell r="I2587" t="str">
            <v>IN</v>
          </cell>
          <cell r="J2587" t="str">
            <v>14/04/2014</v>
          </cell>
          <cell r="K2587">
            <v>0</v>
          </cell>
          <cell r="L2587">
            <v>0</v>
          </cell>
          <cell r="M2587">
            <v>0</v>
          </cell>
          <cell r="BG2587">
            <v>0</v>
          </cell>
          <cell r="BH2587">
            <v>0</v>
          </cell>
        </row>
        <row r="2588">
          <cell r="D2588" t="str">
            <v>A74461</v>
          </cell>
          <cell r="E2588" t="str">
            <v>ugb</v>
          </cell>
          <cell r="F2588" t="str">
            <v>ERE</v>
          </cell>
          <cell r="G2588" t="str">
            <v>UU81</v>
          </cell>
          <cell r="H2588" t="str">
            <v>8</v>
          </cell>
          <cell r="I2588" t="str">
            <v>GB</v>
          </cell>
          <cell r="J2588" t="str">
            <v>02/01/2008</v>
          </cell>
          <cell r="K2588">
            <v>14.610293333333001</v>
          </cell>
          <cell r="L2588">
            <v>26000</v>
          </cell>
          <cell r="M2588">
            <v>2490.0720000000001</v>
          </cell>
          <cell r="BG2588">
            <v>28490.072</v>
          </cell>
          <cell r="BH2588">
            <v>28490.072</v>
          </cell>
        </row>
        <row r="2589">
          <cell r="D2589" t="str">
            <v>A25143</v>
          </cell>
          <cell r="E2589" t="str">
            <v>ugb</v>
          </cell>
          <cell r="F2589" t="str">
            <v>TRL</v>
          </cell>
          <cell r="G2589" t="str">
            <v>UT43</v>
          </cell>
          <cell r="H2589" t="str">
            <v>7</v>
          </cell>
          <cell r="I2589" t="str">
            <v>GB</v>
          </cell>
          <cell r="J2589" t="str">
            <v>23/09/2009</v>
          </cell>
          <cell r="K2589">
            <v>21.613370256410001</v>
          </cell>
          <cell r="L2589">
            <v>38000</v>
          </cell>
          <cell r="M2589">
            <v>4146.0720000000001</v>
          </cell>
          <cell r="BG2589">
            <v>42146.072</v>
          </cell>
          <cell r="BH2589">
            <v>42146.072</v>
          </cell>
        </row>
        <row r="2590">
          <cell r="D2590" t="str">
            <v>A50190</v>
          </cell>
          <cell r="E2590" t="str">
            <v>ugb</v>
          </cell>
          <cell r="F2590" t="str">
            <v>THW</v>
          </cell>
          <cell r="G2590" t="str">
            <v>UT21</v>
          </cell>
          <cell r="H2590" t="str">
            <v>3</v>
          </cell>
          <cell r="I2590" t="str">
            <v>GB</v>
          </cell>
          <cell r="J2590" t="str">
            <v>11/04/2011</v>
          </cell>
          <cell r="K2590">
            <v>49.578761025641001</v>
          </cell>
          <cell r="L2590">
            <v>63000</v>
          </cell>
          <cell r="M2590">
            <v>8420.4840000000004</v>
          </cell>
          <cell r="P2590">
            <v>5974</v>
          </cell>
          <cell r="U2590">
            <v>1102.5</v>
          </cell>
          <cell r="Y2590">
            <v>414.1</v>
          </cell>
          <cell r="AA2590">
            <v>11655</v>
          </cell>
          <cell r="AN2590">
            <v>4410</v>
          </cell>
          <cell r="AX2590">
            <v>1102.5</v>
          </cell>
          <cell r="BD2590">
            <v>600</v>
          </cell>
          <cell r="BG2590">
            <v>96678.584000000003</v>
          </cell>
          <cell r="BH2590">
            <v>84423.584000000003</v>
          </cell>
        </row>
        <row r="2591">
          <cell r="D2591" t="str">
            <v>A42251</v>
          </cell>
          <cell r="E2591" t="str">
            <v>ugb</v>
          </cell>
          <cell r="F2591" t="str">
            <v>TIS</v>
          </cell>
          <cell r="G2591" t="str">
            <v>UT51</v>
          </cell>
          <cell r="H2591" t="str">
            <v>3</v>
          </cell>
          <cell r="I2591" t="str">
            <v>GB</v>
          </cell>
          <cell r="J2591" t="str">
            <v>01/09/1998</v>
          </cell>
          <cell r="K2591">
            <v>32.870203076922998</v>
          </cell>
          <cell r="L2591">
            <v>58200</v>
          </cell>
          <cell r="M2591">
            <v>5896.8959999999997</v>
          </cell>
          <cell r="BG2591">
            <v>64096.896000000001</v>
          </cell>
          <cell r="BH2591">
            <v>64096.896000000001</v>
          </cell>
        </row>
        <row r="2592">
          <cell r="D2592" t="str">
            <v>A76319</v>
          </cell>
          <cell r="E2592" t="str">
            <v>ugb</v>
          </cell>
          <cell r="F2592" t="str">
            <v>THW</v>
          </cell>
          <cell r="G2592" t="str">
            <v>UT21</v>
          </cell>
          <cell r="H2592" t="str">
            <v>6</v>
          </cell>
          <cell r="J2592" t="str">
            <v>28/10/2013</v>
          </cell>
          <cell r="K2592">
            <v>36.72</v>
          </cell>
          <cell r="L2592">
            <v>36.72</v>
          </cell>
          <cell r="M2592">
            <v>0</v>
          </cell>
          <cell r="BG2592">
            <v>36.72</v>
          </cell>
          <cell r="BH2592">
            <v>36.72</v>
          </cell>
        </row>
        <row r="2593">
          <cell r="D2593" t="str">
            <v>A76135</v>
          </cell>
          <cell r="E2593" t="str">
            <v>ugb</v>
          </cell>
          <cell r="F2593" t="str">
            <v>EEX</v>
          </cell>
          <cell r="G2593" t="str">
            <v>UE11</v>
          </cell>
          <cell r="H2593" t="str">
            <v>3</v>
          </cell>
          <cell r="I2593" t="str">
            <v>GB</v>
          </cell>
          <cell r="J2593" t="str">
            <v>01/05/2013</v>
          </cell>
          <cell r="K2593">
            <v>63.383995897436002</v>
          </cell>
          <cell r="L2593">
            <v>85000</v>
          </cell>
          <cell r="M2593">
            <v>11044.691999999999</v>
          </cell>
          <cell r="O2593">
            <v>2990</v>
          </cell>
          <cell r="U2593">
            <v>1487.5</v>
          </cell>
          <cell r="Y2593">
            <v>414.1</v>
          </cell>
          <cell r="AA2593">
            <v>15725</v>
          </cell>
          <cell r="AM2593">
            <v>5100</v>
          </cell>
          <cell r="AX2593">
            <v>1487.5</v>
          </cell>
          <cell r="BE2593">
            <v>350</v>
          </cell>
          <cell r="BG2593">
            <v>123598.792</v>
          </cell>
          <cell r="BH2593">
            <v>107523.792</v>
          </cell>
        </row>
        <row r="2594">
          <cell r="D2594" t="str">
            <v>A76140</v>
          </cell>
          <cell r="E2594" t="str">
            <v>ugb</v>
          </cell>
          <cell r="F2594" t="str">
            <v>TRL</v>
          </cell>
          <cell r="G2594" t="str">
            <v>UT42</v>
          </cell>
          <cell r="H2594" t="str">
            <v>11</v>
          </cell>
          <cell r="I2594" t="str">
            <v>GB</v>
          </cell>
          <cell r="J2594" t="str">
            <v>01/07/2013</v>
          </cell>
          <cell r="K2594">
            <v>10.73337025641</v>
          </cell>
          <cell r="L2594">
            <v>16000</v>
          </cell>
          <cell r="M2594">
            <v>1110.0719999999999</v>
          </cell>
          <cell r="U2594">
            <v>280</v>
          </cell>
          <cell r="AA2594">
            <v>2960</v>
          </cell>
          <cell r="AX2594">
            <v>280</v>
          </cell>
          <cell r="BF2594">
            <v>300</v>
          </cell>
          <cell r="BG2594">
            <v>20930.072</v>
          </cell>
          <cell r="BH2594">
            <v>17670.072</v>
          </cell>
        </row>
        <row r="2595">
          <cell r="D2595" t="str">
            <v>A50029</v>
          </cell>
          <cell r="E2595" t="str">
            <v>ugb</v>
          </cell>
          <cell r="F2595" t="str">
            <v>THW</v>
          </cell>
          <cell r="G2595" t="str">
            <v>UT22</v>
          </cell>
          <cell r="H2595" t="str">
            <v>6</v>
          </cell>
          <cell r="I2595" t="str">
            <v>GB</v>
          </cell>
          <cell r="J2595" t="str">
            <v>01/12/2008</v>
          </cell>
          <cell r="K2595">
            <v>23.485526153845999</v>
          </cell>
          <cell r="L2595">
            <v>41208</v>
          </cell>
          <cell r="M2595">
            <v>4588.7759999999998</v>
          </cell>
          <cell r="BG2595">
            <v>45796.775999999998</v>
          </cell>
          <cell r="BH2595">
            <v>45796.775999999998</v>
          </cell>
        </row>
        <row r="2596">
          <cell r="D2596" t="str">
            <v>A74871</v>
          </cell>
          <cell r="E2596" t="str">
            <v>ugb</v>
          </cell>
          <cell r="F2596" t="str">
            <v>WWN</v>
          </cell>
          <cell r="G2596" t="str">
            <v>UU71</v>
          </cell>
          <cell r="H2596" t="str">
            <v>7</v>
          </cell>
          <cell r="I2596" t="str">
            <v>GB</v>
          </cell>
          <cell r="J2596" t="str">
            <v>17/09/2012</v>
          </cell>
          <cell r="K2596">
            <v>18.111831794872</v>
          </cell>
          <cell r="L2596">
            <v>32000</v>
          </cell>
          <cell r="M2596">
            <v>3318.0720000000001</v>
          </cell>
          <cell r="BG2596">
            <v>35318.072</v>
          </cell>
          <cell r="BH2596">
            <v>35318.072</v>
          </cell>
        </row>
        <row r="2597">
          <cell r="D2597" t="str">
            <v>A74650</v>
          </cell>
          <cell r="E2597" t="str">
            <v>ugb</v>
          </cell>
          <cell r="F2597" t="str">
            <v>TRL</v>
          </cell>
          <cell r="G2597" t="str">
            <v>UT42</v>
          </cell>
          <cell r="H2597" t="str">
            <v>4</v>
          </cell>
          <cell r="I2597" t="str">
            <v>GB</v>
          </cell>
          <cell r="J2597" t="str">
            <v>01/12/2009</v>
          </cell>
          <cell r="K2597">
            <v>65.324242051281999</v>
          </cell>
          <cell r="L2597">
            <v>112900</v>
          </cell>
          <cell r="M2597">
            <v>14482.272000000001</v>
          </cell>
          <cell r="BG2597">
            <v>127382.272</v>
          </cell>
          <cell r="BH2597">
            <v>127382.272</v>
          </cell>
        </row>
        <row r="2598">
          <cell r="D2598" t="str">
            <v>A42273</v>
          </cell>
          <cell r="E2598" t="str">
            <v>ugb</v>
          </cell>
          <cell r="F2598" t="str">
            <v>SBS</v>
          </cell>
          <cell r="G2598" t="str">
            <v>UP33</v>
          </cell>
          <cell r="H2598" t="str">
            <v>7</v>
          </cell>
          <cell r="I2598" t="str">
            <v>GB</v>
          </cell>
          <cell r="J2598" t="str">
            <v>04/01/1999</v>
          </cell>
          <cell r="K2598">
            <v>19.267339487179001</v>
          </cell>
          <cell r="L2598">
            <v>33980</v>
          </cell>
          <cell r="M2598">
            <v>3591.3119999999999</v>
          </cell>
          <cell r="BG2598">
            <v>37571.311999999998</v>
          </cell>
          <cell r="BH2598">
            <v>37571.311999999998</v>
          </cell>
        </row>
        <row r="2599">
          <cell r="D2599" t="str">
            <v>A74852</v>
          </cell>
          <cell r="E2599" t="str">
            <v>ugb</v>
          </cell>
          <cell r="F2599" t="str">
            <v>THW</v>
          </cell>
          <cell r="G2599" t="str">
            <v>UT22</v>
          </cell>
          <cell r="H2599" t="str">
            <v>11</v>
          </cell>
          <cell r="I2599" t="str">
            <v>GB</v>
          </cell>
          <cell r="J2599" t="str">
            <v>01/08/2012</v>
          </cell>
          <cell r="K2599">
            <v>7.607216410256</v>
          </cell>
          <cell r="L2599">
            <v>14000</v>
          </cell>
          <cell r="M2599">
            <v>834.072</v>
          </cell>
          <cell r="BG2599">
            <v>14834.072</v>
          </cell>
          <cell r="BH2599">
            <v>14834.072</v>
          </cell>
        </row>
        <row r="2600">
          <cell r="D2600" t="str">
            <v>A92374</v>
          </cell>
          <cell r="E2600" t="str">
            <v>ugb</v>
          </cell>
          <cell r="F2600" t="str">
            <v>WWN</v>
          </cell>
          <cell r="G2600" t="str">
            <v>UU61</v>
          </cell>
          <cell r="H2600" t="str">
            <v>6</v>
          </cell>
          <cell r="I2600" t="str">
            <v>GB</v>
          </cell>
          <cell r="J2600" t="str">
            <v>04/10/2004</v>
          </cell>
          <cell r="K2600">
            <v>22.948913016872002</v>
          </cell>
          <cell r="L2600">
            <v>31829.484049999999</v>
          </cell>
          <cell r="M2600">
            <v>3294.5407989</v>
          </cell>
          <cell r="U2600">
            <v>557.01597087499999</v>
          </cell>
          <cell r="Y2600">
            <v>414.1</v>
          </cell>
          <cell r="AA2600">
            <v>5888.4545492500001</v>
          </cell>
          <cell r="AM2600">
            <v>1909.769043</v>
          </cell>
          <cell r="AX2600">
            <v>557.01597087499999</v>
          </cell>
          <cell r="BF2600">
            <v>300</v>
          </cell>
          <cell r="BG2600">
            <v>44750.380382900003</v>
          </cell>
          <cell r="BH2600">
            <v>38561.925833650006</v>
          </cell>
        </row>
        <row r="2601">
          <cell r="D2601" t="str">
            <v>W57991</v>
          </cell>
          <cell r="E2601" t="str">
            <v>ugb</v>
          </cell>
          <cell r="F2601" t="str">
            <v>WTC</v>
          </cell>
          <cell r="G2601" t="str">
            <v>UU22</v>
          </cell>
          <cell r="H2601" t="str">
            <v>8</v>
          </cell>
          <cell r="I2601" t="str">
            <v>GB</v>
          </cell>
          <cell r="J2601" t="str">
            <v>01/09/2005</v>
          </cell>
          <cell r="K2601">
            <v>16.349390769231</v>
          </cell>
          <cell r="L2601">
            <v>28980</v>
          </cell>
          <cell r="M2601">
            <v>2901.3119999999999</v>
          </cell>
          <cell r="BG2601">
            <v>31881.312000000002</v>
          </cell>
          <cell r="BH2601">
            <v>31881.312000000002</v>
          </cell>
        </row>
        <row r="2602">
          <cell r="D2602" t="str">
            <v>A74580</v>
          </cell>
          <cell r="E2602" t="str">
            <v>ugb</v>
          </cell>
          <cell r="F2602" t="str">
            <v>TRL</v>
          </cell>
          <cell r="G2602" t="str">
            <v>UT41</v>
          </cell>
          <cell r="H2602" t="str">
            <v>8</v>
          </cell>
          <cell r="I2602" t="str">
            <v>PL</v>
          </cell>
          <cell r="J2602" t="str">
            <v>23/03/2009</v>
          </cell>
          <cell r="K2602">
            <v>24.832613846154</v>
          </cell>
          <cell r="L2602">
            <v>34850</v>
          </cell>
          <cell r="M2602">
            <v>3711.3719999999998</v>
          </cell>
          <cell r="U2602">
            <v>609.875</v>
          </cell>
          <cell r="Y2602">
            <v>414.1</v>
          </cell>
          <cell r="AA2602">
            <v>6447.25</v>
          </cell>
          <cell r="AM2602">
            <v>2091</v>
          </cell>
          <cell r="BF2602">
            <v>300</v>
          </cell>
          <cell r="BG2602">
            <v>48423.597000000002</v>
          </cell>
          <cell r="BH2602">
            <v>41676.347000000002</v>
          </cell>
        </row>
        <row r="2603">
          <cell r="D2603" t="str">
            <v>A76471</v>
          </cell>
          <cell r="E2603" t="str">
            <v>ugb</v>
          </cell>
          <cell r="F2603" t="str">
            <v>EEC</v>
          </cell>
          <cell r="G2603" t="str">
            <v>UE21</v>
          </cell>
          <cell r="H2603" t="str">
            <v>11</v>
          </cell>
          <cell r="I2603" t="str">
            <v>GB</v>
          </cell>
          <cell r="J2603" t="str">
            <v>03/03/2014</v>
          </cell>
          <cell r="K2603">
            <v>13.077011282051</v>
          </cell>
          <cell r="L2603">
            <v>18000</v>
          </cell>
          <cell r="M2603">
            <v>1386.0719999999999</v>
          </cell>
          <cell r="U2603">
            <v>315</v>
          </cell>
          <cell r="Y2603">
            <v>414.1</v>
          </cell>
          <cell r="AA2603">
            <v>3330</v>
          </cell>
          <cell r="AT2603">
            <v>1440</v>
          </cell>
          <cell r="AX2603">
            <v>315</v>
          </cell>
          <cell r="BF2603">
            <v>300</v>
          </cell>
          <cell r="BG2603">
            <v>25500.171999999999</v>
          </cell>
          <cell r="BH2603">
            <v>21870.171999999999</v>
          </cell>
        </row>
        <row r="2604">
          <cell r="D2604" t="str">
            <v>A00348</v>
          </cell>
          <cell r="E2604" t="str">
            <v>ugb</v>
          </cell>
          <cell r="F2604" t="str">
            <v>GGE</v>
          </cell>
          <cell r="G2604" t="str">
            <v>UP31</v>
          </cell>
          <cell r="H2604" t="str">
            <v>7</v>
          </cell>
          <cell r="I2604" t="str">
            <v>GB</v>
          </cell>
          <cell r="J2604" t="str">
            <v>22/09/2008</v>
          </cell>
          <cell r="K2604">
            <v>17.643018803419</v>
          </cell>
          <cell r="L2604">
            <v>15370</v>
          </cell>
          <cell r="M2604">
            <v>1023.1319999999999</v>
          </cell>
          <cell r="U2604">
            <v>268.97500000000002</v>
          </cell>
          <cell r="Y2604">
            <v>414.1</v>
          </cell>
          <cell r="AA2604">
            <v>2843.45</v>
          </cell>
          <cell r="AH2604">
            <v>153.69999999999999</v>
          </cell>
          <cell r="AX2604">
            <v>268.97500000000002</v>
          </cell>
          <cell r="BF2604">
            <v>300</v>
          </cell>
          <cell r="BG2604">
            <v>20642.331999999999</v>
          </cell>
          <cell r="BH2604">
            <v>17498.881999999998</v>
          </cell>
        </row>
        <row r="2605">
          <cell r="D2605" t="str">
            <v>A50048</v>
          </cell>
          <cell r="E2605" t="str">
            <v>ugb</v>
          </cell>
          <cell r="F2605" t="str">
            <v>MMA</v>
          </cell>
          <cell r="G2605" t="str">
            <v>UU81</v>
          </cell>
          <cell r="H2605" t="str">
            <v>6</v>
          </cell>
          <cell r="I2605" t="str">
            <v>GB</v>
          </cell>
          <cell r="J2605" t="str">
            <v>03/12/2008</v>
          </cell>
          <cell r="K2605">
            <v>21.613370256410001</v>
          </cell>
          <cell r="L2605">
            <v>38000</v>
          </cell>
          <cell r="M2605">
            <v>4146.0720000000001</v>
          </cell>
          <cell r="BG2605">
            <v>42146.072</v>
          </cell>
          <cell r="BH2605">
            <v>42146.072</v>
          </cell>
        </row>
        <row r="2606">
          <cell r="D2606" t="str">
            <v>W98523</v>
          </cell>
          <cell r="E2606" t="str">
            <v>ugb</v>
          </cell>
          <cell r="F2606" t="str">
            <v>WTC</v>
          </cell>
          <cell r="G2606" t="str">
            <v>UU22</v>
          </cell>
          <cell r="H2606" t="str">
            <v>8</v>
          </cell>
          <cell r="I2606" t="str">
            <v>GB</v>
          </cell>
          <cell r="J2606" t="str">
            <v>01/10/1990</v>
          </cell>
          <cell r="K2606">
            <v>16.361062564103001</v>
          </cell>
          <cell r="L2606">
            <v>29000</v>
          </cell>
          <cell r="M2606">
            <v>2904.0720000000001</v>
          </cell>
          <cell r="BG2606">
            <v>31904.072</v>
          </cell>
          <cell r="BH2606">
            <v>31904.072</v>
          </cell>
        </row>
        <row r="2607">
          <cell r="D2607" t="str">
            <v>A99562</v>
          </cell>
          <cell r="E2607" t="str">
            <v>ugb</v>
          </cell>
          <cell r="F2607" t="str">
            <v>WTC</v>
          </cell>
          <cell r="G2607" t="str">
            <v>UU22</v>
          </cell>
          <cell r="H2607" t="str">
            <v>5</v>
          </cell>
          <cell r="I2607" t="str">
            <v>GB</v>
          </cell>
          <cell r="J2607" t="str">
            <v>27/09/2005</v>
          </cell>
          <cell r="K2607">
            <v>35.483491917949003</v>
          </cell>
          <cell r="L2607">
            <v>45017.18</v>
          </cell>
          <cell r="M2607">
            <v>5804.7188399999995</v>
          </cell>
          <cell r="P2607">
            <v>5002</v>
          </cell>
          <cell r="U2607">
            <v>787.80065000000002</v>
          </cell>
          <cell r="Y2607">
            <v>414.1</v>
          </cell>
          <cell r="AA2607">
            <v>8328.1782999999996</v>
          </cell>
          <cell r="AM2607">
            <v>2701.0308</v>
          </cell>
          <cell r="AX2607">
            <v>787.80065000000002</v>
          </cell>
          <cell r="BE2607">
            <v>350</v>
          </cell>
          <cell r="BG2607">
            <v>69192.809240000002</v>
          </cell>
          <cell r="BH2607">
            <v>60514.630940000003</v>
          </cell>
        </row>
        <row r="2608">
          <cell r="D2608" t="str">
            <v>U02702</v>
          </cell>
          <cell r="E2608" t="str">
            <v>ugb</v>
          </cell>
          <cell r="F2608" t="str">
            <v>THW</v>
          </cell>
          <cell r="G2608" t="str">
            <v>UT21</v>
          </cell>
          <cell r="H2608" t="str">
            <v>0</v>
          </cell>
          <cell r="J2608" t="str">
            <v>29/05/2007</v>
          </cell>
          <cell r="K2608">
            <v>36</v>
          </cell>
          <cell r="L2608">
            <v>36</v>
          </cell>
          <cell r="M2608">
            <v>0</v>
          </cell>
          <cell r="BG2608">
            <v>36</v>
          </cell>
          <cell r="BH2608">
            <v>36</v>
          </cell>
        </row>
        <row r="2609">
          <cell r="D2609" t="str">
            <v>U03016</v>
          </cell>
          <cell r="E2609" t="str">
            <v>ugb</v>
          </cell>
          <cell r="F2609" t="str">
            <v>THW</v>
          </cell>
          <cell r="G2609" t="str">
            <v>UT22</v>
          </cell>
          <cell r="H2609" t="str">
            <v>0</v>
          </cell>
          <cell r="J2609" t="str">
            <v>11/05/2009</v>
          </cell>
          <cell r="K2609">
            <v>31</v>
          </cell>
          <cell r="L2609">
            <v>31</v>
          </cell>
          <cell r="M2609">
            <v>0</v>
          </cell>
          <cell r="BG2609">
            <v>31</v>
          </cell>
          <cell r="BH2609">
            <v>31</v>
          </cell>
        </row>
        <row r="2610">
          <cell r="D2610" t="str">
            <v>S10280</v>
          </cell>
          <cell r="E2610" t="str">
            <v>ugb</v>
          </cell>
          <cell r="F2610" t="str">
            <v>THW</v>
          </cell>
          <cell r="G2610" t="str">
            <v>UT21</v>
          </cell>
          <cell r="H2610" t="str">
            <v>5</v>
          </cell>
          <cell r="J2610" t="str">
            <v>06/04/2010</v>
          </cell>
          <cell r="K2610">
            <v>0</v>
          </cell>
          <cell r="L2610">
            <v>35</v>
          </cell>
          <cell r="M2610">
            <v>0</v>
          </cell>
          <cell r="BG2610">
            <v>35</v>
          </cell>
          <cell r="BH2610">
            <v>35</v>
          </cell>
        </row>
        <row r="2611">
          <cell r="D2611" t="str">
            <v>A76082</v>
          </cell>
          <cell r="E2611" t="str">
            <v>ugb</v>
          </cell>
          <cell r="F2611" t="str">
            <v>TRS</v>
          </cell>
          <cell r="G2611" t="str">
            <v>UT42</v>
          </cell>
          <cell r="H2611" t="str">
            <v>6</v>
          </cell>
          <cell r="J2611" t="str">
            <v>07/03/2013</v>
          </cell>
          <cell r="K2611">
            <v>0</v>
          </cell>
          <cell r="L2611">
            <v>39.380000000000003</v>
          </cell>
          <cell r="M2611">
            <v>0</v>
          </cell>
          <cell r="BG2611">
            <v>39.380000000000003</v>
          </cell>
          <cell r="BH2611">
            <v>39.380000000000003</v>
          </cell>
        </row>
        <row r="2612">
          <cell r="D2612" t="str">
            <v>I00223</v>
          </cell>
          <cell r="E2612" t="str">
            <v>uin</v>
          </cell>
          <cell r="F2612" t="str">
            <v>TRS</v>
          </cell>
          <cell r="G2612" t="str">
            <v>UT111</v>
          </cell>
          <cell r="H2612" t="str">
            <v>5</v>
          </cell>
          <cell r="I2612" t="str">
            <v>GB</v>
          </cell>
          <cell r="J2612" t="str">
            <v>08/04/2013</v>
          </cell>
          <cell r="K2612">
            <v>0</v>
          </cell>
          <cell r="L2612">
            <v>52334.429770730036</v>
          </cell>
          <cell r="M2612">
            <v>6691.6243310913642</v>
          </cell>
          <cell r="BG2612">
            <v>59026.054101821392</v>
          </cell>
          <cell r="BH2612">
            <v>59026.054101821392</v>
          </cell>
        </row>
        <row r="2613">
          <cell r="D2613" t="str">
            <v>S10050</v>
          </cell>
          <cell r="E2613" t="str">
            <v>ugb</v>
          </cell>
          <cell r="F2613" t="str">
            <v>WWN</v>
          </cell>
          <cell r="G2613" t="str">
            <v>UU52</v>
          </cell>
          <cell r="H2613" t="str">
            <v>0</v>
          </cell>
          <cell r="J2613" t="str">
            <v>02/02/2004</v>
          </cell>
          <cell r="K2613">
            <v>25</v>
          </cell>
          <cell r="L2613">
            <v>25</v>
          </cell>
          <cell r="M2613">
            <v>0</v>
          </cell>
          <cell r="BG2613">
            <v>25</v>
          </cell>
          <cell r="BH2613">
            <v>25</v>
          </cell>
        </row>
        <row r="2614">
          <cell r="D2614" t="str">
            <v>A24897</v>
          </cell>
          <cell r="E2614" t="str">
            <v>ugb</v>
          </cell>
          <cell r="F2614" t="str">
            <v>MMA</v>
          </cell>
          <cell r="G2614" t="str">
            <v>UU81</v>
          </cell>
          <cell r="H2614" t="str">
            <v>0</v>
          </cell>
          <cell r="I2614" t="str">
            <v>GB</v>
          </cell>
          <cell r="J2614" t="str">
            <v>30/04/2007</v>
          </cell>
          <cell r="K2614">
            <v>15.07696</v>
          </cell>
          <cell r="L2614">
            <v>21000</v>
          </cell>
          <cell r="M2614">
            <v>1800.0719999999999</v>
          </cell>
          <cell r="U2614">
            <v>367.5</v>
          </cell>
          <cell r="AA2614">
            <v>3885</v>
          </cell>
          <cell r="AT2614">
            <v>1680</v>
          </cell>
          <cell r="AX2614">
            <v>367.5</v>
          </cell>
          <cell r="BF2614">
            <v>300</v>
          </cell>
          <cell r="BG2614">
            <v>29400.072</v>
          </cell>
          <cell r="BH2614">
            <v>25215.072</v>
          </cell>
        </row>
        <row r="2615">
          <cell r="D2615" t="str">
            <v>A25052</v>
          </cell>
          <cell r="E2615" t="str">
            <v>ugb</v>
          </cell>
          <cell r="F2615" t="str">
            <v>THW</v>
          </cell>
          <cell r="G2615" t="str">
            <v>UT21</v>
          </cell>
          <cell r="H2615" t="str">
            <v>9</v>
          </cell>
          <cell r="I2615" t="str">
            <v>GB</v>
          </cell>
          <cell r="J2615" t="str">
            <v>15/09/2008</v>
          </cell>
          <cell r="K2615">
            <v>12.567729230769</v>
          </cell>
          <cell r="L2615">
            <v>22500</v>
          </cell>
          <cell r="M2615">
            <v>2007.0719999999999</v>
          </cell>
          <cell r="BG2615">
            <v>24507.072</v>
          </cell>
          <cell r="BH2615">
            <v>24507.072</v>
          </cell>
        </row>
        <row r="2616">
          <cell r="D2616" t="str">
            <v>A76137</v>
          </cell>
          <cell r="E2616" t="str">
            <v>ugb</v>
          </cell>
          <cell r="F2616" t="str">
            <v>TRS</v>
          </cell>
          <cell r="G2616" t="str">
            <v>UT43</v>
          </cell>
          <cell r="H2616" t="str">
            <v>4</v>
          </cell>
          <cell r="I2616" t="str">
            <v>GB</v>
          </cell>
          <cell r="J2616" t="str">
            <v>02/07/2013</v>
          </cell>
          <cell r="K2616">
            <v>42.551739487178999</v>
          </cell>
          <cell r="L2616">
            <v>59280</v>
          </cell>
          <cell r="M2616">
            <v>7401.4920000000002</v>
          </cell>
          <cell r="O2616">
            <v>2310</v>
          </cell>
          <cell r="U2616">
            <v>1037.4000000000001</v>
          </cell>
          <cell r="AA2616">
            <v>10966.8</v>
          </cell>
          <cell r="AH2616">
            <v>592.79999999999995</v>
          </cell>
          <cell r="AX2616">
            <v>1037.4000000000001</v>
          </cell>
          <cell r="BE2616">
            <v>350</v>
          </cell>
          <cell r="BG2616">
            <v>82975.892000000007</v>
          </cell>
          <cell r="BH2616">
            <v>71659.092000000004</v>
          </cell>
        </row>
        <row r="2617">
          <cell r="D2617" t="str">
            <v>A80031</v>
          </cell>
          <cell r="E2617" t="str">
            <v>ugb</v>
          </cell>
          <cell r="F2617" t="str">
            <v>ERE</v>
          </cell>
          <cell r="G2617" t="str">
            <v>UU81</v>
          </cell>
          <cell r="H2617" t="str">
            <v>8</v>
          </cell>
          <cell r="J2617" t="str">
            <v>19/12/2012</v>
          </cell>
          <cell r="K2617">
            <v>16.652857435897001</v>
          </cell>
          <cell r="L2617">
            <v>29500</v>
          </cell>
          <cell r="M2617">
            <v>2973.0720000000001</v>
          </cell>
          <cell r="BG2617">
            <v>32473.072</v>
          </cell>
          <cell r="BH2617">
            <v>32473.072</v>
          </cell>
        </row>
        <row r="2618">
          <cell r="D2618" t="str">
            <v>A85286</v>
          </cell>
          <cell r="E2618" t="str">
            <v>ugb</v>
          </cell>
          <cell r="F2618" t="str">
            <v>EEC</v>
          </cell>
          <cell r="G2618" t="str">
            <v>UE21</v>
          </cell>
          <cell r="H2618" t="str">
            <v>5</v>
          </cell>
          <cell r="I2618" t="str">
            <v>GB</v>
          </cell>
          <cell r="J2618" t="str">
            <v>14/07/2003</v>
          </cell>
          <cell r="K2618">
            <v>28.163165128205002</v>
          </cell>
          <cell r="L2618">
            <v>39000</v>
          </cell>
          <cell r="M2618">
            <v>4284.0720000000001</v>
          </cell>
          <cell r="U2618">
            <v>682.5</v>
          </cell>
          <cell r="Y2618">
            <v>414.1</v>
          </cell>
          <cell r="AA2618">
            <v>7215</v>
          </cell>
          <cell r="AM2618">
            <v>2340</v>
          </cell>
          <cell r="AX2618">
            <v>682.5</v>
          </cell>
          <cell r="BF2618">
            <v>300</v>
          </cell>
          <cell r="BG2618">
            <v>54918.171999999999</v>
          </cell>
          <cell r="BH2618">
            <v>47403.171999999999</v>
          </cell>
        </row>
        <row r="2619">
          <cell r="D2619" t="str">
            <v>A50248</v>
          </cell>
          <cell r="E2619" t="str">
            <v>ugb</v>
          </cell>
          <cell r="F2619" t="str">
            <v>TRL</v>
          </cell>
          <cell r="G2619" t="str">
            <v>UT42</v>
          </cell>
          <cell r="H2619" t="str">
            <v>5</v>
          </cell>
          <cell r="I2619" t="str">
            <v>GB</v>
          </cell>
          <cell r="J2619" t="str">
            <v>02/04/2012</v>
          </cell>
          <cell r="K2619">
            <v>0</v>
          </cell>
          <cell r="L2619">
            <v>55.75</v>
          </cell>
          <cell r="M2619">
            <v>0</v>
          </cell>
          <cell r="BG2619">
            <v>55.75</v>
          </cell>
          <cell r="BH2619">
            <v>55.75</v>
          </cell>
        </row>
        <row r="2620">
          <cell r="D2620" t="str">
            <v>A76512</v>
          </cell>
          <cell r="E2620" t="str">
            <v>ugb</v>
          </cell>
          <cell r="F2620" t="str">
            <v>TRL</v>
          </cell>
          <cell r="G2620" t="str">
            <v>UT41</v>
          </cell>
          <cell r="H2620" t="str">
            <v>5</v>
          </cell>
          <cell r="J2620" t="str">
            <v>31/03/2014</v>
          </cell>
          <cell r="K2620">
            <v>54</v>
          </cell>
          <cell r="L2620">
            <v>54</v>
          </cell>
          <cell r="M2620">
            <v>0</v>
          </cell>
          <cell r="BG2620">
            <v>54</v>
          </cell>
          <cell r="BH2620">
            <v>54</v>
          </cell>
        </row>
        <row r="2621">
          <cell r="D2621" t="str">
            <v>A74344</v>
          </cell>
          <cell r="E2621" t="str">
            <v>ugb</v>
          </cell>
          <cell r="F2621" t="str">
            <v>SBS</v>
          </cell>
          <cell r="G2621" t="str">
            <v>UP33</v>
          </cell>
          <cell r="H2621" t="str">
            <v>6</v>
          </cell>
          <cell r="I2621" t="str">
            <v>GB</v>
          </cell>
          <cell r="J2621" t="str">
            <v>01/02/2007</v>
          </cell>
          <cell r="K2621">
            <v>22.196960000000001</v>
          </cell>
          <cell r="L2621">
            <v>39000</v>
          </cell>
          <cell r="M2621">
            <v>4284.0720000000001</v>
          </cell>
          <cell r="BG2621">
            <v>43284.072</v>
          </cell>
          <cell r="BH2621">
            <v>43284.072</v>
          </cell>
        </row>
        <row r="2622">
          <cell r="D2622" t="str">
            <v>A74689</v>
          </cell>
          <cell r="E2622" t="str">
            <v>ugb</v>
          </cell>
          <cell r="F2622" t="str">
            <v>GGE</v>
          </cell>
          <cell r="G2622" t="str">
            <v>UP31</v>
          </cell>
          <cell r="H2622" t="str">
            <v>4</v>
          </cell>
          <cell r="I2622" t="str">
            <v>GB</v>
          </cell>
          <cell r="J2622" t="str">
            <v>27/06/2011</v>
          </cell>
          <cell r="K2622">
            <v>41.890846064103002</v>
          </cell>
          <cell r="L2622">
            <v>53564.087500000001</v>
          </cell>
          <cell r="M2622">
            <v>6899.7360749999998</v>
          </cell>
          <cell r="P2622">
            <v>4390</v>
          </cell>
          <cell r="U2622">
            <v>937.37153124999998</v>
          </cell>
          <cell r="Y2622">
            <v>414.1</v>
          </cell>
          <cell r="AA2622">
            <v>9909.3561874999996</v>
          </cell>
          <cell r="AT2622">
            <v>4285.1270000000004</v>
          </cell>
          <cell r="AX2622">
            <v>937.37153124999998</v>
          </cell>
          <cell r="BE2622">
            <v>350</v>
          </cell>
          <cell r="BG2622">
            <v>81687.149825</v>
          </cell>
          <cell r="BH2622">
            <v>71427.793637499999</v>
          </cell>
        </row>
        <row r="2623">
          <cell r="D2623" t="str">
            <v>A00039</v>
          </cell>
          <cell r="E2623" t="str">
            <v>ugb</v>
          </cell>
          <cell r="F2623" t="str">
            <v>WEN</v>
          </cell>
          <cell r="G2623" t="str">
            <v>UU41</v>
          </cell>
          <cell r="H2623" t="str">
            <v>9</v>
          </cell>
          <cell r="I2623" t="str">
            <v>GB</v>
          </cell>
          <cell r="J2623" t="str">
            <v>20/02/2006</v>
          </cell>
          <cell r="K2623">
            <v>12.917883076922999</v>
          </cell>
          <cell r="L2623">
            <v>23100</v>
          </cell>
          <cell r="M2623">
            <v>2089.8719999999998</v>
          </cell>
          <cell r="BG2623">
            <v>25189.871999999999</v>
          </cell>
          <cell r="BH2623">
            <v>25189.871999999999</v>
          </cell>
        </row>
        <row r="2624">
          <cell r="D2624" t="str">
            <v>U03164</v>
          </cell>
          <cell r="E2624" t="str">
            <v>ugb</v>
          </cell>
          <cell r="F2624" t="str">
            <v>TRL</v>
          </cell>
          <cell r="G2624" t="str">
            <v>UT43</v>
          </cell>
          <cell r="H2624" t="str">
            <v>7</v>
          </cell>
          <cell r="J2624" t="str">
            <v>04/10/2010</v>
          </cell>
          <cell r="K2624">
            <v>0</v>
          </cell>
          <cell r="L2624">
            <v>38.799999999999997</v>
          </cell>
          <cell r="M2624">
            <v>0</v>
          </cell>
          <cell r="BG2624">
            <v>38.799999999999997</v>
          </cell>
          <cell r="BH2624">
            <v>38.799999999999997</v>
          </cell>
        </row>
        <row r="2625">
          <cell r="D2625" t="str">
            <v>A50223</v>
          </cell>
          <cell r="E2625" t="str">
            <v>ugb</v>
          </cell>
          <cell r="F2625" t="str">
            <v>THW</v>
          </cell>
          <cell r="G2625" t="str">
            <v>UT22</v>
          </cell>
          <cell r="H2625" t="str">
            <v>11</v>
          </cell>
          <cell r="I2625" t="str">
            <v>GB</v>
          </cell>
          <cell r="J2625" t="str">
            <v>01/04/2012</v>
          </cell>
          <cell r="K2625">
            <v>8.5409600000000001</v>
          </cell>
          <cell r="L2625">
            <v>15600</v>
          </cell>
          <cell r="M2625">
            <v>1054.8720000000001</v>
          </cell>
          <cell r="BG2625">
            <v>16654.871999999999</v>
          </cell>
          <cell r="BH2625">
            <v>16654.871999999999</v>
          </cell>
        </row>
        <row r="2626">
          <cell r="D2626" t="str">
            <v>A95001</v>
          </cell>
          <cell r="E2626" t="str">
            <v>ugb</v>
          </cell>
          <cell r="F2626" t="str">
            <v>TPL</v>
          </cell>
          <cell r="G2626" t="str">
            <v>UT22</v>
          </cell>
          <cell r="H2626" t="str">
            <v>3</v>
          </cell>
          <cell r="I2626" t="str">
            <v>GB</v>
          </cell>
          <cell r="J2626" t="str">
            <v>12/11/2004</v>
          </cell>
          <cell r="K2626">
            <v>61.979821605128002</v>
          </cell>
          <cell r="L2626">
            <v>79988.591249999998</v>
          </cell>
          <cell r="M2626">
            <v>10561.4975925</v>
          </cell>
          <cell r="P2626">
            <v>4500</v>
          </cell>
          <cell r="U2626">
            <v>1399.8003468750001</v>
          </cell>
          <cell r="Y2626">
            <v>414.1</v>
          </cell>
          <cell r="AA2626">
            <v>14797.889381249999</v>
          </cell>
          <cell r="AO2626">
            <v>7198.9732125</v>
          </cell>
          <cell r="AX2626">
            <v>1399.8003468750001</v>
          </cell>
          <cell r="BD2626">
            <v>600</v>
          </cell>
          <cell r="BG2626">
            <v>120860.65213</v>
          </cell>
          <cell r="BH2626">
            <v>105462.76274875</v>
          </cell>
        </row>
        <row r="2627">
          <cell r="D2627" t="str">
            <v>A00930</v>
          </cell>
          <cell r="E2627" t="str">
            <v>ugb</v>
          </cell>
          <cell r="F2627" t="str">
            <v>THW</v>
          </cell>
          <cell r="G2627" t="str">
            <v>UT21</v>
          </cell>
          <cell r="H2627" t="str">
            <v>5</v>
          </cell>
          <cell r="I2627" t="str">
            <v>GB</v>
          </cell>
          <cell r="J2627" t="str">
            <v>08/04/1968</v>
          </cell>
          <cell r="K2627">
            <v>22.427884615385</v>
          </cell>
          <cell r="L2627">
            <v>46650</v>
          </cell>
          <cell r="M2627">
            <v>5535.36</v>
          </cell>
          <cell r="BG2627">
            <v>52185.36</v>
          </cell>
          <cell r="BH2627">
            <v>52185.36</v>
          </cell>
        </row>
        <row r="2628">
          <cell r="D2628" t="str">
            <v>A41796</v>
          </cell>
          <cell r="E2628" t="str">
            <v>ugb</v>
          </cell>
          <cell r="F2628" t="str">
            <v>SBR</v>
          </cell>
          <cell r="G2628" t="str">
            <v>UT31</v>
          </cell>
          <cell r="H2628" t="str">
            <v>5</v>
          </cell>
          <cell r="I2628" t="str">
            <v>GB</v>
          </cell>
          <cell r="J2628" t="str">
            <v>03/02/1997</v>
          </cell>
          <cell r="K2628">
            <v>24.372430769230998</v>
          </cell>
          <cell r="L2628">
            <v>18000</v>
          </cell>
          <cell r="M2628">
            <v>1010.496</v>
          </cell>
          <cell r="BG2628">
            <v>19010.495999999999</v>
          </cell>
          <cell r="BH2628">
            <v>19010.495999999999</v>
          </cell>
        </row>
        <row r="2629">
          <cell r="D2629" t="str">
            <v>A76364</v>
          </cell>
          <cell r="E2629" t="str">
            <v>ugb</v>
          </cell>
          <cell r="F2629" t="str">
            <v>WWN</v>
          </cell>
          <cell r="G2629" t="str">
            <v>UU61</v>
          </cell>
          <cell r="H2629" t="str">
            <v>9</v>
          </cell>
          <cell r="I2629" t="str">
            <v>GB</v>
          </cell>
          <cell r="J2629" t="str">
            <v>04/11/2013</v>
          </cell>
          <cell r="K2629">
            <v>13.407216410256</v>
          </cell>
          <cell r="L2629">
            <v>19000</v>
          </cell>
          <cell r="M2629">
            <v>1524.0719999999999</v>
          </cell>
          <cell r="U2629">
            <v>332.5</v>
          </cell>
          <cell r="AA2629">
            <v>3515</v>
          </cell>
          <cell r="AM2629">
            <v>1140</v>
          </cell>
          <cell r="AX2629">
            <v>332.5</v>
          </cell>
          <cell r="BF2629">
            <v>300</v>
          </cell>
          <cell r="BG2629">
            <v>26144.072</v>
          </cell>
          <cell r="BH2629">
            <v>22329.072</v>
          </cell>
        </row>
        <row r="2630">
          <cell r="D2630" t="str">
            <v>A06942</v>
          </cell>
          <cell r="E2630" t="str">
            <v>ugb</v>
          </cell>
          <cell r="F2630" t="str">
            <v>PEX</v>
          </cell>
          <cell r="G2630" t="str">
            <v>UP11</v>
          </cell>
          <cell r="H2630" t="str">
            <v>2</v>
          </cell>
          <cell r="I2630" t="str">
            <v>GB</v>
          </cell>
          <cell r="J2630" t="str">
            <v>29/03/1989</v>
          </cell>
          <cell r="K2630">
            <v>46.591011282050999</v>
          </cell>
          <cell r="L2630">
            <v>80800</v>
          </cell>
          <cell r="M2630">
            <v>10052.472</v>
          </cell>
          <cell r="BG2630">
            <v>90852.471999999994</v>
          </cell>
          <cell r="BH2630">
            <v>90852.471999999994</v>
          </cell>
        </row>
        <row r="2631">
          <cell r="D2631" t="str">
            <v>A00120</v>
          </cell>
          <cell r="E2631" t="str">
            <v>ugb</v>
          </cell>
          <cell r="F2631" t="str">
            <v>WWN</v>
          </cell>
          <cell r="G2631" t="str">
            <v>UU31</v>
          </cell>
          <cell r="H2631" t="str">
            <v>9</v>
          </cell>
          <cell r="I2631" t="str">
            <v>GB</v>
          </cell>
          <cell r="J2631" t="str">
            <v>04/09/2006</v>
          </cell>
          <cell r="K2631">
            <v>13.396426666667001</v>
          </cell>
          <cell r="L2631">
            <v>23920</v>
          </cell>
          <cell r="M2631">
            <v>2203.0320000000002</v>
          </cell>
          <cell r="BG2631">
            <v>26123.031999999999</v>
          </cell>
          <cell r="BH2631">
            <v>26123.031999999999</v>
          </cell>
        </row>
        <row r="2632">
          <cell r="D2632" t="str">
            <v>A00434</v>
          </cell>
          <cell r="E2632" t="str">
            <v>ugb</v>
          </cell>
          <cell r="F2632" t="str">
            <v>THW</v>
          </cell>
          <cell r="G2632" t="str">
            <v>UT22</v>
          </cell>
          <cell r="H2632" t="str">
            <v>0</v>
          </cell>
          <cell r="I2632" t="str">
            <v>GB</v>
          </cell>
          <cell r="J2632" t="str">
            <v>24/06/2009</v>
          </cell>
          <cell r="K2632">
            <v>5.7476700000000003</v>
          </cell>
          <cell r="L2632">
            <v>9301.5</v>
          </cell>
          <cell r="M2632">
            <v>185.679</v>
          </cell>
          <cell r="AA2632">
            <v>1720.7774999999999</v>
          </cell>
          <cell r="BG2632">
            <v>11207.9565</v>
          </cell>
          <cell r="BH2632">
            <v>9487.1790000000001</v>
          </cell>
        </row>
        <row r="2633">
          <cell r="D2633" t="str">
            <v>I00320</v>
          </cell>
          <cell r="E2633" t="str">
            <v>uin</v>
          </cell>
          <cell r="F2633" t="str">
            <v>WWN</v>
          </cell>
          <cell r="G2633" t="str">
            <v>UU115</v>
          </cell>
          <cell r="H2633" t="str">
            <v>5</v>
          </cell>
          <cell r="I2633" t="str">
            <v>IN</v>
          </cell>
          <cell r="J2633" t="str">
            <v>11/11/2013</v>
          </cell>
          <cell r="K2633">
            <v>9.9862561383500026</v>
          </cell>
          <cell r="L2633">
            <v>11782.610830183121</v>
          </cell>
          <cell r="M2633">
            <v>0</v>
          </cell>
          <cell r="S2633">
            <v>94.260886641464964</v>
          </cell>
          <cell r="V2633">
            <v>565.56531984878973</v>
          </cell>
          <cell r="AA2633">
            <v>3227.4299180126659</v>
          </cell>
          <cell r="AB2633">
            <v>5891.3054150915596</v>
          </cell>
          <cell r="AC2633">
            <v>147.28263537728901</v>
          </cell>
          <cell r="AD2633">
            <v>245.47105896214833</v>
          </cell>
          <cell r="AQ2633">
            <v>1413.9132996219744</v>
          </cell>
          <cell r="BA2633">
            <v>0</v>
          </cell>
          <cell r="BG2633">
            <v>23367.839363739015</v>
          </cell>
          <cell r="BH2633">
            <v>20140.409445726349</v>
          </cell>
        </row>
        <row r="2634">
          <cell r="D2634" t="str">
            <v>A76245</v>
          </cell>
          <cell r="E2634" t="str">
            <v>ugb</v>
          </cell>
          <cell r="F2634" t="str">
            <v>WEN</v>
          </cell>
          <cell r="G2634" t="str">
            <v>UU41</v>
          </cell>
          <cell r="H2634" t="str">
            <v>8</v>
          </cell>
          <cell r="I2634" t="str">
            <v>NP</v>
          </cell>
          <cell r="J2634" t="str">
            <v>12/08/2013</v>
          </cell>
          <cell r="K2634">
            <v>15.193883076923001</v>
          </cell>
          <cell r="L2634">
            <v>27000</v>
          </cell>
          <cell r="M2634">
            <v>2628.0720000000001</v>
          </cell>
          <cell r="BG2634">
            <v>29628.072</v>
          </cell>
          <cell r="BH2634">
            <v>29628.072</v>
          </cell>
        </row>
        <row r="2635">
          <cell r="D2635" t="str">
            <v>A76228</v>
          </cell>
          <cell r="E2635" t="str">
            <v>ugb</v>
          </cell>
          <cell r="F2635" t="str">
            <v>TRL</v>
          </cell>
          <cell r="G2635" t="str">
            <v>UT43</v>
          </cell>
          <cell r="H2635" t="str">
            <v>5</v>
          </cell>
          <cell r="I2635" t="str">
            <v>GB</v>
          </cell>
          <cell r="J2635" t="str">
            <v>05/08/2013</v>
          </cell>
          <cell r="K2635">
            <v>34.790806153845999</v>
          </cell>
          <cell r="L2635">
            <v>48750</v>
          </cell>
          <cell r="M2635">
            <v>5629.5720000000001</v>
          </cell>
          <cell r="U2635">
            <v>853.125</v>
          </cell>
          <cell r="AA2635">
            <v>9018.75</v>
          </cell>
          <cell r="AL2635">
            <v>2437.5</v>
          </cell>
          <cell r="AX2635">
            <v>853.125</v>
          </cell>
          <cell r="BF2635">
            <v>300</v>
          </cell>
          <cell r="BG2635">
            <v>67842.072</v>
          </cell>
          <cell r="BH2635">
            <v>58523.322</v>
          </cell>
        </row>
        <row r="2636">
          <cell r="D2636" t="str">
            <v>I00374</v>
          </cell>
          <cell r="E2636" t="str">
            <v>uin</v>
          </cell>
          <cell r="F2636" t="str">
            <v>TRM</v>
          </cell>
          <cell r="G2636" t="str">
            <v>UT111</v>
          </cell>
          <cell r="H2636" t="str">
            <v>10</v>
          </cell>
          <cell r="I2636" t="str">
            <v>IN</v>
          </cell>
          <cell r="J2636" t="str">
            <v>01/04/2014</v>
          </cell>
          <cell r="K2636">
            <v>1.2102594314386765</v>
          </cell>
          <cell r="L2636">
            <v>1178.2610830183121</v>
          </cell>
          <cell r="M2636">
            <v>0</v>
          </cell>
          <cell r="S2636">
            <v>94.260886641464964</v>
          </cell>
          <cell r="V2636">
            <v>56.55653198487898</v>
          </cell>
          <cell r="AA2636">
            <v>379.65300211105108</v>
          </cell>
          <cell r="AB2636">
            <v>589.13054150915605</v>
          </cell>
          <cell r="AC2636">
            <v>147.28263537728901</v>
          </cell>
          <cell r="AD2636">
            <v>245.47105896214833</v>
          </cell>
          <cell r="AQ2636">
            <v>141.39132996219743</v>
          </cell>
          <cell r="BA2636">
            <v>0</v>
          </cell>
          <cell r="BG2636">
            <v>2832.0070695664981</v>
          </cell>
          <cell r="BH2636">
            <v>2452.354067455447</v>
          </cell>
        </row>
        <row r="2637">
          <cell r="D2637" t="str">
            <v>A25152</v>
          </cell>
          <cell r="E2637" t="str">
            <v>ugb</v>
          </cell>
          <cell r="F2637" t="str">
            <v>TRL</v>
          </cell>
          <cell r="G2637" t="str">
            <v>UT42</v>
          </cell>
          <cell r="H2637" t="str">
            <v>6</v>
          </cell>
          <cell r="I2637" t="str">
            <v>NZ</v>
          </cell>
          <cell r="J2637" t="str">
            <v>26/10/2009</v>
          </cell>
          <cell r="K2637">
            <v>25.133875384614999</v>
          </cell>
          <cell r="L2637">
            <v>44032.5</v>
          </cell>
          <cell r="M2637">
            <v>4978.5569999999998</v>
          </cell>
          <cell r="BG2637">
            <v>49011.057000000001</v>
          </cell>
          <cell r="BH2637">
            <v>49011.057000000001</v>
          </cell>
        </row>
        <row r="2638">
          <cell r="D2638" t="str">
            <v>U03118</v>
          </cell>
          <cell r="E2638" t="str">
            <v>ugb</v>
          </cell>
          <cell r="F2638" t="str">
            <v>SBS</v>
          </cell>
          <cell r="G2638" t="str">
            <v>UP51</v>
          </cell>
          <cell r="H2638" t="str">
            <v>9</v>
          </cell>
          <cell r="J2638" t="str">
            <v>29/03/2010</v>
          </cell>
          <cell r="K2638">
            <v>0</v>
          </cell>
          <cell r="L2638">
            <v>31.59</v>
          </cell>
          <cell r="M2638">
            <v>0</v>
          </cell>
          <cell r="BG2638">
            <v>31.59</v>
          </cell>
          <cell r="BH2638">
            <v>31.59</v>
          </cell>
        </row>
        <row r="2639">
          <cell r="D2639" t="str">
            <v>I00371</v>
          </cell>
          <cell r="E2639" t="str">
            <v>uin</v>
          </cell>
          <cell r="F2639" t="str">
            <v>AHR</v>
          </cell>
          <cell r="G2639" t="str">
            <v>US111</v>
          </cell>
          <cell r="H2639" t="str">
            <v>10</v>
          </cell>
          <cell r="I2639" t="str">
            <v>IN</v>
          </cell>
          <cell r="J2639" t="str">
            <v>24/03/2014</v>
          </cell>
          <cell r="K2639">
            <v>0</v>
          </cell>
          <cell r="L2639">
            <v>0</v>
          </cell>
          <cell r="M2639">
            <v>0</v>
          </cell>
          <cell r="BG2639">
            <v>0</v>
          </cell>
          <cell r="BH2639">
            <v>0</v>
          </cell>
        </row>
        <row r="2640">
          <cell r="D2640" t="str">
            <v>A00337</v>
          </cell>
          <cell r="E2640" t="str">
            <v>ugb</v>
          </cell>
          <cell r="F2640" t="str">
            <v>SBR</v>
          </cell>
          <cell r="G2640" t="str">
            <v>UT31</v>
          </cell>
          <cell r="H2640" t="str">
            <v>3</v>
          </cell>
          <cell r="I2640" t="str">
            <v>GB</v>
          </cell>
          <cell r="J2640" t="str">
            <v>27/03/2008</v>
          </cell>
          <cell r="K2640">
            <v>59.539235897436001</v>
          </cell>
          <cell r="L2640">
            <v>76875</v>
          </cell>
          <cell r="M2640">
            <v>10411.41</v>
          </cell>
          <cell r="P2640">
            <v>6526</v>
          </cell>
          <cell r="U2640">
            <v>1345.3125</v>
          </cell>
          <cell r="Y2640">
            <v>414.1</v>
          </cell>
          <cell r="AA2640">
            <v>14221.875</v>
          </cell>
          <cell r="AM2640">
            <v>4612.5</v>
          </cell>
          <cell r="AX2640">
            <v>1345.3125</v>
          </cell>
          <cell r="BE2640">
            <v>350</v>
          </cell>
          <cell r="BG2640">
            <v>116101.51</v>
          </cell>
          <cell r="BH2640">
            <v>101529.63499999999</v>
          </cell>
        </row>
        <row r="2641">
          <cell r="D2641" t="str">
            <v>A76509</v>
          </cell>
          <cell r="E2641" t="str">
            <v>ugb</v>
          </cell>
          <cell r="F2641" t="str">
            <v>TRL</v>
          </cell>
          <cell r="G2641" t="str">
            <v>UT43</v>
          </cell>
          <cell r="H2641" t="str">
            <v>10</v>
          </cell>
          <cell r="J2641" t="str">
            <v>24/03/2014</v>
          </cell>
          <cell r="K2641">
            <v>26.5</v>
          </cell>
          <cell r="L2641">
            <v>26.5</v>
          </cell>
          <cell r="M2641">
            <v>0</v>
          </cell>
          <cell r="BG2641">
            <v>26.5</v>
          </cell>
          <cell r="BH2641">
            <v>26.5</v>
          </cell>
        </row>
        <row r="2642">
          <cell r="D2642" t="str">
            <v>A50099</v>
          </cell>
          <cell r="E2642" t="str">
            <v>ugb</v>
          </cell>
          <cell r="F2642" t="str">
            <v>SBR</v>
          </cell>
          <cell r="G2642" t="str">
            <v>UT31</v>
          </cell>
          <cell r="H2642" t="str">
            <v>5</v>
          </cell>
          <cell r="I2642" t="str">
            <v>GB</v>
          </cell>
          <cell r="J2642" t="str">
            <v>12/04/2010</v>
          </cell>
          <cell r="K2642">
            <v>37.885108923076999</v>
          </cell>
          <cell r="L2642">
            <v>51285.362500000003</v>
          </cell>
          <cell r="M2642">
            <v>5979.4520249999996</v>
          </cell>
          <cell r="U2642">
            <v>897.49384375</v>
          </cell>
          <cell r="Y2642">
            <v>414.1</v>
          </cell>
          <cell r="AA2642">
            <v>9487.7920625000006</v>
          </cell>
          <cell r="AL2642">
            <v>2564.2681250000001</v>
          </cell>
          <cell r="AX2642">
            <v>897.49384375</v>
          </cell>
          <cell r="AY2642">
            <v>2000</v>
          </cell>
          <cell r="BE2642">
            <v>350</v>
          </cell>
          <cell r="BG2642">
            <v>73875.962400000004</v>
          </cell>
          <cell r="BH2642">
            <v>64038.170337500007</v>
          </cell>
        </row>
        <row r="2643">
          <cell r="D2643" t="str">
            <v>I00057</v>
          </cell>
          <cell r="E2643" t="str">
            <v>uin</v>
          </cell>
          <cell r="F2643" t="str">
            <v>WWN</v>
          </cell>
          <cell r="G2643" t="str">
            <v>UU111</v>
          </cell>
          <cell r="H2643" t="str">
            <v>7</v>
          </cell>
          <cell r="I2643" t="str">
            <v>IN</v>
          </cell>
          <cell r="J2643" t="str">
            <v>22/11/2010</v>
          </cell>
          <cell r="K2643">
            <v>1.5105911320747609</v>
          </cell>
          <cell r="L2643">
            <v>3534.7832490549358</v>
          </cell>
          <cell r="M2643">
            <v>0</v>
          </cell>
          <cell r="BG2643">
            <v>3534.7832490549358</v>
          </cell>
          <cell r="BH2643">
            <v>3534.7832490549358</v>
          </cell>
        </row>
        <row r="2644">
          <cell r="D2644" t="str">
            <v>I00136</v>
          </cell>
          <cell r="E2644" t="str">
            <v>uin</v>
          </cell>
          <cell r="F2644" t="str">
            <v>TRL</v>
          </cell>
          <cell r="G2644" t="str">
            <v>UT111</v>
          </cell>
          <cell r="H2644" t="str">
            <v>10</v>
          </cell>
          <cell r="I2644" t="str">
            <v>IN</v>
          </cell>
          <cell r="J2644" t="str">
            <v>02/04/2012</v>
          </cell>
          <cell r="K2644">
            <v>0</v>
          </cell>
          <cell r="L2644">
            <v>1256.8118218861996</v>
          </cell>
          <cell r="M2644">
            <v>0</v>
          </cell>
          <cell r="BG2644">
            <v>1256.8118218861996</v>
          </cell>
          <cell r="BH2644">
            <v>1256.8118218861996</v>
          </cell>
        </row>
        <row r="2645">
          <cell r="D2645" t="str">
            <v>I00248</v>
          </cell>
          <cell r="E2645" t="str">
            <v>uin</v>
          </cell>
          <cell r="F2645" t="str">
            <v>THW</v>
          </cell>
          <cell r="G2645" t="str">
            <v>UT211</v>
          </cell>
          <cell r="H2645" t="str">
            <v>8</v>
          </cell>
          <cell r="I2645" t="str">
            <v>IN</v>
          </cell>
          <cell r="J2645" t="str">
            <v>09/07/2013</v>
          </cell>
          <cell r="K2645">
            <v>2.0704539703999707</v>
          </cell>
          <cell r="L2645">
            <v>1669.2032009426086</v>
          </cell>
          <cell r="M2645">
            <v>0</v>
          </cell>
          <cell r="S2645">
            <v>94.260886641464964</v>
          </cell>
          <cell r="V2645">
            <v>80.121753645245221</v>
          </cell>
          <cell r="AA2645">
            <v>671.85428837940003</v>
          </cell>
          <cell r="AB2645">
            <v>834.60160047130432</v>
          </cell>
          <cell r="AC2645">
            <v>147.28263537728901</v>
          </cell>
          <cell r="AD2645">
            <v>245.47105896214833</v>
          </cell>
          <cell r="AQ2645">
            <v>200.30438411311306</v>
          </cell>
          <cell r="BA2645">
            <v>901.7624822033481</v>
          </cell>
          <cell r="BG2645">
            <v>4844.8622907359222</v>
          </cell>
          <cell r="BH2645">
            <v>4173.0080023565224</v>
          </cell>
        </row>
        <row r="2646">
          <cell r="D2646" t="str">
            <v>I00180</v>
          </cell>
          <cell r="E2646" t="str">
            <v>uin</v>
          </cell>
          <cell r="F2646" t="str">
            <v>WWN</v>
          </cell>
          <cell r="G2646" t="str">
            <v>UU116</v>
          </cell>
          <cell r="H2646" t="str">
            <v>6</v>
          </cell>
          <cell r="I2646" t="str">
            <v>IN</v>
          </cell>
          <cell r="J2646" t="str">
            <v>03/10/2012</v>
          </cell>
          <cell r="K2646">
            <v>7.5510674214587068</v>
          </cell>
          <cell r="L2646">
            <v>6087.682262261279</v>
          </cell>
          <cell r="M2646">
            <v>0</v>
          </cell>
          <cell r="S2646">
            <v>94.260886641464964</v>
          </cell>
          <cell r="V2646">
            <v>292.20874858854143</v>
          </cell>
          <cell r="AA2646">
            <v>2450.2921105601645</v>
          </cell>
          <cell r="AB2646">
            <v>3043.8411311306395</v>
          </cell>
          <cell r="AC2646">
            <v>147.28263537728901</v>
          </cell>
          <cell r="AD2646">
            <v>245.47105896214833</v>
          </cell>
          <cell r="AQ2646">
            <v>730.52187147135351</v>
          </cell>
          <cell r="BA2646">
            <v>4577.9370612204812</v>
          </cell>
          <cell r="BG2646">
            <v>17669.497766213364</v>
          </cell>
          <cell r="BH2646">
            <v>15219.205655653201</v>
          </cell>
        </row>
        <row r="2647">
          <cell r="D2647" t="str">
            <v>U03013</v>
          </cell>
          <cell r="E2647" t="str">
            <v>ugb</v>
          </cell>
          <cell r="F2647" t="str">
            <v>THW</v>
          </cell>
          <cell r="G2647" t="str">
            <v>UT25</v>
          </cell>
          <cell r="H2647" t="str">
            <v>0</v>
          </cell>
          <cell r="J2647" t="str">
            <v>30/03/2009</v>
          </cell>
          <cell r="K2647">
            <v>23.11</v>
          </cell>
          <cell r="L2647">
            <v>23.11</v>
          </cell>
          <cell r="M2647">
            <v>0</v>
          </cell>
          <cell r="BG2647">
            <v>23.11</v>
          </cell>
          <cell r="BH2647">
            <v>23.11</v>
          </cell>
        </row>
        <row r="2648">
          <cell r="D2648" t="str">
            <v>U02998</v>
          </cell>
          <cell r="E2648" t="str">
            <v>ugb</v>
          </cell>
          <cell r="F2648" t="str">
            <v>THW</v>
          </cell>
          <cell r="G2648" t="str">
            <v>UT21</v>
          </cell>
          <cell r="H2648" t="str">
            <v>0</v>
          </cell>
          <cell r="J2648" t="str">
            <v>06/07/2009</v>
          </cell>
          <cell r="K2648">
            <v>0.01</v>
          </cell>
          <cell r="L2648">
            <v>0.01</v>
          </cell>
          <cell r="M2648">
            <v>0</v>
          </cell>
          <cell r="BG2648">
            <v>0.01</v>
          </cell>
          <cell r="BH2648">
            <v>0.01</v>
          </cell>
        </row>
        <row r="2649">
          <cell r="D2649" t="str">
            <v>S10087</v>
          </cell>
          <cell r="E2649" t="str">
            <v>ugb</v>
          </cell>
          <cell r="F2649" t="str">
            <v>WWN</v>
          </cell>
          <cell r="G2649" t="str">
            <v>UU21</v>
          </cell>
          <cell r="H2649" t="str">
            <v>0</v>
          </cell>
          <cell r="J2649" t="str">
            <v>17/07/2006</v>
          </cell>
          <cell r="K2649">
            <v>33.78</v>
          </cell>
          <cell r="L2649">
            <v>33.78</v>
          </cell>
          <cell r="M2649">
            <v>0</v>
          </cell>
          <cell r="BG2649">
            <v>33.78</v>
          </cell>
          <cell r="BH2649">
            <v>33.78</v>
          </cell>
        </row>
        <row r="2650">
          <cell r="D2650" t="str">
            <v>A24997</v>
          </cell>
          <cell r="E2650" t="str">
            <v>ugb</v>
          </cell>
          <cell r="F2650" t="str">
            <v>GGE</v>
          </cell>
          <cell r="G2650" t="str">
            <v>UP32</v>
          </cell>
          <cell r="H2650" t="str">
            <v>7</v>
          </cell>
          <cell r="I2650" t="str">
            <v>GB</v>
          </cell>
          <cell r="J2650" t="str">
            <v>22/10/2007</v>
          </cell>
          <cell r="K2650">
            <v>15.777472820512999</v>
          </cell>
          <cell r="L2650">
            <v>28000</v>
          </cell>
          <cell r="M2650">
            <v>2766.0720000000001</v>
          </cell>
          <cell r="BG2650">
            <v>30766.072</v>
          </cell>
          <cell r="BH2650">
            <v>30766.072</v>
          </cell>
        </row>
        <row r="2651">
          <cell r="D2651" t="str">
            <v>A74905</v>
          </cell>
          <cell r="E2651" t="str">
            <v>ugb</v>
          </cell>
          <cell r="F2651" t="str">
            <v>TRL</v>
          </cell>
          <cell r="G2651" t="str">
            <v>UT42</v>
          </cell>
          <cell r="H2651" t="str">
            <v>7</v>
          </cell>
          <cell r="J2651" t="str">
            <v>17/09/2012</v>
          </cell>
          <cell r="K2651">
            <v>41.8</v>
          </cell>
          <cell r="L2651">
            <v>41.8</v>
          </cell>
          <cell r="M2651">
            <v>0</v>
          </cell>
          <cell r="BG2651">
            <v>41.8</v>
          </cell>
          <cell r="BH2651">
            <v>41.8</v>
          </cell>
        </row>
        <row r="2652">
          <cell r="D2652" t="str">
            <v>S10262</v>
          </cell>
          <cell r="E2652" t="str">
            <v>ugb</v>
          </cell>
          <cell r="F2652" t="str">
            <v>ERE</v>
          </cell>
          <cell r="G2652" t="str">
            <v>UU81</v>
          </cell>
          <cell r="H2652" t="str">
            <v>7</v>
          </cell>
          <cell r="J2652" t="str">
            <v>01/09/2009</v>
          </cell>
          <cell r="K2652">
            <v>0</v>
          </cell>
          <cell r="L2652">
            <v>86.66</v>
          </cell>
          <cell r="M2652">
            <v>0</v>
          </cell>
          <cell r="BG2652">
            <v>86.66</v>
          </cell>
          <cell r="BH2652">
            <v>86.66</v>
          </cell>
        </row>
        <row r="2653">
          <cell r="D2653" t="str">
            <v>A50034</v>
          </cell>
          <cell r="E2653" t="str">
            <v>ugb</v>
          </cell>
          <cell r="F2653" t="str">
            <v>EEA</v>
          </cell>
          <cell r="G2653" t="str">
            <v>UE31</v>
          </cell>
          <cell r="H2653" t="str">
            <v>0</v>
          </cell>
          <cell r="I2653" t="str">
            <v>GB</v>
          </cell>
          <cell r="J2653" t="str">
            <v>08/12/2008</v>
          </cell>
          <cell r="K2653">
            <v>17.175421538462</v>
          </cell>
          <cell r="L2653">
            <v>25000</v>
          </cell>
          <cell r="M2653">
            <v>2352.0720000000001</v>
          </cell>
          <cell r="U2653">
            <v>437.5</v>
          </cell>
          <cell r="Y2653">
            <v>340</v>
          </cell>
          <cell r="AA2653">
            <v>4625</v>
          </cell>
          <cell r="AX2653">
            <v>437.5</v>
          </cell>
          <cell r="BF2653">
            <v>300</v>
          </cell>
          <cell r="BG2653">
            <v>33492.072</v>
          </cell>
          <cell r="BH2653">
            <v>28567.072</v>
          </cell>
        </row>
        <row r="2654">
          <cell r="D2654" t="str">
            <v>A74317</v>
          </cell>
          <cell r="E2654" t="str">
            <v>ugb</v>
          </cell>
          <cell r="F2654" t="str">
            <v>WWN</v>
          </cell>
          <cell r="G2654" t="str">
            <v>UU71</v>
          </cell>
          <cell r="H2654" t="str">
            <v>8</v>
          </cell>
          <cell r="I2654" t="str">
            <v>IE</v>
          </cell>
          <cell r="J2654" t="str">
            <v>07/08/2006</v>
          </cell>
          <cell r="K2654">
            <v>11.108754871795</v>
          </cell>
          <cell r="L2654">
            <v>20000</v>
          </cell>
          <cell r="M2654">
            <v>1662.0719999999999</v>
          </cell>
          <cell r="BG2654">
            <v>21662.072</v>
          </cell>
          <cell r="BH2654">
            <v>21662.072</v>
          </cell>
        </row>
        <row r="2655">
          <cell r="D2655" t="str">
            <v>W98833</v>
          </cell>
          <cell r="E2655" t="str">
            <v>ugb</v>
          </cell>
          <cell r="F2655" t="str">
            <v>BBI</v>
          </cell>
          <cell r="G2655" t="str">
            <v>UP33</v>
          </cell>
          <cell r="H2655" t="str">
            <v>8</v>
          </cell>
          <cell r="I2655" t="str">
            <v>GB</v>
          </cell>
          <cell r="J2655" t="str">
            <v>13/05/1991</v>
          </cell>
          <cell r="K2655">
            <v>18.630806153845999</v>
          </cell>
          <cell r="L2655">
            <v>26000</v>
          </cell>
          <cell r="M2655">
            <v>2490.0720000000001</v>
          </cell>
          <cell r="U2655">
            <v>455</v>
          </cell>
          <cell r="AA2655">
            <v>4810</v>
          </cell>
          <cell r="AN2655">
            <v>1820</v>
          </cell>
          <cell r="AX2655">
            <v>455</v>
          </cell>
          <cell r="BF2655">
            <v>300</v>
          </cell>
          <cell r="BG2655">
            <v>36330.072</v>
          </cell>
          <cell r="BH2655">
            <v>31220.072</v>
          </cell>
        </row>
        <row r="2656">
          <cell r="D2656" t="str">
            <v>A50101</v>
          </cell>
          <cell r="E2656" t="str">
            <v>ugb</v>
          </cell>
          <cell r="F2656" t="str">
            <v>WWN</v>
          </cell>
          <cell r="G2656" t="str">
            <v>UU71</v>
          </cell>
          <cell r="H2656" t="str">
            <v>5</v>
          </cell>
          <cell r="I2656" t="str">
            <v>GB</v>
          </cell>
          <cell r="J2656" t="str">
            <v>09/08/2010</v>
          </cell>
          <cell r="K2656">
            <v>23.539216410256</v>
          </cell>
          <cell r="L2656">
            <v>41300</v>
          </cell>
          <cell r="M2656">
            <v>4601.4719999999998</v>
          </cell>
          <cell r="BG2656">
            <v>45901.472000000002</v>
          </cell>
          <cell r="BH2656">
            <v>45901.472000000002</v>
          </cell>
        </row>
        <row r="2657">
          <cell r="D2657" t="str">
            <v>U02268</v>
          </cell>
          <cell r="E2657" t="str">
            <v>ugb</v>
          </cell>
          <cell r="F2657" t="str">
            <v>THW</v>
          </cell>
          <cell r="G2657" t="str">
            <v>UT21</v>
          </cell>
          <cell r="H2657" t="str">
            <v>8</v>
          </cell>
          <cell r="J2657" t="str">
            <v>20/09/2004</v>
          </cell>
          <cell r="K2657">
            <v>0</v>
          </cell>
          <cell r="L2657">
            <v>28</v>
          </cell>
          <cell r="M2657">
            <v>0</v>
          </cell>
          <cell r="BG2657">
            <v>28</v>
          </cell>
          <cell r="BH2657">
            <v>28</v>
          </cell>
        </row>
        <row r="2658">
          <cell r="D2658" t="str">
            <v>S10376</v>
          </cell>
          <cell r="E2658" t="str">
            <v>ugb</v>
          </cell>
          <cell r="F2658" t="str">
            <v>THW</v>
          </cell>
          <cell r="G2658" t="str">
            <v>UT21</v>
          </cell>
          <cell r="H2658" t="str">
            <v>6</v>
          </cell>
          <cell r="J2658" t="str">
            <v>15/07/2013</v>
          </cell>
          <cell r="K2658">
            <v>23.5</v>
          </cell>
          <cell r="L2658">
            <v>23.5</v>
          </cell>
          <cell r="M2658">
            <v>0</v>
          </cell>
          <cell r="BG2658">
            <v>23.5</v>
          </cell>
          <cell r="BH2658">
            <v>23.5</v>
          </cell>
        </row>
        <row r="2659">
          <cell r="D2659" t="str">
            <v>A76508</v>
          </cell>
          <cell r="E2659" t="str">
            <v>ugb</v>
          </cell>
          <cell r="F2659" t="str">
            <v>TRL</v>
          </cell>
          <cell r="G2659" t="str">
            <v>UT41</v>
          </cell>
          <cell r="H2659" t="str">
            <v>6</v>
          </cell>
          <cell r="J2659" t="str">
            <v>31/03/2014</v>
          </cell>
          <cell r="K2659">
            <v>52</v>
          </cell>
          <cell r="L2659">
            <v>52</v>
          </cell>
          <cell r="M2659">
            <v>0</v>
          </cell>
          <cell r="BG2659">
            <v>52</v>
          </cell>
          <cell r="BH2659">
            <v>52</v>
          </cell>
        </row>
        <row r="2660">
          <cell r="D2660" t="str">
            <v>A76425</v>
          </cell>
          <cell r="E2660" t="str">
            <v>ugb</v>
          </cell>
          <cell r="F2660" t="str">
            <v>SBS</v>
          </cell>
          <cell r="G2660" t="str">
            <v>UP33</v>
          </cell>
          <cell r="H2660" t="str">
            <v>8</v>
          </cell>
          <cell r="I2660" t="str">
            <v>GB</v>
          </cell>
          <cell r="J2660" t="str">
            <v>20/01/2014</v>
          </cell>
          <cell r="K2660">
            <v>15.844139487179</v>
          </cell>
          <cell r="L2660">
            <v>23000</v>
          </cell>
          <cell r="M2660">
            <v>2076.0720000000001</v>
          </cell>
          <cell r="U2660">
            <v>402.5</v>
          </cell>
          <cell r="AA2660">
            <v>4255</v>
          </cell>
          <cell r="AI2660">
            <v>460</v>
          </cell>
          <cell r="AX2660">
            <v>402.5</v>
          </cell>
          <cell r="BF2660">
            <v>300</v>
          </cell>
          <cell r="BG2660">
            <v>30896.072</v>
          </cell>
          <cell r="BH2660">
            <v>26341.072</v>
          </cell>
        </row>
        <row r="2661">
          <cell r="D2661" t="str">
            <v>A92991</v>
          </cell>
          <cell r="E2661" t="str">
            <v>ugb</v>
          </cell>
          <cell r="F2661" t="str">
            <v>GGE</v>
          </cell>
          <cell r="G2661" t="str">
            <v>UP31</v>
          </cell>
          <cell r="H2661" t="str">
            <v>8</v>
          </cell>
          <cell r="I2661" t="str">
            <v>GB</v>
          </cell>
          <cell r="J2661" t="str">
            <v>08/09/2004</v>
          </cell>
          <cell r="K2661">
            <v>15.252242051282</v>
          </cell>
          <cell r="L2661">
            <v>27100</v>
          </cell>
          <cell r="M2661">
            <v>2641.8719999999998</v>
          </cell>
          <cell r="BG2661">
            <v>29741.871999999999</v>
          </cell>
          <cell r="BH2661">
            <v>29741.871999999999</v>
          </cell>
        </row>
        <row r="2662">
          <cell r="D2662" t="str">
            <v>A99961</v>
          </cell>
          <cell r="E2662" t="str">
            <v>ugb</v>
          </cell>
          <cell r="F2662" t="str">
            <v>TPL</v>
          </cell>
          <cell r="G2662" t="str">
            <v>UT22</v>
          </cell>
          <cell r="H2662" t="str">
            <v>8</v>
          </cell>
          <cell r="I2662" t="str">
            <v>NZ</v>
          </cell>
          <cell r="J2662" t="str">
            <v>10/10/2005</v>
          </cell>
          <cell r="K2662">
            <v>15.047985641025999</v>
          </cell>
          <cell r="L2662">
            <v>26750</v>
          </cell>
          <cell r="M2662">
            <v>2593.5720000000001</v>
          </cell>
          <cell r="BG2662">
            <v>29343.572</v>
          </cell>
          <cell r="BH2662">
            <v>29343.572</v>
          </cell>
        </row>
        <row r="2663">
          <cell r="D2663" t="str">
            <v>A74471</v>
          </cell>
          <cell r="E2663" t="str">
            <v>ugb</v>
          </cell>
          <cell r="F2663" t="str">
            <v>WEN</v>
          </cell>
          <cell r="G2663" t="str">
            <v>UU41</v>
          </cell>
          <cell r="H2663" t="str">
            <v>8</v>
          </cell>
          <cell r="I2663" t="str">
            <v>BD</v>
          </cell>
          <cell r="J2663" t="str">
            <v>26/11/2007</v>
          </cell>
          <cell r="K2663">
            <v>14.318498461538001</v>
          </cell>
          <cell r="L2663">
            <v>25500</v>
          </cell>
          <cell r="M2663">
            <v>2421.0720000000001</v>
          </cell>
          <cell r="BG2663">
            <v>27921.072</v>
          </cell>
          <cell r="BH2663">
            <v>27921.072</v>
          </cell>
        </row>
        <row r="2664">
          <cell r="D2664" t="str">
            <v>A01051</v>
          </cell>
          <cell r="E2664" t="str">
            <v>ugb</v>
          </cell>
          <cell r="F2664" t="str">
            <v>BBI</v>
          </cell>
          <cell r="G2664" t="str">
            <v>UP21</v>
          </cell>
          <cell r="H2664" t="str">
            <v>0</v>
          </cell>
          <cell r="I2664" t="str">
            <v>GB</v>
          </cell>
          <cell r="J2664" t="str">
            <v>01/01/1983</v>
          </cell>
          <cell r="K2664">
            <v>17.969230769231</v>
          </cell>
          <cell r="L2664">
            <v>25000</v>
          </cell>
          <cell r="M2664">
            <v>2387.9520000000002</v>
          </cell>
          <cell r="U2664">
            <v>437.5</v>
          </cell>
          <cell r="Y2664">
            <v>340</v>
          </cell>
          <cell r="AA2664">
            <v>4625</v>
          </cell>
          <cell r="AS2664">
            <v>3900</v>
          </cell>
          <cell r="AX2664">
            <v>437.5</v>
          </cell>
          <cell r="BF2664">
            <v>300</v>
          </cell>
          <cell r="BG2664">
            <v>37427.951999999997</v>
          </cell>
          <cell r="BH2664">
            <v>32502.951999999997</v>
          </cell>
        </row>
        <row r="2665">
          <cell r="D2665" t="str">
            <v>A25271</v>
          </cell>
          <cell r="E2665" t="str">
            <v>ugb</v>
          </cell>
          <cell r="F2665" t="str">
            <v>SBR</v>
          </cell>
          <cell r="G2665" t="str">
            <v>UT31</v>
          </cell>
          <cell r="H2665" t="str">
            <v>5</v>
          </cell>
          <cell r="J2665" t="str">
            <v>30/01/2012</v>
          </cell>
          <cell r="K2665">
            <v>41.8</v>
          </cell>
          <cell r="L2665">
            <v>41.8</v>
          </cell>
          <cell r="M2665">
            <v>0</v>
          </cell>
          <cell r="BG2665">
            <v>41.8</v>
          </cell>
          <cell r="BH2665">
            <v>41.8</v>
          </cell>
        </row>
        <row r="2666">
          <cell r="D2666" t="str">
            <v>U03119</v>
          </cell>
          <cell r="E2666" t="str">
            <v>ugb</v>
          </cell>
          <cell r="F2666" t="str">
            <v>SBR</v>
          </cell>
          <cell r="G2666" t="str">
            <v>UT31</v>
          </cell>
          <cell r="H2666" t="str">
            <v>5</v>
          </cell>
          <cell r="J2666" t="str">
            <v>15/04/2010</v>
          </cell>
          <cell r="K2666">
            <v>0</v>
          </cell>
          <cell r="L2666">
            <v>38.5</v>
          </cell>
          <cell r="M2666">
            <v>0</v>
          </cell>
          <cell r="BG2666">
            <v>38.5</v>
          </cell>
          <cell r="BH2666">
            <v>38.5</v>
          </cell>
        </row>
        <row r="2667">
          <cell r="D2667" t="str">
            <v>A00170</v>
          </cell>
          <cell r="E2667" t="str">
            <v>ugb</v>
          </cell>
          <cell r="F2667" t="str">
            <v>MAM</v>
          </cell>
          <cell r="G2667" t="str">
            <v>UU23</v>
          </cell>
          <cell r="H2667" t="str">
            <v>7</v>
          </cell>
          <cell r="I2667" t="str">
            <v>AU</v>
          </cell>
          <cell r="J2667" t="str">
            <v>23/10/2006</v>
          </cell>
          <cell r="K2667">
            <v>16.361062564103001</v>
          </cell>
          <cell r="L2667">
            <v>29000</v>
          </cell>
          <cell r="M2667">
            <v>2904.0720000000001</v>
          </cell>
          <cell r="BG2667">
            <v>31904.072</v>
          </cell>
          <cell r="BH2667">
            <v>31904.072</v>
          </cell>
        </row>
        <row r="2668">
          <cell r="D2668" t="str">
            <v>A24749</v>
          </cell>
          <cell r="E2668" t="str">
            <v>ugb</v>
          </cell>
          <cell r="F2668" t="str">
            <v>GGE</v>
          </cell>
          <cell r="G2668" t="str">
            <v>UP31</v>
          </cell>
          <cell r="H2668" t="str">
            <v>0</v>
          </cell>
          <cell r="I2668" t="str">
            <v>GB</v>
          </cell>
          <cell r="J2668" t="str">
            <v>22/03/2006</v>
          </cell>
          <cell r="K2668">
            <v>39.842405128205002</v>
          </cell>
          <cell r="L2668">
            <v>57346</v>
          </cell>
          <cell r="M2668">
            <v>0</v>
          </cell>
          <cell r="O2668">
            <v>4800</v>
          </cell>
          <cell r="AA2668">
            <v>10609.01</v>
          </cell>
          <cell r="AT2668">
            <v>4587.68</v>
          </cell>
          <cell r="BE2668">
            <v>350</v>
          </cell>
          <cell r="BG2668">
            <v>77692.69</v>
          </cell>
          <cell r="BH2668">
            <v>66733.680000000008</v>
          </cell>
        </row>
        <row r="2669">
          <cell r="D2669" t="str">
            <v>S10390</v>
          </cell>
          <cell r="E2669" t="str">
            <v>ugb</v>
          </cell>
          <cell r="F2669" t="str">
            <v>TRL</v>
          </cell>
          <cell r="G2669" t="str">
            <v>UT43</v>
          </cell>
          <cell r="H2669" t="str">
            <v>5</v>
          </cell>
          <cell r="J2669" t="str">
            <v>07/04/2014</v>
          </cell>
          <cell r="K2669">
            <v>32.5</v>
          </cell>
          <cell r="L2669">
            <v>32.5</v>
          </cell>
          <cell r="M2669">
            <v>0</v>
          </cell>
          <cell r="BG2669">
            <v>32.5</v>
          </cell>
          <cell r="BH2669">
            <v>32.5</v>
          </cell>
        </row>
        <row r="2670">
          <cell r="D2670" t="str">
            <v>U03051</v>
          </cell>
          <cell r="E2670" t="str">
            <v>ugb</v>
          </cell>
          <cell r="F2670" t="str">
            <v>THW</v>
          </cell>
          <cell r="G2670" t="str">
            <v>UT21</v>
          </cell>
          <cell r="H2670" t="str">
            <v>0</v>
          </cell>
          <cell r="J2670" t="str">
            <v>11/08/2009</v>
          </cell>
          <cell r="K2670">
            <v>0.01</v>
          </cell>
          <cell r="L2670">
            <v>0.01</v>
          </cell>
          <cell r="M2670">
            <v>0</v>
          </cell>
          <cell r="BG2670">
            <v>0.01</v>
          </cell>
          <cell r="BH2670">
            <v>0.01</v>
          </cell>
        </row>
        <row r="2671">
          <cell r="D2671" t="str">
            <v>A25133</v>
          </cell>
          <cell r="E2671" t="str">
            <v>ugb</v>
          </cell>
          <cell r="F2671" t="str">
            <v>TRL</v>
          </cell>
          <cell r="G2671" t="str">
            <v>UT42</v>
          </cell>
          <cell r="H2671" t="str">
            <v>9</v>
          </cell>
          <cell r="I2671" t="str">
            <v>CN</v>
          </cell>
          <cell r="J2671" t="str">
            <v>05/10/2009</v>
          </cell>
          <cell r="K2671">
            <v>24.239524102564001</v>
          </cell>
          <cell r="L2671">
            <v>42500</v>
          </cell>
          <cell r="M2671">
            <v>4767.0720000000001</v>
          </cell>
          <cell r="BG2671">
            <v>47267.072</v>
          </cell>
          <cell r="BH2671">
            <v>47267.072</v>
          </cell>
        </row>
        <row r="2672">
          <cell r="D2672" t="str">
            <v>A76251</v>
          </cell>
          <cell r="E2672" t="str">
            <v>ugb</v>
          </cell>
          <cell r="F2672" t="str">
            <v>THW</v>
          </cell>
          <cell r="G2672" t="str">
            <v>UT21</v>
          </cell>
          <cell r="H2672" t="str">
            <v>7</v>
          </cell>
          <cell r="I2672" t="str">
            <v>IN</v>
          </cell>
          <cell r="J2672" t="str">
            <v>31/07/2013</v>
          </cell>
          <cell r="K2672">
            <v>18.461985641026001</v>
          </cell>
          <cell r="L2672">
            <v>32600</v>
          </cell>
          <cell r="M2672">
            <v>3400.8719999999998</v>
          </cell>
          <cell r="BG2672">
            <v>36000.872000000003</v>
          </cell>
          <cell r="BH2672">
            <v>36000.872000000003</v>
          </cell>
        </row>
        <row r="2673">
          <cell r="D2673" t="str">
            <v>A00432</v>
          </cell>
          <cell r="E2673" t="str">
            <v>ugb</v>
          </cell>
          <cell r="F2673" t="str">
            <v>WWN</v>
          </cell>
          <cell r="G2673" t="str">
            <v>UU61</v>
          </cell>
          <cell r="H2673" t="str">
            <v>0</v>
          </cell>
          <cell r="I2673" t="str">
            <v>GB</v>
          </cell>
          <cell r="J2673" t="str">
            <v>07/07/2009</v>
          </cell>
          <cell r="K2673">
            <v>7.6861907692309996</v>
          </cell>
          <cell r="L2673">
            <v>12000</v>
          </cell>
          <cell r="M2673">
            <v>558.072</v>
          </cell>
          <cell r="AA2673">
            <v>2220</v>
          </cell>
          <cell r="AX2673">
            <v>210</v>
          </cell>
          <cell r="BG2673">
            <v>14988.072</v>
          </cell>
          <cell r="BH2673">
            <v>12768.072</v>
          </cell>
        </row>
        <row r="2674">
          <cell r="D2674" t="str">
            <v>A50188</v>
          </cell>
          <cell r="E2674" t="str">
            <v>ugb</v>
          </cell>
          <cell r="F2674" t="str">
            <v>WWN</v>
          </cell>
          <cell r="G2674" t="str">
            <v>UU61</v>
          </cell>
          <cell r="H2674" t="str">
            <v>9</v>
          </cell>
          <cell r="I2674" t="str">
            <v>GB</v>
          </cell>
          <cell r="J2674" t="str">
            <v>03/10/2011</v>
          </cell>
          <cell r="K2674">
            <v>16.604166153845998</v>
          </cell>
          <cell r="L2674">
            <v>24251.5</v>
          </cell>
          <cell r="M2674">
            <v>2248.779</v>
          </cell>
          <cell r="U2674">
            <v>424.40125</v>
          </cell>
          <cell r="AA2674">
            <v>4486.5275000000001</v>
          </cell>
          <cell r="AH2674">
            <v>242.51499999999999</v>
          </cell>
          <cell r="AX2674">
            <v>424.40125</v>
          </cell>
          <cell r="BF2674">
            <v>300</v>
          </cell>
          <cell r="BG2674">
            <v>32378.124</v>
          </cell>
          <cell r="BH2674">
            <v>27591.5965</v>
          </cell>
        </row>
        <row r="2675">
          <cell r="D2675" t="str">
            <v>A00457</v>
          </cell>
          <cell r="E2675" t="str">
            <v>ugb</v>
          </cell>
          <cell r="F2675" t="str">
            <v>WWN</v>
          </cell>
          <cell r="G2675" t="str">
            <v>UU61</v>
          </cell>
          <cell r="H2675" t="str">
            <v>11</v>
          </cell>
          <cell r="I2675" t="str">
            <v>GB</v>
          </cell>
          <cell r="J2675" t="str">
            <v>05/07/2010</v>
          </cell>
          <cell r="K2675">
            <v>0</v>
          </cell>
          <cell r="L2675">
            <v>13.5</v>
          </cell>
          <cell r="M2675">
            <v>0</v>
          </cell>
          <cell r="BG2675">
            <v>13.5</v>
          </cell>
          <cell r="BH2675">
            <v>13.5</v>
          </cell>
        </row>
        <row r="2676">
          <cell r="D2676" t="str">
            <v>A07368</v>
          </cell>
          <cell r="E2676" t="str">
            <v>ugb</v>
          </cell>
          <cell r="F2676" t="str">
            <v>THW</v>
          </cell>
          <cell r="G2676" t="str">
            <v>UT22</v>
          </cell>
          <cell r="H2676" t="str">
            <v>4</v>
          </cell>
          <cell r="I2676" t="str">
            <v>GB</v>
          </cell>
          <cell r="J2676" t="str">
            <v>04/09/1989</v>
          </cell>
          <cell r="K2676">
            <v>41.017891741538001</v>
          </cell>
          <cell r="L2676">
            <v>55177.512000000002</v>
          </cell>
          <cell r="M2676">
            <v>6835.3486560000001</v>
          </cell>
          <cell r="O2676">
            <v>2310</v>
          </cell>
          <cell r="U2676">
            <v>965.60645999999997</v>
          </cell>
          <cell r="Y2676">
            <v>414.1</v>
          </cell>
          <cell r="AA2676">
            <v>10207.83972</v>
          </cell>
          <cell r="AL2676">
            <v>2758.8755999999998</v>
          </cell>
          <cell r="AX2676">
            <v>965.60645999999997</v>
          </cell>
          <cell r="BE2676">
            <v>350</v>
          </cell>
          <cell r="BG2676">
            <v>79984.888896000004</v>
          </cell>
          <cell r="BH2676">
            <v>69427.049176</v>
          </cell>
        </row>
        <row r="2677">
          <cell r="D2677" t="str">
            <v>A25046</v>
          </cell>
          <cell r="E2677" t="str">
            <v>ugb</v>
          </cell>
          <cell r="F2677" t="str">
            <v>THW</v>
          </cell>
          <cell r="G2677" t="str">
            <v>UT25</v>
          </cell>
          <cell r="H2677" t="str">
            <v>0</v>
          </cell>
          <cell r="I2677" t="str">
            <v>RO</v>
          </cell>
          <cell r="J2677" t="str">
            <v>01/04/2008</v>
          </cell>
          <cell r="K2677">
            <v>1.496632211538</v>
          </cell>
          <cell r="L2677">
            <v>2627</v>
          </cell>
          <cell r="M2677">
            <v>0</v>
          </cell>
          <cell r="AA2677">
            <v>485.995</v>
          </cell>
          <cell r="BG2677">
            <v>3112.9949999999999</v>
          </cell>
          <cell r="BH2677">
            <v>2627</v>
          </cell>
        </row>
        <row r="2678">
          <cell r="D2678" t="str">
            <v>A00038</v>
          </cell>
          <cell r="E2678" t="str">
            <v>ugb</v>
          </cell>
          <cell r="F2678" t="str">
            <v>UEX</v>
          </cell>
          <cell r="G2678" t="str">
            <v>UU11</v>
          </cell>
          <cell r="H2678" t="str">
            <v>7</v>
          </cell>
          <cell r="I2678" t="str">
            <v>GB</v>
          </cell>
          <cell r="J2678" t="str">
            <v>20/02/2006</v>
          </cell>
          <cell r="K2678">
            <v>13.297216410256</v>
          </cell>
          <cell r="L2678">
            <v>23750</v>
          </cell>
          <cell r="M2678">
            <v>2179.5720000000001</v>
          </cell>
          <cell r="BG2678">
            <v>25929.572</v>
          </cell>
          <cell r="BH2678">
            <v>25929.572</v>
          </cell>
        </row>
        <row r="2679">
          <cell r="D2679" t="str">
            <v>A00169</v>
          </cell>
          <cell r="E2679" t="str">
            <v>ugb</v>
          </cell>
          <cell r="F2679" t="str">
            <v>MMA</v>
          </cell>
          <cell r="G2679" t="str">
            <v>UU81</v>
          </cell>
          <cell r="H2679" t="str">
            <v>0</v>
          </cell>
          <cell r="I2679" t="str">
            <v>GB</v>
          </cell>
          <cell r="J2679" t="str">
            <v>17/10/2006</v>
          </cell>
          <cell r="K2679">
            <v>20.826334358974002</v>
          </cell>
          <cell r="L2679">
            <v>28560</v>
          </cell>
          <cell r="M2679">
            <v>2843.3519999999999</v>
          </cell>
          <cell r="U2679">
            <v>499.8</v>
          </cell>
          <cell r="Y2679">
            <v>340</v>
          </cell>
          <cell r="AA2679">
            <v>5283.6</v>
          </cell>
          <cell r="AT2679">
            <v>2284.8000000000002</v>
          </cell>
          <cell r="AX2679">
            <v>499.8</v>
          </cell>
          <cell r="BF2679">
            <v>300</v>
          </cell>
          <cell r="BG2679">
            <v>40611.351999999999</v>
          </cell>
          <cell r="BH2679">
            <v>35027.752</v>
          </cell>
        </row>
        <row r="2680">
          <cell r="D2680" t="str">
            <v>W61298</v>
          </cell>
          <cell r="E2680" t="str">
            <v>ugb</v>
          </cell>
          <cell r="F2680" t="str">
            <v>EEC</v>
          </cell>
          <cell r="G2680" t="str">
            <v>UE21</v>
          </cell>
          <cell r="H2680" t="str">
            <v>6</v>
          </cell>
          <cell r="I2680" t="str">
            <v>GB</v>
          </cell>
          <cell r="J2680" t="str">
            <v>12/08/2002</v>
          </cell>
          <cell r="K2680">
            <v>18.245358974359</v>
          </cell>
          <cell r="L2680">
            <v>25976</v>
          </cell>
          <cell r="M2680">
            <v>2486.7600000000002</v>
          </cell>
          <cell r="BG2680">
            <v>28462.76</v>
          </cell>
          <cell r="BH2680">
            <v>28462.76</v>
          </cell>
        </row>
        <row r="2681">
          <cell r="D2681" t="str">
            <v>A74564</v>
          </cell>
          <cell r="E2681" t="str">
            <v>ugb</v>
          </cell>
          <cell r="F2681" t="str">
            <v>SBR</v>
          </cell>
          <cell r="G2681" t="str">
            <v>UT31</v>
          </cell>
          <cell r="H2681" t="str">
            <v>5</v>
          </cell>
          <cell r="I2681" t="str">
            <v>GB</v>
          </cell>
          <cell r="J2681" t="str">
            <v>09/02/2009</v>
          </cell>
          <cell r="K2681">
            <v>28.641654608974001</v>
          </cell>
          <cell r="L2681">
            <v>50043.193749999999</v>
          </cell>
          <cell r="M2681">
            <v>5808.0327374999997</v>
          </cell>
          <cell r="BG2681">
            <v>55851.226487499996</v>
          </cell>
          <cell r="BH2681">
            <v>55851.226487499996</v>
          </cell>
        </row>
        <row r="2682">
          <cell r="D2682" t="str">
            <v>A50049</v>
          </cell>
          <cell r="E2682" t="str">
            <v>ugb</v>
          </cell>
          <cell r="F2682" t="str">
            <v>WEN</v>
          </cell>
          <cell r="G2682" t="str">
            <v>UU41</v>
          </cell>
          <cell r="H2682" t="str">
            <v>6</v>
          </cell>
          <cell r="I2682" t="str">
            <v>GB</v>
          </cell>
          <cell r="J2682" t="str">
            <v>15/12/2008</v>
          </cell>
          <cell r="K2682">
            <v>18.593293333333001</v>
          </cell>
          <cell r="L2682">
            <v>32825</v>
          </cell>
          <cell r="M2682">
            <v>3431.922</v>
          </cell>
          <cell r="BG2682">
            <v>36256.921999999999</v>
          </cell>
          <cell r="BH2682">
            <v>36256.921999999999</v>
          </cell>
        </row>
        <row r="2683">
          <cell r="D2683" t="str">
            <v>A00363</v>
          </cell>
          <cell r="E2683" t="str">
            <v>ugb</v>
          </cell>
          <cell r="F2683" t="str">
            <v>WWN</v>
          </cell>
          <cell r="G2683" t="str">
            <v>UU71</v>
          </cell>
          <cell r="H2683" t="str">
            <v>7</v>
          </cell>
          <cell r="I2683" t="str">
            <v>GB</v>
          </cell>
          <cell r="J2683" t="str">
            <v>06/10/2008</v>
          </cell>
          <cell r="K2683">
            <v>20.475370256409999</v>
          </cell>
          <cell r="L2683">
            <v>36050</v>
          </cell>
          <cell r="M2683">
            <v>3876.9720000000002</v>
          </cell>
          <cell r="BG2683">
            <v>39926.972000000002</v>
          </cell>
          <cell r="BH2683">
            <v>39926.972000000002</v>
          </cell>
        </row>
        <row r="2684">
          <cell r="D2684" t="str">
            <v>A49904</v>
          </cell>
          <cell r="E2684" t="str">
            <v>ugb</v>
          </cell>
          <cell r="F2684" t="str">
            <v>EEA</v>
          </cell>
          <cell r="G2684" t="str">
            <v>UE31</v>
          </cell>
          <cell r="H2684" t="str">
            <v>0</v>
          </cell>
          <cell r="I2684" t="str">
            <v>AU</v>
          </cell>
          <cell r="J2684" t="str">
            <v>30/07/2007</v>
          </cell>
          <cell r="K2684">
            <v>15.785323076923</v>
          </cell>
          <cell r="L2684">
            <v>22000</v>
          </cell>
          <cell r="M2684">
            <v>2393.4720000000002</v>
          </cell>
          <cell r="U2684">
            <v>385</v>
          </cell>
          <cell r="AA2684">
            <v>4070</v>
          </cell>
          <cell r="AX2684">
            <v>385</v>
          </cell>
          <cell r="AZ2684">
            <v>3300</v>
          </cell>
          <cell r="BF2684">
            <v>300</v>
          </cell>
          <cell r="BG2684">
            <v>32833.472000000002</v>
          </cell>
          <cell r="BH2684">
            <v>28463.472000000002</v>
          </cell>
        </row>
        <row r="2685">
          <cell r="D2685" t="str">
            <v>A41800</v>
          </cell>
          <cell r="E2685" t="str">
            <v>ugb</v>
          </cell>
          <cell r="F2685" t="str">
            <v>THW</v>
          </cell>
          <cell r="G2685" t="str">
            <v>UT21</v>
          </cell>
          <cell r="H2685" t="str">
            <v>9</v>
          </cell>
          <cell r="I2685" t="str">
            <v>GB</v>
          </cell>
          <cell r="J2685" t="str">
            <v>11/02/1997</v>
          </cell>
          <cell r="K2685">
            <v>15.311140384614999</v>
          </cell>
          <cell r="L2685">
            <v>28950</v>
          </cell>
          <cell r="M2685">
            <v>2897.172</v>
          </cell>
          <cell r="BG2685">
            <v>31847.171999999999</v>
          </cell>
          <cell r="BH2685">
            <v>31847.171999999999</v>
          </cell>
        </row>
        <row r="2686">
          <cell r="D2686" t="str">
            <v>I00187</v>
          </cell>
          <cell r="E2686" t="str">
            <v>uin</v>
          </cell>
          <cell r="F2686" t="str">
            <v>WWN</v>
          </cell>
          <cell r="G2686" t="str">
            <v>UU111</v>
          </cell>
          <cell r="H2686" t="str">
            <v>8</v>
          </cell>
          <cell r="I2686" t="str">
            <v>IN</v>
          </cell>
          <cell r="J2686" t="str">
            <v>29/10/2012</v>
          </cell>
          <cell r="K2686">
            <v>2.1825001189590556</v>
          </cell>
          <cell r="L2686">
            <v>1759.5365506406793</v>
          </cell>
          <cell r="M2686">
            <v>0</v>
          </cell>
          <cell r="S2686">
            <v>94.260886641464964</v>
          </cell>
          <cell r="V2686">
            <v>84.457754430752615</v>
          </cell>
          <cell r="AA2686">
            <v>708.21282929942549</v>
          </cell>
          <cell r="AB2686">
            <v>879.76827532033963</v>
          </cell>
          <cell r="AC2686">
            <v>147.28263537728901</v>
          </cell>
          <cell r="AD2686">
            <v>245.47105896214833</v>
          </cell>
          <cell r="AQ2686">
            <v>211.14438607688152</v>
          </cell>
          <cell r="BA2686">
            <v>976.91590161519946</v>
          </cell>
          <cell r="BG2686">
            <v>5107.0502783641805</v>
          </cell>
          <cell r="BH2686">
            <v>4398.8374490647548</v>
          </cell>
        </row>
        <row r="2687">
          <cell r="D2687" t="str">
            <v>A25026</v>
          </cell>
          <cell r="E2687" t="str">
            <v>ugb</v>
          </cell>
          <cell r="F2687" t="str">
            <v>SBS</v>
          </cell>
          <cell r="G2687" t="str">
            <v>UP33</v>
          </cell>
          <cell r="H2687" t="str">
            <v>4</v>
          </cell>
          <cell r="I2687" t="str">
            <v>GB</v>
          </cell>
          <cell r="J2687" t="str">
            <v>19/05/2008</v>
          </cell>
          <cell r="K2687">
            <v>45.47894974359</v>
          </cell>
          <cell r="L2687">
            <v>60500</v>
          </cell>
          <cell r="M2687">
            <v>7569.8519999999999</v>
          </cell>
          <cell r="O2687">
            <v>2310</v>
          </cell>
          <cell r="U2687">
            <v>1058.75</v>
          </cell>
          <cell r="Y2687">
            <v>414.1</v>
          </cell>
          <cell r="AA2687">
            <v>11192.5</v>
          </cell>
          <cell r="AM2687">
            <v>3630</v>
          </cell>
          <cell r="AX2687">
            <v>1058.75</v>
          </cell>
          <cell r="BD2687">
            <v>600</v>
          </cell>
          <cell r="BE2687">
            <v>350</v>
          </cell>
          <cell r="BG2687">
            <v>88683.952000000005</v>
          </cell>
          <cell r="BH2687">
            <v>76541.452000000005</v>
          </cell>
        </row>
        <row r="2688">
          <cell r="D2688" t="str">
            <v>A74809</v>
          </cell>
          <cell r="E2688" t="str">
            <v>ugb</v>
          </cell>
          <cell r="F2688" t="str">
            <v>WWN</v>
          </cell>
          <cell r="G2688" t="str">
            <v>UU61</v>
          </cell>
          <cell r="H2688" t="str">
            <v>6</v>
          </cell>
          <cell r="I2688" t="str">
            <v>GB</v>
          </cell>
          <cell r="J2688" t="str">
            <v>09/07/2012</v>
          </cell>
          <cell r="K2688">
            <v>20.737985641026</v>
          </cell>
          <cell r="L2688">
            <v>36500</v>
          </cell>
          <cell r="M2688">
            <v>3939.0720000000001</v>
          </cell>
          <cell r="BG2688">
            <v>40439.072</v>
          </cell>
          <cell r="BH2688">
            <v>40439.072</v>
          </cell>
        </row>
        <row r="2689">
          <cell r="D2689" t="str">
            <v>U03040</v>
          </cell>
          <cell r="E2689" t="str">
            <v>ugb</v>
          </cell>
          <cell r="F2689" t="str">
            <v>THW</v>
          </cell>
          <cell r="G2689" t="str">
            <v>UT21</v>
          </cell>
          <cell r="H2689" t="str">
            <v>0</v>
          </cell>
          <cell r="J2689" t="str">
            <v>06/07/2009</v>
          </cell>
          <cell r="K2689">
            <v>0.01</v>
          </cell>
          <cell r="L2689">
            <v>0.01</v>
          </cell>
          <cell r="M2689">
            <v>0</v>
          </cell>
          <cell r="BG2689">
            <v>0.01</v>
          </cell>
          <cell r="BH2689">
            <v>0.01</v>
          </cell>
        </row>
        <row r="2690">
          <cell r="D2690" t="str">
            <v>A74538</v>
          </cell>
          <cell r="E2690" t="str">
            <v>ugb</v>
          </cell>
          <cell r="F2690" t="str">
            <v>THW</v>
          </cell>
          <cell r="G2690" t="str">
            <v>UT21</v>
          </cell>
          <cell r="H2690" t="str">
            <v>7</v>
          </cell>
          <cell r="I2690" t="str">
            <v>GB</v>
          </cell>
          <cell r="J2690" t="str">
            <v>01/09/2008</v>
          </cell>
          <cell r="K2690">
            <v>20.970601025640999</v>
          </cell>
          <cell r="L2690">
            <v>30700</v>
          </cell>
          <cell r="M2690">
            <v>3138.672</v>
          </cell>
          <cell r="U2690">
            <v>537.25</v>
          </cell>
          <cell r="AA2690">
            <v>5679.5</v>
          </cell>
          <cell r="AX2690">
            <v>537.25</v>
          </cell>
          <cell r="BF2690">
            <v>300</v>
          </cell>
          <cell r="BG2690">
            <v>40892.671999999999</v>
          </cell>
          <cell r="BH2690">
            <v>34913.171999999999</v>
          </cell>
        </row>
        <row r="2691">
          <cell r="D2691" t="str">
            <v>I00073</v>
          </cell>
          <cell r="E2691" t="str">
            <v>uin</v>
          </cell>
          <cell r="F2691" t="str">
            <v>WWN</v>
          </cell>
          <cell r="G2691" t="str">
            <v>UU116</v>
          </cell>
          <cell r="H2691" t="str">
            <v>6</v>
          </cell>
          <cell r="I2691" t="str">
            <v>IN</v>
          </cell>
          <cell r="J2691" t="str">
            <v>03/01/2011</v>
          </cell>
          <cell r="K2691">
            <v>5.1822244965010951</v>
          </cell>
          <cell r="L2691">
            <v>4177.917423535765</v>
          </cell>
          <cell r="M2691">
            <v>0</v>
          </cell>
          <cell r="S2691">
            <v>94.260886641464964</v>
          </cell>
          <cell r="V2691">
            <v>200.54003632971674</v>
          </cell>
          <cell r="AA2691">
            <v>1681.6117629731452</v>
          </cell>
          <cell r="AB2691">
            <v>2088.9587117678825</v>
          </cell>
          <cell r="AC2691">
            <v>147.28263537728901</v>
          </cell>
          <cell r="AD2691">
            <v>245.47105896214833</v>
          </cell>
          <cell r="AQ2691">
            <v>501.35009082429178</v>
          </cell>
          <cell r="BA2691">
            <v>2989.0127154008542</v>
          </cell>
          <cell r="BG2691">
            <v>12126.405321812557</v>
          </cell>
          <cell r="BH2691">
            <v>10444.793558839412</v>
          </cell>
        </row>
        <row r="2692">
          <cell r="D2692" t="str">
            <v>I00156</v>
          </cell>
          <cell r="E2692" t="str">
            <v>uin</v>
          </cell>
          <cell r="F2692" t="str">
            <v>THW</v>
          </cell>
          <cell r="G2692" t="str">
            <v>UT216</v>
          </cell>
          <cell r="H2692" t="str">
            <v>7</v>
          </cell>
          <cell r="I2692" t="str">
            <v>IN</v>
          </cell>
          <cell r="J2692" t="str">
            <v>02/08/2012</v>
          </cell>
          <cell r="K2692">
            <v>0</v>
          </cell>
          <cell r="L2692">
            <v>3142.0295547154988</v>
          </cell>
          <cell r="M2692">
            <v>394.99710344150424</v>
          </cell>
          <cell r="BG2692">
            <v>3537.0266581570031</v>
          </cell>
          <cell r="BH2692">
            <v>3537.0266581570031</v>
          </cell>
        </row>
        <row r="2693">
          <cell r="D2693" t="str">
            <v>A76156</v>
          </cell>
          <cell r="E2693" t="str">
            <v>ugb</v>
          </cell>
          <cell r="F2693" t="str">
            <v>TRL</v>
          </cell>
          <cell r="G2693" t="str">
            <v>UT41</v>
          </cell>
          <cell r="H2693" t="str">
            <v>8</v>
          </cell>
          <cell r="I2693" t="str">
            <v>GR</v>
          </cell>
          <cell r="J2693" t="str">
            <v>20/05/2013</v>
          </cell>
          <cell r="K2693">
            <v>19.365421538462002</v>
          </cell>
          <cell r="L2693">
            <v>28187.5</v>
          </cell>
          <cell r="M2693">
            <v>2791.9470000000001</v>
          </cell>
          <cell r="U2693">
            <v>493.28125</v>
          </cell>
          <cell r="AA2693">
            <v>5214.6875</v>
          </cell>
          <cell r="AH2693">
            <v>281.875</v>
          </cell>
          <cell r="AX2693">
            <v>493.28125</v>
          </cell>
          <cell r="BF2693">
            <v>300</v>
          </cell>
          <cell r="BG2693">
            <v>37762.572</v>
          </cell>
          <cell r="BH2693">
            <v>32247.8845</v>
          </cell>
        </row>
        <row r="2694">
          <cell r="D2694" t="str">
            <v>A84654</v>
          </cell>
          <cell r="E2694" t="str">
            <v>ugb</v>
          </cell>
          <cell r="F2694" t="str">
            <v>THW</v>
          </cell>
          <cell r="G2694" t="str">
            <v>UT22</v>
          </cell>
          <cell r="H2694" t="str">
            <v>5</v>
          </cell>
          <cell r="I2694" t="str">
            <v>GB</v>
          </cell>
          <cell r="J2694" t="str">
            <v>06/01/2003</v>
          </cell>
          <cell r="K2694">
            <v>32.188293333333</v>
          </cell>
          <cell r="L2694">
            <v>44500</v>
          </cell>
          <cell r="M2694">
            <v>5043.0720000000001</v>
          </cell>
          <cell r="U2694">
            <v>778.75</v>
          </cell>
          <cell r="Y2694">
            <v>414.1</v>
          </cell>
          <cell r="AA2694">
            <v>8232.5</v>
          </cell>
          <cell r="AM2694">
            <v>2670</v>
          </cell>
          <cell r="AX2694">
            <v>778.75</v>
          </cell>
          <cell r="BE2694">
            <v>350</v>
          </cell>
          <cell r="BG2694">
            <v>62767.171999999999</v>
          </cell>
          <cell r="BH2694">
            <v>54184.671999999999</v>
          </cell>
        </row>
        <row r="2695">
          <cell r="D2695" t="str">
            <v>A25001</v>
          </cell>
          <cell r="E2695" t="str">
            <v>ugb</v>
          </cell>
          <cell r="F2695" t="str">
            <v>TRL</v>
          </cell>
          <cell r="G2695" t="str">
            <v>UT41</v>
          </cell>
          <cell r="H2695" t="str">
            <v>9</v>
          </cell>
          <cell r="I2695" t="str">
            <v>GB</v>
          </cell>
          <cell r="J2695" t="str">
            <v>17/04/2008</v>
          </cell>
          <cell r="K2695">
            <v>15.777472820512999</v>
          </cell>
          <cell r="L2695">
            <v>28000</v>
          </cell>
          <cell r="M2695">
            <v>2766.0720000000001</v>
          </cell>
          <cell r="BG2695">
            <v>30766.072</v>
          </cell>
          <cell r="BH2695">
            <v>30766.072</v>
          </cell>
        </row>
        <row r="2696">
          <cell r="D2696" t="str">
            <v>A82554</v>
          </cell>
          <cell r="E2696" t="str">
            <v>ugb</v>
          </cell>
          <cell r="F2696" t="str">
            <v>THW</v>
          </cell>
          <cell r="G2696" t="str">
            <v>UT22</v>
          </cell>
          <cell r="H2696" t="str">
            <v>5</v>
          </cell>
          <cell r="I2696" t="str">
            <v>LK</v>
          </cell>
          <cell r="J2696" t="str">
            <v>03/01/2001</v>
          </cell>
          <cell r="K2696">
            <v>25.056549743590001</v>
          </cell>
          <cell r="L2696">
            <v>43900</v>
          </cell>
          <cell r="M2696">
            <v>4960.2719999999999</v>
          </cell>
          <cell r="BG2696">
            <v>48860.271999999997</v>
          </cell>
          <cell r="BH2696">
            <v>48860.271999999997</v>
          </cell>
        </row>
        <row r="2697">
          <cell r="D2697" t="str">
            <v>A99694</v>
          </cell>
          <cell r="E2697" t="str">
            <v>ugb</v>
          </cell>
          <cell r="F2697" t="str">
            <v>TPL</v>
          </cell>
          <cell r="G2697" t="str">
            <v>UT22</v>
          </cell>
          <cell r="H2697" t="str">
            <v>6</v>
          </cell>
          <cell r="I2697" t="str">
            <v>IN</v>
          </cell>
          <cell r="J2697" t="str">
            <v>05/01/2006</v>
          </cell>
          <cell r="K2697">
            <v>23.072344615384999</v>
          </cell>
          <cell r="L2697">
            <v>40500</v>
          </cell>
          <cell r="M2697">
            <v>4491.0720000000001</v>
          </cell>
          <cell r="BG2697">
            <v>44991.072</v>
          </cell>
          <cell r="BH2697">
            <v>44991.072</v>
          </cell>
        </row>
        <row r="2698">
          <cell r="D2698" t="str">
            <v>A76179</v>
          </cell>
          <cell r="E2698" t="str">
            <v>ugb</v>
          </cell>
          <cell r="F2698" t="str">
            <v>BBI</v>
          </cell>
          <cell r="G2698" t="str">
            <v>UP33</v>
          </cell>
          <cell r="H2698" t="str">
            <v>8</v>
          </cell>
          <cell r="I2698" t="str">
            <v>GB</v>
          </cell>
          <cell r="J2698" t="str">
            <v>06/06/2013</v>
          </cell>
          <cell r="K2698">
            <v>19.731780512821</v>
          </cell>
          <cell r="L2698">
            <v>27600</v>
          </cell>
          <cell r="M2698">
            <v>2710.8719999999998</v>
          </cell>
          <cell r="U2698">
            <v>483</v>
          </cell>
          <cell r="Y2698">
            <v>414.1</v>
          </cell>
          <cell r="AA2698">
            <v>5106</v>
          </cell>
          <cell r="AL2698">
            <v>1380</v>
          </cell>
          <cell r="AX2698">
            <v>483</v>
          </cell>
          <cell r="BF2698">
            <v>300</v>
          </cell>
          <cell r="BG2698">
            <v>38476.972000000002</v>
          </cell>
          <cell r="BH2698">
            <v>33070.972000000002</v>
          </cell>
        </row>
        <row r="2699">
          <cell r="D2699" t="str">
            <v>A76536</v>
          </cell>
          <cell r="E2699" t="str">
            <v>ugb</v>
          </cell>
          <cell r="F2699" t="str">
            <v>THW</v>
          </cell>
          <cell r="G2699" t="str">
            <v>UT21</v>
          </cell>
          <cell r="H2699" t="str">
            <v>6</v>
          </cell>
          <cell r="I2699" t="str">
            <v>GB</v>
          </cell>
          <cell r="J2699" t="str">
            <v>12/05/2014</v>
          </cell>
          <cell r="K2699">
            <v>27.028754871795002</v>
          </cell>
          <cell r="L2699">
            <v>38000</v>
          </cell>
          <cell r="M2699">
            <v>4146.0720000000001</v>
          </cell>
          <cell r="U2699">
            <v>665</v>
          </cell>
          <cell r="AA2699">
            <v>7030</v>
          </cell>
          <cell r="AL2699">
            <v>1900</v>
          </cell>
          <cell r="AX2699">
            <v>665</v>
          </cell>
          <cell r="BF2699">
            <v>300</v>
          </cell>
          <cell r="BG2699">
            <v>52706.072</v>
          </cell>
          <cell r="BH2699">
            <v>45376.072</v>
          </cell>
        </row>
        <row r="2700">
          <cell r="D2700" t="str">
            <v>A07384</v>
          </cell>
          <cell r="E2700" t="str">
            <v>ugb</v>
          </cell>
          <cell r="F2700" t="str">
            <v>WWN</v>
          </cell>
          <cell r="G2700" t="str">
            <v>UU71</v>
          </cell>
          <cell r="H2700" t="str">
            <v>2</v>
          </cell>
          <cell r="I2700" t="str">
            <v>GB</v>
          </cell>
          <cell r="J2700" t="str">
            <v>01/02/1990</v>
          </cell>
          <cell r="K2700">
            <v>31.144849743590001</v>
          </cell>
          <cell r="L2700">
            <v>54332.5</v>
          </cell>
          <cell r="M2700">
            <v>6399.9570000000003</v>
          </cell>
          <cell r="BG2700">
            <v>60732.457000000002</v>
          </cell>
          <cell r="BH2700">
            <v>60732.457000000002</v>
          </cell>
        </row>
        <row r="2701">
          <cell r="D2701" t="str">
            <v>A76557</v>
          </cell>
          <cell r="E2701" t="str">
            <v>ugb</v>
          </cell>
          <cell r="F2701" t="str">
            <v>TRL</v>
          </cell>
          <cell r="G2701" t="str">
            <v>UT41</v>
          </cell>
          <cell r="H2701" t="str">
            <v>8</v>
          </cell>
          <cell r="J2701" t="str">
            <v>02/05/2014</v>
          </cell>
          <cell r="K2701">
            <v>43.75</v>
          </cell>
          <cell r="L2701">
            <v>43.75</v>
          </cell>
          <cell r="M2701">
            <v>0</v>
          </cell>
          <cell r="BG2701">
            <v>43.75</v>
          </cell>
          <cell r="BH2701">
            <v>43.75</v>
          </cell>
        </row>
        <row r="2702">
          <cell r="D2702" t="str">
            <v>A00088</v>
          </cell>
          <cell r="E2702" t="str">
            <v>ugb</v>
          </cell>
          <cell r="F2702" t="str">
            <v>GGE</v>
          </cell>
          <cell r="G2702" t="str">
            <v>UP31</v>
          </cell>
          <cell r="H2702" t="str">
            <v>8</v>
          </cell>
          <cell r="I2702" t="str">
            <v>GB</v>
          </cell>
          <cell r="J2702" t="str">
            <v>02/05/2006</v>
          </cell>
          <cell r="K2702">
            <v>13.443113846154001</v>
          </cell>
          <cell r="L2702">
            <v>24000</v>
          </cell>
          <cell r="M2702">
            <v>2214.0720000000001</v>
          </cell>
          <cell r="BG2702">
            <v>26214.072</v>
          </cell>
          <cell r="BH2702">
            <v>26214.072</v>
          </cell>
        </row>
        <row r="2703">
          <cell r="D2703" t="str">
            <v>A24984</v>
          </cell>
          <cell r="E2703" t="str">
            <v>ugb</v>
          </cell>
          <cell r="F2703" t="str">
            <v>SWT</v>
          </cell>
          <cell r="G2703" t="str">
            <v>UU21</v>
          </cell>
          <cell r="H2703" t="str">
            <v>0</v>
          </cell>
          <cell r="I2703" t="str">
            <v>GB</v>
          </cell>
          <cell r="J2703" t="str">
            <v>01/10/2007</v>
          </cell>
          <cell r="K2703">
            <v>8.1220882051279997</v>
          </cell>
          <cell r="L2703">
            <v>12000</v>
          </cell>
          <cell r="M2703">
            <v>558.072</v>
          </cell>
          <cell r="U2703">
            <v>210</v>
          </cell>
          <cell r="Y2703">
            <v>340</v>
          </cell>
          <cell r="AA2703">
            <v>2220</v>
          </cell>
          <cell r="AX2703">
            <v>210</v>
          </cell>
          <cell r="BF2703">
            <v>300</v>
          </cell>
          <cell r="BG2703">
            <v>15838.072</v>
          </cell>
          <cell r="BH2703">
            <v>13318.072</v>
          </cell>
        </row>
        <row r="2704">
          <cell r="D2704" t="str">
            <v>W44148</v>
          </cell>
          <cell r="E2704" t="str">
            <v>ugb</v>
          </cell>
          <cell r="F2704" t="str">
            <v>GLR</v>
          </cell>
          <cell r="G2704" t="str">
            <v>UP21</v>
          </cell>
          <cell r="H2704" t="str">
            <v>0</v>
          </cell>
          <cell r="I2704" t="str">
            <v>GB</v>
          </cell>
          <cell r="J2704" t="str">
            <v>08/06/1998</v>
          </cell>
          <cell r="K2704">
            <v>35.350584615385003</v>
          </cell>
          <cell r="L2704">
            <v>27000</v>
          </cell>
          <cell r="M2704">
            <v>2132.1840000000002</v>
          </cell>
          <cell r="P2704">
            <v>1386</v>
          </cell>
          <cell r="U2704">
            <v>472.5</v>
          </cell>
          <cell r="Y2704">
            <v>340</v>
          </cell>
          <cell r="AA2704">
            <v>4995</v>
          </cell>
          <cell r="AS2704">
            <v>4212</v>
          </cell>
          <cell r="AX2704">
            <v>472.5</v>
          </cell>
          <cell r="BE2704">
            <v>350</v>
          </cell>
          <cell r="BG2704">
            <v>41360.184000000001</v>
          </cell>
          <cell r="BH2704">
            <v>36015.184000000001</v>
          </cell>
        </row>
        <row r="2705">
          <cell r="D2705" t="str">
            <v>A24952</v>
          </cell>
          <cell r="E2705" t="str">
            <v>ugb</v>
          </cell>
          <cell r="F2705" t="str">
            <v>GGE</v>
          </cell>
          <cell r="G2705" t="str">
            <v>UP31</v>
          </cell>
          <cell r="H2705" t="str">
            <v>8</v>
          </cell>
          <cell r="I2705" t="str">
            <v>GB</v>
          </cell>
          <cell r="J2705" t="str">
            <v>03/09/2007</v>
          </cell>
          <cell r="K2705">
            <v>12.876476923077</v>
          </cell>
          <cell r="L2705">
            <v>24500</v>
          </cell>
          <cell r="M2705">
            <v>2283.0720000000001</v>
          </cell>
          <cell r="BG2705">
            <v>26783.072</v>
          </cell>
          <cell r="BH2705">
            <v>26783.072</v>
          </cell>
        </row>
        <row r="2706">
          <cell r="D2706" t="str">
            <v>A00278</v>
          </cell>
          <cell r="E2706" t="str">
            <v>ugb</v>
          </cell>
          <cell r="F2706" t="str">
            <v>WWN</v>
          </cell>
          <cell r="G2706" t="str">
            <v>UU71</v>
          </cell>
          <cell r="H2706" t="str">
            <v>9</v>
          </cell>
          <cell r="I2706" t="str">
            <v>GB</v>
          </cell>
          <cell r="J2706" t="str">
            <v>17/09/2007</v>
          </cell>
          <cell r="K2706">
            <v>13.933329230769001</v>
          </cell>
          <cell r="L2706">
            <v>24840</v>
          </cell>
          <cell r="M2706">
            <v>2329.9920000000002</v>
          </cell>
          <cell r="BG2706">
            <v>27169.991999999998</v>
          </cell>
          <cell r="BH2706">
            <v>27169.991999999998</v>
          </cell>
        </row>
        <row r="2707">
          <cell r="D2707" t="str">
            <v>A93041</v>
          </cell>
          <cell r="E2707" t="str">
            <v>ugb</v>
          </cell>
          <cell r="F2707" t="str">
            <v>THW</v>
          </cell>
          <cell r="G2707" t="str">
            <v>UT21</v>
          </cell>
          <cell r="H2707" t="str">
            <v>5</v>
          </cell>
          <cell r="I2707" t="str">
            <v>GB</v>
          </cell>
          <cell r="J2707" t="str">
            <v>01/03/2004</v>
          </cell>
          <cell r="K2707">
            <v>43.220915162392998</v>
          </cell>
          <cell r="L2707">
            <v>34784.93</v>
          </cell>
          <cell r="M2707">
            <v>3893.6603399999999</v>
          </cell>
          <cell r="O2707">
            <v>1386</v>
          </cell>
          <cell r="U2707">
            <v>608.73627499999998</v>
          </cell>
          <cell r="Y2707">
            <v>414.1</v>
          </cell>
          <cell r="AA2707">
            <v>6435.2120500000001</v>
          </cell>
          <cell r="AM2707">
            <v>2087.0958000000001</v>
          </cell>
          <cell r="AX2707">
            <v>608.73627499999998</v>
          </cell>
          <cell r="BE2707">
            <v>350</v>
          </cell>
          <cell r="BG2707">
            <v>50568.470739999997</v>
          </cell>
          <cell r="BH2707">
            <v>43783.258689999995</v>
          </cell>
        </row>
        <row r="2708">
          <cell r="D2708" t="str">
            <v>A01398</v>
          </cell>
          <cell r="E2708" t="str">
            <v>ugb</v>
          </cell>
          <cell r="F2708" t="str">
            <v>TEX</v>
          </cell>
          <cell r="G2708" t="str">
            <v>UT11</v>
          </cell>
          <cell r="H2708" t="str">
            <v>2</v>
          </cell>
          <cell r="I2708" t="str">
            <v>GB</v>
          </cell>
          <cell r="J2708" t="str">
            <v>18/10/1971</v>
          </cell>
          <cell r="K2708">
            <v>47.294307692308003</v>
          </cell>
          <cell r="L2708">
            <v>11514</v>
          </cell>
          <cell r="M2708">
            <v>0</v>
          </cell>
          <cell r="O2708">
            <v>1920</v>
          </cell>
          <cell r="U2708">
            <v>201.495</v>
          </cell>
          <cell r="X2708">
            <v>956.58</v>
          </cell>
          <cell r="AA2708">
            <v>2130.09</v>
          </cell>
          <cell r="AO2708">
            <v>921.12</v>
          </cell>
          <cell r="AX2708">
            <v>201.495</v>
          </cell>
          <cell r="BD2708">
            <v>600</v>
          </cell>
          <cell r="BG2708">
            <v>18444.78</v>
          </cell>
          <cell r="BH2708">
            <v>15714.689999999999</v>
          </cell>
        </row>
        <row r="2709">
          <cell r="D2709" t="str">
            <v>W60569</v>
          </cell>
          <cell r="E2709" t="str">
            <v>ugb</v>
          </cell>
          <cell r="F2709" t="str">
            <v>MAM</v>
          </cell>
          <cell r="G2709" t="str">
            <v>UU23</v>
          </cell>
          <cell r="H2709" t="str">
            <v>9</v>
          </cell>
          <cell r="I2709" t="str">
            <v>GB</v>
          </cell>
          <cell r="J2709" t="str">
            <v>01/04/1995</v>
          </cell>
          <cell r="K2709">
            <v>8.8591623076919994</v>
          </cell>
          <cell r="L2709">
            <v>16145.25</v>
          </cell>
          <cell r="M2709">
            <v>1130.1165000000001</v>
          </cell>
          <cell r="BG2709">
            <v>17275.3665</v>
          </cell>
          <cell r="BH2709">
            <v>17275.3665</v>
          </cell>
        </row>
        <row r="2710">
          <cell r="D2710" t="str">
            <v>U03139</v>
          </cell>
          <cell r="E2710" t="str">
            <v>ugb</v>
          </cell>
          <cell r="F2710" t="str">
            <v>TRL</v>
          </cell>
          <cell r="G2710" t="str">
            <v>UT43</v>
          </cell>
          <cell r="H2710" t="str">
            <v>7</v>
          </cell>
          <cell r="J2710" t="str">
            <v>12/07/2010</v>
          </cell>
          <cell r="K2710">
            <v>0</v>
          </cell>
          <cell r="L2710">
            <v>29.4</v>
          </cell>
          <cell r="M2710">
            <v>0</v>
          </cell>
          <cell r="BG2710">
            <v>29.4</v>
          </cell>
          <cell r="BH2710">
            <v>29.4</v>
          </cell>
        </row>
        <row r="2711">
          <cell r="D2711" t="str">
            <v>A49736</v>
          </cell>
          <cell r="E2711" t="str">
            <v>ugb</v>
          </cell>
          <cell r="F2711" t="str">
            <v>EEA</v>
          </cell>
          <cell r="G2711" t="str">
            <v>UE31</v>
          </cell>
          <cell r="H2711" t="str">
            <v>0</v>
          </cell>
          <cell r="I2711" t="str">
            <v>GB</v>
          </cell>
          <cell r="J2711" t="str">
            <v>24/04/2006</v>
          </cell>
          <cell r="K2711">
            <v>18.227001025641002</v>
          </cell>
          <cell r="L2711">
            <v>26510</v>
          </cell>
          <cell r="M2711">
            <v>2560.4520000000002</v>
          </cell>
          <cell r="U2711">
            <v>463.92500000000001</v>
          </cell>
          <cell r="Y2711">
            <v>340</v>
          </cell>
          <cell r="AA2711">
            <v>4904.3500000000004</v>
          </cell>
          <cell r="AX2711">
            <v>463.92500000000001</v>
          </cell>
          <cell r="BF2711">
            <v>300</v>
          </cell>
          <cell r="BG2711">
            <v>35542.652000000002</v>
          </cell>
          <cell r="BH2711">
            <v>30338.302000000003</v>
          </cell>
        </row>
        <row r="2712">
          <cell r="D2712" t="str">
            <v>S10281</v>
          </cell>
          <cell r="E2712" t="str">
            <v>ugb</v>
          </cell>
          <cell r="F2712" t="str">
            <v>TRL</v>
          </cell>
          <cell r="G2712" t="str">
            <v>UT42</v>
          </cell>
          <cell r="H2712" t="str">
            <v>4</v>
          </cell>
          <cell r="J2712" t="str">
            <v>15/03/2010</v>
          </cell>
          <cell r="K2712">
            <v>68.75</v>
          </cell>
          <cell r="L2712">
            <v>68.75</v>
          </cell>
          <cell r="M2712">
            <v>0</v>
          </cell>
          <cell r="BG2712">
            <v>68.75</v>
          </cell>
          <cell r="BH2712">
            <v>68.75</v>
          </cell>
        </row>
        <row r="2713">
          <cell r="D2713" t="str">
            <v>W61220</v>
          </cell>
          <cell r="E2713" t="str">
            <v>ugb</v>
          </cell>
          <cell r="F2713" t="str">
            <v>WWN</v>
          </cell>
          <cell r="G2713" t="str">
            <v>UU31</v>
          </cell>
          <cell r="H2713" t="str">
            <v>5</v>
          </cell>
          <cell r="I2713" t="str">
            <v>GB</v>
          </cell>
          <cell r="J2713" t="str">
            <v>02/04/2001</v>
          </cell>
          <cell r="K2713">
            <v>29.013965128205001</v>
          </cell>
          <cell r="L2713">
            <v>40170</v>
          </cell>
          <cell r="M2713">
            <v>4445.5320000000002</v>
          </cell>
          <cell r="U2713">
            <v>702.97500000000002</v>
          </cell>
          <cell r="Y2713">
            <v>414.1</v>
          </cell>
          <cell r="AA2713">
            <v>7431.45</v>
          </cell>
          <cell r="AM2713">
            <v>2410.1999999999998</v>
          </cell>
          <cell r="AX2713">
            <v>702.97500000000002</v>
          </cell>
          <cell r="BF2713">
            <v>300</v>
          </cell>
          <cell r="BG2713">
            <v>56577.232000000004</v>
          </cell>
          <cell r="BH2713">
            <v>48845.782000000007</v>
          </cell>
        </row>
        <row r="2714">
          <cell r="D2714" t="str">
            <v>W61174</v>
          </cell>
          <cell r="E2714" t="str">
            <v>ugb</v>
          </cell>
          <cell r="F2714" t="str">
            <v>WWN</v>
          </cell>
          <cell r="G2714" t="str">
            <v>UU31</v>
          </cell>
          <cell r="H2714" t="str">
            <v>7</v>
          </cell>
          <cell r="I2714" t="str">
            <v>GB</v>
          </cell>
          <cell r="J2714" t="str">
            <v>01/11/1999</v>
          </cell>
          <cell r="K2714">
            <v>17.166412399999999</v>
          </cell>
          <cell r="L2714">
            <v>25052.947499999998</v>
          </cell>
          <cell r="M2714">
            <v>2359.3787550000002</v>
          </cell>
          <cell r="U2714">
            <v>438.42658125000003</v>
          </cell>
          <cell r="AA2714">
            <v>4634.7952875000001</v>
          </cell>
          <cell r="AH2714">
            <v>250.52947499999999</v>
          </cell>
          <cell r="AX2714">
            <v>438.42658125000003</v>
          </cell>
          <cell r="BF2714">
            <v>300</v>
          </cell>
          <cell r="BG2714">
            <v>33474.504180000004</v>
          </cell>
          <cell r="BH2714">
            <v>28539.708892500003</v>
          </cell>
        </row>
        <row r="2715">
          <cell r="D2715" t="str">
            <v>U02984</v>
          </cell>
          <cell r="E2715" t="str">
            <v>ugb</v>
          </cell>
          <cell r="F2715" t="str">
            <v>SBR</v>
          </cell>
          <cell r="G2715" t="str">
            <v>UT31</v>
          </cell>
          <cell r="H2715" t="str">
            <v>6</v>
          </cell>
          <cell r="J2715" t="str">
            <v>03/02/2009</v>
          </cell>
          <cell r="K2715">
            <v>23</v>
          </cell>
          <cell r="L2715">
            <v>23</v>
          </cell>
          <cell r="M2715">
            <v>0</v>
          </cell>
          <cell r="BG2715">
            <v>23</v>
          </cell>
          <cell r="BH2715">
            <v>23</v>
          </cell>
        </row>
        <row r="2716">
          <cell r="D2716" t="str">
            <v>A76463</v>
          </cell>
          <cell r="E2716" t="str">
            <v>ugb</v>
          </cell>
          <cell r="F2716" t="str">
            <v>TRS</v>
          </cell>
          <cell r="G2716" t="str">
            <v>UT43</v>
          </cell>
          <cell r="H2716" t="str">
            <v>11</v>
          </cell>
          <cell r="I2716" t="str">
            <v>GB</v>
          </cell>
          <cell r="J2716" t="str">
            <v>10/02/2014</v>
          </cell>
          <cell r="K2716">
            <v>0</v>
          </cell>
          <cell r="L2716">
            <v>0</v>
          </cell>
          <cell r="M2716">
            <v>0</v>
          </cell>
          <cell r="BG2716">
            <v>0</v>
          </cell>
          <cell r="BH2716">
            <v>0</v>
          </cell>
        </row>
        <row r="2717">
          <cell r="D2717" t="str">
            <v>U02964</v>
          </cell>
          <cell r="E2717" t="str">
            <v>ugb</v>
          </cell>
          <cell r="F2717" t="str">
            <v>TRL</v>
          </cell>
          <cell r="G2717" t="str">
            <v>UT41</v>
          </cell>
          <cell r="H2717" t="str">
            <v>7</v>
          </cell>
          <cell r="J2717" t="str">
            <v>12/11/2008</v>
          </cell>
          <cell r="K2717">
            <v>0</v>
          </cell>
          <cell r="L2717">
            <v>24</v>
          </cell>
          <cell r="M2717">
            <v>0</v>
          </cell>
          <cell r="BG2717">
            <v>24</v>
          </cell>
          <cell r="BH2717">
            <v>24</v>
          </cell>
        </row>
        <row r="2718">
          <cell r="D2718" t="str">
            <v>A76534</v>
          </cell>
          <cell r="E2718" t="str">
            <v>ugb</v>
          </cell>
          <cell r="F2718" t="str">
            <v>SBR</v>
          </cell>
          <cell r="G2718" t="str">
            <v>UT31</v>
          </cell>
          <cell r="H2718" t="str">
            <v>7</v>
          </cell>
          <cell r="J2718" t="str">
            <v>14/04/2014</v>
          </cell>
          <cell r="K2718">
            <v>0</v>
          </cell>
          <cell r="L2718">
            <v>27</v>
          </cell>
          <cell r="M2718">
            <v>0</v>
          </cell>
          <cell r="BG2718">
            <v>27</v>
          </cell>
          <cell r="BH2718">
            <v>27</v>
          </cell>
        </row>
        <row r="2719">
          <cell r="D2719" t="str">
            <v>A00173</v>
          </cell>
          <cell r="E2719" t="str">
            <v>ugb</v>
          </cell>
          <cell r="F2719" t="str">
            <v>WEN</v>
          </cell>
          <cell r="G2719" t="str">
            <v>UU41</v>
          </cell>
          <cell r="H2719" t="str">
            <v>0</v>
          </cell>
          <cell r="I2719" t="str">
            <v>GB</v>
          </cell>
          <cell r="J2719" t="str">
            <v>12/03/2007</v>
          </cell>
          <cell r="K2719">
            <v>17.442982692308</v>
          </cell>
          <cell r="L2719">
            <v>27054</v>
          </cell>
          <cell r="M2719">
            <v>2635.5239999999999</v>
          </cell>
          <cell r="U2719">
            <v>473.44499999999999</v>
          </cell>
          <cell r="Y2719">
            <v>340</v>
          </cell>
          <cell r="AA2719">
            <v>5004.99</v>
          </cell>
          <cell r="AX2719">
            <v>473.44499999999999</v>
          </cell>
          <cell r="BF2719">
            <v>300</v>
          </cell>
          <cell r="BG2719">
            <v>36281.404000000002</v>
          </cell>
          <cell r="BH2719">
            <v>30976.414000000004</v>
          </cell>
        </row>
        <row r="2720">
          <cell r="D2720" t="str">
            <v>A74934</v>
          </cell>
          <cell r="E2720" t="str">
            <v>ugb</v>
          </cell>
          <cell r="F2720" t="str">
            <v>TRL</v>
          </cell>
          <cell r="G2720" t="str">
            <v>UT42</v>
          </cell>
          <cell r="H2720" t="str">
            <v>6</v>
          </cell>
          <cell r="J2720" t="str">
            <v>23/10/2012</v>
          </cell>
          <cell r="K2720">
            <v>0</v>
          </cell>
          <cell r="L2720">
            <v>56</v>
          </cell>
          <cell r="M2720">
            <v>0</v>
          </cell>
          <cell r="BG2720">
            <v>56</v>
          </cell>
          <cell r="BH2720">
            <v>56</v>
          </cell>
        </row>
        <row r="2721">
          <cell r="D2721" t="str">
            <v>A24750</v>
          </cell>
          <cell r="E2721" t="str">
            <v>ugb</v>
          </cell>
          <cell r="F2721" t="str">
            <v>BBI</v>
          </cell>
          <cell r="G2721" t="str">
            <v>UP21</v>
          </cell>
          <cell r="H2721" t="str">
            <v>6</v>
          </cell>
          <cell r="I2721" t="str">
            <v>ZA</v>
          </cell>
          <cell r="J2721" t="str">
            <v>22/03/2006</v>
          </cell>
          <cell r="K2721">
            <v>21.070631794872</v>
          </cell>
          <cell r="L2721">
            <v>37070</v>
          </cell>
          <cell r="M2721">
            <v>4017.732</v>
          </cell>
          <cell r="BG2721">
            <v>41087.732000000004</v>
          </cell>
          <cell r="BH2721">
            <v>41087.732000000004</v>
          </cell>
        </row>
        <row r="2722">
          <cell r="D2722" t="str">
            <v>S10312</v>
          </cell>
          <cell r="E2722" t="str">
            <v>ugb</v>
          </cell>
          <cell r="F2722" t="str">
            <v>MMA</v>
          </cell>
          <cell r="G2722" t="str">
            <v>UU81</v>
          </cell>
          <cell r="H2722" t="str">
            <v>11</v>
          </cell>
          <cell r="I2722" t="str">
            <v>GB</v>
          </cell>
          <cell r="J2722" t="str">
            <v>01/11/2011</v>
          </cell>
          <cell r="K2722">
            <v>0</v>
          </cell>
          <cell r="L2722">
            <v>60</v>
          </cell>
          <cell r="M2722">
            <v>0</v>
          </cell>
          <cell r="BG2722">
            <v>60</v>
          </cell>
          <cell r="BH2722">
            <v>60</v>
          </cell>
        </row>
        <row r="2723">
          <cell r="D2723" t="str">
            <v>A00318</v>
          </cell>
          <cell r="E2723" t="str">
            <v>ugb</v>
          </cell>
          <cell r="F2723" t="str">
            <v>THW</v>
          </cell>
          <cell r="G2723" t="str">
            <v>UT21</v>
          </cell>
          <cell r="H2723" t="str">
            <v>2</v>
          </cell>
          <cell r="I2723" t="str">
            <v>GB</v>
          </cell>
          <cell r="J2723" t="str">
            <v>01/07/1985</v>
          </cell>
          <cell r="K2723">
            <v>62.016633846154001</v>
          </cell>
          <cell r="L2723">
            <v>77750</v>
          </cell>
          <cell r="M2723">
            <v>10682.856</v>
          </cell>
          <cell r="P2723">
            <v>7618</v>
          </cell>
          <cell r="U2723">
            <v>1360.625</v>
          </cell>
          <cell r="X2723">
            <v>956.58</v>
          </cell>
          <cell r="AA2723">
            <v>14383.75</v>
          </cell>
          <cell r="AO2723">
            <v>6220</v>
          </cell>
          <cell r="AX2723">
            <v>1360.625</v>
          </cell>
          <cell r="BD2723">
            <v>600</v>
          </cell>
          <cell r="BG2723">
            <v>120932.436</v>
          </cell>
          <cell r="BH2723">
            <v>105948.686</v>
          </cell>
        </row>
        <row r="2724">
          <cell r="D2724" t="str">
            <v>S10272</v>
          </cell>
          <cell r="E2724" t="str">
            <v>ugb</v>
          </cell>
          <cell r="F2724" t="str">
            <v>SBR</v>
          </cell>
          <cell r="G2724" t="str">
            <v>UT31</v>
          </cell>
          <cell r="H2724" t="str">
            <v>5</v>
          </cell>
          <cell r="J2724" t="str">
            <v>01/02/2010</v>
          </cell>
          <cell r="K2724">
            <v>0</v>
          </cell>
          <cell r="L2724">
            <v>27.5</v>
          </cell>
          <cell r="M2724">
            <v>0</v>
          </cell>
          <cell r="BG2724">
            <v>27.5</v>
          </cell>
          <cell r="BH2724">
            <v>27.5</v>
          </cell>
        </row>
        <row r="2725">
          <cell r="D2725" t="str">
            <v>A00312</v>
          </cell>
          <cell r="E2725" t="str">
            <v>ugb</v>
          </cell>
          <cell r="F2725" t="str">
            <v>BBI</v>
          </cell>
          <cell r="G2725" t="str">
            <v>UP21</v>
          </cell>
          <cell r="H2725" t="str">
            <v>0</v>
          </cell>
          <cell r="I2725" t="str">
            <v>GB</v>
          </cell>
          <cell r="J2725" t="str">
            <v>05/03/2008</v>
          </cell>
          <cell r="K2725">
            <v>17.89715</v>
          </cell>
          <cell r="L2725">
            <v>28000</v>
          </cell>
          <cell r="M2725">
            <v>2766.0720000000001</v>
          </cell>
          <cell r="U2725">
            <v>490</v>
          </cell>
          <cell r="AA2725">
            <v>5180</v>
          </cell>
          <cell r="AX2725">
            <v>490</v>
          </cell>
          <cell r="BF2725">
            <v>300</v>
          </cell>
          <cell r="BG2725">
            <v>37226.072</v>
          </cell>
          <cell r="BH2725">
            <v>31746.072</v>
          </cell>
        </row>
        <row r="2726">
          <cell r="D2726" t="str">
            <v>A49883</v>
          </cell>
          <cell r="E2726" t="str">
            <v>ugb</v>
          </cell>
          <cell r="F2726" t="str">
            <v>THW</v>
          </cell>
          <cell r="G2726" t="str">
            <v>UT21</v>
          </cell>
          <cell r="H2726" t="str">
            <v>8</v>
          </cell>
          <cell r="I2726" t="str">
            <v>GB</v>
          </cell>
          <cell r="J2726" t="str">
            <v>16/07/2007</v>
          </cell>
          <cell r="K2726">
            <v>26.647680502564</v>
          </cell>
          <cell r="L2726">
            <v>33700</v>
          </cell>
          <cell r="M2726">
            <v>4105.66698</v>
          </cell>
          <cell r="P2726">
            <v>4007.21</v>
          </cell>
          <cell r="U2726">
            <v>589.75</v>
          </cell>
          <cell r="Y2726">
            <v>414.1</v>
          </cell>
          <cell r="AA2726">
            <v>6234.5</v>
          </cell>
          <cell r="AM2726">
            <v>2022</v>
          </cell>
          <cell r="AX2726">
            <v>589.75</v>
          </cell>
          <cell r="BF2726">
            <v>300</v>
          </cell>
          <cell r="BG2726">
            <v>51962.976979999999</v>
          </cell>
          <cell r="BH2726">
            <v>45428.476979999999</v>
          </cell>
        </row>
        <row r="2727">
          <cell r="D2727" t="str">
            <v>A50120</v>
          </cell>
          <cell r="E2727" t="str">
            <v>ugb</v>
          </cell>
          <cell r="F2727" t="str">
            <v>TRL</v>
          </cell>
          <cell r="G2727" t="str">
            <v>UT41</v>
          </cell>
          <cell r="H2727" t="str">
            <v>11</v>
          </cell>
          <cell r="I2727" t="str">
            <v>GB</v>
          </cell>
          <cell r="J2727" t="str">
            <v>31/08/2010</v>
          </cell>
          <cell r="K2727">
            <v>5.4187548717949996</v>
          </cell>
          <cell r="L2727">
            <v>10250</v>
          </cell>
          <cell r="M2727">
            <v>316.572</v>
          </cell>
          <cell r="BG2727">
            <v>10566.572</v>
          </cell>
          <cell r="BH2727">
            <v>10566.572</v>
          </cell>
        </row>
        <row r="2728">
          <cell r="D2728" t="str">
            <v>W61441</v>
          </cell>
          <cell r="E2728" t="str">
            <v>ugb</v>
          </cell>
          <cell r="F2728" t="str">
            <v>WWN</v>
          </cell>
          <cell r="G2728" t="str">
            <v>UU31</v>
          </cell>
          <cell r="H2728" t="str">
            <v>0</v>
          </cell>
          <cell r="I2728" t="str">
            <v>GB</v>
          </cell>
          <cell r="J2728" t="str">
            <v>10/10/2005</v>
          </cell>
          <cell r="K2728">
            <v>36.098693333333003</v>
          </cell>
          <cell r="L2728">
            <v>50200</v>
          </cell>
          <cell r="M2728">
            <v>6148.4520000000002</v>
          </cell>
          <cell r="O2728">
            <v>2310</v>
          </cell>
          <cell r="U2728">
            <v>878.5</v>
          </cell>
          <cell r="Y2728">
            <v>340</v>
          </cell>
          <cell r="AA2728">
            <v>9287</v>
          </cell>
          <cell r="AX2728">
            <v>878.5</v>
          </cell>
          <cell r="BE2728">
            <v>350</v>
          </cell>
          <cell r="BG2728">
            <v>70392.452000000005</v>
          </cell>
          <cell r="BH2728">
            <v>60755.452000000005</v>
          </cell>
        </row>
        <row r="2729">
          <cell r="D2729" t="str">
            <v>A25062</v>
          </cell>
          <cell r="E2729" t="str">
            <v>ugb</v>
          </cell>
          <cell r="F2729" t="str">
            <v>GCL</v>
          </cell>
          <cell r="G2729" t="str">
            <v>UP21</v>
          </cell>
          <cell r="H2729" t="str">
            <v>10</v>
          </cell>
          <cell r="I2729" t="str">
            <v>GB</v>
          </cell>
          <cell r="J2729" t="str">
            <v>01/10/2008</v>
          </cell>
          <cell r="K2729">
            <v>6.7318317948719999</v>
          </cell>
          <cell r="L2729">
            <v>12500</v>
          </cell>
          <cell r="M2729">
            <v>627.072</v>
          </cell>
          <cell r="BG2729">
            <v>13127.072</v>
          </cell>
          <cell r="BH2729">
            <v>13127.072</v>
          </cell>
        </row>
        <row r="2730">
          <cell r="D2730" t="str">
            <v>A40096</v>
          </cell>
          <cell r="E2730" t="str">
            <v>ugb</v>
          </cell>
          <cell r="F2730" t="str">
            <v>SBR</v>
          </cell>
          <cell r="G2730" t="str">
            <v>UT31</v>
          </cell>
          <cell r="H2730" t="str">
            <v>2</v>
          </cell>
          <cell r="I2730" t="str">
            <v>GB</v>
          </cell>
          <cell r="J2730" t="str">
            <v>01/03/1993</v>
          </cell>
          <cell r="K2730">
            <v>70.095483851281998</v>
          </cell>
          <cell r="L2730">
            <v>70367.316000000006</v>
          </cell>
          <cell r="M2730">
            <v>9612.5440080000008</v>
          </cell>
          <cell r="P2730">
            <v>7244.8</v>
          </cell>
          <cell r="U2730">
            <v>1231.42803</v>
          </cell>
          <cell r="Y2730">
            <v>414.1</v>
          </cell>
          <cell r="AA2730">
            <v>13017.953460000001</v>
          </cell>
          <cell r="AO2730">
            <v>5629.3852800000004</v>
          </cell>
          <cell r="AX2730">
            <v>1231.42803</v>
          </cell>
          <cell r="BD2730">
            <v>600</v>
          </cell>
          <cell r="BG2730">
            <v>109348.95480799999</v>
          </cell>
          <cell r="BH2730">
            <v>95731.001347999991</v>
          </cell>
        </row>
        <row r="2731">
          <cell r="D2731" t="str">
            <v>U03150</v>
          </cell>
          <cell r="E2731" t="str">
            <v>ugb</v>
          </cell>
          <cell r="F2731" t="str">
            <v>TRL</v>
          </cell>
          <cell r="G2731" t="str">
            <v>UT43</v>
          </cell>
          <cell r="H2731" t="str">
            <v>7</v>
          </cell>
          <cell r="J2731" t="str">
            <v>06/09/2010</v>
          </cell>
          <cell r="K2731">
            <v>0</v>
          </cell>
          <cell r="L2731">
            <v>33</v>
          </cell>
          <cell r="M2731">
            <v>0</v>
          </cell>
          <cell r="BG2731">
            <v>33</v>
          </cell>
          <cell r="BH2731">
            <v>33</v>
          </cell>
        </row>
        <row r="2732">
          <cell r="D2732" t="str">
            <v>A74287</v>
          </cell>
          <cell r="E2732" t="str">
            <v>ugb</v>
          </cell>
          <cell r="F2732" t="str">
            <v>TPL</v>
          </cell>
          <cell r="G2732" t="str">
            <v>UT22</v>
          </cell>
          <cell r="H2732" t="str">
            <v>6</v>
          </cell>
          <cell r="I2732" t="str">
            <v>HK</v>
          </cell>
          <cell r="J2732" t="str">
            <v>01/08/2006</v>
          </cell>
          <cell r="K2732">
            <v>26.836498461538</v>
          </cell>
          <cell r="L2732">
            <v>46950</v>
          </cell>
          <cell r="M2732">
            <v>5381.1719999999996</v>
          </cell>
          <cell r="BG2732">
            <v>52331.171999999999</v>
          </cell>
          <cell r="BH2732">
            <v>52331.171999999999</v>
          </cell>
        </row>
        <row r="2733">
          <cell r="D2733" t="str">
            <v>A80032</v>
          </cell>
          <cell r="E2733" t="str">
            <v>ugb</v>
          </cell>
          <cell r="F2733" t="str">
            <v>ERE</v>
          </cell>
          <cell r="G2733" t="str">
            <v>UU81</v>
          </cell>
          <cell r="H2733" t="str">
            <v>8</v>
          </cell>
          <cell r="J2733" t="str">
            <v>19/12/2012</v>
          </cell>
          <cell r="K2733">
            <v>25.990293333333</v>
          </cell>
          <cell r="L2733">
            <v>45500</v>
          </cell>
          <cell r="M2733">
            <v>5181.0720000000001</v>
          </cell>
          <cell r="BG2733">
            <v>50681.072</v>
          </cell>
          <cell r="BH2733">
            <v>50681.072</v>
          </cell>
        </row>
        <row r="2734">
          <cell r="D2734" t="str">
            <v>W61417</v>
          </cell>
          <cell r="E2734" t="str">
            <v>ugb</v>
          </cell>
          <cell r="F2734" t="str">
            <v>WEN</v>
          </cell>
          <cell r="G2734" t="str">
            <v>UU41</v>
          </cell>
          <cell r="H2734" t="str">
            <v>0</v>
          </cell>
          <cell r="I2734" t="str">
            <v>IR</v>
          </cell>
          <cell r="J2734" t="str">
            <v>23/05/2005</v>
          </cell>
          <cell r="K2734">
            <v>16.449291974358999</v>
          </cell>
          <cell r="L2734">
            <v>23957.325000000001</v>
          </cell>
          <cell r="M2734">
            <v>2208.1828500000001</v>
          </cell>
          <cell r="U2734">
            <v>419.25318750000002</v>
          </cell>
          <cell r="Y2734">
            <v>340</v>
          </cell>
          <cell r="AA2734">
            <v>4432.105125</v>
          </cell>
          <cell r="AX2734">
            <v>419.25318750000002</v>
          </cell>
          <cell r="BF2734">
            <v>300</v>
          </cell>
          <cell r="BG2734">
            <v>32076.119350000001</v>
          </cell>
          <cell r="BH2734">
            <v>27344.014224999999</v>
          </cell>
        </row>
        <row r="2735">
          <cell r="D2735" t="str">
            <v>A50253</v>
          </cell>
          <cell r="E2735" t="str">
            <v>ugb</v>
          </cell>
          <cell r="F2735" t="str">
            <v>TRL</v>
          </cell>
          <cell r="G2735" t="str">
            <v>UT42</v>
          </cell>
          <cell r="H2735" t="str">
            <v>7</v>
          </cell>
          <cell r="J2735" t="str">
            <v>08/05/2012</v>
          </cell>
          <cell r="K2735">
            <v>38.450000000000003</v>
          </cell>
          <cell r="L2735">
            <v>38.450000000000003</v>
          </cell>
          <cell r="M2735">
            <v>0</v>
          </cell>
          <cell r="BG2735">
            <v>38.450000000000003</v>
          </cell>
          <cell r="BH2735">
            <v>38.450000000000003</v>
          </cell>
        </row>
        <row r="2736">
          <cell r="D2736" t="str">
            <v>A25264</v>
          </cell>
          <cell r="E2736" t="str">
            <v>ugb</v>
          </cell>
          <cell r="F2736" t="str">
            <v>WWN</v>
          </cell>
          <cell r="G2736" t="str">
            <v>UU31</v>
          </cell>
          <cell r="H2736" t="str">
            <v>3</v>
          </cell>
          <cell r="I2736" t="str">
            <v>GB</v>
          </cell>
          <cell r="J2736" t="str">
            <v>05/03/2012</v>
          </cell>
          <cell r="K2736">
            <v>55.699921764103003</v>
          </cell>
          <cell r="L2736">
            <v>74160</v>
          </cell>
          <cell r="M2736">
            <v>9745.2674399999996</v>
          </cell>
          <cell r="P2736">
            <v>4413.88</v>
          </cell>
          <cell r="U2736">
            <v>1297.8</v>
          </cell>
          <cell r="Y2736">
            <v>414.1</v>
          </cell>
          <cell r="AA2736">
            <v>13719.6</v>
          </cell>
          <cell r="AK2736">
            <v>2966.4</v>
          </cell>
          <cell r="AX2736">
            <v>1297.8</v>
          </cell>
          <cell r="BD2736">
            <v>600</v>
          </cell>
          <cell r="BG2736">
            <v>108614.84744</v>
          </cell>
          <cell r="BH2736">
            <v>94295.247439999992</v>
          </cell>
        </row>
        <row r="2737">
          <cell r="D2737" t="str">
            <v>A25158</v>
          </cell>
          <cell r="E2737" t="str">
            <v>ugb</v>
          </cell>
          <cell r="F2737" t="str">
            <v>GGE</v>
          </cell>
          <cell r="G2737" t="str">
            <v>UP31</v>
          </cell>
          <cell r="H2737" t="str">
            <v>4</v>
          </cell>
          <cell r="I2737" t="str">
            <v>GB</v>
          </cell>
          <cell r="J2737" t="str">
            <v>28/09/2009</v>
          </cell>
          <cell r="K2737">
            <v>34.014652307692003</v>
          </cell>
          <cell r="L2737">
            <v>59250</v>
          </cell>
          <cell r="M2737">
            <v>7078.5720000000001</v>
          </cell>
          <cell r="BG2737">
            <v>66328.572</v>
          </cell>
          <cell r="BH2737">
            <v>66328.572</v>
          </cell>
        </row>
        <row r="2738">
          <cell r="D2738" t="str">
            <v>A76274</v>
          </cell>
          <cell r="E2738" t="str">
            <v>ugb</v>
          </cell>
          <cell r="F2738" t="str">
            <v>WTC</v>
          </cell>
          <cell r="G2738" t="str">
            <v>UU22</v>
          </cell>
          <cell r="H2738" t="str">
            <v>5</v>
          </cell>
          <cell r="I2738" t="str">
            <v>GB</v>
          </cell>
          <cell r="J2738" t="str">
            <v>30/09/2013</v>
          </cell>
          <cell r="K2738">
            <v>31.870703589744</v>
          </cell>
          <cell r="L2738">
            <v>45350</v>
          </cell>
          <cell r="M2738">
            <v>5160.3720000000003</v>
          </cell>
          <cell r="U2738">
            <v>793.625</v>
          </cell>
          <cell r="AA2738">
            <v>8389.75</v>
          </cell>
          <cell r="AJ2738">
            <v>1360.5</v>
          </cell>
          <cell r="AX2738">
            <v>793.625</v>
          </cell>
          <cell r="BF2738">
            <v>300</v>
          </cell>
          <cell r="BG2738">
            <v>62147.872000000003</v>
          </cell>
          <cell r="BH2738">
            <v>53458.122000000003</v>
          </cell>
        </row>
        <row r="2739">
          <cell r="D2739" t="str">
            <v>A74266</v>
          </cell>
          <cell r="E2739" t="str">
            <v>ugb</v>
          </cell>
          <cell r="F2739" t="str">
            <v>EEC</v>
          </cell>
          <cell r="G2739" t="str">
            <v>UE21</v>
          </cell>
          <cell r="H2739" t="str">
            <v>0</v>
          </cell>
          <cell r="I2739" t="str">
            <v>GB</v>
          </cell>
          <cell r="J2739" t="str">
            <v>06/04/2006</v>
          </cell>
          <cell r="K2739">
            <v>12.955716346154</v>
          </cell>
          <cell r="L2739">
            <v>12607.2</v>
          </cell>
          <cell r="M2739">
            <v>0</v>
          </cell>
          <cell r="U2739">
            <v>220.626</v>
          </cell>
          <cell r="AA2739">
            <v>2332.3319999999999</v>
          </cell>
          <cell r="AT2739">
            <v>1008.576</v>
          </cell>
          <cell r="BG2739">
            <v>16168.734</v>
          </cell>
          <cell r="BH2739">
            <v>13836.402</v>
          </cell>
        </row>
        <row r="2740">
          <cell r="D2740" t="str">
            <v>A93114</v>
          </cell>
          <cell r="E2740" t="str">
            <v>ugb</v>
          </cell>
          <cell r="F2740" t="str">
            <v>WWN</v>
          </cell>
          <cell r="G2740" t="str">
            <v>UU71</v>
          </cell>
          <cell r="H2740" t="str">
            <v>3</v>
          </cell>
          <cell r="I2740" t="str">
            <v>GB</v>
          </cell>
          <cell r="J2740" t="str">
            <v>13/10/2003</v>
          </cell>
          <cell r="K2740">
            <v>33.672668717949001</v>
          </cell>
          <cell r="L2740">
            <v>58664</v>
          </cell>
          <cell r="M2740">
            <v>6997.7039999999997</v>
          </cell>
          <cell r="BG2740">
            <v>65661.703999999998</v>
          </cell>
          <cell r="BH2740">
            <v>65661.703999999998</v>
          </cell>
        </row>
        <row r="2741">
          <cell r="D2741" t="str">
            <v>S10328</v>
          </cell>
          <cell r="E2741" t="str">
            <v>ugb</v>
          </cell>
          <cell r="F2741" t="str">
            <v>TRL</v>
          </cell>
          <cell r="G2741" t="str">
            <v>UT42</v>
          </cell>
          <cell r="H2741" t="str">
            <v>3</v>
          </cell>
          <cell r="J2741" t="str">
            <v>20/05/2012</v>
          </cell>
          <cell r="K2741">
            <v>0</v>
          </cell>
          <cell r="L2741">
            <v>92.07</v>
          </cell>
          <cell r="M2741">
            <v>0</v>
          </cell>
          <cell r="BG2741">
            <v>92.07</v>
          </cell>
          <cell r="BH2741">
            <v>92.07</v>
          </cell>
        </row>
        <row r="2742">
          <cell r="D2742" t="str">
            <v>A99295</v>
          </cell>
          <cell r="E2742" t="str">
            <v>ugb</v>
          </cell>
          <cell r="F2742" t="str">
            <v>THW</v>
          </cell>
          <cell r="G2742" t="str">
            <v>UT21</v>
          </cell>
          <cell r="H2742" t="str">
            <v>7</v>
          </cell>
          <cell r="I2742" t="str">
            <v>GB</v>
          </cell>
          <cell r="J2742" t="str">
            <v>05/12/2005</v>
          </cell>
          <cell r="K2742">
            <v>26.345216410256</v>
          </cell>
          <cell r="L2742">
            <v>36500</v>
          </cell>
          <cell r="M2742">
            <v>3939.0720000000001</v>
          </cell>
          <cell r="U2742">
            <v>638.75</v>
          </cell>
          <cell r="Y2742">
            <v>414.1</v>
          </cell>
          <cell r="AA2742">
            <v>6752.5</v>
          </cell>
          <cell r="AM2742">
            <v>2190</v>
          </cell>
          <cell r="AX2742">
            <v>638.75</v>
          </cell>
          <cell r="BF2742">
            <v>300</v>
          </cell>
          <cell r="BG2742">
            <v>51373.171999999999</v>
          </cell>
          <cell r="BH2742">
            <v>44320.671999999999</v>
          </cell>
        </row>
        <row r="2743">
          <cell r="D2743" t="str">
            <v>A92002</v>
          </cell>
          <cell r="E2743" t="str">
            <v>ugb</v>
          </cell>
          <cell r="F2743" t="str">
            <v>SBS</v>
          </cell>
          <cell r="G2743" t="str">
            <v>UP51</v>
          </cell>
          <cell r="H2743" t="str">
            <v>6</v>
          </cell>
          <cell r="I2743" t="str">
            <v>GB</v>
          </cell>
          <cell r="J2743" t="str">
            <v>18/06/2001</v>
          </cell>
          <cell r="K2743">
            <v>20.296791794872</v>
          </cell>
          <cell r="L2743">
            <v>35744</v>
          </cell>
          <cell r="M2743">
            <v>3834.7440000000001</v>
          </cell>
          <cell r="BG2743">
            <v>39578.743999999999</v>
          </cell>
          <cell r="BH2743">
            <v>39578.743999999999</v>
          </cell>
        </row>
        <row r="2744">
          <cell r="D2744" t="str">
            <v>A50139</v>
          </cell>
          <cell r="E2744" t="str">
            <v>ugb</v>
          </cell>
          <cell r="F2744" t="str">
            <v>SBR</v>
          </cell>
          <cell r="G2744" t="str">
            <v>UT31</v>
          </cell>
          <cell r="H2744" t="str">
            <v>10</v>
          </cell>
          <cell r="I2744" t="str">
            <v>GB</v>
          </cell>
          <cell r="J2744" t="str">
            <v>21/06/2010</v>
          </cell>
          <cell r="K2744">
            <v>9.8673423076920006</v>
          </cell>
          <cell r="L2744">
            <v>19000</v>
          </cell>
          <cell r="M2744">
            <v>1524.0719999999999</v>
          </cell>
          <cell r="BG2744">
            <v>20524.072</v>
          </cell>
          <cell r="BH2744">
            <v>20524.072</v>
          </cell>
        </row>
        <row r="2745">
          <cell r="D2745" t="str">
            <v>A49974</v>
          </cell>
          <cell r="E2745" t="str">
            <v>ugb</v>
          </cell>
          <cell r="F2745" t="str">
            <v>SBS</v>
          </cell>
          <cell r="G2745" t="str">
            <v>UP51</v>
          </cell>
          <cell r="H2745" t="str">
            <v>0</v>
          </cell>
          <cell r="I2745" t="str">
            <v>GB</v>
          </cell>
          <cell r="J2745" t="str">
            <v>30/06/2008</v>
          </cell>
          <cell r="K2745">
            <v>9.9415753846149997</v>
          </cell>
          <cell r="L2745">
            <v>18000</v>
          </cell>
          <cell r="M2745">
            <v>1386.0719999999999</v>
          </cell>
          <cell r="BG2745">
            <v>19386.072</v>
          </cell>
          <cell r="BH2745">
            <v>19386.072</v>
          </cell>
        </row>
        <row r="2746">
          <cell r="D2746" t="str">
            <v>A76201</v>
          </cell>
          <cell r="E2746" t="str">
            <v>ugb</v>
          </cell>
          <cell r="F2746" t="str">
            <v>EEC</v>
          </cell>
          <cell r="G2746" t="str">
            <v>UE21</v>
          </cell>
          <cell r="H2746" t="str">
            <v>10</v>
          </cell>
          <cell r="I2746" t="str">
            <v>GB</v>
          </cell>
          <cell r="J2746" t="str">
            <v>24/06/2013</v>
          </cell>
          <cell r="K2746">
            <v>11.329831794872</v>
          </cell>
          <cell r="L2746">
            <v>19000</v>
          </cell>
          <cell r="M2746">
            <v>1524.0719999999999</v>
          </cell>
          <cell r="U2746">
            <v>332.5</v>
          </cell>
          <cell r="Y2746">
            <v>414.1</v>
          </cell>
          <cell r="AH2746">
            <v>190</v>
          </cell>
          <cell r="AX2746">
            <v>332.5</v>
          </cell>
          <cell r="BF2746">
            <v>300</v>
          </cell>
          <cell r="BG2746">
            <v>22093.171999999999</v>
          </cell>
          <cell r="BH2746">
            <v>21793.171999999999</v>
          </cell>
        </row>
        <row r="2747">
          <cell r="D2747" t="str">
            <v>A74267</v>
          </cell>
          <cell r="E2747" t="str">
            <v>ugb</v>
          </cell>
          <cell r="F2747" t="str">
            <v>EEC</v>
          </cell>
          <cell r="G2747" t="str">
            <v>UE21</v>
          </cell>
          <cell r="H2747" t="str">
            <v>6</v>
          </cell>
          <cell r="I2747" t="str">
            <v>GB</v>
          </cell>
          <cell r="J2747" t="str">
            <v>06/04/2006</v>
          </cell>
          <cell r="K2747">
            <v>21.849922230769</v>
          </cell>
          <cell r="L2747">
            <v>30992.7</v>
          </cell>
          <cell r="M2747">
            <v>3179.0646000000002</v>
          </cell>
          <cell r="U2747">
            <v>542.37225000000001</v>
          </cell>
          <cell r="AA2747">
            <v>5733.6495000000004</v>
          </cell>
          <cell r="AM2747">
            <v>1859.5619999999999</v>
          </cell>
          <cell r="BF2747">
            <v>300</v>
          </cell>
          <cell r="BG2747">
            <v>42607.34835</v>
          </cell>
          <cell r="BH2747">
            <v>36573.698850000001</v>
          </cell>
        </row>
        <row r="2748">
          <cell r="D2748" t="str">
            <v>I00343</v>
          </cell>
          <cell r="E2748" t="str">
            <v>uin</v>
          </cell>
          <cell r="F2748" t="str">
            <v>TRO</v>
          </cell>
          <cell r="G2748" t="str">
            <v>UT111</v>
          </cell>
          <cell r="H2748" t="str">
            <v>6</v>
          </cell>
          <cell r="I2748" t="str">
            <v>IN</v>
          </cell>
          <cell r="J2748" t="str">
            <v>23/12/2013</v>
          </cell>
          <cell r="K2748">
            <v>0</v>
          </cell>
          <cell r="L2748">
            <v>6676.8128037704346</v>
          </cell>
          <cell r="M2748">
            <v>0</v>
          </cell>
          <cell r="BG2748">
            <v>6676.8128037704346</v>
          </cell>
          <cell r="BH2748">
            <v>6676.8128037704346</v>
          </cell>
        </row>
        <row r="2749">
          <cell r="D2749" t="str">
            <v>U02986</v>
          </cell>
          <cell r="E2749" t="str">
            <v>ugb</v>
          </cell>
          <cell r="F2749" t="str">
            <v>SBR</v>
          </cell>
          <cell r="G2749" t="str">
            <v>UT31</v>
          </cell>
          <cell r="H2749" t="str">
            <v>6</v>
          </cell>
          <cell r="J2749" t="str">
            <v>09/02/2009</v>
          </cell>
          <cell r="K2749">
            <v>0</v>
          </cell>
          <cell r="L2749">
            <v>37</v>
          </cell>
          <cell r="M2749">
            <v>0</v>
          </cell>
          <cell r="BG2749">
            <v>37</v>
          </cell>
          <cell r="BH2749">
            <v>37</v>
          </cell>
        </row>
        <row r="2750">
          <cell r="D2750" t="str">
            <v>A76069</v>
          </cell>
          <cell r="E2750" t="str">
            <v>ugb</v>
          </cell>
          <cell r="F2750" t="str">
            <v>TRL</v>
          </cell>
          <cell r="G2750" t="str">
            <v>UT42</v>
          </cell>
          <cell r="H2750" t="str">
            <v>7</v>
          </cell>
          <cell r="J2750" t="str">
            <v>19/02/2013</v>
          </cell>
          <cell r="K2750">
            <v>38.33</v>
          </cell>
          <cell r="L2750">
            <v>38.33</v>
          </cell>
          <cell r="M2750">
            <v>0</v>
          </cell>
          <cell r="BG2750">
            <v>38.33</v>
          </cell>
          <cell r="BH2750">
            <v>38.33</v>
          </cell>
        </row>
        <row r="2751">
          <cell r="D2751" t="str">
            <v>S10306</v>
          </cell>
          <cell r="E2751" t="str">
            <v>ugb</v>
          </cell>
          <cell r="F2751" t="str">
            <v>THW</v>
          </cell>
          <cell r="G2751" t="str">
            <v>UT22</v>
          </cell>
          <cell r="H2751" t="str">
            <v>11</v>
          </cell>
          <cell r="J2751" t="str">
            <v>27/06/2011</v>
          </cell>
          <cell r="K2751">
            <v>0</v>
          </cell>
          <cell r="L2751">
            <v>28</v>
          </cell>
          <cell r="M2751">
            <v>0</v>
          </cell>
          <cell r="BG2751">
            <v>28</v>
          </cell>
          <cell r="BH2751">
            <v>28</v>
          </cell>
        </row>
        <row r="2752">
          <cell r="D2752" t="str">
            <v>A41721</v>
          </cell>
          <cell r="E2752" t="str">
            <v>ugb</v>
          </cell>
          <cell r="F2752" t="str">
            <v>TIS</v>
          </cell>
          <cell r="G2752" t="str">
            <v>UT22</v>
          </cell>
          <cell r="H2752" t="str">
            <v>5</v>
          </cell>
          <cell r="I2752" t="str">
            <v>GB</v>
          </cell>
          <cell r="J2752" t="str">
            <v>09/04/1996</v>
          </cell>
          <cell r="K2752">
            <v>37.363333846153999</v>
          </cell>
          <cell r="L2752">
            <v>49414.25</v>
          </cell>
          <cell r="M2752">
            <v>6040.0185000000001</v>
          </cell>
          <cell r="O2752">
            <v>2310</v>
          </cell>
          <cell r="U2752">
            <v>864.74937499999999</v>
          </cell>
          <cell r="Y2752">
            <v>414.1</v>
          </cell>
          <cell r="AA2752">
            <v>9141.6362499999996</v>
          </cell>
          <cell r="AN2752">
            <v>3458.9974999999999</v>
          </cell>
          <cell r="AX2752">
            <v>864.74937499999999</v>
          </cell>
          <cell r="BE2752">
            <v>350</v>
          </cell>
          <cell r="BG2752">
            <v>72858.501000000004</v>
          </cell>
          <cell r="BH2752">
            <v>63366.864750000008</v>
          </cell>
        </row>
        <row r="2753">
          <cell r="D2753" t="str">
            <v>I00381</v>
          </cell>
          <cell r="E2753" t="str">
            <v>uin</v>
          </cell>
          <cell r="F2753" t="str">
            <v>TRM</v>
          </cell>
          <cell r="G2753" t="str">
            <v>UT111</v>
          </cell>
          <cell r="H2753" t="str">
            <v>9</v>
          </cell>
          <cell r="I2753" t="str">
            <v>IN</v>
          </cell>
          <cell r="J2753" t="str">
            <v>07/04/2014</v>
          </cell>
          <cell r="K2753">
            <v>1.3727778889740683</v>
          </cell>
          <cell r="L2753">
            <v>1374.6379301880306</v>
          </cell>
          <cell r="M2753">
            <v>0</v>
          </cell>
          <cell r="S2753">
            <v>94.260886641464964</v>
          </cell>
          <cell r="V2753">
            <v>65.982620649025478</v>
          </cell>
          <cell r="AA2753">
            <v>432.38961166478464</v>
          </cell>
          <cell r="AB2753">
            <v>687.31896509401531</v>
          </cell>
          <cell r="AC2753">
            <v>147.28263537728901</v>
          </cell>
          <cell r="AD2753">
            <v>245.47105896214833</v>
          </cell>
          <cell r="AQ2753">
            <v>164.95655162256369</v>
          </cell>
          <cell r="BA2753">
            <v>0</v>
          </cell>
          <cell r="BG2753">
            <v>3212.3002601993221</v>
          </cell>
          <cell r="BH2753">
            <v>2779.9106485345374</v>
          </cell>
        </row>
        <row r="2754">
          <cell r="D2754" t="str">
            <v>A50070</v>
          </cell>
          <cell r="E2754" t="str">
            <v>ugb</v>
          </cell>
          <cell r="F2754" t="str">
            <v>TPL</v>
          </cell>
          <cell r="G2754" t="str">
            <v>UT22</v>
          </cell>
          <cell r="H2754" t="str">
            <v>0</v>
          </cell>
          <cell r="I2754" t="str">
            <v>CN</v>
          </cell>
          <cell r="J2754" t="str">
            <v>06/01/2009</v>
          </cell>
          <cell r="K2754">
            <v>30.025677948717998</v>
          </cell>
          <cell r="L2754">
            <v>41000</v>
          </cell>
          <cell r="M2754">
            <v>4560.0720000000001</v>
          </cell>
          <cell r="U2754">
            <v>717.5</v>
          </cell>
          <cell r="Y2754">
            <v>340</v>
          </cell>
          <cell r="AA2754">
            <v>7585</v>
          </cell>
          <cell r="AT2754">
            <v>3280</v>
          </cell>
          <cell r="AX2754">
            <v>717.5</v>
          </cell>
          <cell r="BE2754">
            <v>350</v>
          </cell>
          <cell r="BG2754">
            <v>58550.072</v>
          </cell>
          <cell r="BH2754">
            <v>50615.072</v>
          </cell>
        </row>
        <row r="2755">
          <cell r="D2755" t="str">
            <v>A00428</v>
          </cell>
          <cell r="E2755" t="str">
            <v>ugb</v>
          </cell>
          <cell r="F2755" t="str">
            <v>THW</v>
          </cell>
          <cell r="G2755" t="str">
            <v>UT22</v>
          </cell>
          <cell r="H2755" t="str">
            <v>0</v>
          </cell>
          <cell r="I2755" t="str">
            <v>JP</v>
          </cell>
          <cell r="J2755" t="str">
            <v>15/06/2009</v>
          </cell>
          <cell r="K2755">
            <v>9.0610625641030005</v>
          </cell>
          <cell r="L2755">
            <v>14000</v>
          </cell>
          <cell r="M2755">
            <v>834.072</v>
          </cell>
          <cell r="AA2755">
            <v>2590</v>
          </cell>
          <cell r="AX2755">
            <v>245</v>
          </cell>
          <cell r="BG2755">
            <v>17669.072</v>
          </cell>
          <cell r="BH2755">
            <v>15079.072</v>
          </cell>
        </row>
        <row r="2756">
          <cell r="D2756" t="str">
            <v>A98035</v>
          </cell>
          <cell r="E2756" t="str">
            <v>ugb</v>
          </cell>
          <cell r="F2756" t="str">
            <v>GGE</v>
          </cell>
          <cell r="G2756" t="str">
            <v>UP31</v>
          </cell>
          <cell r="H2756" t="str">
            <v>5</v>
          </cell>
          <cell r="I2756" t="str">
            <v>GB</v>
          </cell>
          <cell r="J2756" t="str">
            <v>01/07/2005</v>
          </cell>
          <cell r="K2756">
            <v>22.948717948717999</v>
          </cell>
          <cell r="L2756">
            <v>26850</v>
          </cell>
          <cell r="M2756">
            <v>0</v>
          </cell>
          <cell r="BG2756">
            <v>26850</v>
          </cell>
          <cell r="BH2756">
            <v>26850</v>
          </cell>
        </row>
        <row r="2757">
          <cell r="D2757" t="str">
            <v>A74938</v>
          </cell>
          <cell r="E2757" t="str">
            <v>ugb</v>
          </cell>
          <cell r="F2757" t="str">
            <v>WTC</v>
          </cell>
          <cell r="G2757" t="str">
            <v>UU22</v>
          </cell>
          <cell r="H2757" t="str">
            <v>7</v>
          </cell>
          <cell r="I2757" t="str">
            <v>GB</v>
          </cell>
          <cell r="J2757" t="str">
            <v>12/11/2012</v>
          </cell>
          <cell r="K2757">
            <v>25.678370256409998</v>
          </cell>
          <cell r="L2757">
            <v>35875</v>
          </cell>
          <cell r="M2757">
            <v>3852.8220000000001</v>
          </cell>
          <cell r="U2757">
            <v>627.8125</v>
          </cell>
          <cell r="AA2757">
            <v>6636.875</v>
          </cell>
          <cell r="AM2757">
            <v>2152.5</v>
          </cell>
          <cell r="AX2757">
            <v>627.8125</v>
          </cell>
          <cell r="BF2757">
            <v>300</v>
          </cell>
          <cell r="BG2757">
            <v>50072.822</v>
          </cell>
          <cell r="BH2757">
            <v>43135.947</v>
          </cell>
        </row>
        <row r="2758">
          <cell r="D2758" t="str">
            <v>U02366</v>
          </cell>
          <cell r="E2758" t="str">
            <v>ugb</v>
          </cell>
          <cell r="F2758" t="str">
            <v>TRL</v>
          </cell>
          <cell r="G2758" t="str">
            <v>UT41</v>
          </cell>
          <cell r="H2758" t="str">
            <v>7</v>
          </cell>
          <cell r="J2758" t="str">
            <v>09/06/2005</v>
          </cell>
          <cell r="K2758">
            <v>0</v>
          </cell>
          <cell r="L2758">
            <v>27</v>
          </cell>
          <cell r="M2758">
            <v>0</v>
          </cell>
          <cell r="BG2758">
            <v>27</v>
          </cell>
          <cell r="BH2758">
            <v>27</v>
          </cell>
        </row>
        <row r="2759">
          <cell r="D2759" t="str">
            <v>A24721</v>
          </cell>
          <cell r="E2759" t="str">
            <v>ugb</v>
          </cell>
          <cell r="F2759" t="str">
            <v>EEA</v>
          </cell>
          <cell r="G2759" t="str">
            <v>UE31</v>
          </cell>
          <cell r="H2759" t="str">
            <v>5</v>
          </cell>
          <cell r="I2759" t="str">
            <v>GB</v>
          </cell>
          <cell r="J2759" t="str">
            <v>24/04/2006</v>
          </cell>
          <cell r="K2759">
            <v>19.570806153846</v>
          </cell>
          <cell r="L2759">
            <v>34500</v>
          </cell>
          <cell r="M2759">
            <v>3663.0720000000001</v>
          </cell>
          <cell r="BG2759">
            <v>38163.072</v>
          </cell>
          <cell r="BH2759">
            <v>38163.072</v>
          </cell>
        </row>
        <row r="2760">
          <cell r="D2760" t="str">
            <v>A74669</v>
          </cell>
          <cell r="E2760" t="str">
            <v>ugb</v>
          </cell>
          <cell r="F2760" t="str">
            <v>THW</v>
          </cell>
          <cell r="G2760" t="str">
            <v>UT23</v>
          </cell>
          <cell r="H2760" t="str">
            <v>9</v>
          </cell>
          <cell r="I2760" t="str">
            <v>IE</v>
          </cell>
          <cell r="J2760" t="str">
            <v>11/01/2010</v>
          </cell>
          <cell r="K2760">
            <v>14.896252307692</v>
          </cell>
          <cell r="L2760">
            <v>26490</v>
          </cell>
          <cell r="M2760">
            <v>2557.692</v>
          </cell>
          <cell r="BG2760">
            <v>29047.691999999999</v>
          </cell>
          <cell r="BH2760">
            <v>29047.691999999999</v>
          </cell>
        </row>
        <row r="2761">
          <cell r="D2761" t="str">
            <v>A92622</v>
          </cell>
          <cell r="E2761" t="str">
            <v>ugb</v>
          </cell>
          <cell r="F2761" t="str">
            <v>TIS</v>
          </cell>
          <cell r="G2761" t="str">
            <v>UT51</v>
          </cell>
          <cell r="H2761" t="str">
            <v>5</v>
          </cell>
          <cell r="I2761" t="str">
            <v>GB</v>
          </cell>
          <cell r="J2761" t="str">
            <v>10/11/2003</v>
          </cell>
          <cell r="K2761">
            <v>38.060096410256001</v>
          </cell>
          <cell r="L2761">
            <v>66182</v>
          </cell>
          <cell r="M2761">
            <v>8035.1880000000001</v>
          </cell>
          <cell r="BG2761">
            <v>74217.187999999995</v>
          </cell>
          <cell r="BH2761">
            <v>74217.187999999995</v>
          </cell>
        </row>
        <row r="2762">
          <cell r="D2762" t="str">
            <v>A74268</v>
          </cell>
          <cell r="E2762" t="str">
            <v>ugb</v>
          </cell>
          <cell r="F2762" t="str">
            <v>EEC</v>
          </cell>
          <cell r="G2762" t="str">
            <v>UE21</v>
          </cell>
          <cell r="H2762" t="str">
            <v>6</v>
          </cell>
          <cell r="I2762" t="str">
            <v>GB</v>
          </cell>
          <cell r="J2762" t="str">
            <v>06/04/2006</v>
          </cell>
          <cell r="K2762">
            <v>19.485955586538001</v>
          </cell>
          <cell r="L2762">
            <v>15148.02</v>
          </cell>
          <cell r="M2762">
            <v>992.49875999999995</v>
          </cell>
          <cell r="U2762">
            <v>265.09035</v>
          </cell>
          <cell r="AA2762">
            <v>2802.3836999999999</v>
          </cell>
          <cell r="AL2762">
            <v>757.40099999999995</v>
          </cell>
          <cell r="BF2762">
            <v>300</v>
          </cell>
          <cell r="BG2762">
            <v>20265.393810000001</v>
          </cell>
          <cell r="BH2762">
            <v>17163.010110000003</v>
          </cell>
        </row>
        <row r="2763">
          <cell r="D2763" t="str">
            <v>W99082</v>
          </cell>
          <cell r="E2763" t="str">
            <v>ugb</v>
          </cell>
          <cell r="F2763" t="str">
            <v>WWN</v>
          </cell>
          <cell r="G2763" t="str">
            <v>UU31</v>
          </cell>
          <cell r="H2763" t="str">
            <v>4</v>
          </cell>
          <cell r="I2763" t="str">
            <v>GB</v>
          </cell>
          <cell r="J2763" t="str">
            <v>28/09/1964</v>
          </cell>
          <cell r="K2763">
            <v>0</v>
          </cell>
          <cell r="L2763">
            <v>62.67</v>
          </cell>
          <cell r="M2763">
            <v>0</v>
          </cell>
          <cell r="BG2763">
            <v>62.67</v>
          </cell>
          <cell r="BH2763">
            <v>62.67</v>
          </cell>
        </row>
        <row r="2764">
          <cell r="D2764" t="str">
            <v>U03156</v>
          </cell>
          <cell r="E2764" t="str">
            <v>ugb</v>
          </cell>
          <cell r="F2764" t="str">
            <v>TRL</v>
          </cell>
          <cell r="G2764" t="str">
            <v>UT42</v>
          </cell>
          <cell r="H2764" t="str">
            <v>7</v>
          </cell>
          <cell r="J2764" t="str">
            <v>11/08/2010</v>
          </cell>
          <cell r="K2764">
            <v>0</v>
          </cell>
          <cell r="L2764">
            <v>31.9</v>
          </cell>
          <cell r="M2764">
            <v>0</v>
          </cell>
          <cell r="BG2764">
            <v>31.9</v>
          </cell>
          <cell r="BH2764">
            <v>31.9</v>
          </cell>
        </row>
        <row r="2765">
          <cell r="D2765" t="str">
            <v>A00048</v>
          </cell>
          <cell r="E2765" t="str">
            <v>ugb</v>
          </cell>
          <cell r="F2765" t="str">
            <v>THW</v>
          </cell>
          <cell r="G2765" t="str">
            <v>UT21</v>
          </cell>
          <cell r="H2765" t="str">
            <v>8</v>
          </cell>
          <cell r="I2765" t="str">
            <v>GB</v>
          </cell>
          <cell r="J2765" t="str">
            <v>21/02/2006</v>
          </cell>
          <cell r="K2765">
            <v>12.976242051282</v>
          </cell>
          <cell r="L2765">
            <v>23200</v>
          </cell>
          <cell r="M2765">
            <v>2103.672</v>
          </cell>
          <cell r="BG2765">
            <v>25303.671999999999</v>
          </cell>
          <cell r="BH2765">
            <v>25303.671999999999</v>
          </cell>
        </row>
        <row r="2766">
          <cell r="D2766" t="str">
            <v>A49921</v>
          </cell>
          <cell r="E2766" t="str">
            <v>ugb</v>
          </cell>
          <cell r="F2766" t="str">
            <v>TRL</v>
          </cell>
          <cell r="G2766" t="str">
            <v>UT42</v>
          </cell>
          <cell r="H2766" t="str">
            <v>10</v>
          </cell>
          <cell r="I2766" t="str">
            <v>GB</v>
          </cell>
          <cell r="J2766" t="str">
            <v>01/10/2007</v>
          </cell>
          <cell r="K2766">
            <v>11.584380512820999</v>
          </cell>
          <cell r="L2766">
            <v>20815</v>
          </cell>
          <cell r="M2766">
            <v>1774.5419999999999</v>
          </cell>
          <cell r="BG2766">
            <v>22589.542000000001</v>
          </cell>
          <cell r="BH2766">
            <v>22589.542000000001</v>
          </cell>
        </row>
        <row r="2767">
          <cell r="D2767" t="str">
            <v>A00335</v>
          </cell>
          <cell r="E2767" t="str">
            <v>ugb</v>
          </cell>
          <cell r="F2767" t="str">
            <v>MMA</v>
          </cell>
          <cell r="G2767" t="str">
            <v>UU81</v>
          </cell>
          <cell r="H2767" t="str">
            <v>5</v>
          </cell>
          <cell r="I2767" t="str">
            <v>GB</v>
          </cell>
          <cell r="J2767" t="str">
            <v>14/04/2008</v>
          </cell>
          <cell r="K2767">
            <v>21.569601025640999</v>
          </cell>
          <cell r="L2767">
            <v>37925</v>
          </cell>
          <cell r="M2767">
            <v>4135.7219999999998</v>
          </cell>
          <cell r="BG2767">
            <v>42060.722000000002</v>
          </cell>
          <cell r="BH2767">
            <v>42060.722000000002</v>
          </cell>
        </row>
        <row r="2768">
          <cell r="D2768" t="str">
            <v>A76434</v>
          </cell>
          <cell r="E2768" t="str">
            <v>ugb</v>
          </cell>
          <cell r="F2768" t="str">
            <v>THW</v>
          </cell>
          <cell r="G2768" t="str">
            <v>UT21</v>
          </cell>
          <cell r="H2768" t="str">
            <v>5</v>
          </cell>
          <cell r="I2768" t="str">
            <v>GB</v>
          </cell>
          <cell r="J2768" t="str">
            <v>27/01/2014</v>
          </cell>
          <cell r="K2768">
            <v>28.923257435897</v>
          </cell>
          <cell r="L2768">
            <v>40010</v>
          </cell>
          <cell r="M2768">
            <v>4423.4520000000002</v>
          </cell>
          <cell r="U2768">
            <v>700.17499999999995</v>
          </cell>
          <cell r="Y2768">
            <v>414.1</v>
          </cell>
          <cell r="AA2768">
            <v>7401.85</v>
          </cell>
          <cell r="AM2768">
            <v>2400.6</v>
          </cell>
          <cell r="AX2768">
            <v>700.17499999999995</v>
          </cell>
          <cell r="BE2768">
            <v>350</v>
          </cell>
          <cell r="BG2768">
            <v>56400.351999999999</v>
          </cell>
          <cell r="BH2768">
            <v>48648.502</v>
          </cell>
        </row>
        <row r="2769">
          <cell r="D2769" t="str">
            <v>A76262</v>
          </cell>
          <cell r="E2769" t="str">
            <v>ugb</v>
          </cell>
          <cell r="F2769" t="str">
            <v>GGE</v>
          </cell>
          <cell r="G2769" t="str">
            <v>UP32</v>
          </cell>
          <cell r="H2769" t="str">
            <v>7</v>
          </cell>
          <cell r="J2769" t="str">
            <v>12/08/2013</v>
          </cell>
          <cell r="K2769">
            <v>0</v>
          </cell>
          <cell r="L2769">
            <v>32</v>
          </cell>
          <cell r="M2769">
            <v>0</v>
          </cell>
          <cell r="BG2769">
            <v>32</v>
          </cell>
          <cell r="BH2769">
            <v>32</v>
          </cell>
        </row>
        <row r="2770">
          <cell r="D2770" t="str">
            <v>I00367</v>
          </cell>
          <cell r="E2770" t="str">
            <v>uin</v>
          </cell>
          <cell r="F2770" t="str">
            <v>TRM</v>
          </cell>
          <cell r="G2770" t="str">
            <v>UT111</v>
          </cell>
          <cell r="H2770" t="str">
            <v>8</v>
          </cell>
          <cell r="I2770" t="str">
            <v>IN</v>
          </cell>
          <cell r="J2770" t="str">
            <v>13/03/2014</v>
          </cell>
          <cell r="K2770">
            <v>1.873334738183082</v>
          </cell>
          <cell r="L2770">
            <v>1979.4786194707647</v>
          </cell>
          <cell r="M2770">
            <v>0</v>
          </cell>
          <cell r="S2770">
            <v>94.260886641464964</v>
          </cell>
          <cell r="V2770">
            <v>95.014973734596694</v>
          </cell>
          <cell r="AA2770">
            <v>594.81836909028414</v>
          </cell>
          <cell r="AB2770">
            <v>989.73930973538222</v>
          </cell>
          <cell r="AC2770">
            <v>147.28263537728901</v>
          </cell>
          <cell r="AD2770">
            <v>245.47105896214833</v>
          </cell>
          <cell r="AQ2770">
            <v>237.53743433649171</v>
          </cell>
          <cell r="BA2770">
            <v>0</v>
          </cell>
          <cell r="BG2770">
            <v>4383.6032873484219</v>
          </cell>
          <cell r="BH2770">
            <v>3788.7849182581376</v>
          </cell>
        </row>
        <row r="2771">
          <cell r="D2771" t="str">
            <v>A25003</v>
          </cell>
          <cell r="E2771" t="str">
            <v>ugb</v>
          </cell>
          <cell r="F2771" t="str">
            <v>TPL</v>
          </cell>
          <cell r="G2771" t="str">
            <v>UT22</v>
          </cell>
          <cell r="H2771" t="str">
            <v>6</v>
          </cell>
          <cell r="I2771" t="str">
            <v>BD</v>
          </cell>
          <cell r="J2771" t="str">
            <v>01/05/2008</v>
          </cell>
          <cell r="K2771">
            <v>26.034062564102999</v>
          </cell>
          <cell r="L2771">
            <v>45575</v>
          </cell>
          <cell r="M2771">
            <v>5191.4219999999996</v>
          </cell>
          <cell r="BG2771">
            <v>50766.421999999999</v>
          </cell>
          <cell r="BH2771">
            <v>50766.421999999999</v>
          </cell>
        </row>
        <row r="2772">
          <cell r="D2772" t="str">
            <v>A74559</v>
          </cell>
          <cell r="E2772" t="str">
            <v>ugb</v>
          </cell>
          <cell r="F2772" t="str">
            <v>TPL</v>
          </cell>
          <cell r="G2772" t="str">
            <v>UT22</v>
          </cell>
          <cell r="H2772" t="str">
            <v>0</v>
          </cell>
          <cell r="I2772" t="str">
            <v>GB</v>
          </cell>
          <cell r="J2772" t="str">
            <v>20/01/2009</v>
          </cell>
          <cell r="K2772">
            <v>6.8906333333329997</v>
          </cell>
          <cell r="L2772">
            <v>11174</v>
          </cell>
          <cell r="M2772">
            <v>0</v>
          </cell>
          <cell r="U2772">
            <v>195.54499999999999</v>
          </cell>
          <cell r="AA2772">
            <v>2067.19</v>
          </cell>
          <cell r="BG2772">
            <v>13436.735000000001</v>
          </cell>
          <cell r="BH2772">
            <v>11369.545</v>
          </cell>
        </row>
        <row r="2773">
          <cell r="D2773" t="str">
            <v>U03054</v>
          </cell>
          <cell r="E2773" t="str">
            <v>ugb</v>
          </cell>
          <cell r="F2773" t="str">
            <v>TPL</v>
          </cell>
          <cell r="G2773" t="str">
            <v>UT22</v>
          </cell>
          <cell r="H2773" t="str">
            <v>10</v>
          </cell>
          <cell r="J2773" t="str">
            <v>01/08/2009</v>
          </cell>
          <cell r="K2773">
            <v>0</v>
          </cell>
          <cell r="L2773">
            <v>0.01</v>
          </cell>
          <cell r="M2773">
            <v>0</v>
          </cell>
          <cell r="BG2773">
            <v>0.01</v>
          </cell>
          <cell r="BH2773">
            <v>0.01</v>
          </cell>
        </row>
        <row r="2774">
          <cell r="D2774" t="str">
            <v>A00018</v>
          </cell>
          <cell r="E2774" t="str">
            <v>ugb</v>
          </cell>
          <cell r="F2774" t="str">
            <v>SBR</v>
          </cell>
          <cell r="G2774" t="str">
            <v>UT31</v>
          </cell>
          <cell r="H2774" t="str">
            <v>9</v>
          </cell>
          <cell r="I2774" t="str">
            <v>PK</v>
          </cell>
          <cell r="J2774" t="str">
            <v>01/02/2006</v>
          </cell>
          <cell r="K2774">
            <v>16.550729230769001</v>
          </cell>
          <cell r="L2774">
            <v>29325</v>
          </cell>
          <cell r="M2774">
            <v>2948.922</v>
          </cell>
          <cell r="BG2774">
            <v>32273.921999999999</v>
          </cell>
          <cell r="BH2774">
            <v>32273.921999999999</v>
          </cell>
        </row>
        <row r="2775">
          <cell r="D2775" t="str">
            <v>A74594</v>
          </cell>
          <cell r="E2775" t="str">
            <v>ugb</v>
          </cell>
          <cell r="F2775" t="str">
            <v>TRL</v>
          </cell>
          <cell r="G2775" t="str">
            <v>UT42</v>
          </cell>
          <cell r="H2775" t="str">
            <v>4</v>
          </cell>
          <cell r="I2775" t="str">
            <v>GB</v>
          </cell>
          <cell r="J2775" t="str">
            <v>26/05/2009</v>
          </cell>
          <cell r="K2775">
            <v>25.698498461538001</v>
          </cell>
          <cell r="L2775">
            <v>45000</v>
          </cell>
          <cell r="M2775">
            <v>5112.0720000000001</v>
          </cell>
          <cell r="BG2775">
            <v>50112.072</v>
          </cell>
          <cell r="BH2775">
            <v>50112.072</v>
          </cell>
        </row>
        <row r="2776">
          <cell r="D2776" t="str">
            <v>I00113</v>
          </cell>
          <cell r="E2776" t="str">
            <v>uin</v>
          </cell>
          <cell r="F2776" t="str">
            <v>TRL</v>
          </cell>
          <cell r="G2776" t="str">
            <v>UT111</v>
          </cell>
          <cell r="H2776" t="str">
            <v>10</v>
          </cell>
          <cell r="I2776" t="str">
            <v>IN</v>
          </cell>
          <cell r="J2776" t="str">
            <v>02/11/2011</v>
          </cell>
          <cell r="K2776">
            <v>0</v>
          </cell>
          <cell r="L2776">
            <v>942.60886641464958</v>
          </cell>
          <cell r="M2776">
            <v>0</v>
          </cell>
          <cell r="BG2776">
            <v>942.60886641464958</v>
          </cell>
          <cell r="BH2776">
            <v>942.60886641464958</v>
          </cell>
        </row>
        <row r="2777">
          <cell r="D2777" t="str">
            <v>I00186</v>
          </cell>
          <cell r="E2777" t="str">
            <v>uin</v>
          </cell>
          <cell r="F2777" t="str">
            <v>AIT</v>
          </cell>
          <cell r="G2777" t="str">
            <v>US111</v>
          </cell>
          <cell r="H2777" t="str">
            <v>8</v>
          </cell>
          <cell r="I2777" t="str">
            <v>IN</v>
          </cell>
          <cell r="J2777" t="str">
            <v>25/10/2012</v>
          </cell>
          <cell r="K2777">
            <v>0</v>
          </cell>
          <cell r="L2777">
            <v>2160.1453188669052</v>
          </cell>
          <cell r="M2777">
            <v>0</v>
          </cell>
          <cell r="BG2777">
            <v>2160.1453188669052</v>
          </cell>
          <cell r="BH2777">
            <v>2160.1453188669052</v>
          </cell>
        </row>
        <row r="2778">
          <cell r="D2778" t="str">
            <v>W64025</v>
          </cell>
          <cell r="E2778" t="str">
            <v>ugb</v>
          </cell>
          <cell r="F2778" t="str">
            <v>SBR</v>
          </cell>
          <cell r="G2778" t="str">
            <v>UT31</v>
          </cell>
          <cell r="H2778" t="str">
            <v>7</v>
          </cell>
          <cell r="I2778" t="str">
            <v>GB</v>
          </cell>
          <cell r="J2778" t="str">
            <v>29/09/2003</v>
          </cell>
          <cell r="K2778">
            <v>23.646953209486998</v>
          </cell>
          <cell r="L2778">
            <v>28669.178250000001</v>
          </cell>
          <cell r="M2778">
            <v>3566.9105985000001</v>
          </cell>
          <cell r="P2778">
            <v>5134</v>
          </cell>
          <cell r="U2778">
            <v>501.71061937500002</v>
          </cell>
          <cell r="Y2778">
            <v>414.1</v>
          </cell>
          <cell r="AA2778">
            <v>5303.7979762499999</v>
          </cell>
          <cell r="AM2778">
            <v>1720.150695</v>
          </cell>
          <cell r="AX2778">
            <v>501.71061937500002</v>
          </cell>
          <cell r="BF2778">
            <v>300</v>
          </cell>
          <cell r="BG2778">
            <v>46111.558758500003</v>
          </cell>
          <cell r="BH2778">
            <v>40507.760782249999</v>
          </cell>
        </row>
        <row r="2779">
          <cell r="D2779" t="str">
            <v>I00282</v>
          </cell>
          <cell r="E2779" t="str">
            <v>uin</v>
          </cell>
          <cell r="F2779" t="str">
            <v>WWN</v>
          </cell>
          <cell r="G2779" t="str">
            <v>UU115</v>
          </cell>
          <cell r="H2779" t="str">
            <v>9</v>
          </cell>
          <cell r="I2779" t="str">
            <v>IN</v>
          </cell>
          <cell r="J2779" t="str">
            <v>12/09/2013</v>
          </cell>
          <cell r="K2779">
            <v>2.3530080929919879</v>
          </cell>
          <cell r="L2779">
            <v>1897.0003436594823</v>
          </cell>
          <cell r="M2779">
            <v>0</v>
          </cell>
          <cell r="S2779">
            <v>94.260886641464964</v>
          </cell>
          <cell r="V2779">
            <v>91.056016495655157</v>
          </cell>
          <cell r="AA2779">
            <v>763.54200598949376</v>
          </cell>
          <cell r="AB2779">
            <v>948.50017182974113</v>
          </cell>
          <cell r="AC2779">
            <v>147.28263537728901</v>
          </cell>
          <cell r="AD2779">
            <v>245.47105896214833</v>
          </cell>
          <cell r="AQ2779">
            <v>227.64004123913787</v>
          </cell>
          <cell r="BA2779">
            <v>1091.2857774068436</v>
          </cell>
          <cell r="BG2779">
            <v>5506.0389376012563</v>
          </cell>
          <cell r="BH2779">
            <v>4742.4969316117622</v>
          </cell>
        </row>
        <row r="2780">
          <cell r="D2780" t="str">
            <v>I00029</v>
          </cell>
          <cell r="E2780" t="str">
            <v>uin</v>
          </cell>
          <cell r="F2780" t="str">
            <v>AHR</v>
          </cell>
          <cell r="G2780" t="str">
            <v>US111</v>
          </cell>
          <cell r="H2780" t="str">
            <v>9</v>
          </cell>
          <cell r="I2780" t="str">
            <v>IN</v>
          </cell>
          <cell r="J2780" t="str">
            <v>05/10/2010</v>
          </cell>
          <cell r="K2780">
            <v>0.8392172955970838</v>
          </cell>
          <cell r="L2780">
            <v>1963.7684716971867</v>
          </cell>
          <cell r="M2780">
            <v>0</v>
          </cell>
          <cell r="BG2780">
            <v>1963.7684716971867</v>
          </cell>
          <cell r="BH2780">
            <v>1963.7684716971867</v>
          </cell>
        </row>
        <row r="2781">
          <cell r="D2781" t="str">
            <v>A76155</v>
          </cell>
          <cell r="E2781" t="str">
            <v>ugb</v>
          </cell>
          <cell r="F2781" t="str">
            <v>ESD</v>
          </cell>
          <cell r="G2781" t="str">
            <v>UE21</v>
          </cell>
          <cell r="H2781" t="str">
            <v>6</v>
          </cell>
          <cell r="I2781" t="str">
            <v>PK</v>
          </cell>
          <cell r="J2781" t="str">
            <v>06/06/2013</v>
          </cell>
          <cell r="K2781">
            <v>19.862601025640998</v>
          </cell>
          <cell r="L2781">
            <v>35000</v>
          </cell>
          <cell r="M2781">
            <v>3732.0720000000001</v>
          </cell>
          <cell r="BG2781">
            <v>38732.072</v>
          </cell>
          <cell r="BH2781">
            <v>38732.072</v>
          </cell>
        </row>
        <row r="2782">
          <cell r="D2782" t="str">
            <v>I00045</v>
          </cell>
          <cell r="E2782" t="str">
            <v>uin</v>
          </cell>
          <cell r="F2782" t="str">
            <v>TRS</v>
          </cell>
          <cell r="G2782" t="str">
            <v>UT111</v>
          </cell>
          <cell r="H2782" t="str">
            <v>4</v>
          </cell>
          <cell r="I2782" t="str">
            <v>IN</v>
          </cell>
          <cell r="J2782" t="str">
            <v>08/11/2010</v>
          </cell>
          <cell r="K2782">
            <v>13.913450681087781</v>
          </cell>
          <cell r="L2782">
            <v>11782.610830183121</v>
          </cell>
          <cell r="M2782">
            <v>0</v>
          </cell>
          <cell r="S2782">
            <v>94.260886641464964</v>
          </cell>
          <cell r="V2782">
            <v>565.56531984878973</v>
          </cell>
          <cell r="AA2782">
            <v>4514.8608179095681</v>
          </cell>
          <cell r="AB2782">
            <v>5891.3054150915596</v>
          </cell>
          <cell r="AC2782">
            <v>147.28263537728901</v>
          </cell>
          <cell r="AD2782">
            <v>245.47105896214833</v>
          </cell>
          <cell r="BA2782">
            <v>9316.1176297314541</v>
          </cell>
          <cell r="BG2782">
            <v>32557.474593745399</v>
          </cell>
          <cell r="BH2782">
            <v>28042.613775835831</v>
          </cell>
        </row>
        <row r="2783">
          <cell r="D2783" t="str">
            <v>I00328</v>
          </cell>
          <cell r="E2783" t="str">
            <v>uin</v>
          </cell>
          <cell r="F2783" t="str">
            <v>TRM</v>
          </cell>
          <cell r="G2783" t="str">
            <v>UU115</v>
          </cell>
          <cell r="H2783" t="str">
            <v>7</v>
          </cell>
          <cell r="I2783" t="str">
            <v>IN</v>
          </cell>
          <cell r="J2783" t="str">
            <v>18/11/2013</v>
          </cell>
          <cell r="K2783">
            <v>3.810554752004998</v>
          </cell>
          <cell r="L2783">
            <v>4320.2906377338104</v>
          </cell>
          <cell r="M2783">
            <v>0</v>
          </cell>
          <cell r="S2783">
            <v>94.260886641464964</v>
          </cell>
          <cell r="V2783">
            <v>207.37395061122294</v>
          </cell>
          <cell r="AA2783">
            <v>1223.438754970789</v>
          </cell>
          <cell r="AB2783">
            <v>2160.1453188669052</v>
          </cell>
          <cell r="AC2783">
            <v>147.28263537728901</v>
          </cell>
          <cell r="AD2783">
            <v>245.47105896214833</v>
          </cell>
          <cell r="AQ2783">
            <v>518.43487652805732</v>
          </cell>
          <cell r="BA2783">
            <v>0</v>
          </cell>
          <cell r="BG2783">
            <v>8916.6981196916877</v>
          </cell>
          <cell r="BH2783">
            <v>7693.2593647208987</v>
          </cell>
        </row>
        <row r="2784">
          <cell r="D2784" t="str">
            <v>I00189</v>
          </cell>
          <cell r="E2784" t="str">
            <v>uin</v>
          </cell>
          <cell r="F2784" t="str">
            <v>WWN</v>
          </cell>
          <cell r="G2784" t="str">
            <v>UU116</v>
          </cell>
          <cell r="H2784" t="str">
            <v>7</v>
          </cell>
          <cell r="I2784" t="str">
            <v>IN</v>
          </cell>
          <cell r="J2784" t="str">
            <v>29/10/2012</v>
          </cell>
          <cell r="K2784">
            <v>4.1409079407999316</v>
          </cell>
          <cell r="L2784">
            <v>3338.4064018852173</v>
          </cell>
          <cell r="M2784">
            <v>0</v>
          </cell>
          <cell r="S2784">
            <v>94.260886641464964</v>
          </cell>
          <cell r="V2784">
            <v>160.24350729049044</v>
          </cell>
          <cell r="AA2784">
            <v>1343.7085767588001</v>
          </cell>
          <cell r="AB2784">
            <v>1669.2032009426086</v>
          </cell>
          <cell r="AC2784">
            <v>147.28263537728901</v>
          </cell>
          <cell r="AD2784">
            <v>245.47105896214833</v>
          </cell>
          <cell r="AQ2784">
            <v>400.60876822622612</v>
          </cell>
          <cell r="BA2784">
            <v>2290.5395453875985</v>
          </cell>
          <cell r="BG2784">
            <v>9689.7245814718444</v>
          </cell>
          <cell r="BH2784">
            <v>8346.0160047130448</v>
          </cell>
        </row>
        <row r="2785">
          <cell r="D2785" t="str">
            <v>A41279</v>
          </cell>
          <cell r="E2785" t="str">
            <v>ugb</v>
          </cell>
          <cell r="F2785" t="str">
            <v>WWN</v>
          </cell>
          <cell r="G2785" t="str">
            <v>UU61</v>
          </cell>
          <cell r="H2785" t="str">
            <v>3</v>
          </cell>
          <cell r="I2785" t="str">
            <v>GB</v>
          </cell>
          <cell r="J2785" t="str">
            <v>21/10/1988</v>
          </cell>
          <cell r="K2785">
            <v>41.780951076923003</v>
          </cell>
          <cell r="L2785">
            <v>55115.7</v>
          </cell>
          <cell r="M2785">
            <v>6920.6585999999998</v>
          </cell>
          <cell r="O2785">
            <v>2990</v>
          </cell>
          <cell r="U2785">
            <v>964.52475000000004</v>
          </cell>
          <cell r="Y2785">
            <v>414.1</v>
          </cell>
          <cell r="AA2785">
            <v>10196.404500000001</v>
          </cell>
          <cell r="AM2785">
            <v>3306.942</v>
          </cell>
          <cell r="AX2785">
            <v>964.52475000000004</v>
          </cell>
          <cell r="BD2785">
            <v>600</v>
          </cell>
          <cell r="BG2785">
            <v>81472.854600000006</v>
          </cell>
          <cell r="BH2785">
            <v>70676.450100000002</v>
          </cell>
        </row>
        <row r="2786">
          <cell r="D2786" t="str">
            <v>A74878</v>
          </cell>
          <cell r="E2786" t="str">
            <v>ugb</v>
          </cell>
          <cell r="F2786" t="str">
            <v>EEA</v>
          </cell>
          <cell r="G2786" t="str">
            <v>UE31</v>
          </cell>
          <cell r="H2786" t="str">
            <v>9</v>
          </cell>
          <cell r="I2786" t="str">
            <v>GB</v>
          </cell>
          <cell r="J2786" t="str">
            <v>10/09/2012</v>
          </cell>
          <cell r="K2786">
            <v>17.657985641025999</v>
          </cell>
          <cell r="L2786">
            <v>24500</v>
          </cell>
          <cell r="M2786">
            <v>2283.0720000000001</v>
          </cell>
          <cell r="U2786">
            <v>428.75</v>
          </cell>
          <cell r="AA2786">
            <v>4532.5</v>
          </cell>
          <cell r="AT2786">
            <v>1960</v>
          </cell>
          <cell r="AX2786">
            <v>428.75</v>
          </cell>
          <cell r="BF2786">
            <v>300</v>
          </cell>
          <cell r="BG2786">
            <v>34433.072</v>
          </cell>
          <cell r="BH2786">
            <v>29600.572</v>
          </cell>
        </row>
        <row r="2787">
          <cell r="D2787" t="str">
            <v>A00384</v>
          </cell>
          <cell r="E2787" t="str">
            <v>ugb</v>
          </cell>
          <cell r="F2787" t="str">
            <v>EEA</v>
          </cell>
          <cell r="G2787" t="str">
            <v>UE31</v>
          </cell>
          <cell r="H2787" t="str">
            <v>6</v>
          </cell>
          <cell r="I2787" t="str">
            <v>ZA</v>
          </cell>
          <cell r="J2787" t="str">
            <v>01/09/2008</v>
          </cell>
          <cell r="K2787">
            <v>25.376939487179001</v>
          </cell>
          <cell r="L2787">
            <v>36720</v>
          </cell>
          <cell r="M2787">
            <v>3969.4319999999998</v>
          </cell>
          <cell r="U2787">
            <v>642.6</v>
          </cell>
          <cell r="AA2787">
            <v>6793.2</v>
          </cell>
          <cell r="AH2787">
            <v>367.2</v>
          </cell>
          <cell r="AX2787">
            <v>642.6</v>
          </cell>
          <cell r="BE2787">
            <v>350</v>
          </cell>
          <cell r="BG2787">
            <v>49485.031999999999</v>
          </cell>
          <cell r="BH2787">
            <v>42341.832000000002</v>
          </cell>
        </row>
        <row r="2788">
          <cell r="D2788" t="str">
            <v>A96431</v>
          </cell>
          <cell r="E2788" t="str">
            <v>ugb</v>
          </cell>
          <cell r="F2788" t="str">
            <v>THW</v>
          </cell>
          <cell r="G2788" t="str">
            <v>UT22</v>
          </cell>
          <cell r="H2788" t="str">
            <v>4</v>
          </cell>
          <cell r="I2788" t="str">
            <v>NL</v>
          </cell>
          <cell r="J2788" t="str">
            <v>04/04/2005</v>
          </cell>
          <cell r="K2788">
            <v>30.087093333333002</v>
          </cell>
          <cell r="L2788">
            <v>52520</v>
          </cell>
          <cell r="M2788">
            <v>6149.8320000000003</v>
          </cell>
          <cell r="BG2788">
            <v>58669.832000000002</v>
          </cell>
          <cell r="BH2788">
            <v>58669.832000000002</v>
          </cell>
        </row>
        <row r="2789">
          <cell r="D2789" t="str">
            <v>W66230</v>
          </cell>
          <cell r="E2789" t="str">
            <v>ugb</v>
          </cell>
          <cell r="F2789" t="str">
            <v>WTC</v>
          </cell>
          <cell r="G2789" t="str">
            <v>UU22</v>
          </cell>
          <cell r="H2789" t="str">
            <v>5</v>
          </cell>
          <cell r="I2789" t="str">
            <v>NL</v>
          </cell>
          <cell r="J2789" t="str">
            <v>10/01/2005</v>
          </cell>
          <cell r="K2789">
            <v>26.515524102564001</v>
          </cell>
          <cell r="L2789">
            <v>46400</v>
          </cell>
          <cell r="M2789">
            <v>5305.2719999999999</v>
          </cell>
          <cell r="BG2789">
            <v>51705.271999999997</v>
          </cell>
          <cell r="BH2789">
            <v>51705.271999999997</v>
          </cell>
        </row>
        <row r="2790">
          <cell r="D2790" t="str">
            <v>A74605</v>
          </cell>
          <cell r="E2790" t="str">
            <v>ugb</v>
          </cell>
          <cell r="F2790" t="str">
            <v>WWN</v>
          </cell>
          <cell r="G2790" t="str">
            <v>UU61</v>
          </cell>
          <cell r="H2790" t="str">
            <v>4</v>
          </cell>
          <cell r="I2790" t="str">
            <v>GB</v>
          </cell>
          <cell r="J2790" t="str">
            <v>05/05/2009</v>
          </cell>
          <cell r="K2790">
            <v>25.961113846153999</v>
          </cell>
          <cell r="L2790">
            <v>45450</v>
          </cell>
          <cell r="M2790">
            <v>5174.1719999999996</v>
          </cell>
          <cell r="BG2790">
            <v>50624.171999999999</v>
          </cell>
          <cell r="BH2790">
            <v>50624.171999999999</v>
          </cell>
        </row>
        <row r="2791">
          <cell r="D2791" t="str">
            <v>I00355</v>
          </cell>
          <cell r="E2791" t="str">
            <v>uin</v>
          </cell>
          <cell r="F2791" t="str">
            <v>TRM</v>
          </cell>
          <cell r="G2791" t="str">
            <v>UT111</v>
          </cell>
          <cell r="H2791" t="str">
            <v>8</v>
          </cell>
          <cell r="I2791" t="str">
            <v>IN</v>
          </cell>
          <cell r="J2791" t="str">
            <v>03/02/2014</v>
          </cell>
          <cell r="K2791">
            <v>2.5104070917218326</v>
          </cell>
          <cell r="L2791">
            <v>2749.2758603760612</v>
          </cell>
          <cell r="M2791">
            <v>0</v>
          </cell>
          <cell r="S2791">
            <v>94.260886641464964</v>
          </cell>
          <cell r="V2791">
            <v>131.96524129805096</v>
          </cell>
          <cell r="AA2791">
            <v>801.54587854091994</v>
          </cell>
          <cell r="AB2791">
            <v>1374.6379301880306</v>
          </cell>
          <cell r="AC2791">
            <v>147.28263537728901</v>
          </cell>
          <cell r="AD2791">
            <v>245.47105896214833</v>
          </cell>
          <cell r="AQ2791">
            <v>329.91310324512739</v>
          </cell>
          <cell r="BA2791">
            <v>0</v>
          </cell>
          <cell r="BG2791">
            <v>5874.3525946290929</v>
          </cell>
          <cell r="BH2791">
            <v>5072.8067160881728</v>
          </cell>
        </row>
        <row r="2792">
          <cell r="D2792" t="str">
            <v>I00050</v>
          </cell>
          <cell r="E2792" t="str">
            <v>uin</v>
          </cell>
          <cell r="F2792" t="str">
            <v>WWN</v>
          </cell>
          <cell r="G2792" t="str">
            <v>UU115</v>
          </cell>
          <cell r="H2792" t="str">
            <v>6</v>
          </cell>
          <cell r="I2792" t="str">
            <v>IN</v>
          </cell>
          <cell r="J2792" t="str">
            <v>15/11/2010</v>
          </cell>
          <cell r="K2792">
            <v>6.0769055585977219</v>
          </cell>
          <cell r="L2792">
            <v>4899.2095831901415</v>
          </cell>
          <cell r="M2792">
            <v>0</v>
          </cell>
          <cell r="S2792">
            <v>94.260886641464964</v>
          </cell>
          <cell r="V2792">
            <v>235.1620599931268</v>
          </cell>
          <cell r="AA2792">
            <v>1971.9322998674454</v>
          </cell>
          <cell r="AB2792">
            <v>2449.6047915950708</v>
          </cell>
          <cell r="AC2792">
            <v>147.28263537728901</v>
          </cell>
          <cell r="AD2792">
            <v>245.47105896214833</v>
          </cell>
          <cell r="AQ2792">
            <v>587.90514998281697</v>
          </cell>
          <cell r="BA2792">
            <v>3589.1305415091556</v>
          </cell>
          <cell r="BG2792">
            <v>14219.959007118661</v>
          </cell>
          <cell r="BH2792">
            <v>12248.026707251216</v>
          </cell>
        </row>
        <row r="2793">
          <cell r="D2793" t="str">
            <v>A00050</v>
          </cell>
          <cell r="E2793" t="str">
            <v>uin</v>
          </cell>
          <cell r="F2793" t="str">
            <v>WWN</v>
          </cell>
          <cell r="G2793" t="str">
            <v>UU111</v>
          </cell>
          <cell r="H2793" t="str">
            <v>7</v>
          </cell>
          <cell r="I2793" t="str">
            <v>IN</v>
          </cell>
          <cell r="J2793" t="str">
            <v>15/11/2010</v>
          </cell>
          <cell r="K2793">
            <v>1.6784345911941776</v>
          </cell>
          <cell r="L2793">
            <v>3927.5369433943733</v>
          </cell>
          <cell r="M2793">
            <v>0</v>
          </cell>
          <cell r="BG2793">
            <v>3927.5369433943733</v>
          </cell>
          <cell r="BH2793">
            <v>3927.5369433943733</v>
          </cell>
        </row>
        <row r="2794">
          <cell r="D2794" t="str">
            <v>I00281</v>
          </cell>
          <cell r="E2794" t="str">
            <v>uin</v>
          </cell>
          <cell r="F2794" t="str">
            <v>WWN</v>
          </cell>
          <cell r="G2794" t="str">
            <v>UU111</v>
          </cell>
          <cell r="H2794" t="str">
            <v>8</v>
          </cell>
          <cell r="I2794" t="str">
            <v>IN</v>
          </cell>
          <cell r="J2794" t="str">
            <v>12/09/2013</v>
          </cell>
          <cell r="K2794">
            <v>2.7281275845270168</v>
          </cell>
          <cell r="L2794">
            <v>2199.4206883008492</v>
          </cell>
          <cell r="M2794">
            <v>0</v>
          </cell>
          <cell r="S2794">
            <v>94.260886641464964</v>
          </cell>
          <cell r="V2794">
            <v>105.57219303844076</v>
          </cell>
          <cell r="AA2794">
            <v>885.2668270410918</v>
          </cell>
          <cell r="AB2794">
            <v>1099.7103441504246</v>
          </cell>
          <cell r="AC2794">
            <v>147.28263537728901</v>
          </cell>
          <cell r="AD2794">
            <v>245.47105896214833</v>
          </cell>
          <cell r="AQ2794">
            <v>263.93048259610191</v>
          </cell>
          <cell r="BA2794">
            <v>1342.903431685404</v>
          </cell>
          <cell r="BG2794">
            <v>6383.8185477932147</v>
          </cell>
          <cell r="BH2794">
            <v>5498.5517207521225</v>
          </cell>
        </row>
        <row r="2795">
          <cell r="D2795" t="str">
            <v>A76307</v>
          </cell>
          <cell r="E2795" t="str">
            <v>ugb</v>
          </cell>
          <cell r="F2795" t="str">
            <v>BBI</v>
          </cell>
          <cell r="G2795" t="str">
            <v>UP33</v>
          </cell>
          <cell r="H2795" t="str">
            <v>8</v>
          </cell>
          <cell r="I2795" t="str">
            <v>LT</v>
          </cell>
          <cell r="J2795" t="str">
            <v>16/10/2013</v>
          </cell>
          <cell r="K2795">
            <v>18.744703589743999</v>
          </cell>
          <cell r="L2795">
            <v>27000</v>
          </cell>
          <cell r="M2795">
            <v>2628.0720000000001</v>
          </cell>
          <cell r="U2795">
            <v>472.5</v>
          </cell>
          <cell r="Y2795">
            <v>414.1</v>
          </cell>
          <cell r="AA2795">
            <v>4995</v>
          </cell>
          <cell r="AH2795">
            <v>270</v>
          </cell>
          <cell r="AX2795">
            <v>472.5</v>
          </cell>
          <cell r="BF2795">
            <v>300</v>
          </cell>
          <cell r="BG2795">
            <v>36552.171999999999</v>
          </cell>
          <cell r="BH2795">
            <v>31257.171999999999</v>
          </cell>
        </row>
        <row r="2796">
          <cell r="D2796" t="str">
            <v>A25274</v>
          </cell>
          <cell r="E2796" t="str">
            <v>ugb</v>
          </cell>
          <cell r="F2796" t="str">
            <v>TRL</v>
          </cell>
          <cell r="G2796" t="str">
            <v>UT41</v>
          </cell>
          <cell r="H2796" t="str">
            <v>6</v>
          </cell>
          <cell r="J2796" t="str">
            <v>13/02/2012</v>
          </cell>
          <cell r="K2796">
            <v>0</v>
          </cell>
          <cell r="L2796">
            <v>35.75</v>
          </cell>
          <cell r="M2796">
            <v>0</v>
          </cell>
          <cell r="BG2796">
            <v>35.75</v>
          </cell>
          <cell r="BH2796">
            <v>35.75</v>
          </cell>
        </row>
        <row r="2797">
          <cell r="D2797" t="str">
            <v>I00070</v>
          </cell>
          <cell r="E2797" t="str">
            <v>uin</v>
          </cell>
          <cell r="F2797" t="str">
            <v>TRS</v>
          </cell>
          <cell r="G2797" t="str">
            <v>UT111</v>
          </cell>
          <cell r="H2797" t="str">
            <v>7</v>
          </cell>
          <cell r="I2797" t="str">
            <v>IN</v>
          </cell>
          <cell r="J2797" t="str">
            <v>14/12/2010</v>
          </cell>
          <cell r="K2797">
            <v>0</v>
          </cell>
          <cell r="L2797">
            <v>3927.5369433943733</v>
          </cell>
          <cell r="M2797">
            <v>0</v>
          </cell>
          <cell r="BG2797">
            <v>3927.5369433943733</v>
          </cell>
          <cell r="BH2797">
            <v>3927.5369433943733</v>
          </cell>
        </row>
        <row r="2798">
          <cell r="D2798" t="str">
            <v>I00372</v>
          </cell>
          <cell r="E2798" t="str">
            <v>uin</v>
          </cell>
          <cell r="F2798" t="str">
            <v>AFF</v>
          </cell>
          <cell r="G2798" t="str">
            <v>US111</v>
          </cell>
          <cell r="H2798" t="str">
            <v>7</v>
          </cell>
          <cell r="I2798" t="str">
            <v>IN</v>
          </cell>
          <cell r="J2798" t="str">
            <v>20/03/2014</v>
          </cell>
          <cell r="K2798">
            <v>0</v>
          </cell>
          <cell r="L2798">
            <v>0</v>
          </cell>
          <cell r="M2798">
            <v>0</v>
          </cell>
          <cell r="BG2798">
            <v>0</v>
          </cell>
          <cell r="BH2798">
            <v>0</v>
          </cell>
        </row>
        <row r="2799">
          <cell r="D2799" t="str">
            <v>I00087</v>
          </cell>
          <cell r="E2799" t="str">
            <v>uin</v>
          </cell>
          <cell r="F2799" t="str">
            <v>UEX</v>
          </cell>
          <cell r="G2799" t="str">
            <v>UU111</v>
          </cell>
          <cell r="H2799" t="str">
            <v>8</v>
          </cell>
          <cell r="I2799" t="str">
            <v>IN</v>
          </cell>
          <cell r="J2799" t="str">
            <v>18/04/2011</v>
          </cell>
          <cell r="K2799">
            <v>1.0070607547165105</v>
          </cell>
          <cell r="L2799">
            <v>2356.5221660366242</v>
          </cell>
          <cell r="M2799">
            <v>0</v>
          </cell>
          <cell r="BG2799">
            <v>2356.5221660366242</v>
          </cell>
          <cell r="BH2799">
            <v>2356.5221660366242</v>
          </cell>
        </row>
        <row r="2800">
          <cell r="D2800" t="str">
            <v>I00030</v>
          </cell>
          <cell r="E2800" t="str">
            <v>uin</v>
          </cell>
          <cell r="F2800" t="str">
            <v>WWN</v>
          </cell>
          <cell r="G2800" t="str">
            <v>UU111</v>
          </cell>
          <cell r="H2800" t="str">
            <v>10</v>
          </cell>
          <cell r="I2800" t="str">
            <v>IN</v>
          </cell>
          <cell r="J2800" t="str">
            <v>11/10/2010</v>
          </cell>
          <cell r="K2800">
            <v>0</v>
          </cell>
          <cell r="L2800">
            <v>2030.5365997348913</v>
          </cell>
          <cell r="M2800">
            <v>0</v>
          </cell>
          <cell r="BG2800">
            <v>2030.5365997348913</v>
          </cell>
          <cell r="BH2800">
            <v>2030.5365997348913</v>
          </cell>
        </row>
        <row r="2801">
          <cell r="D2801" t="str">
            <v>I00102</v>
          </cell>
          <cell r="E2801" t="str">
            <v>uin</v>
          </cell>
          <cell r="F2801" t="str">
            <v>THW</v>
          </cell>
          <cell r="G2801" t="str">
            <v>UT211</v>
          </cell>
          <cell r="H2801" t="str">
            <v>7</v>
          </cell>
          <cell r="I2801" t="str">
            <v>IN</v>
          </cell>
          <cell r="J2801" t="str">
            <v>16/08/2011</v>
          </cell>
          <cell r="K2801">
            <v>3.4767998428985223</v>
          </cell>
          <cell r="L2801">
            <v>2857.872256860916</v>
          </cell>
          <cell r="M2801">
            <v>0</v>
          </cell>
          <cell r="S2801">
            <v>94.260886641464964</v>
          </cell>
          <cell r="AA2801">
            <v>1128.208073052187</v>
          </cell>
          <cell r="AB2801">
            <v>1428.936128430458</v>
          </cell>
          <cell r="AC2801">
            <v>147.28263537728901</v>
          </cell>
          <cell r="AD2801">
            <v>245.47105896214833</v>
          </cell>
          <cell r="AQ2801">
            <v>342.94467082330993</v>
          </cell>
          <cell r="BA2801">
            <v>1890.7359222347684</v>
          </cell>
          <cell r="BG2801">
            <v>8135.7116323825421</v>
          </cell>
          <cell r="BH2801">
            <v>7007.5035593303546</v>
          </cell>
        </row>
        <row r="2802">
          <cell r="D2802" t="str">
            <v>I00106</v>
          </cell>
          <cell r="E2802" t="str">
            <v>uin</v>
          </cell>
          <cell r="F2802" t="str">
            <v>THW</v>
          </cell>
          <cell r="G2802" t="str">
            <v>UT216</v>
          </cell>
          <cell r="H2802" t="str">
            <v>6</v>
          </cell>
          <cell r="I2802" t="str">
            <v>IN</v>
          </cell>
          <cell r="J2802" t="str">
            <v>09/09/2011</v>
          </cell>
          <cell r="K2802">
            <v>0</v>
          </cell>
          <cell r="L2802">
            <v>7462.3201924493096</v>
          </cell>
          <cell r="M2802">
            <v>0</v>
          </cell>
          <cell r="BG2802">
            <v>7462.3201924493096</v>
          </cell>
          <cell r="BH2802">
            <v>7462.3201924493096</v>
          </cell>
        </row>
        <row r="2803">
          <cell r="D2803" t="str">
            <v>I00032</v>
          </cell>
          <cell r="E2803" t="str">
            <v>uin</v>
          </cell>
          <cell r="F2803" t="str">
            <v>THW</v>
          </cell>
          <cell r="G2803" t="str">
            <v>UT216</v>
          </cell>
          <cell r="H2803" t="str">
            <v>7</v>
          </cell>
          <cell r="I2803" t="str">
            <v>IN</v>
          </cell>
          <cell r="J2803" t="str">
            <v>11/10/2010</v>
          </cell>
          <cell r="K2803">
            <v>3.1373467222060678</v>
          </cell>
          <cell r="L2803">
            <v>3161.6672394324705</v>
          </cell>
          <cell r="M2803">
            <v>0</v>
          </cell>
          <cell r="S2803">
            <v>94.260886641464964</v>
          </cell>
          <cell r="V2803">
            <v>151.76002749275858</v>
          </cell>
          <cell r="AA2803">
            <v>1018.0568510972556</v>
          </cell>
          <cell r="AC2803">
            <v>147.28263537728901</v>
          </cell>
          <cell r="AD2803">
            <v>245.47105896214833</v>
          </cell>
          <cell r="AQ2803">
            <v>379.40006873189645</v>
          </cell>
          <cell r="BA2803">
            <v>2143.4925622269134</v>
          </cell>
          <cell r="BG2803">
            <v>7341.3913299621963</v>
          </cell>
          <cell r="BH2803">
            <v>6323.334478864941</v>
          </cell>
        </row>
        <row r="2804">
          <cell r="D2804" t="str">
            <v>A25249</v>
          </cell>
          <cell r="E2804" t="str">
            <v>ugb</v>
          </cell>
          <cell r="F2804" t="str">
            <v>GLR</v>
          </cell>
          <cell r="G2804" t="str">
            <v>UP32</v>
          </cell>
          <cell r="H2804" t="str">
            <v>4</v>
          </cell>
          <cell r="I2804" t="str">
            <v>GB</v>
          </cell>
          <cell r="J2804" t="str">
            <v>08/12/2011</v>
          </cell>
          <cell r="K2804">
            <v>39.588704</v>
          </cell>
          <cell r="L2804">
            <v>51984.1</v>
          </cell>
          <cell r="M2804">
            <v>6652.1657999999998</v>
          </cell>
          <cell r="P2804">
            <v>4176</v>
          </cell>
          <cell r="U2804">
            <v>909.72175000000004</v>
          </cell>
          <cell r="AA2804">
            <v>9617.0584999999992</v>
          </cell>
          <cell r="AL2804">
            <v>2599.2049999999999</v>
          </cell>
          <cell r="AX2804">
            <v>909.72175000000004</v>
          </cell>
          <cell r="BE2804">
            <v>350</v>
          </cell>
          <cell r="BG2804">
            <v>77197.972800000003</v>
          </cell>
          <cell r="BH2804">
            <v>67230.914300000004</v>
          </cell>
        </row>
        <row r="2805">
          <cell r="D2805" t="str">
            <v>I00363</v>
          </cell>
          <cell r="E2805" t="str">
            <v>uin</v>
          </cell>
          <cell r="F2805" t="str">
            <v>THW</v>
          </cell>
          <cell r="G2805" t="str">
            <v>UT211</v>
          </cell>
          <cell r="H2805" t="str">
            <v>10</v>
          </cell>
          <cell r="I2805" t="str">
            <v>IN</v>
          </cell>
          <cell r="J2805" t="str">
            <v>05/03/2014</v>
          </cell>
          <cell r="K2805">
            <v>1.5352963465094605</v>
          </cell>
          <cell r="L2805">
            <v>1571.0147773577494</v>
          </cell>
          <cell r="M2805">
            <v>0</v>
          </cell>
          <cell r="S2805">
            <v>94.260886641464964</v>
          </cell>
          <cell r="V2805">
            <v>75.408709313171983</v>
          </cell>
          <cell r="AA2805">
            <v>485.12622121851831</v>
          </cell>
          <cell r="AB2805">
            <v>785.50738867887469</v>
          </cell>
          <cell r="AC2805">
            <v>147.28263537728901</v>
          </cell>
          <cell r="AD2805">
            <v>245.47105896214833</v>
          </cell>
          <cell r="AQ2805">
            <v>188.52177328292993</v>
          </cell>
          <cell r="BA2805">
            <v>0</v>
          </cell>
          <cell r="BG2805">
            <v>3592.5934508321466</v>
          </cell>
          <cell r="BH2805">
            <v>3107.4672296136282</v>
          </cell>
        </row>
        <row r="2806">
          <cell r="D2806" t="str">
            <v>I00188</v>
          </cell>
          <cell r="E2806" t="str">
            <v>uin</v>
          </cell>
          <cell r="F2806" t="str">
            <v>THW</v>
          </cell>
          <cell r="G2806" t="str">
            <v>UT216</v>
          </cell>
          <cell r="H2806" t="str">
            <v>8</v>
          </cell>
          <cell r="I2806" t="str">
            <v>IN</v>
          </cell>
          <cell r="J2806" t="str">
            <v>29/10/2012</v>
          </cell>
          <cell r="K2806">
            <v>0</v>
          </cell>
          <cell r="L2806">
            <v>1769.3553929991654</v>
          </cell>
          <cell r="M2806">
            <v>0</v>
          </cell>
          <cell r="BG2806">
            <v>1769.3553929991654</v>
          </cell>
          <cell r="BH2806">
            <v>1769.3553929991654</v>
          </cell>
        </row>
        <row r="2807">
          <cell r="D2807" t="str">
            <v>A00440</v>
          </cell>
          <cell r="E2807" t="str">
            <v>ugb</v>
          </cell>
          <cell r="F2807" t="str">
            <v>TRL</v>
          </cell>
          <cell r="G2807" t="str">
            <v>UT41</v>
          </cell>
          <cell r="H2807" t="str">
            <v>8</v>
          </cell>
          <cell r="I2807" t="str">
            <v>IN</v>
          </cell>
          <cell r="J2807" t="str">
            <v>13/07/2009</v>
          </cell>
          <cell r="K2807">
            <v>16.069267692307999</v>
          </cell>
          <cell r="L2807">
            <v>28500</v>
          </cell>
          <cell r="M2807">
            <v>2835.0720000000001</v>
          </cell>
          <cell r="BG2807">
            <v>31335.072</v>
          </cell>
          <cell r="BH2807">
            <v>31335.072</v>
          </cell>
        </row>
        <row r="2808">
          <cell r="D2808" t="str">
            <v>A99791</v>
          </cell>
          <cell r="E2808" t="str">
            <v>ugb</v>
          </cell>
          <cell r="F2808" t="str">
            <v>SBS</v>
          </cell>
          <cell r="G2808" t="str">
            <v>UP51</v>
          </cell>
          <cell r="H2808" t="str">
            <v>4</v>
          </cell>
          <cell r="I2808" t="str">
            <v>GB</v>
          </cell>
          <cell r="J2808" t="str">
            <v>12/12/2005</v>
          </cell>
          <cell r="K2808">
            <v>35.841288205128002</v>
          </cell>
          <cell r="L2808">
            <v>62380</v>
          </cell>
          <cell r="M2808">
            <v>7510.5119999999997</v>
          </cell>
          <cell r="BG2808">
            <v>69890.512000000002</v>
          </cell>
          <cell r="BH2808">
            <v>69890.512000000002</v>
          </cell>
        </row>
        <row r="2809">
          <cell r="D2809" t="str">
            <v>A25240</v>
          </cell>
          <cell r="E2809" t="str">
            <v>ugb</v>
          </cell>
          <cell r="F2809" t="str">
            <v>EEA</v>
          </cell>
          <cell r="G2809" t="str">
            <v>UE31</v>
          </cell>
          <cell r="H2809" t="str">
            <v>6</v>
          </cell>
          <cell r="I2809" t="str">
            <v>GB</v>
          </cell>
          <cell r="J2809" t="str">
            <v>05/12/2011</v>
          </cell>
          <cell r="K2809">
            <v>27.047648074226</v>
          </cell>
          <cell r="L2809">
            <v>35631</v>
          </cell>
          <cell r="M2809">
            <v>3819.15</v>
          </cell>
          <cell r="U2809">
            <v>623.54250000000002</v>
          </cell>
          <cell r="Y2809">
            <v>414.1</v>
          </cell>
          <cell r="AA2809">
            <v>6591.7349999999997</v>
          </cell>
          <cell r="AM2809">
            <v>2137.86</v>
          </cell>
          <cell r="AX2809">
            <v>623.54250000000002</v>
          </cell>
          <cell r="BF2809">
            <v>300</v>
          </cell>
          <cell r="BG2809">
            <v>50140.93</v>
          </cell>
          <cell r="BH2809">
            <v>43249.195</v>
          </cell>
        </row>
        <row r="2810">
          <cell r="D2810" t="str">
            <v>A74763</v>
          </cell>
          <cell r="E2810" t="str">
            <v>ugb</v>
          </cell>
          <cell r="F2810" t="str">
            <v>TRS</v>
          </cell>
          <cell r="G2810" t="str">
            <v>UT42</v>
          </cell>
          <cell r="H2810" t="str">
            <v>7</v>
          </cell>
          <cell r="I2810" t="str">
            <v>GB</v>
          </cell>
          <cell r="J2810" t="str">
            <v>02/07/2012</v>
          </cell>
          <cell r="K2810">
            <v>32.647003589744003</v>
          </cell>
          <cell r="L2810">
            <v>46816.875</v>
          </cell>
          <cell r="M2810">
            <v>5362.8007500000003</v>
          </cell>
          <cell r="U2810">
            <v>819.29531250000002</v>
          </cell>
          <cell r="Y2810">
            <v>414.1</v>
          </cell>
          <cell r="AA2810">
            <v>8661.1218750000007</v>
          </cell>
          <cell r="AH2810">
            <v>468.16874999999999</v>
          </cell>
          <cell r="AX2810">
            <v>819.29531250000002</v>
          </cell>
          <cell r="BF2810">
            <v>300</v>
          </cell>
          <cell r="BG2810">
            <v>63661.656999999999</v>
          </cell>
          <cell r="BH2810">
            <v>54700.535124999995</v>
          </cell>
        </row>
        <row r="2811">
          <cell r="D2811" t="str">
            <v>U02963</v>
          </cell>
          <cell r="E2811" t="str">
            <v>ugb</v>
          </cell>
          <cell r="F2811" t="str">
            <v>SBR</v>
          </cell>
          <cell r="G2811" t="str">
            <v>UT31</v>
          </cell>
          <cell r="H2811" t="str">
            <v>0</v>
          </cell>
          <cell r="J2811" t="str">
            <v>03/11/2008</v>
          </cell>
          <cell r="K2811">
            <v>0.01</v>
          </cell>
          <cell r="L2811">
            <v>0.01</v>
          </cell>
          <cell r="M2811">
            <v>0</v>
          </cell>
          <cell r="BG2811">
            <v>0.01</v>
          </cell>
          <cell r="BH2811">
            <v>0.01</v>
          </cell>
        </row>
        <row r="2812">
          <cell r="D2812" t="str">
            <v>A00108</v>
          </cell>
          <cell r="E2812" t="str">
            <v>ugb</v>
          </cell>
          <cell r="F2812" t="str">
            <v>THW</v>
          </cell>
          <cell r="G2812" t="str">
            <v>UT21</v>
          </cell>
          <cell r="H2812" t="str">
            <v>8</v>
          </cell>
          <cell r="I2812" t="str">
            <v>ZA</v>
          </cell>
          <cell r="J2812" t="str">
            <v>08/05/2006</v>
          </cell>
          <cell r="K2812">
            <v>18.082652307692001</v>
          </cell>
          <cell r="L2812">
            <v>31950</v>
          </cell>
          <cell r="M2812">
            <v>3311.172</v>
          </cell>
          <cell r="BG2812">
            <v>35261.171999999999</v>
          </cell>
          <cell r="BH2812">
            <v>35261.171999999999</v>
          </cell>
        </row>
        <row r="2813">
          <cell r="D2813" t="str">
            <v>A49746</v>
          </cell>
          <cell r="E2813" t="str">
            <v>ugb</v>
          </cell>
          <cell r="F2813" t="str">
            <v>THW</v>
          </cell>
          <cell r="G2813" t="str">
            <v>UT21</v>
          </cell>
          <cell r="H2813" t="str">
            <v>8</v>
          </cell>
          <cell r="I2813" t="str">
            <v>ZA</v>
          </cell>
          <cell r="J2813" t="str">
            <v>10/04/2006</v>
          </cell>
          <cell r="K2813">
            <v>20.417011282051</v>
          </cell>
          <cell r="L2813">
            <v>35950</v>
          </cell>
          <cell r="M2813">
            <v>3863.172</v>
          </cell>
          <cell r="BG2813">
            <v>39813.171999999999</v>
          </cell>
          <cell r="BH2813">
            <v>39813.171999999999</v>
          </cell>
        </row>
        <row r="2814">
          <cell r="D2814" t="str">
            <v>I00141</v>
          </cell>
          <cell r="E2814" t="str">
            <v>uin</v>
          </cell>
          <cell r="F2814" t="str">
            <v>WWN</v>
          </cell>
          <cell r="G2814" t="str">
            <v>UU111</v>
          </cell>
          <cell r="H2814" t="str">
            <v>7</v>
          </cell>
          <cell r="I2814" t="str">
            <v>IN</v>
          </cell>
          <cell r="J2814" t="str">
            <v>09/04/2012</v>
          </cell>
          <cell r="K2814">
            <v>4.2018036458116939</v>
          </cell>
          <cell r="L2814">
            <v>3387.5006136776469</v>
          </cell>
          <cell r="M2814">
            <v>0</v>
          </cell>
          <cell r="S2814">
            <v>94.260886641464964</v>
          </cell>
          <cell r="V2814">
            <v>162.60002945652707</v>
          </cell>
          <cell r="AA2814">
            <v>1363.4689970052532</v>
          </cell>
          <cell r="AB2814">
            <v>1693.7503068388239</v>
          </cell>
          <cell r="AC2814">
            <v>147.28263537728901</v>
          </cell>
          <cell r="AD2814">
            <v>245.47105896214833</v>
          </cell>
          <cell r="AQ2814">
            <v>406.50007364131767</v>
          </cell>
          <cell r="BA2814">
            <v>2331.3859295989</v>
          </cell>
          <cell r="BG2814">
            <v>9832.220531199373</v>
          </cell>
          <cell r="BH2814">
            <v>8468.7515341941198</v>
          </cell>
        </row>
        <row r="2815">
          <cell r="D2815" t="str">
            <v>W29963</v>
          </cell>
          <cell r="E2815" t="str">
            <v>ugb</v>
          </cell>
          <cell r="F2815" t="str">
            <v>PUP</v>
          </cell>
          <cell r="G2815" t="str">
            <v>UP21</v>
          </cell>
          <cell r="H2815" t="str">
            <v>0</v>
          </cell>
          <cell r="I2815" t="str">
            <v>GB</v>
          </cell>
          <cell r="J2815" t="str">
            <v>29/11/2004</v>
          </cell>
          <cell r="K2815">
            <v>19.435897435897001</v>
          </cell>
          <cell r="L2815">
            <v>30500</v>
          </cell>
          <cell r="M2815">
            <v>0</v>
          </cell>
          <cell r="U2815">
            <v>533.75</v>
          </cell>
          <cell r="Y2815">
            <v>340</v>
          </cell>
          <cell r="AA2815">
            <v>5642.5</v>
          </cell>
          <cell r="AX2815">
            <v>533.75</v>
          </cell>
          <cell r="BE2815">
            <v>350</v>
          </cell>
          <cell r="BG2815">
            <v>37900</v>
          </cell>
          <cell r="BH2815">
            <v>31907.5</v>
          </cell>
        </row>
        <row r="2816">
          <cell r="D2816" t="str">
            <v>A76304</v>
          </cell>
          <cell r="E2816" t="str">
            <v>ugb</v>
          </cell>
          <cell r="F2816" t="str">
            <v>TRL</v>
          </cell>
          <cell r="G2816" t="str">
            <v>UT42</v>
          </cell>
          <cell r="H2816" t="str">
            <v>9</v>
          </cell>
          <cell r="J2816" t="str">
            <v>14/10/2013</v>
          </cell>
          <cell r="K2816">
            <v>0</v>
          </cell>
          <cell r="L2816">
            <v>36.4</v>
          </cell>
          <cell r="M2816">
            <v>0</v>
          </cell>
          <cell r="BG2816">
            <v>36.4</v>
          </cell>
          <cell r="BH2816">
            <v>36.4</v>
          </cell>
        </row>
        <row r="2817">
          <cell r="D2817" t="str">
            <v>A24998</v>
          </cell>
          <cell r="E2817" t="str">
            <v>ugb</v>
          </cell>
          <cell r="F2817" t="str">
            <v>THW</v>
          </cell>
          <cell r="G2817" t="str">
            <v>UT25</v>
          </cell>
          <cell r="H2817" t="str">
            <v>0</v>
          </cell>
          <cell r="I2817" t="str">
            <v>RO</v>
          </cell>
          <cell r="J2817" t="str">
            <v>12/03/2008</v>
          </cell>
          <cell r="K2817">
            <v>5.5878447115379997</v>
          </cell>
          <cell r="L2817">
            <v>9615</v>
          </cell>
          <cell r="M2817">
            <v>228.94200000000001</v>
          </cell>
          <cell r="AA2817">
            <v>1778.7750000000001</v>
          </cell>
          <cell r="BG2817">
            <v>11622.717000000001</v>
          </cell>
          <cell r="BH2817">
            <v>9843.9420000000009</v>
          </cell>
        </row>
        <row r="2818">
          <cell r="D2818" t="str">
            <v>S10393</v>
          </cell>
          <cell r="E2818" t="str">
            <v>ugb</v>
          </cell>
          <cell r="F2818" t="str">
            <v>TRL</v>
          </cell>
          <cell r="G2818" t="str">
            <v>UT41</v>
          </cell>
          <cell r="H2818" t="str">
            <v>8</v>
          </cell>
          <cell r="J2818" t="str">
            <v>23/04/2014</v>
          </cell>
          <cell r="K2818">
            <v>26.5</v>
          </cell>
          <cell r="L2818">
            <v>26.5</v>
          </cell>
          <cell r="M2818">
            <v>0</v>
          </cell>
          <cell r="BG2818">
            <v>26.5</v>
          </cell>
          <cell r="BH2818">
            <v>26.5</v>
          </cell>
        </row>
        <row r="2819">
          <cell r="D2819" t="str">
            <v>A74581</v>
          </cell>
          <cell r="E2819" t="str">
            <v>ugb</v>
          </cell>
          <cell r="F2819" t="str">
            <v>TRL</v>
          </cell>
          <cell r="G2819" t="str">
            <v>UT41</v>
          </cell>
          <cell r="H2819" t="str">
            <v>0</v>
          </cell>
          <cell r="I2819" t="str">
            <v>LV</v>
          </cell>
          <cell r="J2819" t="str">
            <v>02/03/2009</v>
          </cell>
          <cell r="K2819">
            <v>9.8631138461540004</v>
          </cell>
          <cell r="L2819">
            <v>14500</v>
          </cell>
          <cell r="M2819">
            <v>903.072</v>
          </cell>
          <cell r="U2819">
            <v>253.75</v>
          </cell>
          <cell r="Y2819">
            <v>340</v>
          </cell>
          <cell r="AA2819">
            <v>2682.5</v>
          </cell>
          <cell r="AX2819">
            <v>253.75</v>
          </cell>
          <cell r="BF2819">
            <v>300</v>
          </cell>
          <cell r="BG2819">
            <v>19233.072</v>
          </cell>
          <cell r="BH2819">
            <v>16250.572</v>
          </cell>
        </row>
        <row r="2820">
          <cell r="D2820" t="str">
            <v>A74508</v>
          </cell>
          <cell r="E2820" t="str">
            <v>ugb</v>
          </cell>
          <cell r="F2820" t="str">
            <v>WWN</v>
          </cell>
          <cell r="G2820" t="str">
            <v>UU71</v>
          </cell>
          <cell r="H2820" t="str">
            <v>8</v>
          </cell>
          <cell r="I2820" t="str">
            <v>GB</v>
          </cell>
          <cell r="J2820" t="str">
            <v>07/07/2008</v>
          </cell>
          <cell r="K2820">
            <v>20.504318974358998</v>
          </cell>
          <cell r="L2820">
            <v>28875</v>
          </cell>
          <cell r="M2820">
            <v>2886.8220000000001</v>
          </cell>
          <cell r="U2820">
            <v>505.3125</v>
          </cell>
          <cell r="Y2820">
            <v>414.1</v>
          </cell>
          <cell r="AA2820">
            <v>5341.875</v>
          </cell>
          <cell r="AK2820">
            <v>1155</v>
          </cell>
          <cell r="AX2820">
            <v>505.3125</v>
          </cell>
          <cell r="BF2820">
            <v>300</v>
          </cell>
          <cell r="BG2820">
            <v>39983.421999999999</v>
          </cell>
          <cell r="BH2820">
            <v>34341.546999999999</v>
          </cell>
        </row>
        <row r="2821">
          <cell r="D2821" t="str">
            <v>A76171</v>
          </cell>
          <cell r="E2821" t="str">
            <v>ugb</v>
          </cell>
          <cell r="F2821" t="str">
            <v>SBR</v>
          </cell>
          <cell r="G2821" t="str">
            <v>UT31</v>
          </cell>
          <cell r="H2821" t="str">
            <v>7</v>
          </cell>
          <cell r="I2821" t="str">
            <v>MY</v>
          </cell>
          <cell r="J2821" t="str">
            <v>01/08/2013</v>
          </cell>
          <cell r="K2821">
            <v>25.05854974359</v>
          </cell>
          <cell r="L2821">
            <v>36000</v>
          </cell>
          <cell r="M2821">
            <v>3870.0720000000001</v>
          </cell>
          <cell r="U2821">
            <v>630</v>
          </cell>
          <cell r="Y2821">
            <v>414.1</v>
          </cell>
          <cell r="AA2821">
            <v>6660</v>
          </cell>
          <cell r="AH2821">
            <v>360</v>
          </cell>
          <cell r="AX2821">
            <v>630</v>
          </cell>
          <cell r="BF2821">
            <v>300</v>
          </cell>
          <cell r="BG2821">
            <v>48864.171999999999</v>
          </cell>
          <cell r="BH2821">
            <v>41904.171999999999</v>
          </cell>
        </row>
        <row r="2822">
          <cell r="D2822" t="str">
            <v>A49985</v>
          </cell>
          <cell r="E2822" t="str">
            <v>ugb</v>
          </cell>
          <cell r="F2822" t="str">
            <v>SBR</v>
          </cell>
          <cell r="G2822" t="str">
            <v>UT31</v>
          </cell>
          <cell r="H2822" t="str">
            <v>8</v>
          </cell>
          <cell r="I2822" t="str">
            <v>MY</v>
          </cell>
          <cell r="J2822" t="str">
            <v>02/06/2008</v>
          </cell>
          <cell r="K2822">
            <v>17.935587692308001</v>
          </cell>
          <cell r="L2822">
            <v>31698</v>
          </cell>
          <cell r="M2822">
            <v>3276.3960000000002</v>
          </cell>
          <cell r="BG2822">
            <v>34974.396000000001</v>
          </cell>
          <cell r="BH2822">
            <v>34974.396000000001</v>
          </cell>
        </row>
        <row r="2823">
          <cell r="D2823" t="str">
            <v>A85553</v>
          </cell>
          <cell r="E2823" t="str">
            <v>ugb</v>
          </cell>
          <cell r="F2823" t="str">
            <v>THW</v>
          </cell>
          <cell r="G2823" t="str">
            <v>UT21</v>
          </cell>
          <cell r="H2823" t="str">
            <v>6</v>
          </cell>
          <cell r="I2823" t="str">
            <v>RO</v>
          </cell>
          <cell r="J2823" t="str">
            <v>06/01/2003</v>
          </cell>
          <cell r="K2823">
            <v>23.800088205127999</v>
          </cell>
          <cell r="L2823">
            <v>33000</v>
          </cell>
          <cell r="M2823">
            <v>3456.0720000000001</v>
          </cell>
          <cell r="U2823">
            <v>577.5</v>
          </cell>
          <cell r="Y2823">
            <v>414.1</v>
          </cell>
          <cell r="AA2823">
            <v>6105</v>
          </cell>
          <cell r="AM2823">
            <v>1980</v>
          </cell>
          <cell r="AX2823">
            <v>577.5</v>
          </cell>
          <cell r="BF2823">
            <v>300</v>
          </cell>
          <cell r="BG2823">
            <v>46410.171999999999</v>
          </cell>
          <cell r="BH2823">
            <v>40005.171999999999</v>
          </cell>
        </row>
        <row r="2824">
          <cell r="D2824" t="str">
            <v>A88684</v>
          </cell>
          <cell r="E2824" t="str">
            <v>ugb</v>
          </cell>
          <cell r="F2824" t="str">
            <v>THW</v>
          </cell>
          <cell r="G2824" t="str">
            <v>UT21</v>
          </cell>
          <cell r="H2824" t="str">
            <v>3</v>
          </cell>
          <cell r="I2824" t="str">
            <v>RO</v>
          </cell>
          <cell r="J2824" t="str">
            <v>08/01/2002</v>
          </cell>
          <cell r="K2824">
            <v>53.197973333333003</v>
          </cell>
          <cell r="L2824">
            <v>70100</v>
          </cell>
          <cell r="M2824">
            <v>9141.9480000000003</v>
          </cell>
          <cell r="P2824">
            <v>4102</v>
          </cell>
          <cell r="U2824">
            <v>1226.75</v>
          </cell>
          <cell r="Y2824">
            <v>414.1</v>
          </cell>
          <cell r="AA2824">
            <v>12968.5</v>
          </cell>
          <cell r="AM2824">
            <v>4206</v>
          </cell>
          <cell r="AX2824">
            <v>1226.75</v>
          </cell>
          <cell r="BE2824">
            <v>350</v>
          </cell>
          <cell r="BG2824">
            <v>103736.048</v>
          </cell>
          <cell r="BH2824">
            <v>90417.547999999995</v>
          </cell>
        </row>
        <row r="2825">
          <cell r="D2825" t="str">
            <v>I00284</v>
          </cell>
          <cell r="E2825" t="str">
            <v>uin</v>
          </cell>
          <cell r="F2825" t="str">
            <v>WWN</v>
          </cell>
          <cell r="G2825" t="str">
            <v>UU111</v>
          </cell>
          <cell r="H2825" t="str">
            <v>8</v>
          </cell>
          <cell r="I2825" t="str">
            <v>IN</v>
          </cell>
          <cell r="J2825" t="str">
            <v>18/09/2013</v>
          </cell>
          <cell r="K2825">
            <v>1.9486625603764447</v>
          </cell>
          <cell r="L2825">
            <v>1571.0147773577494</v>
          </cell>
          <cell r="M2825">
            <v>0</v>
          </cell>
          <cell r="S2825">
            <v>94.260886641464964</v>
          </cell>
          <cell r="V2825">
            <v>75.408709313171983</v>
          </cell>
          <cell r="AA2825">
            <v>632.33344788649413</v>
          </cell>
          <cell r="AB2825">
            <v>785.50738867887469</v>
          </cell>
          <cell r="AC2825">
            <v>147.28263537728901</v>
          </cell>
          <cell r="AD2825">
            <v>245.47105896214833</v>
          </cell>
          <cell r="AQ2825">
            <v>188.52177328292993</v>
          </cell>
          <cell r="BA2825">
            <v>820.06971378074513</v>
          </cell>
          <cell r="BG2825">
            <v>4559.8703912808669</v>
          </cell>
          <cell r="BH2825">
            <v>3927.5369433943729</v>
          </cell>
        </row>
        <row r="2826">
          <cell r="D2826" t="str">
            <v>W68284</v>
          </cell>
          <cell r="E2826" t="str">
            <v>ugb</v>
          </cell>
          <cell r="F2826" t="str">
            <v>MAM</v>
          </cell>
          <cell r="G2826" t="str">
            <v>UU23</v>
          </cell>
          <cell r="H2826" t="str">
            <v>6</v>
          </cell>
          <cell r="I2826" t="str">
            <v>GB</v>
          </cell>
          <cell r="J2826" t="str">
            <v>30/09/1991</v>
          </cell>
          <cell r="K2826">
            <v>17.820036923077001</v>
          </cell>
          <cell r="L2826">
            <v>31500</v>
          </cell>
          <cell r="M2826">
            <v>3249.0720000000001</v>
          </cell>
          <cell r="BG2826">
            <v>34749.072</v>
          </cell>
          <cell r="BH2826">
            <v>34749.072</v>
          </cell>
        </row>
        <row r="2827">
          <cell r="D2827" t="str">
            <v>A25085</v>
          </cell>
          <cell r="E2827" t="str">
            <v>ugb</v>
          </cell>
          <cell r="F2827" t="str">
            <v>WTC</v>
          </cell>
          <cell r="G2827" t="str">
            <v>UU22</v>
          </cell>
          <cell r="H2827" t="str">
            <v>8</v>
          </cell>
          <cell r="I2827" t="str">
            <v>GB</v>
          </cell>
          <cell r="J2827" t="str">
            <v>13/10/2008</v>
          </cell>
          <cell r="K2827">
            <v>15.584888205127999</v>
          </cell>
          <cell r="L2827">
            <v>27670</v>
          </cell>
          <cell r="M2827">
            <v>2720.5320000000002</v>
          </cell>
          <cell r="BG2827">
            <v>30390.531999999999</v>
          </cell>
          <cell r="BH2827">
            <v>30390.531999999999</v>
          </cell>
        </row>
        <row r="2828">
          <cell r="D2828" t="str">
            <v>U03088</v>
          </cell>
          <cell r="E2828" t="str">
            <v>ugb</v>
          </cell>
          <cell r="F2828" t="str">
            <v>TRL</v>
          </cell>
          <cell r="G2828" t="str">
            <v>UT43</v>
          </cell>
          <cell r="H2828" t="str">
            <v>8</v>
          </cell>
          <cell r="J2828" t="str">
            <v>02/12/2009</v>
          </cell>
          <cell r="K2828">
            <v>0</v>
          </cell>
          <cell r="L2828">
            <v>33.299999999999997</v>
          </cell>
          <cell r="M2828">
            <v>0</v>
          </cell>
          <cell r="BG2828">
            <v>33.299999999999997</v>
          </cell>
          <cell r="BH2828">
            <v>33.299999999999997</v>
          </cell>
        </row>
        <row r="2829">
          <cell r="D2829" t="str">
            <v>A76323</v>
          </cell>
          <cell r="E2829" t="str">
            <v>ugb</v>
          </cell>
          <cell r="F2829" t="str">
            <v>EEA</v>
          </cell>
          <cell r="G2829" t="str">
            <v>UE31</v>
          </cell>
          <cell r="H2829" t="str">
            <v>11</v>
          </cell>
          <cell r="I2829" t="str">
            <v>GB</v>
          </cell>
          <cell r="J2829" t="str">
            <v>21/10/2013</v>
          </cell>
          <cell r="K2829">
            <v>13.229831794872</v>
          </cell>
          <cell r="L2829">
            <v>19000</v>
          </cell>
          <cell r="M2829">
            <v>1524.0719999999999</v>
          </cell>
          <cell r="U2829">
            <v>332.5</v>
          </cell>
          <cell r="Y2829">
            <v>414.1</v>
          </cell>
          <cell r="AA2829">
            <v>3515</v>
          </cell>
          <cell r="AI2829">
            <v>380</v>
          </cell>
          <cell r="AX2829">
            <v>332.5</v>
          </cell>
          <cell r="BF2829">
            <v>300</v>
          </cell>
          <cell r="BG2829">
            <v>25798.171999999999</v>
          </cell>
          <cell r="BH2829">
            <v>21983.171999999999</v>
          </cell>
        </row>
        <row r="2830">
          <cell r="D2830" t="str">
            <v>A49898</v>
          </cell>
          <cell r="E2830" t="str">
            <v>ugb</v>
          </cell>
          <cell r="F2830" t="str">
            <v>GGE</v>
          </cell>
          <cell r="G2830" t="str">
            <v>UP31</v>
          </cell>
          <cell r="H2830" t="str">
            <v>0</v>
          </cell>
          <cell r="I2830" t="str">
            <v>ZA</v>
          </cell>
          <cell r="J2830" t="str">
            <v>03/07/2007</v>
          </cell>
          <cell r="K2830">
            <v>48.149072820512998</v>
          </cell>
          <cell r="L2830">
            <v>67000</v>
          </cell>
          <cell r="M2830">
            <v>8560.6919999999991</v>
          </cell>
          <cell r="O2830">
            <v>2990</v>
          </cell>
          <cell r="U2830">
            <v>1172.5</v>
          </cell>
          <cell r="AA2830">
            <v>12395</v>
          </cell>
          <cell r="AX2830">
            <v>1172.5</v>
          </cell>
          <cell r="BD2830">
            <v>600</v>
          </cell>
          <cell r="BG2830">
            <v>93890.691999999995</v>
          </cell>
          <cell r="BH2830">
            <v>80895.691999999995</v>
          </cell>
        </row>
        <row r="2831">
          <cell r="D2831" t="str">
            <v>A74883</v>
          </cell>
          <cell r="E2831" t="str">
            <v>ugb</v>
          </cell>
          <cell r="F2831" t="str">
            <v>GCL</v>
          </cell>
          <cell r="G2831" t="str">
            <v>UP31</v>
          </cell>
          <cell r="H2831" t="str">
            <v>8</v>
          </cell>
          <cell r="I2831" t="str">
            <v>GB</v>
          </cell>
          <cell r="J2831" t="str">
            <v>29/10/2012</v>
          </cell>
          <cell r="K2831">
            <v>18.153539487179</v>
          </cell>
          <cell r="L2831">
            <v>25235</v>
          </cell>
          <cell r="M2831">
            <v>2384.502</v>
          </cell>
          <cell r="U2831">
            <v>441.61250000000001</v>
          </cell>
          <cell r="Y2831">
            <v>414.1</v>
          </cell>
          <cell r="AA2831">
            <v>4668.4750000000004</v>
          </cell>
          <cell r="AM2831">
            <v>1514.1</v>
          </cell>
          <cell r="AX2831">
            <v>441.61250000000001</v>
          </cell>
          <cell r="BF2831">
            <v>300</v>
          </cell>
          <cell r="BG2831">
            <v>35399.402000000002</v>
          </cell>
          <cell r="BH2831">
            <v>30430.927000000003</v>
          </cell>
        </row>
        <row r="2832">
          <cell r="D2832" t="str">
            <v>A50171</v>
          </cell>
          <cell r="E2832" t="str">
            <v>ugb</v>
          </cell>
          <cell r="F2832" t="str">
            <v>GGE</v>
          </cell>
          <cell r="G2832" t="str">
            <v>UP31</v>
          </cell>
          <cell r="H2832" t="str">
            <v>11</v>
          </cell>
          <cell r="I2832" t="str">
            <v>GB</v>
          </cell>
          <cell r="J2832" t="str">
            <v>14/03/2011</v>
          </cell>
          <cell r="K2832">
            <v>6.4400369230769998</v>
          </cell>
          <cell r="L2832">
            <v>12000</v>
          </cell>
          <cell r="M2832">
            <v>558.072</v>
          </cell>
          <cell r="BG2832">
            <v>12558.072</v>
          </cell>
          <cell r="BH2832">
            <v>12558.072</v>
          </cell>
        </row>
        <row r="2833">
          <cell r="D2833" t="str">
            <v>A50109</v>
          </cell>
          <cell r="E2833" t="str">
            <v>ugb</v>
          </cell>
          <cell r="F2833" t="str">
            <v>EEA</v>
          </cell>
          <cell r="G2833" t="str">
            <v>UE31</v>
          </cell>
          <cell r="H2833" t="str">
            <v>3</v>
          </cell>
          <cell r="I2833" t="str">
            <v>GB</v>
          </cell>
          <cell r="J2833" t="str">
            <v>01/09/1992</v>
          </cell>
          <cell r="K2833">
            <v>37.489849867788003</v>
          </cell>
          <cell r="L2833">
            <v>31686.27</v>
          </cell>
          <cell r="M2833">
            <v>3538.8540600000001</v>
          </cell>
          <cell r="O2833">
            <v>1913.6</v>
          </cell>
          <cell r="U2833">
            <v>554.509725</v>
          </cell>
          <cell r="Y2833">
            <v>414.1</v>
          </cell>
          <cell r="AA2833">
            <v>5861.9599500000004</v>
          </cell>
          <cell r="AN2833">
            <v>2218.0389</v>
          </cell>
          <cell r="BD2833">
            <v>600</v>
          </cell>
          <cell r="BG2833">
            <v>46787.332634999999</v>
          </cell>
          <cell r="BH2833">
            <v>40325.372684999995</v>
          </cell>
        </row>
        <row r="2834">
          <cell r="D2834" t="str">
            <v>A74604</v>
          </cell>
          <cell r="E2834" t="str">
            <v>ugb</v>
          </cell>
          <cell r="F2834" t="str">
            <v>EEC</v>
          </cell>
          <cell r="G2834" t="str">
            <v>UE21</v>
          </cell>
          <cell r="H2834" t="str">
            <v>0</v>
          </cell>
          <cell r="I2834" t="str">
            <v>GB</v>
          </cell>
          <cell r="J2834" t="str">
            <v>27/04/2009</v>
          </cell>
          <cell r="K2834">
            <v>14.041575384614999</v>
          </cell>
          <cell r="L2834">
            <v>20500</v>
          </cell>
          <cell r="M2834">
            <v>1731.0719999999999</v>
          </cell>
          <cell r="U2834">
            <v>358.75</v>
          </cell>
          <cell r="Y2834">
            <v>340</v>
          </cell>
          <cell r="AA2834">
            <v>3792.5</v>
          </cell>
          <cell r="AX2834">
            <v>358.75</v>
          </cell>
          <cell r="BF2834">
            <v>300</v>
          </cell>
          <cell r="BG2834">
            <v>27381.072</v>
          </cell>
          <cell r="BH2834">
            <v>23288.572</v>
          </cell>
        </row>
        <row r="2835">
          <cell r="D2835" t="str">
            <v>A00100</v>
          </cell>
          <cell r="E2835" t="str">
            <v>ugb</v>
          </cell>
          <cell r="F2835" t="str">
            <v>GLR</v>
          </cell>
          <cell r="G2835" t="str">
            <v>UP21</v>
          </cell>
          <cell r="H2835" t="str">
            <v>9</v>
          </cell>
          <cell r="I2835" t="str">
            <v>GB</v>
          </cell>
          <cell r="J2835" t="str">
            <v>02/05/2006</v>
          </cell>
          <cell r="K2835">
            <v>11.342190769230999</v>
          </cell>
          <cell r="L2835">
            <v>20400</v>
          </cell>
          <cell r="M2835">
            <v>1717.2719999999999</v>
          </cell>
          <cell r="BG2835">
            <v>22117.272000000001</v>
          </cell>
          <cell r="BH2835">
            <v>22117.272000000001</v>
          </cell>
        </row>
        <row r="2836">
          <cell r="D2836" t="str">
            <v>A76519</v>
          </cell>
          <cell r="E2836" t="str">
            <v>ugb</v>
          </cell>
          <cell r="F2836" t="str">
            <v>TRL</v>
          </cell>
          <cell r="G2836" t="str">
            <v>UT43</v>
          </cell>
          <cell r="H2836" t="str">
            <v>4</v>
          </cell>
          <cell r="I2836" t="str">
            <v>GB</v>
          </cell>
          <cell r="J2836" t="str">
            <v>12/05/2014</v>
          </cell>
          <cell r="K2836">
            <v>42.861872820513</v>
          </cell>
          <cell r="L2836">
            <v>56000</v>
          </cell>
          <cell r="M2836">
            <v>7176.5519999999997</v>
          </cell>
          <cell r="P2836">
            <v>3960</v>
          </cell>
          <cell r="U2836">
            <v>980</v>
          </cell>
          <cell r="Y2836">
            <v>414.1</v>
          </cell>
          <cell r="AA2836">
            <v>10360</v>
          </cell>
          <cell r="AM2836">
            <v>3360</v>
          </cell>
          <cell r="AX2836">
            <v>980</v>
          </cell>
          <cell r="BE2836">
            <v>350</v>
          </cell>
          <cell r="BG2836">
            <v>83580.652000000002</v>
          </cell>
          <cell r="BH2836">
            <v>72870.652000000002</v>
          </cell>
        </row>
        <row r="2837">
          <cell r="D2837" t="str">
            <v>A80043</v>
          </cell>
          <cell r="E2837" t="str">
            <v>ugb</v>
          </cell>
          <cell r="F2837" t="str">
            <v>ERE</v>
          </cell>
          <cell r="G2837" t="str">
            <v>UU81</v>
          </cell>
          <cell r="H2837" t="str">
            <v>8</v>
          </cell>
          <cell r="J2837" t="str">
            <v>19/12/2012</v>
          </cell>
          <cell r="K2837">
            <v>0</v>
          </cell>
          <cell r="L2837">
            <v>29.5</v>
          </cell>
          <cell r="M2837">
            <v>0</v>
          </cell>
          <cell r="BG2837">
            <v>29.5</v>
          </cell>
          <cell r="BH2837">
            <v>29.5</v>
          </cell>
        </row>
        <row r="2838">
          <cell r="D2838" t="str">
            <v>U03154</v>
          </cell>
          <cell r="E2838" t="str">
            <v>ugb</v>
          </cell>
          <cell r="F2838" t="str">
            <v>WWN</v>
          </cell>
          <cell r="G2838" t="str">
            <v>UU31</v>
          </cell>
          <cell r="H2838" t="str">
            <v>8</v>
          </cell>
          <cell r="J2838" t="str">
            <v>20/09/2010</v>
          </cell>
          <cell r="K2838">
            <v>0</v>
          </cell>
          <cell r="L2838">
            <v>25.2</v>
          </cell>
          <cell r="M2838">
            <v>0</v>
          </cell>
          <cell r="BG2838">
            <v>25.2</v>
          </cell>
          <cell r="BH2838">
            <v>25.2</v>
          </cell>
        </row>
        <row r="2839">
          <cell r="D2839" t="str">
            <v>A74694</v>
          </cell>
          <cell r="E2839" t="str">
            <v>ugb</v>
          </cell>
          <cell r="F2839" t="str">
            <v>WWN</v>
          </cell>
          <cell r="G2839" t="str">
            <v>UU31</v>
          </cell>
          <cell r="H2839" t="str">
            <v>8</v>
          </cell>
          <cell r="J2839" t="str">
            <v>08/06/2011</v>
          </cell>
          <cell r="K2839">
            <v>0</v>
          </cell>
          <cell r="L2839">
            <v>25</v>
          </cell>
          <cell r="M2839">
            <v>0</v>
          </cell>
          <cell r="BG2839">
            <v>25</v>
          </cell>
          <cell r="BH2839">
            <v>25</v>
          </cell>
        </row>
        <row r="2840">
          <cell r="D2840" t="str">
            <v>S10223</v>
          </cell>
          <cell r="E2840" t="str">
            <v>ugb</v>
          </cell>
          <cell r="F2840" t="str">
            <v>TIS</v>
          </cell>
          <cell r="G2840" t="str">
            <v>UT51</v>
          </cell>
          <cell r="H2840" t="str">
            <v>5</v>
          </cell>
          <cell r="J2840" t="str">
            <v>03/10/2007</v>
          </cell>
          <cell r="K2840">
            <v>0</v>
          </cell>
          <cell r="L2840">
            <v>56</v>
          </cell>
          <cell r="M2840">
            <v>0</v>
          </cell>
          <cell r="BG2840">
            <v>56</v>
          </cell>
          <cell r="BH2840">
            <v>56</v>
          </cell>
        </row>
        <row r="2841">
          <cell r="D2841" t="str">
            <v>A74270</v>
          </cell>
          <cell r="E2841" t="str">
            <v>ugb</v>
          </cell>
          <cell r="F2841" t="str">
            <v>EEC</v>
          </cell>
          <cell r="G2841" t="str">
            <v>UE21</v>
          </cell>
          <cell r="H2841" t="str">
            <v>4</v>
          </cell>
          <cell r="I2841" t="str">
            <v>GB</v>
          </cell>
          <cell r="J2841" t="str">
            <v>06/04/2006</v>
          </cell>
          <cell r="K2841">
            <v>33.150864820513</v>
          </cell>
          <cell r="L2841">
            <v>41820</v>
          </cell>
          <cell r="M2841">
            <v>5361.6863999999996</v>
          </cell>
          <cell r="P2841">
            <v>4988.8</v>
          </cell>
          <cell r="U2841">
            <v>731.85</v>
          </cell>
          <cell r="Y2841">
            <v>414.1</v>
          </cell>
          <cell r="AA2841">
            <v>7736.7</v>
          </cell>
          <cell r="AM2841">
            <v>2509.1999999999998</v>
          </cell>
          <cell r="AX2841">
            <v>731.85</v>
          </cell>
          <cell r="BE2841">
            <v>350</v>
          </cell>
          <cell r="BG2841">
            <v>64644.186399999999</v>
          </cell>
          <cell r="BH2841">
            <v>56557.486400000002</v>
          </cell>
        </row>
        <row r="2842">
          <cell r="D2842" t="str">
            <v>I00393</v>
          </cell>
          <cell r="E2842" t="str">
            <v>uin</v>
          </cell>
          <cell r="F2842" t="str">
            <v>THW</v>
          </cell>
          <cell r="G2842" t="str">
            <v>UT211</v>
          </cell>
          <cell r="H2842" t="str">
            <v>5</v>
          </cell>
          <cell r="I2842" t="str">
            <v>IN</v>
          </cell>
          <cell r="J2842" t="str">
            <v>22/04/2014</v>
          </cell>
          <cell r="K2842">
            <v>5.4549124213810796</v>
          </cell>
          <cell r="L2842">
            <v>12764.495066031715</v>
          </cell>
          <cell r="M2842">
            <v>0</v>
          </cell>
          <cell r="BG2842">
            <v>12764.495066031715</v>
          </cell>
          <cell r="BH2842">
            <v>12764.495066031715</v>
          </cell>
        </row>
        <row r="2843">
          <cell r="D2843" t="str">
            <v>A49779</v>
          </cell>
          <cell r="E2843" t="str">
            <v>ugb</v>
          </cell>
          <cell r="F2843" t="str">
            <v>THW</v>
          </cell>
          <cell r="G2843" t="str">
            <v>UT21</v>
          </cell>
          <cell r="H2843" t="str">
            <v>7</v>
          </cell>
          <cell r="I2843" t="str">
            <v>GB</v>
          </cell>
          <cell r="J2843" t="str">
            <v>24/07/2006</v>
          </cell>
          <cell r="K2843">
            <v>27.066298184615</v>
          </cell>
          <cell r="L2843">
            <v>34100</v>
          </cell>
          <cell r="M2843">
            <v>4185.0114599999997</v>
          </cell>
          <cell r="P2843">
            <v>4182.17</v>
          </cell>
          <cell r="U2843">
            <v>596.75</v>
          </cell>
          <cell r="Y2843">
            <v>414.1</v>
          </cell>
          <cell r="AA2843">
            <v>6308.5</v>
          </cell>
          <cell r="AM2843">
            <v>2046</v>
          </cell>
          <cell r="AX2843">
            <v>596.75</v>
          </cell>
          <cell r="BE2843">
            <v>350</v>
          </cell>
          <cell r="BG2843">
            <v>52779.281459999998</v>
          </cell>
          <cell r="BH2843">
            <v>46120.781459999998</v>
          </cell>
        </row>
        <row r="2844">
          <cell r="D2844" t="str">
            <v>A88137</v>
          </cell>
          <cell r="E2844" t="str">
            <v>ugb</v>
          </cell>
          <cell r="F2844" t="str">
            <v>SBR</v>
          </cell>
          <cell r="G2844" t="str">
            <v>UT31</v>
          </cell>
          <cell r="H2844" t="str">
            <v>8</v>
          </cell>
          <cell r="I2844" t="str">
            <v>CN</v>
          </cell>
          <cell r="J2844" t="str">
            <v>25/06/2001</v>
          </cell>
          <cell r="K2844">
            <v>20.226510051281998</v>
          </cell>
          <cell r="L2844">
            <v>28085.7</v>
          </cell>
          <cell r="M2844">
            <v>2777.8986</v>
          </cell>
          <cell r="U2844">
            <v>491.49975000000001</v>
          </cell>
          <cell r="Y2844">
            <v>414.1</v>
          </cell>
          <cell r="AA2844">
            <v>5195.8545000000004</v>
          </cell>
          <cell r="AM2844">
            <v>1685.1420000000001</v>
          </cell>
          <cell r="AX2844">
            <v>491.49975000000001</v>
          </cell>
          <cell r="BF2844">
            <v>300</v>
          </cell>
          <cell r="BG2844">
            <v>39441.694600000003</v>
          </cell>
          <cell r="BH2844">
            <v>33945.840100000001</v>
          </cell>
        </row>
        <row r="2845">
          <cell r="D2845" t="str">
            <v>A76265</v>
          </cell>
          <cell r="E2845" t="str">
            <v>ugb</v>
          </cell>
          <cell r="F2845" t="str">
            <v>GGE</v>
          </cell>
          <cell r="G2845" t="str">
            <v>UP31</v>
          </cell>
          <cell r="H2845" t="str">
            <v>6</v>
          </cell>
          <cell r="I2845" t="str">
            <v>CN</v>
          </cell>
          <cell r="J2845" t="str">
            <v>30/09/2013</v>
          </cell>
          <cell r="K2845">
            <v>0</v>
          </cell>
          <cell r="L2845">
            <v>36000</v>
          </cell>
          <cell r="M2845">
            <v>3870.0720000000001</v>
          </cell>
          <cell r="BG2845">
            <v>39870.072</v>
          </cell>
          <cell r="BH2845">
            <v>39870.072</v>
          </cell>
        </row>
        <row r="2846">
          <cell r="D2846" t="str">
            <v>U03123</v>
          </cell>
          <cell r="E2846" t="str">
            <v>ugb</v>
          </cell>
          <cell r="F2846" t="str">
            <v>GGE</v>
          </cell>
          <cell r="G2846" t="str">
            <v>UP31</v>
          </cell>
          <cell r="H2846" t="str">
            <v>6</v>
          </cell>
          <cell r="J2846" t="str">
            <v>17/05/2010</v>
          </cell>
          <cell r="K2846">
            <v>0</v>
          </cell>
          <cell r="L2846">
            <v>25</v>
          </cell>
          <cell r="M2846">
            <v>0</v>
          </cell>
          <cell r="BG2846">
            <v>25</v>
          </cell>
          <cell r="BH2846">
            <v>25</v>
          </cell>
        </row>
        <row r="2847">
          <cell r="D2847" t="str">
            <v>U03178</v>
          </cell>
          <cell r="E2847" t="str">
            <v>ugb</v>
          </cell>
          <cell r="F2847" t="str">
            <v>GGE</v>
          </cell>
          <cell r="G2847" t="str">
            <v>UP31</v>
          </cell>
          <cell r="H2847" t="str">
            <v>6</v>
          </cell>
          <cell r="J2847" t="str">
            <v>21/01/2011</v>
          </cell>
          <cell r="K2847">
            <v>0</v>
          </cell>
          <cell r="L2847">
            <v>25</v>
          </cell>
          <cell r="M2847">
            <v>0</v>
          </cell>
          <cell r="BG2847">
            <v>25</v>
          </cell>
          <cell r="BH2847">
            <v>25</v>
          </cell>
        </row>
        <row r="2848">
          <cell r="D2848" t="str">
            <v>A50205</v>
          </cell>
          <cell r="E2848" t="str">
            <v>ugb</v>
          </cell>
          <cell r="F2848" t="str">
            <v>TRL</v>
          </cell>
          <cell r="G2848" t="str">
            <v>UT41</v>
          </cell>
          <cell r="H2848" t="str">
            <v>9</v>
          </cell>
          <cell r="I2848" t="str">
            <v>GB</v>
          </cell>
          <cell r="J2848" t="str">
            <v>23/04/2012</v>
          </cell>
          <cell r="K2848">
            <v>17.820036923077001</v>
          </cell>
          <cell r="L2848">
            <v>31500</v>
          </cell>
          <cell r="M2848">
            <v>3249.0720000000001</v>
          </cell>
          <cell r="BG2848">
            <v>34749.072</v>
          </cell>
          <cell r="BH2848">
            <v>34749.072</v>
          </cell>
        </row>
        <row r="2849">
          <cell r="D2849" t="str">
            <v>A76523</v>
          </cell>
          <cell r="E2849" t="str">
            <v>ugb</v>
          </cell>
          <cell r="F2849" t="str">
            <v>TRL</v>
          </cell>
          <cell r="G2849" t="str">
            <v>UT43</v>
          </cell>
          <cell r="H2849" t="str">
            <v>6</v>
          </cell>
          <cell r="I2849" t="str">
            <v>GB</v>
          </cell>
          <cell r="J2849" t="str">
            <v>31/03/2014</v>
          </cell>
          <cell r="K2849">
            <v>36.712005769230998</v>
          </cell>
          <cell r="L2849">
            <v>56100</v>
          </cell>
          <cell r="M2849">
            <v>6643.8720000000003</v>
          </cell>
          <cell r="U2849">
            <v>981.75</v>
          </cell>
          <cell r="Y2849">
            <v>414.1</v>
          </cell>
          <cell r="AA2849">
            <v>10378.5</v>
          </cell>
          <cell r="AH2849">
            <v>561</v>
          </cell>
          <cell r="AX2849">
            <v>981.75</v>
          </cell>
          <cell r="BF2849">
            <v>300</v>
          </cell>
          <cell r="BG2849">
            <v>76360.971999999994</v>
          </cell>
          <cell r="BH2849">
            <v>65682.471999999994</v>
          </cell>
        </row>
        <row r="2850">
          <cell r="D2850" t="str">
            <v>A42955</v>
          </cell>
          <cell r="E2850" t="str">
            <v>ugb</v>
          </cell>
          <cell r="F2850" t="str">
            <v>THW</v>
          </cell>
          <cell r="G2850" t="str">
            <v>UT24</v>
          </cell>
          <cell r="H2850" t="str">
            <v>5</v>
          </cell>
          <cell r="I2850" t="str">
            <v>IE</v>
          </cell>
          <cell r="J2850" t="str">
            <v>09/08/2007</v>
          </cell>
          <cell r="K2850">
            <v>24.333364102564001</v>
          </cell>
          <cell r="L2850">
            <v>51000</v>
          </cell>
          <cell r="M2850">
            <v>5940.0720000000001</v>
          </cell>
          <cell r="BG2850">
            <v>56940.072</v>
          </cell>
          <cell r="BH2850">
            <v>56940.072</v>
          </cell>
        </row>
        <row r="2851">
          <cell r="D2851" t="str">
            <v>A76057</v>
          </cell>
          <cell r="E2851" t="str">
            <v>ugb</v>
          </cell>
          <cell r="F2851" t="str">
            <v>TRS</v>
          </cell>
          <cell r="G2851" t="str">
            <v>UT43</v>
          </cell>
          <cell r="H2851" t="str">
            <v>7</v>
          </cell>
          <cell r="J2851" t="str">
            <v>11/02/2013</v>
          </cell>
          <cell r="K2851">
            <v>0</v>
          </cell>
          <cell r="L2851">
            <v>40</v>
          </cell>
          <cell r="M2851">
            <v>0</v>
          </cell>
          <cell r="BG2851">
            <v>40</v>
          </cell>
          <cell r="BH2851">
            <v>40</v>
          </cell>
        </row>
        <row r="2852">
          <cell r="D2852" t="str">
            <v>A74882</v>
          </cell>
          <cell r="E2852" t="str">
            <v>ugb</v>
          </cell>
          <cell r="F2852" t="str">
            <v>WWN</v>
          </cell>
          <cell r="G2852" t="str">
            <v>UU61</v>
          </cell>
          <cell r="H2852" t="str">
            <v>7</v>
          </cell>
          <cell r="I2852" t="str">
            <v>GB</v>
          </cell>
          <cell r="J2852" t="str">
            <v>10/09/2012</v>
          </cell>
          <cell r="K2852">
            <v>19.829688205128001</v>
          </cell>
          <cell r="L2852">
            <v>27540</v>
          </cell>
          <cell r="M2852">
            <v>2702.5920000000001</v>
          </cell>
          <cell r="U2852">
            <v>481.95</v>
          </cell>
          <cell r="Y2852">
            <v>414.1</v>
          </cell>
          <cell r="AA2852">
            <v>5094.8999999999996</v>
          </cell>
          <cell r="AM2852">
            <v>1652.4</v>
          </cell>
          <cell r="AX2852">
            <v>481.95</v>
          </cell>
          <cell r="BF2852">
            <v>300</v>
          </cell>
          <cell r="BG2852">
            <v>38667.892</v>
          </cell>
          <cell r="BH2852">
            <v>33272.991999999998</v>
          </cell>
        </row>
        <row r="2853">
          <cell r="D2853" t="str">
            <v>A76187</v>
          </cell>
          <cell r="E2853" t="str">
            <v>ugb</v>
          </cell>
          <cell r="F2853" t="str">
            <v>EEA</v>
          </cell>
          <cell r="G2853" t="str">
            <v>UE31</v>
          </cell>
          <cell r="H2853" t="str">
            <v>6</v>
          </cell>
          <cell r="I2853" t="str">
            <v>GB</v>
          </cell>
          <cell r="J2853" t="str">
            <v>08/07/2013</v>
          </cell>
          <cell r="K2853">
            <v>26.134334358974002</v>
          </cell>
          <cell r="L2853">
            <v>36210</v>
          </cell>
          <cell r="M2853">
            <v>3899.0520000000001</v>
          </cell>
          <cell r="U2853">
            <v>633.67499999999995</v>
          </cell>
          <cell r="Y2853">
            <v>414.1</v>
          </cell>
          <cell r="AA2853">
            <v>6698.85</v>
          </cell>
          <cell r="AM2853">
            <v>2172.6</v>
          </cell>
          <cell r="AX2853">
            <v>633.67499999999995</v>
          </cell>
          <cell r="BF2853">
            <v>300</v>
          </cell>
          <cell r="BG2853">
            <v>50961.951999999997</v>
          </cell>
          <cell r="BH2853">
            <v>43963.101999999999</v>
          </cell>
        </row>
        <row r="2854">
          <cell r="D2854" t="str">
            <v>A92231</v>
          </cell>
          <cell r="E2854" t="str">
            <v>ugb</v>
          </cell>
          <cell r="F2854" t="str">
            <v>THW</v>
          </cell>
          <cell r="G2854" t="str">
            <v>UT21</v>
          </cell>
          <cell r="H2854" t="str">
            <v>3</v>
          </cell>
          <cell r="I2854" t="str">
            <v>GB</v>
          </cell>
          <cell r="J2854" t="str">
            <v>05/01/2004</v>
          </cell>
          <cell r="K2854">
            <v>32.030447179486998</v>
          </cell>
          <cell r="L2854">
            <v>55850</v>
          </cell>
          <cell r="M2854">
            <v>6609.3720000000003</v>
          </cell>
          <cell r="BG2854">
            <v>62459.372000000003</v>
          </cell>
          <cell r="BH2854">
            <v>62459.372000000003</v>
          </cell>
        </row>
        <row r="2855">
          <cell r="D2855" t="str">
            <v>W69876</v>
          </cell>
          <cell r="E2855" t="str">
            <v>ugb</v>
          </cell>
          <cell r="F2855" t="str">
            <v>THW</v>
          </cell>
          <cell r="G2855" t="str">
            <v>UT21</v>
          </cell>
          <cell r="H2855" t="str">
            <v>5</v>
          </cell>
          <cell r="I2855" t="str">
            <v>GB</v>
          </cell>
          <cell r="J2855" t="str">
            <v>28/07/2003</v>
          </cell>
          <cell r="K2855">
            <v>0</v>
          </cell>
          <cell r="L2855">
            <v>45010</v>
          </cell>
          <cell r="M2855">
            <v>5656.3440000000001</v>
          </cell>
          <cell r="BG2855">
            <v>50666.343999999997</v>
          </cell>
          <cell r="BH2855">
            <v>50666.343999999997</v>
          </cell>
        </row>
        <row r="2856">
          <cell r="D2856" t="str">
            <v>A76461</v>
          </cell>
          <cell r="E2856" t="str">
            <v>ugb</v>
          </cell>
          <cell r="F2856" t="str">
            <v>TRL</v>
          </cell>
          <cell r="G2856" t="str">
            <v>UT42</v>
          </cell>
          <cell r="H2856" t="str">
            <v>10</v>
          </cell>
          <cell r="J2856" t="str">
            <v>18/02/2014</v>
          </cell>
          <cell r="K2856">
            <v>32.4</v>
          </cell>
          <cell r="L2856">
            <v>32.4</v>
          </cell>
          <cell r="M2856">
            <v>0</v>
          </cell>
          <cell r="BG2856">
            <v>32.4</v>
          </cell>
          <cell r="BH2856">
            <v>32.4</v>
          </cell>
        </row>
        <row r="2857">
          <cell r="D2857" t="str">
            <v>A74265</v>
          </cell>
          <cell r="E2857" t="str">
            <v>ugb</v>
          </cell>
          <cell r="F2857" t="str">
            <v>EEC</v>
          </cell>
          <cell r="G2857" t="str">
            <v>UE21</v>
          </cell>
          <cell r="H2857" t="str">
            <v>8</v>
          </cell>
          <cell r="I2857" t="str">
            <v>GB</v>
          </cell>
          <cell r="J2857" t="str">
            <v>06/04/2006</v>
          </cell>
          <cell r="K2857">
            <v>11.200266666667</v>
          </cell>
          <cell r="L2857">
            <v>12480</v>
          </cell>
          <cell r="M2857">
            <v>624.31200000000001</v>
          </cell>
          <cell r="BG2857">
            <v>13104.312</v>
          </cell>
          <cell r="BH2857">
            <v>13104.312</v>
          </cell>
        </row>
        <row r="2858">
          <cell r="D2858" t="str">
            <v>A74540</v>
          </cell>
          <cell r="E2858" t="str">
            <v>ugb</v>
          </cell>
          <cell r="F2858" t="str">
            <v>EEA</v>
          </cell>
          <cell r="G2858" t="str">
            <v>UE31</v>
          </cell>
          <cell r="H2858" t="str">
            <v>9</v>
          </cell>
          <cell r="I2858" t="str">
            <v>GB</v>
          </cell>
          <cell r="J2858" t="str">
            <v>26/08/2008</v>
          </cell>
          <cell r="K2858">
            <v>12.275934358974</v>
          </cell>
          <cell r="L2858">
            <v>22000</v>
          </cell>
          <cell r="M2858">
            <v>1938.0719999999999</v>
          </cell>
          <cell r="BG2858">
            <v>23938.072</v>
          </cell>
          <cell r="BH2858">
            <v>23938.072</v>
          </cell>
        </row>
        <row r="2859">
          <cell r="D2859" t="str">
            <v>A76087</v>
          </cell>
          <cell r="E2859" t="str">
            <v>ugb</v>
          </cell>
          <cell r="F2859" t="str">
            <v>TRS</v>
          </cell>
          <cell r="G2859" t="str">
            <v>UT42</v>
          </cell>
          <cell r="H2859" t="str">
            <v>5</v>
          </cell>
          <cell r="J2859" t="str">
            <v>11/03/2013</v>
          </cell>
          <cell r="K2859">
            <v>0</v>
          </cell>
          <cell r="L2859">
            <v>65.63</v>
          </cell>
          <cell r="M2859">
            <v>0</v>
          </cell>
          <cell r="BG2859">
            <v>65.63</v>
          </cell>
          <cell r="BH2859">
            <v>65.63</v>
          </cell>
        </row>
        <row r="2860">
          <cell r="D2860" t="str">
            <v>A80000</v>
          </cell>
          <cell r="E2860" t="str">
            <v>ugb</v>
          </cell>
          <cell r="F2860" t="str">
            <v>ERE</v>
          </cell>
          <cell r="G2860" t="str">
            <v>UU81</v>
          </cell>
          <cell r="H2860" t="str">
            <v>7</v>
          </cell>
          <cell r="J2860" t="str">
            <v>19/12/2012</v>
          </cell>
          <cell r="K2860">
            <v>0</v>
          </cell>
          <cell r="L2860">
            <v>30</v>
          </cell>
          <cell r="M2860">
            <v>0</v>
          </cell>
          <cell r="BG2860">
            <v>30</v>
          </cell>
          <cell r="BH2860">
            <v>30</v>
          </cell>
        </row>
        <row r="2861">
          <cell r="D2861" t="str">
            <v>S10086</v>
          </cell>
          <cell r="E2861" t="str">
            <v>ugb</v>
          </cell>
          <cell r="F2861" t="str">
            <v>MAM</v>
          </cell>
          <cell r="G2861" t="str">
            <v>UU23</v>
          </cell>
          <cell r="H2861" t="str">
            <v>0</v>
          </cell>
          <cell r="J2861" t="str">
            <v>17/07/2006</v>
          </cell>
          <cell r="K2861">
            <v>33.78</v>
          </cell>
          <cell r="L2861">
            <v>33.78</v>
          </cell>
          <cell r="M2861">
            <v>0</v>
          </cell>
          <cell r="BG2861">
            <v>33.78</v>
          </cell>
          <cell r="BH2861">
            <v>33.78</v>
          </cell>
        </row>
        <row r="2862">
          <cell r="D2862" t="str">
            <v>A25246</v>
          </cell>
          <cell r="E2862" t="str">
            <v>ugb</v>
          </cell>
          <cell r="F2862" t="str">
            <v>EER</v>
          </cell>
          <cell r="G2862" t="str">
            <v>UE31</v>
          </cell>
          <cell r="H2862" t="str">
            <v>8</v>
          </cell>
          <cell r="I2862" t="str">
            <v>GB</v>
          </cell>
          <cell r="J2862" t="str">
            <v>06/12/2011</v>
          </cell>
          <cell r="K2862">
            <v>17.480036923077002</v>
          </cell>
          <cell r="L2862">
            <v>25500</v>
          </cell>
          <cell r="M2862">
            <v>2421.0720000000001</v>
          </cell>
          <cell r="U2862">
            <v>446.25</v>
          </cell>
          <cell r="AA2862">
            <v>4717.5</v>
          </cell>
          <cell r="AH2862">
            <v>255</v>
          </cell>
          <cell r="AX2862">
            <v>446.25</v>
          </cell>
          <cell r="BF2862">
            <v>300</v>
          </cell>
          <cell r="BG2862">
            <v>34086.072</v>
          </cell>
          <cell r="BH2862">
            <v>29068.572</v>
          </cell>
        </row>
        <row r="2863">
          <cell r="D2863" t="str">
            <v>W69310</v>
          </cell>
          <cell r="E2863" t="str">
            <v>ugb</v>
          </cell>
          <cell r="F2863" t="str">
            <v>SBR</v>
          </cell>
          <cell r="G2863" t="str">
            <v>UT31</v>
          </cell>
          <cell r="H2863" t="str">
            <v>4</v>
          </cell>
          <cell r="I2863" t="str">
            <v>GB</v>
          </cell>
          <cell r="J2863" t="str">
            <v>06/02/1998</v>
          </cell>
          <cell r="K2863">
            <v>34.929885641025997</v>
          </cell>
          <cell r="L2863">
            <v>46381.25</v>
          </cell>
          <cell r="M2863">
            <v>5621.4645</v>
          </cell>
          <cell r="O2863">
            <v>2310</v>
          </cell>
          <cell r="U2863">
            <v>811.671875</v>
          </cell>
          <cell r="AA2863">
            <v>8580.53125</v>
          </cell>
          <cell r="AN2863">
            <v>3246.6875</v>
          </cell>
          <cell r="AX2863">
            <v>811.671875</v>
          </cell>
          <cell r="BE2863">
            <v>350</v>
          </cell>
          <cell r="BG2863">
            <v>68113.277000000002</v>
          </cell>
          <cell r="BH2863">
            <v>59182.745750000002</v>
          </cell>
        </row>
        <row r="2864">
          <cell r="D2864" t="str">
            <v>A74332</v>
          </cell>
          <cell r="E2864" t="str">
            <v>ugb</v>
          </cell>
          <cell r="F2864" t="str">
            <v>EEA</v>
          </cell>
          <cell r="G2864" t="str">
            <v>UE31</v>
          </cell>
          <cell r="H2864" t="str">
            <v>5</v>
          </cell>
          <cell r="I2864" t="str">
            <v>GB</v>
          </cell>
          <cell r="J2864" t="str">
            <v>13/11/2006</v>
          </cell>
          <cell r="K2864">
            <v>29.351071794871999</v>
          </cell>
          <cell r="L2864">
            <v>41200</v>
          </cell>
          <cell r="M2864">
            <v>4587.6719999999996</v>
          </cell>
          <cell r="BG2864">
            <v>45787.671999999999</v>
          </cell>
          <cell r="BH2864">
            <v>45787.671999999999</v>
          </cell>
        </row>
        <row r="2865">
          <cell r="D2865" t="str">
            <v>A74585</v>
          </cell>
          <cell r="E2865" t="str">
            <v>ugb</v>
          </cell>
          <cell r="F2865" t="str">
            <v>WEN</v>
          </cell>
          <cell r="G2865" t="str">
            <v>UU41</v>
          </cell>
          <cell r="H2865" t="str">
            <v>7</v>
          </cell>
          <cell r="I2865" t="str">
            <v>AU</v>
          </cell>
          <cell r="J2865" t="str">
            <v>30/03/2009</v>
          </cell>
          <cell r="K2865">
            <v>16.652857435897001</v>
          </cell>
          <cell r="L2865">
            <v>29500</v>
          </cell>
          <cell r="M2865">
            <v>2973.0720000000001</v>
          </cell>
          <cell r="BG2865">
            <v>32473.072</v>
          </cell>
          <cell r="BH2865">
            <v>32473.072</v>
          </cell>
        </row>
        <row r="2866">
          <cell r="D2866" t="str">
            <v>A76486</v>
          </cell>
          <cell r="E2866" t="str">
            <v>ugb</v>
          </cell>
          <cell r="F2866" t="str">
            <v>GCL</v>
          </cell>
          <cell r="G2866" t="str">
            <v>UP31</v>
          </cell>
          <cell r="H2866" t="str">
            <v>11</v>
          </cell>
          <cell r="I2866" t="str">
            <v>GB</v>
          </cell>
          <cell r="J2866" t="str">
            <v>10/03/2014</v>
          </cell>
          <cell r="K2866">
            <v>0</v>
          </cell>
          <cell r="L2866">
            <v>12305</v>
          </cell>
          <cell r="M2866">
            <v>600.16200000000003</v>
          </cell>
          <cell r="BG2866">
            <v>12905.162</v>
          </cell>
          <cell r="BH2866">
            <v>12905.162</v>
          </cell>
        </row>
        <row r="2867">
          <cell r="D2867" t="str">
            <v>W69698</v>
          </cell>
          <cell r="E2867" t="str">
            <v>ugb</v>
          </cell>
          <cell r="F2867" t="str">
            <v>WWN</v>
          </cell>
          <cell r="G2867" t="str">
            <v>UU61</v>
          </cell>
          <cell r="H2867" t="str">
            <v>7</v>
          </cell>
          <cell r="I2867" t="str">
            <v>GB</v>
          </cell>
          <cell r="J2867" t="str">
            <v>14/05/2001</v>
          </cell>
          <cell r="K2867">
            <v>17.331029569230999</v>
          </cell>
          <cell r="L2867">
            <v>30662.07</v>
          </cell>
          <cell r="M2867">
            <v>3133.4376600000001</v>
          </cell>
          <cell r="BG2867">
            <v>33795.507660000003</v>
          </cell>
          <cell r="BH2867">
            <v>33795.507660000003</v>
          </cell>
        </row>
        <row r="2868">
          <cell r="D2868" t="str">
            <v>A00530</v>
          </cell>
          <cell r="E2868" t="str">
            <v>ugb</v>
          </cell>
          <cell r="F2868" t="str">
            <v>WWN</v>
          </cell>
          <cell r="G2868" t="str">
            <v>UU61</v>
          </cell>
          <cell r="H2868" t="str">
            <v>11</v>
          </cell>
          <cell r="I2868" t="str">
            <v>GB</v>
          </cell>
          <cell r="J2868" t="str">
            <v>11/08/2011</v>
          </cell>
          <cell r="K2868">
            <v>7.023626666667</v>
          </cell>
          <cell r="L2868">
            <v>13000</v>
          </cell>
          <cell r="M2868">
            <v>696.072</v>
          </cell>
          <cell r="BG2868">
            <v>13696.072</v>
          </cell>
          <cell r="BH2868">
            <v>13696.072</v>
          </cell>
        </row>
        <row r="2869">
          <cell r="D2869" t="str">
            <v>W09644</v>
          </cell>
          <cell r="E2869" t="str">
            <v>ugb</v>
          </cell>
          <cell r="F2869" t="str">
            <v>EEA</v>
          </cell>
          <cell r="G2869" t="str">
            <v>UE31</v>
          </cell>
          <cell r="H2869" t="str">
            <v>6</v>
          </cell>
          <cell r="I2869" t="str">
            <v>GB</v>
          </cell>
          <cell r="J2869" t="str">
            <v>24/05/2004</v>
          </cell>
          <cell r="K2869">
            <v>19.247969230769002</v>
          </cell>
          <cell r="L2869">
            <v>20754</v>
          </cell>
          <cell r="M2869">
            <v>1766.124</v>
          </cell>
          <cell r="BG2869">
            <v>22520.124</v>
          </cell>
          <cell r="BH2869">
            <v>22520.124</v>
          </cell>
        </row>
        <row r="2870">
          <cell r="D2870" t="str">
            <v>A00182</v>
          </cell>
          <cell r="E2870" t="str">
            <v>ugb</v>
          </cell>
          <cell r="F2870" t="str">
            <v>EEC</v>
          </cell>
          <cell r="G2870" t="str">
            <v>UE21</v>
          </cell>
          <cell r="H2870" t="str">
            <v>6</v>
          </cell>
          <cell r="I2870" t="str">
            <v>GB</v>
          </cell>
          <cell r="J2870" t="str">
            <v>02/04/2007</v>
          </cell>
          <cell r="K2870">
            <v>19.547226666667001</v>
          </cell>
          <cell r="L2870">
            <v>27540</v>
          </cell>
          <cell r="M2870">
            <v>2702.5920000000001</v>
          </cell>
          <cell r="U2870">
            <v>481.95</v>
          </cell>
          <cell r="Y2870">
            <v>414.1</v>
          </cell>
          <cell r="AA2870">
            <v>5094.8999999999996</v>
          </cell>
          <cell r="AK2870">
            <v>1101.5999999999999</v>
          </cell>
          <cell r="AX2870">
            <v>481.95</v>
          </cell>
          <cell r="BF2870">
            <v>300</v>
          </cell>
          <cell r="BG2870">
            <v>38117.091999999997</v>
          </cell>
          <cell r="BH2870">
            <v>32722.191999999995</v>
          </cell>
        </row>
        <row r="2871">
          <cell r="D2871" t="str">
            <v>W68101</v>
          </cell>
          <cell r="E2871" t="str">
            <v>ugb</v>
          </cell>
          <cell r="F2871" t="str">
            <v>TEX</v>
          </cell>
          <cell r="G2871" t="str">
            <v>UT11</v>
          </cell>
          <cell r="H2871" t="str">
            <v>3</v>
          </cell>
          <cell r="I2871" t="str">
            <v>GB</v>
          </cell>
          <cell r="J2871" t="str">
            <v>03/01/1983</v>
          </cell>
          <cell r="K2871">
            <v>40.777844102564003</v>
          </cell>
          <cell r="L2871">
            <v>71750</v>
          </cell>
          <cell r="M2871">
            <v>7766.7960000000003</v>
          </cell>
          <cell r="BG2871">
            <v>79516.796000000002</v>
          </cell>
          <cell r="BH2871">
            <v>79516.796000000002</v>
          </cell>
        </row>
        <row r="2872">
          <cell r="D2872" t="str">
            <v>S10311</v>
          </cell>
          <cell r="E2872" t="str">
            <v>ugb</v>
          </cell>
          <cell r="F2872" t="str">
            <v>TRL</v>
          </cell>
          <cell r="G2872" t="str">
            <v>UT41</v>
          </cell>
          <cell r="H2872" t="str">
            <v>5</v>
          </cell>
          <cell r="I2872" t="str">
            <v>GB</v>
          </cell>
          <cell r="J2872" t="str">
            <v>25/10/2011</v>
          </cell>
          <cell r="K2872">
            <v>0</v>
          </cell>
          <cell r="L2872">
            <v>48</v>
          </cell>
          <cell r="M2872">
            <v>0</v>
          </cell>
          <cell r="BG2872">
            <v>48</v>
          </cell>
          <cell r="BH2872">
            <v>48</v>
          </cell>
        </row>
        <row r="2873">
          <cell r="D2873" t="str">
            <v>S10361</v>
          </cell>
          <cell r="E2873" t="str">
            <v>ugb</v>
          </cell>
          <cell r="F2873" t="str">
            <v>TRL</v>
          </cell>
          <cell r="G2873" t="str">
            <v>UT41</v>
          </cell>
          <cell r="H2873" t="str">
            <v>3</v>
          </cell>
          <cell r="J2873" t="str">
            <v>08/03/2013</v>
          </cell>
          <cell r="K2873">
            <v>0</v>
          </cell>
          <cell r="L2873">
            <v>48</v>
          </cell>
          <cell r="M2873">
            <v>0</v>
          </cell>
          <cell r="BG2873">
            <v>48</v>
          </cell>
          <cell r="BH2873">
            <v>48</v>
          </cell>
        </row>
        <row r="2874">
          <cell r="D2874" t="str">
            <v>S10377</v>
          </cell>
          <cell r="E2874" t="str">
            <v>ugb</v>
          </cell>
          <cell r="F2874" t="str">
            <v>TRL</v>
          </cell>
          <cell r="G2874" t="str">
            <v>UT41</v>
          </cell>
          <cell r="H2874" t="str">
            <v>3</v>
          </cell>
          <cell r="J2874" t="str">
            <v>22/07/2013</v>
          </cell>
          <cell r="K2874">
            <v>48</v>
          </cell>
          <cell r="L2874">
            <v>48</v>
          </cell>
          <cell r="M2874">
            <v>0</v>
          </cell>
          <cell r="BG2874">
            <v>48</v>
          </cell>
          <cell r="BH2874">
            <v>48</v>
          </cell>
        </row>
        <row r="2875">
          <cell r="D2875" t="str">
            <v>A25162</v>
          </cell>
          <cell r="E2875" t="str">
            <v>ugb</v>
          </cell>
          <cell r="F2875" t="str">
            <v>GGE</v>
          </cell>
          <cell r="G2875" t="str">
            <v>UP31</v>
          </cell>
          <cell r="H2875" t="str">
            <v>0</v>
          </cell>
          <cell r="I2875" t="str">
            <v>AU</v>
          </cell>
          <cell r="J2875" t="str">
            <v>28/09/2009</v>
          </cell>
          <cell r="K2875">
            <v>31.868880769231001</v>
          </cell>
          <cell r="L2875">
            <v>49400</v>
          </cell>
          <cell r="M2875">
            <v>5719.2719999999999</v>
          </cell>
          <cell r="U2875">
            <v>864.5</v>
          </cell>
          <cell r="AA2875">
            <v>9139</v>
          </cell>
          <cell r="AX2875">
            <v>864.5</v>
          </cell>
          <cell r="BF2875">
            <v>300</v>
          </cell>
          <cell r="BG2875">
            <v>66287.271999999997</v>
          </cell>
          <cell r="BH2875">
            <v>56848.271999999997</v>
          </cell>
        </row>
        <row r="2876">
          <cell r="D2876" t="str">
            <v>A49938</v>
          </cell>
          <cell r="E2876" t="str">
            <v>ugb</v>
          </cell>
          <cell r="F2876" t="str">
            <v>THW</v>
          </cell>
          <cell r="G2876" t="str">
            <v>UT23</v>
          </cell>
          <cell r="H2876" t="str">
            <v>0</v>
          </cell>
          <cell r="I2876" t="str">
            <v>NZ</v>
          </cell>
          <cell r="J2876" t="str">
            <v>05/12/2007</v>
          </cell>
          <cell r="K2876">
            <v>21.425641025640999</v>
          </cell>
          <cell r="L2876">
            <v>34000</v>
          </cell>
          <cell r="M2876">
            <v>0</v>
          </cell>
          <cell r="U2876">
            <v>595</v>
          </cell>
          <cell r="AA2876">
            <v>6290</v>
          </cell>
          <cell r="AX2876">
            <v>595</v>
          </cell>
          <cell r="BF2876">
            <v>300</v>
          </cell>
          <cell r="BG2876">
            <v>41780</v>
          </cell>
          <cell r="BH2876">
            <v>35190</v>
          </cell>
        </row>
        <row r="2877">
          <cell r="D2877" t="str">
            <v>W69825</v>
          </cell>
          <cell r="E2877" t="str">
            <v>ugb</v>
          </cell>
          <cell r="F2877" t="str">
            <v>PUP</v>
          </cell>
          <cell r="G2877" t="str">
            <v>UP21</v>
          </cell>
          <cell r="H2877" t="str">
            <v>2</v>
          </cell>
          <cell r="I2877" t="str">
            <v>GB</v>
          </cell>
          <cell r="J2877" t="str">
            <v>11/11/2002</v>
          </cell>
          <cell r="K2877">
            <v>36.923076923076998</v>
          </cell>
          <cell r="L2877">
            <v>72000</v>
          </cell>
          <cell r="M2877">
            <v>8873.9519999999993</v>
          </cell>
          <cell r="BG2877">
            <v>80873.952000000005</v>
          </cell>
          <cell r="BH2877">
            <v>80873.952000000005</v>
          </cell>
        </row>
        <row r="2878">
          <cell r="D2878" t="str">
            <v>A76195</v>
          </cell>
          <cell r="E2878" t="str">
            <v>ugb</v>
          </cell>
          <cell r="F2878" t="str">
            <v>TRL</v>
          </cell>
          <cell r="G2878" t="str">
            <v>UT42</v>
          </cell>
          <cell r="H2878" t="str">
            <v>10</v>
          </cell>
          <cell r="J2878" t="str">
            <v>24/06/2013</v>
          </cell>
          <cell r="K2878">
            <v>38.5</v>
          </cell>
          <cell r="L2878">
            <v>38.5</v>
          </cell>
          <cell r="M2878">
            <v>0</v>
          </cell>
          <cell r="BG2878">
            <v>38.5</v>
          </cell>
          <cell r="BH2878">
            <v>38.5</v>
          </cell>
        </row>
        <row r="2879">
          <cell r="D2879" t="str">
            <v>A25283</v>
          </cell>
          <cell r="E2879" t="str">
            <v>ugb</v>
          </cell>
          <cell r="F2879" t="str">
            <v>TRL</v>
          </cell>
          <cell r="G2879" t="str">
            <v>UT41</v>
          </cell>
          <cell r="H2879" t="str">
            <v>8</v>
          </cell>
          <cell r="I2879" t="str">
            <v>GB</v>
          </cell>
          <cell r="J2879" t="str">
            <v>06/03/2012</v>
          </cell>
          <cell r="K2879">
            <v>16.068693333333002</v>
          </cell>
          <cell r="L2879">
            <v>22660</v>
          </cell>
          <cell r="M2879">
            <v>2029.152</v>
          </cell>
          <cell r="U2879">
            <v>396.55</v>
          </cell>
          <cell r="AA2879">
            <v>4192.1000000000004</v>
          </cell>
          <cell r="AM2879">
            <v>1359.6</v>
          </cell>
          <cell r="AX2879">
            <v>396.55</v>
          </cell>
          <cell r="BF2879">
            <v>300</v>
          </cell>
          <cell r="BG2879">
            <v>31333.952000000001</v>
          </cell>
          <cell r="BH2879">
            <v>26841.851999999999</v>
          </cell>
        </row>
        <row r="2880">
          <cell r="D2880" t="str">
            <v>A76170</v>
          </cell>
          <cell r="E2880" t="str">
            <v>ugb</v>
          </cell>
          <cell r="F2880" t="str">
            <v>TRL</v>
          </cell>
          <cell r="G2880" t="str">
            <v>UT43</v>
          </cell>
          <cell r="H2880" t="str">
            <v>11</v>
          </cell>
          <cell r="I2880" t="str">
            <v>GB</v>
          </cell>
          <cell r="J2880" t="str">
            <v>17/06/2013</v>
          </cell>
          <cell r="K2880">
            <v>10.036960000000001</v>
          </cell>
          <cell r="L2880">
            <v>15000</v>
          </cell>
          <cell r="M2880">
            <v>972.072</v>
          </cell>
          <cell r="U2880">
            <v>262.5</v>
          </cell>
          <cell r="AA2880">
            <v>2775</v>
          </cell>
          <cell r="AX2880">
            <v>262.5</v>
          </cell>
          <cell r="BF2880">
            <v>300</v>
          </cell>
          <cell r="BG2880">
            <v>19572.072</v>
          </cell>
          <cell r="BH2880">
            <v>16497.072</v>
          </cell>
        </row>
        <row r="2881">
          <cell r="D2881" t="str">
            <v>A76514</v>
          </cell>
          <cell r="E2881" t="str">
            <v>ugb</v>
          </cell>
          <cell r="F2881" t="str">
            <v>EEC</v>
          </cell>
          <cell r="G2881" t="str">
            <v>UE21</v>
          </cell>
          <cell r="H2881" t="str">
            <v>5</v>
          </cell>
          <cell r="I2881" t="str">
            <v>GB</v>
          </cell>
          <cell r="J2881" t="str">
            <v>01/05/2014</v>
          </cell>
          <cell r="K2881">
            <v>22.810344615384999</v>
          </cell>
          <cell r="L2881">
            <v>33000</v>
          </cell>
          <cell r="M2881">
            <v>3456.0720000000001</v>
          </cell>
          <cell r="U2881">
            <v>577.5</v>
          </cell>
          <cell r="Y2881">
            <v>414.1</v>
          </cell>
          <cell r="AA2881">
            <v>6105</v>
          </cell>
          <cell r="AX2881">
            <v>577.5</v>
          </cell>
          <cell r="BE2881">
            <v>350</v>
          </cell>
          <cell r="BG2881">
            <v>44480.171999999999</v>
          </cell>
          <cell r="BH2881">
            <v>38025.171999999999</v>
          </cell>
        </row>
        <row r="2882">
          <cell r="D2882" t="str">
            <v>A50224</v>
          </cell>
          <cell r="E2882" t="str">
            <v>ugb</v>
          </cell>
          <cell r="F2882" t="str">
            <v>THW</v>
          </cell>
          <cell r="G2882" t="str">
            <v>UT22</v>
          </cell>
          <cell r="H2882" t="str">
            <v>9</v>
          </cell>
          <cell r="I2882" t="str">
            <v>GB</v>
          </cell>
          <cell r="J2882" t="str">
            <v>01/04/2012</v>
          </cell>
          <cell r="K2882">
            <v>14.673883076923</v>
          </cell>
          <cell r="L2882">
            <v>21500</v>
          </cell>
          <cell r="M2882">
            <v>1869.0719999999999</v>
          </cell>
          <cell r="U2882">
            <v>376.25</v>
          </cell>
          <cell r="AA2882">
            <v>3977.5</v>
          </cell>
          <cell r="AH2882">
            <v>215</v>
          </cell>
          <cell r="AX2882">
            <v>376.25</v>
          </cell>
          <cell r="BF2882">
            <v>300</v>
          </cell>
          <cell r="BG2882">
            <v>28614.072</v>
          </cell>
          <cell r="BH2882">
            <v>24336.572</v>
          </cell>
        </row>
        <row r="2883">
          <cell r="D2883" t="str">
            <v>U03037</v>
          </cell>
          <cell r="E2883" t="str">
            <v>ugb</v>
          </cell>
          <cell r="F2883" t="str">
            <v>THW</v>
          </cell>
          <cell r="G2883" t="str">
            <v>UT21</v>
          </cell>
          <cell r="H2883" t="str">
            <v>10</v>
          </cell>
          <cell r="J2883" t="str">
            <v>22/06/2009</v>
          </cell>
          <cell r="K2883">
            <v>0</v>
          </cell>
          <cell r="L2883">
            <v>17.5</v>
          </cell>
          <cell r="M2883">
            <v>0</v>
          </cell>
          <cell r="BG2883">
            <v>17.5</v>
          </cell>
          <cell r="BH2883">
            <v>17.5</v>
          </cell>
        </row>
        <row r="2884">
          <cell r="D2884" t="str">
            <v>A50225</v>
          </cell>
          <cell r="E2884" t="str">
            <v>ugb</v>
          </cell>
          <cell r="F2884" t="str">
            <v>THW</v>
          </cell>
          <cell r="G2884" t="str">
            <v>UT22</v>
          </cell>
          <cell r="H2884" t="str">
            <v>11</v>
          </cell>
          <cell r="I2884" t="str">
            <v>GB</v>
          </cell>
          <cell r="J2884" t="str">
            <v>01/04/2012</v>
          </cell>
          <cell r="K2884">
            <v>10.81696</v>
          </cell>
          <cell r="L2884">
            <v>19500</v>
          </cell>
          <cell r="M2884">
            <v>1593.0719999999999</v>
          </cell>
          <cell r="BG2884">
            <v>21093.072</v>
          </cell>
          <cell r="BH2884">
            <v>21093.072</v>
          </cell>
        </row>
        <row r="2885">
          <cell r="D2885" t="str">
            <v>A50112</v>
          </cell>
          <cell r="E2885" t="str">
            <v>ugb</v>
          </cell>
          <cell r="F2885" t="str">
            <v>TRS</v>
          </cell>
          <cell r="G2885" t="str">
            <v>UT41</v>
          </cell>
          <cell r="H2885" t="str">
            <v>7</v>
          </cell>
          <cell r="I2885" t="str">
            <v>GB</v>
          </cell>
          <cell r="J2885" t="str">
            <v>17/05/2010</v>
          </cell>
          <cell r="K2885">
            <v>28.526754871794999</v>
          </cell>
          <cell r="L2885">
            <v>39500</v>
          </cell>
          <cell r="M2885">
            <v>4353.0720000000001</v>
          </cell>
          <cell r="U2885">
            <v>691.25</v>
          </cell>
          <cell r="Y2885">
            <v>414.1</v>
          </cell>
          <cell r="AA2885">
            <v>7307.5</v>
          </cell>
          <cell r="AM2885">
            <v>2370</v>
          </cell>
          <cell r="AX2885">
            <v>691.25</v>
          </cell>
          <cell r="BF2885">
            <v>300</v>
          </cell>
          <cell r="BG2885">
            <v>55627.171999999999</v>
          </cell>
          <cell r="BH2885">
            <v>48019.671999999999</v>
          </cell>
        </row>
        <row r="2886">
          <cell r="D2886" t="str">
            <v>A74271</v>
          </cell>
          <cell r="E2886" t="str">
            <v>ugb</v>
          </cell>
          <cell r="F2886" t="str">
            <v>EEC</v>
          </cell>
          <cell r="G2886" t="str">
            <v>UE21</v>
          </cell>
          <cell r="H2886" t="str">
            <v>4</v>
          </cell>
          <cell r="I2886" t="str">
            <v>GB</v>
          </cell>
          <cell r="J2886" t="str">
            <v>06/04/2006</v>
          </cell>
          <cell r="K2886">
            <v>22.500426666667</v>
          </cell>
          <cell r="L2886">
            <v>39520</v>
          </cell>
          <cell r="M2886">
            <v>4355.8320000000003</v>
          </cell>
          <cell r="BG2886">
            <v>43875.832000000002</v>
          </cell>
          <cell r="BH2886">
            <v>43875.832000000002</v>
          </cell>
        </row>
        <row r="2887">
          <cell r="D2887" t="str">
            <v>S10301</v>
          </cell>
          <cell r="E2887" t="str">
            <v>ugb</v>
          </cell>
          <cell r="F2887" t="str">
            <v>EEC</v>
          </cell>
          <cell r="G2887" t="str">
            <v>UE21</v>
          </cell>
          <cell r="H2887" t="str">
            <v>4</v>
          </cell>
          <cell r="J2887" t="str">
            <v>18/02/2011</v>
          </cell>
          <cell r="K2887">
            <v>0</v>
          </cell>
          <cell r="L2887">
            <v>45</v>
          </cell>
          <cell r="M2887">
            <v>0</v>
          </cell>
          <cell r="BG2887">
            <v>45</v>
          </cell>
          <cell r="BH2887">
            <v>45</v>
          </cell>
        </row>
        <row r="2888">
          <cell r="D2888" t="str">
            <v>S10363</v>
          </cell>
          <cell r="E2888" t="str">
            <v>ugb</v>
          </cell>
          <cell r="F2888" t="str">
            <v>EEC</v>
          </cell>
          <cell r="G2888" t="str">
            <v>UE21</v>
          </cell>
          <cell r="H2888" t="str">
            <v>8</v>
          </cell>
          <cell r="J2888" t="str">
            <v>28/03/2013</v>
          </cell>
          <cell r="K2888">
            <v>45</v>
          </cell>
          <cell r="L2888">
            <v>45</v>
          </cell>
          <cell r="M2888">
            <v>0</v>
          </cell>
          <cell r="BG2888">
            <v>45</v>
          </cell>
          <cell r="BH2888">
            <v>45</v>
          </cell>
        </row>
        <row r="2889">
          <cell r="D2889" t="str">
            <v>A76209</v>
          </cell>
          <cell r="E2889" t="str">
            <v>ugb</v>
          </cell>
          <cell r="F2889" t="str">
            <v>GGE</v>
          </cell>
          <cell r="G2889" t="str">
            <v>UP31</v>
          </cell>
          <cell r="H2889" t="str">
            <v>9</v>
          </cell>
          <cell r="I2889" t="str">
            <v>GB</v>
          </cell>
          <cell r="J2889" t="str">
            <v>03/07/2013</v>
          </cell>
          <cell r="K2889">
            <v>16.441031794872</v>
          </cell>
          <cell r="L2889">
            <v>22880</v>
          </cell>
          <cell r="M2889">
            <v>2059.5120000000002</v>
          </cell>
          <cell r="U2889">
            <v>400.4</v>
          </cell>
          <cell r="Y2889">
            <v>414.1</v>
          </cell>
          <cell r="AA2889">
            <v>4232.8</v>
          </cell>
          <cell r="AM2889">
            <v>1372.8</v>
          </cell>
          <cell r="AX2889">
            <v>400.4</v>
          </cell>
          <cell r="BF2889">
            <v>300</v>
          </cell>
          <cell r="BG2889">
            <v>32060.011999999999</v>
          </cell>
          <cell r="BH2889">
            <v>27527.212</v>
          </cell>
        </row>
        <row r="2890">
          <cell r="D2890" t="str">
            <v>A50079</v>
          </cell>
          <cell r="E2890" t="str">
            <v>ugb</v>
          </cell>
          <cell r="F2890" t="str">
            <v>THW</v>
          </cell>
          <cell r="G2890" t="str">
            <v>UT23</v>
          </cell>
          <cell r="H2890" t="str">
            <v>8</v>
          </cell>
          <cell r="I2890" t="str">
            <v>GB</v>
          </cell>
          <cell r="J2890" t="str">
            <v>19/01/2009</v>
          </cell>
          <cell r="K2890">
            <v>19.862601025640998</v>
          </cell>
          <cell r="L2890">
            <v>35000</v>
          </cell>
          <cell r="M2890">
            <v>3732.0720000000001</v>
          </cell>
          <cell r="BG2890">
            <v>38732.072</v>
          </cell>
          <cell r="BH2890">
            <v>38732.072</v>
          </cell>
        </row>
        <row r="2891">
          <cell r="D2891" t="str">
            <v>U03107</v>
          </cell>
          <cell r="E2891" t="str">
            <v>ugb</v>
          </cell>
          <cell r="F2891" t="str">
            <v>TRL</v>
          </cell>
          <cell r="G2891" t="str">
            <v>UT41</v>
          </cell>
          <cell r="H2891" t="str">
            <v>7</v>
          </cell>
          <cell r="J2891" t="str">
            <v>16/03/2010</v>
          </cell>
          <cell r="K2891">
            <v>0</v>
          </cell>
          <cell r="L2891">
            <v>25</v>
          </cell>
          <cell r="M2891">
            <v>0</v>
          </cell>
          <cell r="BG2891">
            <v>25</v>
          </cell>
          <cell r="BH2891">
            <v>25</v>
          </cell>
        </row>
        <row r="2892">
          <cell r="D2892" t="str">
            <v>A49702</v>
          </cell>
          <cell r="E2892" t="str">
            <v>ugb</v>
          </cell>
          <cell r="F2892" t="str">
            <v>TRL</v>
          </cell>
          <cell r="G2892" t="str">
            <v>UT41</v>
          </cell>
          <cell r="H2892" t="str">
            <v>8</v>
          </cell>
          <cell r="I2892" t="str">
            <v>GB</v>
          </cell>
          <cell r="J2892" t="str">
            <v>22/03/2006</v>
          </cell>
          <cell r="K2892">
            <v>19.549775089615</v>
          </cell>
          <cell r="L2892">
            <v>28141.713250000001</v>
          </cell>
          <cell r="M2892">
            <v>2785.6284285000002</v>
          </cell>
          <cell r="AA2892">
            <v>5206.2169512500004</v>
          </cell>
          <cell r="AM2892">
            <v>1688.5027950000001</v>
          </cell>
          <cell r="BF2892">
            <v>300</v>
          </cell>
          <cell r="BG2892">
            <v>38122.061424749998</v>
          </cell>
          <cell r="BH2892">
            <v>32615.844473499998</v>
          </cell>
        </row>
        <row r="2893">
          <cell r="D2893" t="str">
            <v>A97128</v>
          </cell>
          <cell r="E2893" t="str">
            <v>ugb</v>
          </cell>
          <cell r="F2893" t="str">
            <v>BBI</v>
          </cell>
          <cell r="G2893" t="str">
            <v>UP33</v>
          </cell>
          <cell r="H2893" t="str">
            <v>5</v>
          </cell>
          <cell r="I2893" t="str">
            <v>GB</v>
          </cell>
          <cell r="J2893" t="str">
            <v>29/03/2005</v>
          </cell>
          <cell r="K2893">
            <v>23.612633846154001</v>
          </cell>
          <cell r="L2893">
            <v>33333.599999999999</v>
          </cell>
          <cell r="M2893">
            <v>3502.1088</v>
          </cell>
          <cell r="BG2893">
            <v>36835.7088</v>
          </cell>
          <cell r="BH2893">
            <v>36835.7088</v>
          </cell>
        </row>
        <row r="2894">
          <cell r="D2894" t="str">
            <v>A93297</v>
          </cell>
          <cell r="E2894" t="str">
            <v>ugb</v>
          </cell>
          <cell r="F2894" t="str">
            <v>GCL</v>
          </cell>
          <cell r="G2894" t="str">
            <v>UP31</v>
          </cell>
          <cell r="H2894" t="str">
            <v>5</v>
          </cell>
          <cell r="I2894" t="str">
            <v>GB</v>
          </cell>
          <cell r="J2894" t="str">
            <v>08/09/2004</v>
          </cell>
          <cell r="K2894">
            <v>28.584824820512999</v>
          </cell>
          <cell r="L2894">
            <v>35955</v>
          </cell>
          <cell r="M2894">
            <v>4481.1084000000001</v>
          </cell>
          <cell r="P2894">
            <v>4472.8</v>
          </cell>
          <cell r="U2894">
            <v>629.21249999999998</v>
          </cell>
          <cell r="Y2894">
            <v>414.1</v>
          </cell>
          <cell r="AA2894">
            <v>6651.6750000000002</v>
          </cell>
          <cell r="AM2894">
            <v>2157.3000000000002</v>
          </cell>
          <cell r="AX2894">
            <v>629.21249999999998</v>
          </cell>
          <cell r="BE2894">
            <v>350</v>
          </cell>
          <cell r="BG2894">
            <v>55740.4084</v>
          </cell>
          <cell r="BH2894">
            <v>48738.733399999997</v>
          </cell>
        </row>
        <row r="2895">
          <cell r="D2895" t="str">
            <v>A76559</v>
          </cell>
          <cell r="E2895" t="str">
            <v>ugb</v>
          </cell>
          <cell r="F2895" t="str">
            <v>GLR</v>
          </cell>
          <cell r="G2895" t="str">
            <v>UP32</v>
          </cell>
          <cell r="H2895" t="str">
            <v>7</v>
          </cell>
          <cell r="I2895" t="str">
            <v>GB</v>
          </cell>
          <cell r="J2895" t="str">
            <v>06/05/2014</v>
          </cell>
          <cell r="K2895">
            <v>25.205081025641</v>
          </cell>
          <cell r="L2895">
            <v>31000</v>
          </cell>
          <cell r="M2895">
            <v>3893.808</v>
          </cell>
          <cell r="P2895">
            <v>5172</v>
          </cell>
          <cell r="U2895">
            <v>542.5</v>
          </cell>
          <cell r="Y2895">
            <v>414.1</v>
          </cell>
          <cell r="AA2895">
            <v>5735</v>
          </cell>
          <cell r="AL2895">
            <v>1550</v>
          </cell>
          <cell r="AX2895">
            <v>542.5</v>
          </cell>
          <cell r="BF2895">
            <v>300</v>
          </cell>
          <cell r="BG2895">
            <v>49149.908000000003</v>
          </cell>
          <cell r="BH2895">
            <v>43114.908000000003</v>
          </cell>
        </row>
        <row r="2896">
          <cell r="D2896" t="str">
            <v>A76277</v>
          </cell>
          <cell r="E2896" t="str">
            <v>ugb</v>
          </cell>
          <cell r="F2896" t="str">
            <v>TRL</v>
          </cell>
          <cell r="G2896" t="str">
            <v>UT43</v>
          </cell>
          <cell r="H2896" t="str">
            <v>11</v>
          </cell>
          <cell r="I2896" t="str">
            <v>GB</v>
          </cell>
          <cell r="J2896" t="str">
            <v>02/09/2013</v>
          </cell>
          <cell r="K2896">
            <v>6.0023446153849997</v>
          </cell>
          <cell r="L2896">
            <v>11250</v>
          </cell>
          <cell r="M2896">
            <v>454.572</v>
          </cell>
          <cell r="BG2896">
            <v>11704.572</v>
          </cell>
          <cell r="BH2896">
            <v>11704.572</v>
          </cell>
        </row>
        <row r="2897">
          <cell r="D2897" t="str">
            <v>A76192</v>
          </cell>
          <cell r="E2897" t="str">
            <v>ugb</v>
          </cell>
          <cell r="F2897" t="str">
            <v>BBI</v>
          </cell>
          <cell r="G2897" t="str">
            <v>UP33</v>
          </cell>
          <cell r="H2897" t="str">
            <v>4</v>
          </cell>
          <cell r="I2897" t="str">
            <v>GB</v>
          </cell>
          <cell r="J2897" t="str">
            <v>05/08/2013</v>
          </cell>
          <cell r="K2897">
            <v>43.555926153846002</v>
          </cell>
          <cell r="L2897">
            <v>57400</v>
          </cell>
          <cell r="M2897">
            <v>7501.9560000000001</v>
          </cell>
          <cell r="P2897">
            <v>4918</v>
          </cell>
          <cell r="U2897">
            <v>1004.5</v>
          </cell>
          <cell r="Y2897">
            <v>414.1</v>
          </cell>
          <cell r="AA2897">
            <v>10619</v>
          </cell>
          <cell r="AJ2897">
            <v>1722</v>
          </cell>
          <cell r="AX2897">
            <v>1004.5</v>
          </cell>
          <cell r="BE2897">
            <v>350</v>
          </cell>
          <cell r="BG2897">
            <v>84934.055999999997</v>
          </cell>
          <cell r="BH2897">
            <v>73965.055999999997</v>
          </cell>
        </row>
        <row r="2898">
          <cell r="D2898" t="str">
            <v>A97152</v>
          </cell>
          <cell r="E2898" t="str">
            <v>ugb</v>
          </cell>
          <cell r="F2898" t="str">
            <v>GGE</v>
          </cell>
          <cell r="G2898" t="str">
            <v>UP31</v>
          </cell>
          <cell r="H2898" t="str">
            <v>5</v>
          </cell>
          <cell r="I2898" t="str">
            <v>GB</v>
          </cell>
          <cell r="J2898" t="str">
            <v>08/08/2005</v>
          </cell>
          <cell r="K2898">
            <v>25.698498461538001</v>
          </cell>
          <cell r="L2898">
            <v>45000</v>
          </cell>
          <cell r="M2898">
            <v>5112.0720000000001</v>
          </cell>
          <cell r="BG2898">
            <v>50112.072</v>
          </cell>
          <cell r="BH2898">
            <v>50112.072</v>
          </cell>
        </row>
        <row r="2899">
          <cell r="D2899" t="str">
            <v>A76023</v>
          </cell>
          <cell r="E2899" t="str">
            <v>ugb</v>
          </cell>
          <cell r="F2899" t="str">
            <v>TRL</v>
          </cell>
          <cell r="G2899" t="str">
            <v>UT43</v>
          </cell>
          <cell r="H2899" t="str">
            <v>10</v>
          </cell>
          <cell r="I2899" t="str">
            <v>GB</v>
          </cell>
          <cell r="J2899" t="str">
            <v>08/01/2013</v>
          </cell>
          <cell r="K2899">
            <v>16.056498461537998</v>
          </cell>
          <cell r="L2899">
            <v>23000</v>
          </cell>
          <cell r="M2899">
            <v>2076.0720000000001</v>
          </cell>
          <cell r="U2899">
            <v>402.5</v>
          </cell>
          <cell r="Y2899">
            <v>414.1</v>
          </cell>
          <cell r="AA2899">
            <v>4255</v>
          </cell>
          <cell r="AI2899">
            <v>460</v>
          </cell>
          <cell r="AX2899">
            <v>402.5</v>
          </cell>
          <cell r="BF2899">
            <v>300</v>
          </cell>
          <cell r="BG2899">
            <v>31310.171999999999</v>
          </cell>
          <cell r="BH2899">
            <v>26755.171999999999</v>
          </cell>
        </row>
        <row r="2900">
          <cell r="D2900" t="str">
            <v>W70084</v>
          </cell>
          <cell r="E2900" t="str">
            <v>ugb</v>
          </cell>
          <cell r="F2900" t="str">
            <v>WTC</v>
          </cell>
          <cell r="G2900" t="str">
            <v>UU22</v>
          </cell>
          <cell r="H2900" t="str">
            <v>0</v>
          </cell>
          <cell r="I2900" t="str">
            <v>GB</v>
          </cell>
          <cell r="J2900" t="str">
            <v>03/10/2005</v>
          </cell>
          <cell r="K2900">
            <v>39.667884615384999</v>
          </cell>
          <cell r="L2900">
            <v>21533</v>
          </cell>
          <cell r="M2900">
            <v>0</v>
          </cell>
          <cell r="P2900">
            <v>4320.78</v>
          </cell>
          <cell r="U2900">
            <v>376.82749999999999</v>
          </cell>
          <cell r="Y2900">
            <v>340</v>
          </cell>
          <cell r="AA2900">
            <v>3983.605</v>
          </cell>
          <cell r="AT2900">
            <v>1722.64</v>
          </cell>
          <cell r="AX2900">
            <v>376.82749999999999</v>
          </cell>
          <cell r="BE2900">
            <v>350</v>
          </cell>
          <cell r="BG2900">
            <v>33003.68</v>
          </cell>
          <cell r="BH2900">
            <v>28670.075000000001</v>
          </cell>
        </row>
        <row r="2901">
          <cell r="D2901" t="str">
            <v>U03019</v>
          </cell>
          <cell r="E2901" t="str">
            <v>ugb</v>
          </cell>
          <cell r="F2901" t="str">
            <v>WTC</v>
          </cell>
          <cell r="G2901" t="str">
            <v>UU22</v>
          </cell>
          <cell r="H2901" t="str">
            <v>5</v>
          </cell>
          <cell r="J2901" t="str">
            <v>27/04/2009</v>
          </cell>
          <cell r="K2901">
            <v>0</v>
          </cell>
          <cell r="L2901">
            <v>42</v>
          </cell>
          <cell r="M2901">
            <v>0</v>
          </cell>
          <cell r="BG2901">
            <v>42</v>
          </cell>
          <cell r="BH2901">
            <v>42</v>
          </cell>
        </row>
        <row r="2902">
          <cell r="D2902" t="str">
            <v>A74699</v>
          </cell>
          <cell r="E2902" t="str">
            <v>ugb</v>
          </cell>
          <cell r="F2902" t="str">
            <v>WTC</v>
          </cell>
          <cell r="G2902" t="str">
            <v>UU22</v>
          </cell>
          <cell r="H2902" t="str">
            <v>5</v>
          </cell>
          <cell r="J2902" t="str">
            <v>20/06/2011</v>
          </cell>
          <cell r="K2902">
            <v>53</v>
          </cell>
          <cell r="L2902">
            <v>53</v>
          </cell>
          <cell r="M2902">
            <v>0</v>
          </cell>
          <cell r="BG2902">
            <v>53</v>
          </cell>
          <cell r="BH2902">
            <v>53</v>
          </cell>
        </row>
        <row r="2903">
          <cell r="D2903" t="str">
            <v>A00302</v>
          </cell>
          <cell r="E2903" t="str">
            <v>ugb</v>
          </cell>
          <cell r="F2903" t="str">
            <v>TIS</v>
          </cell>
          <cell r="G2903" t="str">
            <v>UT51</v>
          </cell>
          <cell r="H2903" t="str">
            <v>9</v>
          </cell>
          <cell r="I2903" t="str">
            <v>GB</v>
          </cell>
          <cell r="J2903" t="str">
            <v>28/01/2008</v>
          </cell>
          <cell r="K2903">
            <v>11.108754871795</v>
          </cell>
          <cell r="L2903">
            <v>20000</v>
          </cell>
          <cell r="M2903">
            <v>1662.0719999999999</v>
          </cell>
          <cell r="BG2903">
            <v>21662.072</v>
          </cell>
          <cell r="BH2903">
            <v>21662.072</v>
          </cell>
        </row>
        <row r="2904">
          <cell r="D2904" t="str">
            <v>A76067</v>
          </cell>
          <cell r="E2904" t="str">
            <v>ugb</v>
          </cell>
          <cell r="F2904" t="str">
            <v>TRL</v>
          </cell>
          <cell r="G2904" t="str">
            <v>UT42</v>
          </cell>
          <cell r="H2904" t="str">
            <v>6</v>
          </cell>
          <cell r="J2904" t="str">
            <v>25/02/2013</v>
          </cell>
          <cell r="K2904">
            <v>0</v>
          </cell>
          <cell r="L2904">
            <v>56.66</v>
          </cell>
          <cell r="M2904">
            <v>0</v>
          </cell>
          <cell r="BG2904">
            <v>56.66</v>
          </cell>
          <cell r="BH2904">
            <v>56.66</v>
          </cell>
        </row>
        <row r="2905">
          <cell r="D2905" t="str">
            <v>A74352</v>
          </cell>
          <cell r="E2905" t="str">
            <v>ugb</v>
          </cell>
          <cell r="F2905" t="str">
            <v>THW</v>
          </cell>
          <cell r="G2905" t="str">
            <v>UT21</v>
          </cell>
          <cell r="H2905" t="str">
            <v>8</v>
          </cell>
          <cell r="I2905" t="str">
            <v>GB</v>
          </cell>
          <cell r="J2905" t="str">
            <v>19/02/2007</v>
          </cell>
          <cell r="K2905">
            <v>8.1324471794870004</v>
          </cell>
          <cell r="L2905">
            <v>14900</v>
          </cell>
          <cell r="M2905">
            <v>958.27200000000005</v>
          </cell>
          <cell r="BG2905">
            <v>15858.272000000001</v>
          </cell>
          <cell r="BH2905">
            <v>15858.272000000001</v>
          </cell>
        </row>
        <row r="2906">
          <cell r="D2906" t="str">
            <v>U03068</v>
          </cell>
          <cell r="E2906" t="str">
            <v>ugb</v>
          </cell>
          <cell r="F2906" t="str">
            <v>WEN</v>
          </cell>
          <cell r="G2906" t="str">
            <v>UU41</v>
          </cell>
          <cell r="H2906" t="str">
            <v>4</v>
          </cell>
          <cell r="J2906" t="str">
            <v>12/10/2009</v>
          </cell>
          <cell r="K2906">
            <v>0</v>
          </cell>
          <cell r="L2906">
            <v>0.01</v>
          </cell>
          <cell r="M2906">
            <v>0</v>
          </cell>
          <cell r="BG2906">
            <v>0.01</v>
          </cell>
          <cell r="BH2906">
            <v>0.01</v>
          </cell>
        </row>
        <row r="2907">
          <cell r="D2907" t="str">
            <v>A74226</v>
          </cell>
          <cell r="E2907" t="str">
            <v>ugb</v>
          </cell>
          <cell r="F2907" t="str">
            <v>EEC</v>
          </cell>
          <cell r="G2907" t="str">
            <v>UE21</v>
          </cell>
          <cell r="H2907" t="str">
            <v>6</v>
          </cell>
          <cell r="I2907" t="str">
            <v>GB</v>
          </cell>
          <cell r="J2907" t="str">
            <v>06/04/2006</v>
          </cell>
          <cell r="K2907">
            <v>15.728194484761</v>
          </cell>
          <cell r="L2907">
            <v>20010</v>
          </cell>
          <cell r="M2907">
            <v>1663.452</v>
          </cell>
          <cell r="BG2907">
            <v>21673.452000000001</v>
          </cell>
          <cell r="BH2907">
            <v>21673.452000000001</v>
          </cell>
        </row>
        <row r="2908">
          <cell r="D2908" t="str">
            <v>A76142</v>
          </cell>
          <cell r="E2908" t="str">
            <v>ugb</v>
          </cell>
          <cell r="F2908" t="str">
            <v>TRL</v>
          </cell>
          <cell r="G2908" t="str">
            <v>UT41</v>
          </cell>
          <cell r="H2908" t="str">
            <v>11</v>
          </cell>
          <cell r="I2908" t="str">
            <v>GB</v>
          </cell>
          <cell r="J2908" t="str">
            <v>24/06/2013</v>
          </cell>
          <cell r="K2908">
            <v>10.249318974358999</v>
          </cell>
          <cell r="L2908">
            <v>15000</v>
          </cell>
          <cell r="M2908">
            <v>972.072</v>
          </cell>
          <cell r="U2908">
            <v>262.5</v>
          </cell>
          <cell r="Y2908">
            <v>414.1</v>
          </cell>
          <cell r="AA2908">
            <v>2775</v>
          </cell>
          <cell r="AX2908">
            <v>262.5</v>
          </cell>
          <cell r="BF2908">
            <v>300</v>
          </cell>
          <cell r="BG2908">
            <v>19986.171999999999</v>
          </cell>
          <cell r="BH2908">
            <v>16911.171999999999</v>
          </cell>
        </row>
        <row r="2909">
          <cell r="D2909" t="str">
            <v>A97101</v>
          </cell>
          <cell r="E2909" t="str">
            <v>ugb</v>
          </cell>
          <cell r="F2909" t="str">
            <v>MMA</v>
          </cell>
          <cell r="G2909" t="str">
            <v>UU81</v>
          </cell>
          <cell r="H2909" t="str">
            <v>0</v>
          </cell>
          <cell r="I2909" t="str">
            <v>GB</v>
          </cell>
          <cell r="J2909" t="str">
            <v>03/01/2006</v>
          </cell>
          <cell r="K2909">
            <v>25.575421538461999</v>
          </cell>
          <cell r="L2909">
            <v>35000</v>
          </cell>
          <cell r="M2909">
            <v>3732.0720000000001</v>
          </cell>
          <cell r="U2909">
            <v>612.5</v>
          </cell>
          <cell r="Y2909">
            <v>340</v>
          </cell>
          <cell r="AA2909">
            <v>6475</v>
          </cell>
          <cell r="AT2909">
            <v>2800</v>
          </cell>
          <cell r="AX2909">
            <v>612.5</v>
          </cell>
          <cell r="BF2909">
            <v>300</v>
          </cell>
          <cell r="BG2909">
            <v>49872.072</v>
          </cell>
          <cell r="BH2909">
            <v>43097.072</v>
          </cell>
        </row>
        <row r="2910">
          <cell r="D2910" t="str">
            <v>A00150</v>
          </cell>
          <cell r="E2910" t="str">
            <v>ugb</v>
          </cell>
          <cell r="F2910" t="str">
            <v>EEA</v>
          </cell>
          <cell r="G2910" t="str">
            <v>UE31</v>
          </cell>
          <cell r="H2910" t="str">
            <v>8</v>
          </cell>
          <cell r="I2910" t="str">
            <v>AU</v>
          </cell>
          <cell r="J2910" t="str">
            <v>16/10/2006</v>
          </cell>
          <cell r="K2910">
            <v>18.286908717949</v>
          </cell>
          <cell r="L2910">
            <v>32300</v>
          </cell>
          <cell r="M2910">
            <v>3359.4720000000002</v>
          </cell>
          <cell r="BG2910">
            <v>35659.472000000002</v>
          </cell>
          <cell r="BH2910">
            <v>35659.472000000002</v>
          </cell>
        </row>
        <row r="2911">
          <cell r="D2911" t="str">
            <v>U02815</v>
          </cell>
          <cell r="E2911" t="str">
            <v>ugb</v>
          </cell>
          <cell r="F2911" t="str">
            <v>MAM</v>
          </cell>
          <cell r="G2911" t="str">
            <v>UU23</v>
          </cell>
          <cell r="H2911" t="str">
            <v>10</v>
          </cell>
          <cell r="J2911" t="str">
            <v>24/09/2007</v>
          </cell>
          <cell r="K2911">
            <v>0</v>
          </cell>
          <cell r="L2911">
            <v>9.69</v>
          </cell>
          <cell r="M2911">
            <v>0</v>
          </cell>
          <cell r="BG2911">
            <v>9.69</v>
          </cell>
          <cell r="BH2911">
            <v>9.69</v>
          </cell>
        </row>
        <row r="2912">
          <cell r="D2912" t="str">
            <v>W68322</v>
          </cell>
          <cell r="E2912" t="str">
            <v>ugb</v>
          </cell>
          <cell r="F2912" t="str">
            <v>MAM</v>
          </cell>
          <cell r="G2912" t="str">
            <v>UU23</v>
          </cell>
          <cell r="H2912" t="str">
            <v>8</v>
          </cell>
          <cell r="I2912" t="str">
            <v>GB</v>
          </cell>
          <cell r="J2912" t="str">
            <v>04/11/1991</v>
          </cell>
          <cell r="K2912">
            <v>10.901090297435999</v>
          </cell>
          <cell r="L2912">
            <v>19644.16</v>
          </cell>
          <cell r="M2912">
            <v>1612.9660799999999</v>
          </cell>
          <cell r="BG2912">
            <v>21257.126079999998</v>
          </cell>
          <cell r="BH2912">
            <v>21257.126079999998</v>
          </cell>
        </row>
        <row r="2913">
          <cell r="D2913" t="str">
            <v>U03032</v>
          </cell>
          <cell r="E2913" t="str">
            <v>ugb</v>
          </cell>
          <cell r="F2913" t="str">
            <v>GGE</v>
          </cell>
          <cell r="G2913" t="str">
            <v>UP31</v>
          </cell>
          <cell r="H2913" t="str">
            <v>0</v>
          </cell>
          <cell r="J2913" t="str">
            <v>29/06/2009</v>
          </cell>
          <cell r="K2913">
            <v>0.01</v>
          </cell>
          <cell r="L2913">
            <v>0.01</v>
          </cell>
          <cell r="M2913">
            <v>0</v>
          </cell>
          <cell r="BG2913">
            <v>0.01</v>
          </cell>
          <cell r="BH2913">
            <v>0.01</v>
          </cell>
        </row>
        <row r="2914">
          <cell r="D2914" t="str">
            <v>A84727</v>
          </cell>
          <cell r="E2914" t="str">
            <v>ugb</v>
          </cell>
          <cell r="F2914" t="str">
            <v>WWN</v>
          </cell>
          <cell r="G2914" t="str">
            <v>UU71</v>
          </cell>
          <cell r="H2914" t="str">
            <v>8</v>
          </cell>
          <cell r="I2914" t="str">
            <v>GB</v>
          </cell>
          <cell r="J2914" t="str">
            <v>10/07/2002</v>
          </cell>
          <cell r="K2914">
            <v>21.685681608205002</v>
          </cell>
          <cell r="L2914">
            <v>27068.351999999999</v>
          </cell>
          <cell r="M2914">
            <v>3157.4885760000002</v>
          </cell>
          <cell r="U2914">
            <v>473.69616000000002</v>
          </cell>
          <cell r="Y2914">
            <v>414.1</v>
          </cell>
          <cell r="AA2914">
            <v>5007.6451200000001</v>
          </cell>
          <cell r="AM2914">
            <v>1624.10112</v>
          </cell>
          <cell r="AX2914">
            <v>473.69616000000002</v>
          </cell>
          <cell r="BB2914">
            <v>3768</v>
          </cell>
          <cell r="BF2914">
            <v>300</v>
          </cell>
          <cell r="BG2914">
            <v>42287.079136</v>
          </cell>
          <cell r="BH2914">
            <v>36979.434015999999</v>
          </cell>
        </row>
        <row r="2915">
          <cell r="D2915" t="str">
            <v>A91022</v>
          </cell>
          <cell r="E2915" t="str">
            <v>ugb</v>
          </cell>
          <cell r="F2915" t="str">
            <v>SBR</v>
          </cell>
          <cell r="G2915" t="str">
            <v>UT31</v>
          </cell>
          <cell r="H2915" t="str">
            <v>4</v>
          </cell>
          <cell r="I2915" t="str">
            <v>GB</v>
          </cell>
          <cell r="J2915" t="str">
            <v>22/10/2001</v>
          </cell>
          <cell r="K2915">
            <v>40.857918397436002</v>
          </cell>
          <cell r="L2915">
            <v>50929.6875</v>
          </cell>
          <cell r="M2915">
            <v>6874.8408749999999</v>
          </cell>
          <cell r="P2915">
            <v>6844</v>
          </cell>
          <cell r="U2915">
            <v>891.26953125</v>
          </cell>
          <cell r="Y2915">
            <v>414.1</v>
          </cell>
          <cell r="AA2915">
            <v>9421.9921875</v>
          </cell>
          <cell r="AM2915">
            <v>3055.78125</v>
          </cell>
          <cell r="AX2915">
            <v>891.26953125</v>
          </cell>
          <cell r="BE2915">
            <v>350</v>
          </cell>
          <cell r="BG2915">
            <v>79672.940875</v>
          </cell>
          <cell r="BH2915">
            <v>69900.9486875</v>
          </cell>
        </row>
        <row r="2916">
          <cell r="D2916" t="str">
            <v>A74750</v>
          </cell>
          <cell r="E2916" t="str">
            <v>ugb</v>
          </cell>
          <cell r="F2916" t="str">
            <v>TRL</v>
          </cell>
          <cell r="G2916" t="str">
            <v>UT43</v>
          </cell>
          <cell r="H2916" t="str">
            <v>3</v>
          </cell>
          <cell r="I2916" t="str">
            <v>GB</v>
          </cell>
          <cell r="J2916" t="str">
            <v>01/06/2012</v>
          </cell>
          <cell r="K2916">
            <v>55.393242051282002</v>
          </cell>
          <cell r="L2916">
            <v>73835</v>
          </cell>
          <cell r="M2916">
            <v>9503.9220000000005</v>
          </cell>
          <cell r="O2916">
            <v>2990</v>
          </cell>
          <cell r="U2916">
            <v>1292.1125</v>
          </cell>
          <cell r="Y2916">
            <v>414.1</v>
          </cell>
          <cell r="AA2916">
            <v>13659.475</v>
          </cell>
          <cell r="AM2916">
            <v>4430.1000000000004</v>
          </cell>
          <cell r="AX2916">
            <v>1292.1125</v>
          </cell>
          <cell r="BD2916">
            <v>600</v>
          </cell>
          <cell r="BG2916">
            <v>108016.822</v>
          </cell>
          <cell r="BH2916">
            <v>93757.346999999994</v>
          </cell>
        </row>
        <row r="2917">
          <cell r="D2917" t="str">
            <v>A25073</v>
          </cell>
          <cell r="E2917" t="str">
            <v>ugb</v>
          </cell>
          <cell r="F2917" t="str">
            <v>WWN</v>
          </cell>
          <cell r="G2917" t="str">
            <v>UU61</v>
          </cell>
          <cell r="H2917" t="str">
            <v>9</v>
          </cell>
          <cell r="I2917" t="str">
            <v>GB</v>
          </cell>
          <cell r="J2917" t="str">
            <v>29/09/2008</v>
          </cell>
          <cell r="K2917">
            <v>7.6788807692310002</v>
          </cell>
          <cell r="L2917">
            <v>15000</v>
          </cell>
          <cell r="M2917">
            <v>972.072</v>
          </cell>
          <cell r="BG2917">
            <v>15972.072</v>
          </cell>
          <cell r="BH2917">
            <v>15972.072</v>
          </cell>
        </row>
        <row r="2918">
          <cell r="D2918" t="str">
            <v>A25227</v>
          </cell>
          <cell r="E2918" t="str">
            <v>ugb</v>
          </cell>
          <cell r="F2918" t="str">
            <v>WWN</v>
          </cell>
          <cell r="G2918" t="str">
            <v>UU31</v>
          </cell>
          <cell r="H2918" t="str">
            <v>8</v>
          </cell>
          <cell r="J2918" t="str">
            <v>14/11/2011</v>
          </cell>
          <cell r="K2918">
            <v>40.840000000000003</v>
          </cell>
          <cell r="L2918">
            <v>40.840000000000003</v>
          </cell>
          <cell r="M2918">
            <v>0</v>
          </cell>
          <cell r="BG2918">
            <v>40.840000000000003</v>
          </cell>
          <cell r="BH2918">
            <v>40.840000000000003</v>
          </cell>
        </row>
        <row r="2919">
          <cell r="D2919" t="str">
            <v>A49861</v>
          </cell>
          <cell r="E2919" t="str">
            <v>ugb</v>
          </cell>
          <cell r="F2919" t="str">
            <v>WWN</v>
          </cell>
          <cell r="G2919" t="str">
            <v>UU51</v>
          </cell>
          <cell r="H2919" t="str">
            <v>5</v>
          </cell>
          <cell r="I2919" t="str">
            <v>IE</v>
          </cell>
          <cell r="J2919" t="str">
            <v>14/08/2007</v>
          </cell>
          <cell r="K2919">
            <v>35.530769118050998</v>
          </cell>
          <cell r="L2919">
            <v>47242.628900000003</v>
          </cell>
          <cell r="M2919">
            <v>5740.3347881999998</v>
          </cell>
          <cell r="O2919">
            <v>2310</v>
          </cell>
          <cell r="U2919">
            <v>826.74600574999999</v>
          </cell>
          <cell r="Y2919">
            <v>414.1</v>
          </cell>
          <cell r="AA2919">
            <v>8739.8863464999995</v>
          </cell>
          <cell r="AM2919">
            <v>2834.557734</v>
          </cell>
          <cell r="AX2919">
            <v>826.74600574999999</v>
          </cell>
          <cell r="BE2919">
            <v>350</v>
          </cell>
          <cell r="BG2919">
            <v>69284.9997802</v>
          </cell>
          <cell r="BH2919">
            <v>60195.113433699997</v>
          </cell>
        </row>
        <row r="2920">
          <cell r="D2920" t="str">
            <v>A25221</v>
          </cell>
          <cell r="E2920" t="str">
            <v>ugb</v>
          </cell>
          <cell r="F2920" t="str">
            <v>WWN</v>
          </cell>
          <cell r="G2920" t="str">
            <v>UU61</v>
          </cell>
          <cell r="H2920" t="str">
            <v>6</v>
          </cell>
          <cell r="I2920" t="str">
            <v>GB</v>
          </cell>
          <cell r="J2920" t="str">
            <v>17/12/2010</v>
          </cell>
          <cell r="K2920">
            <v>19.862601025640998</v>
          </cell>
          <cell r="L2920">
            <v>35000</v>
          </cell>
          <cell r="M2920">
            <v>3732.0720000000001</v>
          </cell>
          <cell r="BG2920">
            <v>38732.072</v>
          </cell>
          <cell r="BH2920">
            <v>38732.072</v>
          </cell>
        </row>
        <row r="2921">
          <cell r="D2921" t="str">
            <v>A25126</v>
          </cell>
          <cell r="E2921" t="str">
            <v>ugb</v>
          </cell>
          <cell r="F2921" t="str">
            <v>THW</v>
          </cell>
          <cell r="G2921" t="str">
            <v>UT23</v>
          </cell>
          <cell r="H2921" t="str">
            <v>9</v>
          </cell>
          <cell r="I2921" t="str">
            <v>GB</v>
          </cell>
          <cell r="J2921" t="str">
            <v>01/09/2009</v>
          </cell>
          <cell r="K2921">
            <v>14.762026666666999</v>
          </cell>
          <cell r="L2921">
            <v>26260</v>
          </cell>
          <cell r="M2921">
            <v>2525.9520000000002</v>
          </cell>
          <cell r="BG2921">
            <v>28785.952000000001</v>
          </cell>
          <cell r="BH2921">
            <v>28785.952000000001</v>
          </cell>
        </row>
        <row r="2922">
          <cell r="D2922" t="str">
            <v>U02876</v>
          </cell>
          <cell r="E2922" t="str">
            <v>ugb</v>
          </cell>
          <cell r="F2922" t="str">
            <v>THW</v>
          </cell>
          <cell r="G2922" t="str">
            <v>UT23</v>
          </cell>
          <cell r="H2922" t="str">
            <v>0</v>
          </cell>
          <cell r="J2922" t="str">
            <v>25/03/2008</v>
          </cell>
          <cell r="K2922">
            <v>12</v>
          </cell>
          <cell r="L2922">
            <v>12</v>
          </cell>
          <cell r="M2922">
            <v>0</v>
          </cell>
          <cell r="BG2922">
            <v>12</v>
          </cell>
          <cell r="BH2922">
            <v>12</v>
          </cell>
        </row>
        <row r="2923">
          <cell r="D2923" t="str">
            <v>A76390</v>
          </cell>
          <cell r="E2923" t="str">
            <v>ugb</v>
          </cell>
          <cell r="F2923" t="str">
            <v>THW</v>
          </cell>
          <cell r="G2923" t="str">
            <v>UT23</v>
          </cell>
          <cell r="H2923" t="str">
            <v>9</v>
          </cell>
          <cell r="I2923" t="str">
            <v>GB</v>
          </cell>
          <cell r="J2923" t="str">
            <v>26/11/2013</v>
          </cell>
          <cell r="K2923">
            <v>0</v>
          </cell>
          <cell r="L2923">
            <v>26</v>
          </cell>
          <cell r="M2923">
            <v>0</v>
          </cell>
          <cell r="BG2923">
            <v>26</v>
          </cell>
          <cell r="BH2923">
            <v>26</v>
          </cell>
        </row>
        <row r="2924">
          <cell r="D2924" t="str">
            <v>W99414</v>
          </cell>
          <cell r="E2924" t="str">
            <v>ugb</v>
          </cell>
          <cell r="F2924" t="str">
            <v>MAM</v>
          </cell>
          <cell r="G2924" t="str">
            <v>UU23</v>
          </cell>
          <cell r="H2924" t="str">
            <v>6</v>
          </cell>
          <cell r="I2924" t="str">
            <v>GB</v>
          </cell>
          <cell r="J2924" t="str">
            <v>25/09/1972</v>
          </cell>
          <cell r="K2924">
            <v>20.970739487178999</v>
          </cell>
          <cell r="L2924">
            <v>37749.5</v>
          </cell>
          <cell r="M2924">
            <v>3143.442</v>
          </cell>
          <cell r="BG2924">
            <v>40892.942000000003</v>
          </cell>
          <cell r="BH2924">
            <v>40892.942000000003</v>
          </cell>
        </row>
        <row r="2925">
          <cell r="D2925" t="str">
            <v>W98175</v>
          </cell>
          <cell r="E2925" t="str">
            <v>ugb</v>
          </cell>
          <cell r="F2925" t="str">
            <v>MAM</v>
          </cell>
          <cell r="G2925" t="str">
            <v>UU23</v>
          </cell>
          <cell r="H2925" t="str">
            <v>8</v>
          </cell>
          <cell r="I2925" t="str">
            <v>GB</v>
          </cell>
          <cell r="J2925" t="str">
            <v>10/12/1990</v>
          </cell>
          <cell r="K2925">
            <v>13.0530624</v>
          </cell>
          <cell r="L2925">
            <v>23814.959999999999</v>
          </cell>
          <cell r="M2925">
            <v>1638.5116800000001</v>
          </cell>
          <cell r="BG2925">
            <v>25453.471679999999</v>
          </cell>
          <cell r="BH2925">
            <v>25453.471679999999</v>
          </cell>
        </row>
        <row r="2926">
          <cell r="D2926" t="str">
            <v>A00052</v>
          </cell>
          <cell r="E2926" t="str">
            <v>ugb</v>
          </cell>
          <cell r="F2926" t="str">
            <v>MAM</v>
          </cell>
          <cell r="G2926" t="str">
            <v>UU23</v>
          </cell>
          <cell r="H2926" t="str">
            <v>10</v>
          </cell>
          <cell r="I2926" t="str">
            <v>GB</v>
          </cell>
          <cell r="J2926" t="str">
            <v>23/02/2006</v>
          </cell>
          <cell r="K2926">
            <v>7.4465833333329998</v>
          </cell>
          <cell r="L2926">
            <v>13724.75</v>
          </cell>
          <cell r="M2926">
            <v>796.08749999999998</v>
          </cell>
          <cell r="BG2926">
            <v>14520.8375</v>
          </cell>
          <cell r="BH2926">
            <v>14520.8375</v>
          </cell>
        </row>
        <row r="2927">
          <cell r="D2927" t="str">
            <v>A88854</v>
          </cell>
          <cell r="E2927" t="str">
            <v>ugb</v>
          </cell>
          <cell r="F2927" t="str">
            <v>SBR</v>
          </cell>
          <cell r="G2927" t="str">
            <v>UT31</v>
          </cell>
          <cell r="H2927" t="str">
            <v>7</v>
          </cell>
          <cell r="I2927" t="str">
            <v>GB</v>
          </cell>
          <cell r="J2927" t="str">
            <v>15/10/2001</v>
          </cell>
          <cell r="K2927">
            <v>20.950995897436002</v>
          </cell>
          <cell r="L2927">
            <v>36865</v>
          </cell>
          <cell r="M2927">
            <v>3989.442</v>
          </cell>
          <cell r="BG2927">
            <v>40854.442000000003</v>
          </cell>
          <cell r="BH2927">
            <v>40854.442000000003</v>
          </cell>
        </row>
        <row r="2928">
          <cell r="D2928" t="str">
            <v>A00552</v>
          </cell>
          <cell r="E2928" t="str">
            <v>ugb</v>
          </cell>
          <cell r="F2928" t="str">
            <v>GGE</v>
          </cell>
          <cell r="G2928" t="str">
            <v>UP31</v>
          </cell>
          <cell r="H2928" t="str">
            <v>6</v>
          </cell>
          <cell r="I2928" t="str">
            <v>GB</v>
          </cell>
          <cell r="J2928" t="str">
            <v>10/10/2011</v>
          </cell>
          <cell r="K2928">
            <v>21.613370256410001</v>
          </cell>
          <cell r="L2928">
            <v>38000</v>
          </cell>
          <cell r="M2928">
            <v>4146.0720000000001</v>
          </cell>
          <cell r="BG2928">
            <v>42146.072</v>
          </cell>
          <cell r="BH2928">
            <v>42146.072</v>
          </cell>
        </row>
        <row r="2929">
          <cell r="D2929" t="str">
            <v>A74423</v>
          </cell>
          <cell r="E2929" t="str">
            <v>ugb</v>
          </cell>
          <cell r="F2929" t="str">
            <v>BBS</v>
          </cell>
          <cell r="G2929" t="str">
            <v>UP41</v>
          </cell>
          <cell r="H2929" t="str">
            <v>0</v>
          </cell>
          <cell r="I2929" t="str">
            <v>GB</v>
          </cell>
          <cell r="J2929" t="str">
            <v>13/08/2007</v>
          </cell>
          <cell r="K2929">
            <v>38.343776953846003</v>
          </cell>
          <cell r="L2929">
            <v>49000</v>
          </cell>
          <cell r="M2929">
            <v>6235.9950600000002</v>
          </cell>
          <cell r="P2929">
            <v>4144.37</v>
          </cell>
          <cell r="U2929">
            <v>857.5</v>
          </cell>
          <cell r="Y2929">
            <v>340</v>
          </cell>
          <cell r="AA2929">
            <v>9065</v>
          </cell>
          <cell r="AT2929">
            <v>3920</v>
          </cell>
          <cell r="AX2929">
            <v>857.5</v>
          </cell>
          <cell r="BE2929">
            <v>350</v>
          </cell>
          <cell r="BG2929">
            <v>74770.365059999996</v>
          </cell>
          <cell r="BH2929">
            <v>65355.365059999996</v>
          </cell>
        </row>
        <row r="2930">
          <cell r="D2930" t="str">
            <v>W69671</v>
          </cell>
          <cell r="E2930" t="str">
            <v>ugb</v>
          </cell>
          <cell r="F2930" t="str">
            <v>TRL</v>
          </cell>
          <cell r="G2930" t="str">
            <v>UT41</v>
          </cell>
          <cell r="H2930" t="str">
            <v>5</v>
          </cell>
          <cell r="I2930" t="str">
            <v>GB</v>
          </cell>
          <cell r="J2930" t="str">
            <v>20/11/2000</v>
          </cell>
          <cell r="K2930">
            <v>29.306841430154002</v>
          </cell>
          <cell r="L2930">
            <v>40253.619599999998</v>
          </cell>
          <cell r="M2930">
            <v>4457.0715048000002</v>
          </cell>
          <cell r="U2930">
            <v>704.43834300000003</v>
          </cell>
          <cell r="Y2930">
            <v>414.1</v>
          </cell>
          <cell r="AA2930">
            <v>7446.9196259999999</v>
          </cell>
          <cell r="AN2930">
            <v>2817.7533720000001</v>
          </cell>
          <cell r="AX2930">
            <v>704.43834300000003</v>
          </cell>
          <cell r="BE2930">
            <v>350</v>
          </cell>
          <cell r="BG2930">
            <v>57148.3407888</v>
          </cell>
          <cell r="BH2930">
            <v>49351.421162799998</v>
          </cell>
        </row>
        <row r="2931">
          <cell r="D2931" t="str">
            <v>U02977</v>
          </cell>
          <cell r="E2931" t="str">
            <v>ugb</v>
          </cell>
          <cell r="F2931" t="str">
            <v>TRL</v>
          </cell>
          <cell r="G2931" t="str">
            <v>UT41</v>
          </cell>
          <cell r="H2931" t="str">
            <v>7</v>
          </cell>
          <cell r="J2931" t="str">
            <v>05/01/2009</v>
          </cell>
          <cell r="K2931">
            <v>0</v>
          </cell>
          <cell r="L2931">
            <v>24.05</v>
          </cell>
          <cell r="M2931">
            <v>0</v>
          </cell>
          <cell r="BG2931">
            <v>24.05</v>
          </cell>
          <cell r="BH2931">
            <v>24.05</v>
          </cell>
        </row>
        <row r="2932">
          <cell r="D2932" t="str">
            <v>S10243</v>
          </cell>
          <cell r="E2932" t="str">
            <v>ugb</v>
          </cell>
          <cell r="F2932" t="str">
            <v>THW</v>
          </cell>
          <cell r="G2932" t="str">
            <v>UT21</v>
          </cell>
          <cell r="H2932" t="str">
            <v>0</v>
          </cell>
          <cell r="J2932" t="str">
            <v>11/08/2008</v>
          </cell>
          <cell r="K2932">
            <v>29</v>
          </cell>
          <cell r="L2932">
            <v>29</v>
          </cell>
          <cell r="M2932">
            <v>0</v>
          </cell>
          <cell r="BG2932">
            <v>29</v>
          </cell>
          <cell r="BH2932">
            <v>29</v>
          </cell>
        </row>
        <row r="2933">
          <cell r="D2933" t="str">
            <v>W68098</v>
          </cell>
          <cell r="E2933" t="str">
            <v>ugb</v>
          </cell>
          <cell r="F2933" t="str">
            <v>BBI</v>
          </cell>
          <cell r="G2933" t="str">
            <v>UP33</v>
          </cell>
          <cell r="H2933" t="str">
            <v>6</v>
          </cell>
          <cell r="I2933" t="str">
            <v>GB</v>
          </cell>
          <cell r="J2933" t="str">
            <v>03/01/1989</v>
          </cell>
          <cell r="K2933">
            <v>25.769383076922999</v>
          </cell>
          <cell r="L2933">
            <v>36450</v>
          </cell>
          <cell r="M2933">
            <v>3932.172</v>
          </cell>
          <cell r="U2933">
            <v>637.875</v>
          </cell>
          <cell r="AA2933">
            <v>6743.25</v>
          </cell>
          <cell r="AM2933">
            <v>2187</v>
          </cell>
          <cell r="BF2933">
            <v>300</v>
          </cell>
          <cell r="BG2933">
            <v>50250.296999999999</v>
          </cell>
          <cell r="BH2933">
            <v>43207.046999999999</v>
          </cell>
        </row>
        <row r="2934">
          <cell r="D2934" t="str">
            <v>W68446</v>
          </cell>
          <cell r="E2934" t="str">
            <v>ugb</v>
          </cell>
          <cell r="F2934" t="str">
            <v>WTC</v>
          </cell>
          <cell r="G2934" t="str">
            <v>UU22</v>
          </cell>
          <cell r="H2934" t="str">
            <v>5</v>
          </cell>
          <cell r="I2934" t="str">
            <v>GB</v>
          </cell>
          <cell r="J2934" t="str">
            <v>01/04/1992</v>
          </cell>
          <cell r="K2934">
            <v>26.282088205128002</v>
          </cell>
          <cell r="L2934">
            <v>46000</v>
          </cell>
          <cell r="M2934">
            <v>5250.0720000000001</v>
          </cell>
          <cell r="BG2934">
            <v>51250.072</v>
          </cell>
          <cell r="BH2934">
            <v>51250.072</v>
          </cell>
        </row>
        <row r="2935">
          <cell r="D2935" t="str">
            <v>A74536</v>
          </cell>
          <cell r="E2935" t="str">
            <v>ugb</v>
          </cell>
          <cell r="F2935" t="str">
            <v>MAM</v>
          </cell>
          <cell r="G2935" t="str">
            <v>UU23</v>
          </cell>
          <cell r="H2935" t="str">
            <v>0</v>
          </cell>
          <cell r="I2935" t="str">
            <v>GB</v>
          </cell>
          <cell r="J2935" t="str">
            <v>07/07/2008</v>
          </cell>
          <cell r="K2935">
            <v>12.841025641026</v>
          </cell>
          <cell r="L2935">
            <v>20000</v>
          </cell>
          <cell r="M2935">
            <v>0</v>
          </cell>
          <cell r="U2935">
            <v>350</v>
          </cell>
          <cell r="Y2935">
            <v>340</v>
          </cell>
          <cell r="AA2935">
            <v>3700</v>
          </cell>
          <cell r="AX2935">
            <v>350</v>
          </cell>
          <cell r="BF2935">
            <v>300</v>
          </cell>
          <cell r="BG2935">
            <v>25040</v>
          </cell>
          <cell r="BH2935">
            <v>21040</v>
          </cell>
        </row>
        <row r="2936">
          <cell r="D2936" t="str">
            <v>A91170</v>
          </cell>
          <cell r="E2936" t="str">
            <v>ugb</v>
          </cell>
          <cell r="F2936" t="str">
            <v>SBR</v>
          </cell>
          <cell r="G2936" t="str">
            <v>UT31</v>
          </cell>
          <cell r="H2936" t="str">
            <v>6</v>
          </cell>
          <cell r="I2936" t="str">
            <v>GB</v>
          </cell>
          <cell r="J2936" t="str">
            <v>17/12/2001</v>
          </cell>
          <cell r="K2936">
            <v>29.205456848076999</v>
          </cell>
          <cell r="L2936">
            <v>32365.5435</v>
          </cell>
          <cell r="M2936">
            <v>3368.5170029999999</v>
          </cell>
          <cell r="U2936">
            <v>566.39701124999999</v>
          </cell>
          <cell r="Y2936">
            <v>414.1</v>
          </cell>
          <cell r="AA2936">
            <v>5987.6255474999998</v>
          </cell>
          <cell r="AM2936">
            <v>1941.9326100000001</v>
          </cell>
          <cell r="AX2936">
            <v>566.39701124999999</v>
          </cell>
          <cell r="BE2936">
            <v>350</v>
          </cell>
          <cell r="BG2936">
            <v>45560.512683000001</v>
          </cell>
          <cell r="BH2936">
            <v>39222.887135500001</v>
          </cell>
        </row>
        <row r="2937">
          <cell r="D2937" t="str">
            <v>U03204</v>
          </cell>
          <cell r="E2937" t="str">
            <v>ugb</v>
          </cell>
          <cell r="F2937" t="str">
            <v>SBR</v>
          </cell>
          <cell r="G2937" t="str">
            <v>UT31</v>
          </cell>
          <cell r="H2937" t="str">
            <v>7</v>
          </cell>
          <cell r="J2937" t="str">
            <v>28/03/2011</v>
          </cell>
          <cell r="K2937">
            <v>0</v>
          </cell>
          <cell r="L2937">
            <v>33</v>
          </cell>
          <cell r="M2937">
            <v>0</v>
          </cell>
          <cell r="BG2937">
            <v>33</v>
          </cell>
          <cell r="BH2937">
            <v>33</v>
          </cell>
        </row>
        <row r="2938">
          <cell r="D2938" t="str">
            <v>A50236</v>
          </cell>
          <cell r="E2938" t="str">
            <v>ugb</v>
          </cell>
          <cell r="F2938" t="str">
            <v>TRL</v>
          </cell>
          <cell r="G2938" t="str">
            <v>UT41</v>
          </cell>
          <cell r="H2938" t="str">
            <v>7</v>
          </cell>
          <cell r="J2938" t="str">
            <v>23/04/2012</v>
          </cell>
          <cell r="K2938">
            <v>0</v>
          </cell>
          <cell r="L2938">
            <v>30</v>
          </cell>
          <cell r="M2938">
            <v>0</v>
          </cell>
          <cell r="BG2938">
            <v>30</v>
          </cell>
          <cell r="BH2938">
            <v>30</v>
          </cell>
        </row>
        <row r="2939">
          <cell r="D2939" t="str">
            <v>S10319</v>
          </cell>
          <cell r="E2939" t="str">
            <v>ugb</v>
          </cell>
          <cell r="F2939" t="str">
            <v>THW</v>
          </cell>
          <cell r="G2939" t="str">
            <v>UT21</v>
          </cell>
          <cell r="H2939" t="str">
            <v>6</v>
          </cell>
          <cell r="J2939" t="str">
            <v>01/03/2012</v>
          </cell>
          <cell r="K2939">
            <v>0</v>
          </cell>
          <cell r="L2939">
            <v>53.5</v>
          </cell>
          <cell r="M2939">
            <v>0</v>
          </cell>
          <cell r="BG2939">
            <v>53.5</v>
          </cell>
          <cell r="BH2939">
            <v>53.5</v>
          </cell>
        </row>
        <row r="2940">
          <cell r="D2940" t="str">
            <v>S10381</v>
          </cell>
          <cell r="E2940" t="str">
            <v>ugb</v>
          </cell>
          <cell r="F2940" t="str">
            <v>THW</v>
          </cell>
          <cell r="G2940" t="str">
            <v>UT21</v>
          </cell>
          <cell r="H2940" t="str">
            <v>5</v>
          </cell>
          <cell r="J2940" t="str">
            <v>15/10/2013</v>
          </cell>
          <cell r="K2940">
            <v>58</v>
          </cell>
          <cell r="L2940">
            <v>58</v>
          </cell>
          <cell r="M2940">
            <v>0</v>
          </cell>
          <cell r="BG2940">
            <v>58</v>
          </cell>
          <cell r="BH2940">
            <v>58</v>
          </cell>
        </row>
        <row r="2941">
          <cell r="D2941" t="str">
            <v>A76433</v>
          </cell>
          <cell r="E2941" t="str">
            <v>ugb</v>
          </cell>
          <cell r="F2941" t="str">
            <v>TRS</v>
          </cell>
          <cell r="G2941" t="str">
            <v>UT41</v>
          </cell>
          <cell r="H2941" t="str">
            <v>10</v>
          </cell>
          <cell r="I2941" t="str">
            <v>GB</v>
          </cell>
          <cell r="J2941" t="str">
            <v>06/01/2014</v>
          </cell>
          <cell r="K2941">
            <v>17.741575384615</v>
          </cell>
          <cell r="L2941">
            <v>25500</v>
          </cell>
          <cell r="M2941">
            <v>2421.0720000000001</v>
          </cell>
          <cell r="U2941">
            <v>446.25</v>
          </cell>
          <cell r="AA2941">
            <v>4717.5</v>
          </cell>
          <cell r="AJ2941">
            <v>765</v>
          </cell>
          <cell r="AX2941">
            <v>446.25</v>
          </cell>
          <cell r="BF2941">
            <v>300</v>
          </cell>
          <cell r="BG2941">
            <v>34596.072</v>
          </cell>
          <cell r="BH2941">
            <v>29578.572</v>
          </cell>
        </row>
        <row r="2942">
          <cell r="D2942" t="str">
            <v>A74345</v>
          </cell>
          <cell r="E2942" t="str">
            <v>ugb</v>
          </cell>
          <cell r="F2942" t="str">
            <v>PUP</v>
          </cell>
          <cell r="G2942" t="str">
            <v>UP21</v>
          </cell>
          <cell r="H2942" t="str">
            <v>6</v>
          </cell>
          <cell r="I2942" t="str">
            <v>GB</v>
          </cell>
          <cell r="J2942" t="str">
            <v>05/03/2007</v>
          </cell>
          <cell r="K2942">
            <v>19.862601025640998</v>
          </cell>
          <cell r="L2942">
            <v>35000</v>
          </cell>
          <cell r="M2942">
            <v>3732.0720000000001</v>
          </cell>
          <cell r="BG2942">
            <v>38732.072</v>
          </cell>
          <cell r="BH2942">
            <v>38732.072</v>
          </cell>
        </row>
        <row r="2943">
          <cell r="D2943" t="str">
            <v>A76256</v>
          </cell>
          <cell r="E2943" t="str">
            <v>ugb</v>
          </cell>
          <cell r="F2943" t="str">
            <v>TRL</v>
          </cell>
          <cell r="G2943" t="str">
            <v>UT43</v>
          </cell>
          <cell r="H2943" t="str">
            <v>11</v>
          </cell>
          <cell r="I2943" t="str">
            <v>GB</v>
          </cell>
          <cell r="J2943" t="str">
            <v>05/08/2013</v>
          </cell>
          <cell r="K2943">
            <v>6.4400369230769998</v>
          </cell>
          <cell r="L2943">
            <v>12000</v>
          </cell>
          <cell r="M2943">
            <v>558.072</v>
          </cell>
          <cell r="BG2943">
            <v>12558.072</v>
          </cell>
          <cell r="BH2943">
            <v>12558.072</v>
          </cell>
        </row>
        <row r="2944">
          <cell r="D2944" t="str">
            <v>W69965</v>
          </cell>
          <cell r="E2944" t="str">
            <v>ugb</v>
          </cell>
          <cell r="F2944" t="str">
            <v>WWN</v>
          </cell>
          <cell r="G2944" t="str">
            <v>UU31</v>
          </cell>
          <cell r="H2944" t="str">
            <v>6</v>
          </cell>
          <cell r="I2944" t="str">
            <v>AU</v>
          </cell>
          <cell r="J2944" t="str">
            <v>04/04/2005</v>
          </cell>
          <cell r="K2944">
            <v>21.321575384614999</v>
          </cell>
          <cell r="L2944">
            <v>37500</v>
          </cell>
          <cell r="M2944">
            <v>4077.0720000000001</v>
          </cell>
          <cell r="BG2944">
            <v>41577.072</v>
          </cell>
          <cell r="BH2944">
            <v>41577.072</v>
          </cell>
        </row>
        <row r="2945">
          <cell r="D2945" t="str">
            <v>A24755</v>
          </cell>
          <cell r="E2945" t="str">
            <v>ugb</v>
          </cell>
          <cell r="F2945" t="str">
            <v>TPL</v>
          </cell>
          <cell r="G2945" t="str">
            <v>UT22</v>
          </cell>
          <cell r="H2945" t="str">
            <v>5</v>
          </cell>
          <cell r="I2945" t="str">
            <v>GB</v>
          </cell>
          <cell r="J2945" t="str">
            <v>22/03/2006</v>
          </cell>
          <cell r="K2945">
            <v>25.351379282050999</v>
          </cell>
          <cell r="L2945">
            <v>44405.2</v>
          </cell>
          <cell r="M2945">
            <v>5029.9895999999999</v>
          </cell>
          <cell r="BG2945">
            <v>49435.189599999998</v>
          </cell>
          <cell r="BH2945">
            <v>49435.189599999998</v>
          </cell>
        </row>
        <row r="2946">
          <cell r="D2946" t="str">
            <v>A40919</v>
          </cell>
          <cell r="E2946" t="str">
            <v>ugb</v>
          </cell>
          <cell r="F2946" t="str">
            <v>GGE</v>
          </cell>
          <cell r="G2946" t="str">
            <v>UP31</v>
          </cell>
          <cell r="H2946" t="str">
            <v>7</v>
          </cell>
          <cell r="I2946" t="str">
            <v>GB</v>
          </cell>
          <cell r="J2946" t="str">
            <v>26/02/1990</v>
          </cell>
          <cell r="K2946">
            <v>18.764055384614998</v>
          </cell>
          <cell r="L2946">
            <v>22400</v>
          </cell>
          <cell r="M2946">
            <v>1993.2719999999999</v>
          </cell>
          <cell r="BG2946">
            <v>24393.272000000001</v>
          </cell>
          <cell r="BH2946">
            <v>24393.272000000001</v>
          </cell>
        </row>
        <row r="2947">
          <cell r="D2947" t="str">
            <v>A74840</v>
          </cell>
          <cell r="E2947" t="str">
            <v>ugb</v>
          </cell>
          <cell r="F2947" t="str">
            <v>TRL</v>
          </cell>
          <cell r="G2947" t="str">
            <v>UT42</v>
          </cell>
          <cell r="H2947" t="str">
            <v>7</v>
          </cell>
          <cell r="J2947" t="str">
            <v>30/07/2012</v>
          </cell>
          <cell r="K2947">
            <v>0</v>
          </cell>
          <cell r="L2947">
            <v>38.5</v>
          </cell>
          <cell r="M2947">
            <v>0</v>
          </cell>
          <cell r="BG2947">
            <v>38.5</v>
          </cell>
          <cell r="BH2947">
            <v>38.5</v>
          </cell>
        </row>
        <row r="2948">
          <cell r="D2948" t="str">
            <v>A74727</v>
          </cell>
          <cell r="E2948" t="str">
            <v>ugb</v>
          </cell>
          <cell r="F2948" t="str">
            <v>TRL</v>
          </cell>
          <cell r="G2948" t="str">
            <v>UT41</v>
          </cell>
          <cell r="H2948" t="str">
            <v>10</v>
          </cell>
          <cell r="I2948" t="str">
            <v>GB</v>
          </cell>
          <cell r="J2948" t="str">
            <v>09/07/2012</v>
          </cell>
          <cell r="K2948">
            <v>19.029349519231001</v>
          </cell>
          <cell r="L2948">
            <v>26137.5</v>
          </cell>
          <cell r="M2948">
            <v>2860.9470000000001</v>
          </cell>
          <cell r="U2948">
            <v>457.40625</v>
          </cell>
          <cell r="Y2948">
            <v>414.1</v>
          </cell>
          <cell r="AA2948">
            <v>4835.4375</v>
          </cell>
          <cell r="AM2948">
            <v>1568.25</v>
          </cell>
          <cell r="AX2948">
            <v>457.40625</v>
          </cell>
          <cell r="AZ2948">
            <v>2550</v>
          </cell>
          <cell r="BF2948">
            <v>300</v>
          </cell>
          <cell r="BG2948">
            <v>39581.046999999999</v>
          </cell>
          <cell r="BH2948">
            <v>34445.609499999999</v>
          </cell>
        </row>
        <row r="2949">
          <cell r="D2949" t="str">
            <v>A00417</v>
          </cell>
          <cell r="E2949" t="str">
            <v>ugb</v>
          </cell>
          <cell r="F2949" t="str">
            <v>TRL</v>
          </cell>
          <cell r="G2949" t="str">
            <v>UT41</v>
          </cell>
          <cell r="H2949" t="str">
            <v>0</v>
          </cell>
          <cell r="I2949" t="str">
            <v>GB</v>
          </cell>
          <cell r="J2949" t="str">
            <v>15/06/2009</v>
          </cell>
          <cell r="K2949">
            <v>7.1018702564099998</v>
          </cell>
          <cell r="L2949">
            <v>11150</v>
          </cell>
          <cell r="M2949">
            <v>440.77199999999999</v>
          </cell>
          <cell r="AA2949">
            <v>2062.75</v>
          </cell>
          <cell r="AX2949">
            <v>195.125</v>
          </cell>
          <cell r="BG2949">
            <v>13848.647000000001</v>
          </cell>
          <cell r="BH2949">
            <v>11785.897000000001</v>
          </cell>
        </row>
        <row r="2950">
          <cell r="D2950" t="str">
            <v>A50141</v>
          </cell>
          <cell r="E2950" t="str">
            <v>ugb</v>
          </cell>
          <cell r="F2950" t="str">
            <v>TRL</v>
          </cell>
          <cell r="G2950" t="str">
            <v>UT41</v>
          </cell>
          <cell r="H2950" t="str">
            <v>11</v>
          </cell>
          <cell r="I2950" t="str">
            <v>GB</v>
          </cell>
          <cell r="J2950" t="str">
            <v>26/07/2010</v>
          </cell>
          <cell r="K2950">
            <v>6.1482420512819997</v>
          </cell>
          <cell r="L2950">
            <v>11500</v>
          </cell>
          <cell r="M2950">
            <v>489.072</v>
          </cell>
          <cell r="BG2950">
            <v>11989.072</v>
          </cell>
          <cell r="BH2950">
            <v>11989.072</v>
          </cell>
        </row>
        <row r="2951">
          <cell r="D2951" t="str">
            <v>A74695</v>
          </cell>
          <cell r="E2951" t="str">
            <v>ugb</v>
          </cell>
          <cell r="F2951" t="str">
            <v>TRL</v>
          </cell>
          <cell r="G2951" t="str">
            <v>UT41</v>
          </cell>
          <cell r="H2951" t="str">
            <v>11</v>
          </cell>
          <cell r="I2951" t="str">
            <v>GB</v>
          </cell>
          <cell r="J2951" t="str">
            <v>14/06/2011</v>
          </cell>
          <cell r="K2951">
            <v>6.5859343589739998</v>
          </cell>
          <cell r="L2951">
            <v>12250</v>
          </cell>
          <cell r="M2951">
            <v>592.572</v>
          </cell>
          <cell r="BG2951">
            <v>12842.572</v>
          </cell>
          <cell r="BH2951">
            <v>12842.572</v>
          </cell>
        </row>
        <row r="2952">
          <cell r="D2952" t="str">
            <v>A76485</v>
          </cell>
          <cell r="E2952" t="str">
            <v>ugb</v>
          </cell>
          <cell r="F2952" t="str">
            <v>EEA</v>
          </cell>
          <cell r="G2952" t="str">
            <v>UE31</v>
          </cell>
          <cell r="H2952" t="str">
            <v>11</v>
          </cell>
          <cell r="I2952" t="str">
            <v>GB</v>
          </cell>
          <cell r="J2952" t="str">
            <v>10/03/2014</v>
          </cell>
          <cell r="K2952">
            <v>0</v>
          </cell>
          <cell r="L2952">
            <v>12305</v>
          </cell>
          <cell r="M2952">
            <v>600.16200000000003</v>
          </cell>
          <cell r="BG2952">
            <v>12905.162</v>
          </cell>
          <cell r="BH2952">
            <v>12905.162</v>
          </cell>
        </row>
        <row r="2953">
          <cell r="D2953" t="str">
            <v>W69892</v>
          </cell>
          <cell r="E2953" t="str">
            <v>ugb</v>
          </cell>
          <cell r="F2953" t="str">
            <v>THW</v>
          </cell>
          <cell r="G2953" t="str">
            <v>UT21</v>
          </cell>
          <cell r="H2953" t="str">
            <v>3</v>
          </cell>
          <cell r="I2953" t="str">
            <v>GB</v>
          </cell>
          <cell r="J2953" t="str">
            <v>22/03/2004</v>
          </cell>
          <cell r="K2953">
            <v>36.812457148718003</v>
          </cell>
          <cell r="L2953">
            <v>46500</v>
          </cell>
          <cell r="M2953">
            <v>6038.3114400000004</v>
          </cell>
          <cell r="P2953">
            <v>5211.88</v>
          </cell>
          <cell r="U2953">
            <v>813.75</v>
          </cell>
          <cell r="Y2953">
            <v>414.1</v>
          </cell>
          <cell r="AA2953">
            <v>8602.5</v>
          </cell>
          <cell r="AM2953">
            <v>2790</v>
          </cell>
          <cell r="AX2953">
            <v>813.75</v>
          </cell>
          <cell r="BD2953">
            <v>600</v>
          </cell>
          <cell r="BG2953">
            <v>71784.291440000001</v>
          </cell>
          <cell r="BH2953">
            <v>62581.791440000001</v>
          </cell>
        </row>
        <row r="2954">
          <cell r="D2954" t="str">
            <v>W69973</v>
          </cell>
          <cell r="E2954" t="str">
            <v>ugb</v>
          </cell>
          <cell r="F2954" t="str">
            <v>WEN</v>
          </cell>
          <cell r="G2954" t="str">
            <v>UU41</v>
          </cell>
          <cell r="H2954" t="str">
            <v>0</v>
          </cell>
          <cell r="I2954" t="str">
            <v>GB</v>
          </cell>
          <cell r="J2954" t="str">
            <v>23/05/2005</v>
          </cell>
          <cell r="K2954">
            <v>33.309181671795002</v>
          </cell>
          <cell r="L2954">
            <v>42000</v>
          </cell>
          <cell r="M2954">
            <v>5300.1342599999998</v>
          </cell>
          <cell r="P2954">
            <v>4362.7700000000004</v>
          </cell>
          <cell r="U2954">
            <v>735</v>
          </cell>
          <cell r="Y2954">
            <v>340</v>
          </cell>
          <cell r="AA2954">
            <v>7770</v>
          </cell>
          <cell r="AT2954">
            <v>3360</v>
          </cell>
          <cell r="AX2954">
            <v>735</v>
          </cell>
          <cell r="BE2954">
            <v>350</v>
          </cell>
          <cell r="BG2954">
            <v>64952.904260000003</v>
          </cell>
          <cell r="BH2954">
            <v>56832.904260000003</v>
          </cell>
        </row>
        <row r="2955">
          <cell r="D2955" t="str">
            <v>W69981</v>
          </cell>
          <cell r="E2955" t="str">
            <v>ugb</v>
          </cell>
          <cell r="F2955" t="str">
            <v>WWN</v>
          </cell>
          <cell r="G2955" t="str">
            <v>UU51</v>
          </cell>
          <cell r="H2955" t="str">
            <v>5</v>
          </cell>
          <cell r="I2955" t="str">
            <v>GB</v>
          </cell>
          <cell r="J2955" t="str">
            <v>13/06/2005</v>
          </cell>
          <cell r="K2955">
            <v>31.644687660256</v>
          </cell>
          <cell r="L2955">
            <v>40816.78125</v>
          </cell>
          <cell r="M2955">
            <v>5336.5678125000004</v>
          </cell>
          <cell r="U2955">
            <v>714.29367187499997</v>
          </cell>
          <cell r="Y2955">
            <v>414.1</v>
          </cell>
          <cell r="AA2955">
            <v>7551.10453125</v>
          </cell>
          <cell r="AF2955">
            <v>2310</v>
          </cell>
          <cell r="AX2955">
            <v>714.29367187499997</v>
          </cell>
          <cell r="AZ2955">
            <v>3500</v>
          </cell>
          <cell r="BE2955">
            <v>350</v>
          </cell>
          <cell r="BG2955">
            <v>61707.1409375</v>
          </cell>
          <cell r="BH2955">
            <v>53806.036406250001</v>
          </cell>
        </row>
        <row r="2956">
          <cell r="D2956" t="str">
            <v>A50218</v>
          </cell>
          <cell r="E2956" t="str">
            <v>ugb</v>
          </cell>
          <cell r="F2956" t="str">
            <v>TRL</v>
          </cell>
          <cell r="G2956" t="str">
            <v>UT41</v>
          </cell>
          <cell r="H2956" t="str">
            <v>10</v>
          </cell>
          <cell r="J2956" t="str">
            <v>30/04/2012</v>
          </cell>
          <cell r="K2956">
            <v>0</v>
          </cell>
          <cell r="L2956">
            <v>0.01</v>
          </cell>
          <cell r="M2956">
            <v>0</v>
          </cell>
          <cell r="BG2956">
            <v>0.01</v>
          </cell>
          <cell r="BH2956">
            <v>0.01</v>
          </cell>
        </row>
        <row r="2957">
          <cell r="D2957" t="str">
            <v>A84077</v>
          </cell>
          <cell r="E2957" t="str">
            <v>ugb</v>
          </cell>
          <cell r="F2957" t="str">
            <v>TRL</v>
          </cell>
          <cell r="G2957" t="str">
            <v>UT41</v>
          </cell>
          <cell r="H2957" t="str">
            <v>3</v>
          </cell>
          <cell r="I2957" t="str">
            <v>GB</v>
          </cell>
          <cell r="J2957" t="str">
            <v>06/05/2003</v>
          </cell>
          <cell r="K2957">
            <v>56.204896768474001</v>
          </cell>
          <cell r="L2957">
            <v>70647.889049999998</v>
          </cell>
          <cell r="M2957">
            <v>9318.8376489000002</v>
          </cell>
          <cell r="P2957">
            <v>4835.92</v>
          </cell>
          <cell r="U2957">
            <v>1236.3380583749999</v>
          </cell>
          <cell r="AA2957">
            <v>13069.859474250001</v>
          </cell>
          <cell r="AM2957">
            <v>4238.8733430000002</v>
          </cell>
          <cell r="BD2957">
            <v>600</v>
          </cell>
          <cell r="BG2957">
            <v>103947.717574525</v>
          </cell>
          <cell r="BH2957">
            <v>90277.858100275</v>
          </cell>
        </row>
        <row r="2958">
          <cell r="D2958" t="str">
            <v>A76544</v>
          </cell>
          <cell r="E2958" t="str">
            <v>ugb</v>
          </cell>
          <cell r="F2958" t="str">
            <v>TRL</v>
          </cell>
          <cell r="G2958" t="str">
            <v>UT43</v>
          </cell>
          <cell r="H2958" t="str">
            <v>11</v>
          </cell>
          <cell r="J2958" t="str">
            <v>14/04/2014</v>
          </cell>
          <cell r="K2958">
            <v>0</v>
          </cell>
          <cell r="L2958">
            <v>0</v>
          </cell>
          <cell r="M2958">
            <v>0</v>
          </cell>
          <cell r="BG2958">
            <v>0</v>
          </cell>
          <cell r="BH2958">
            <v>0</v>
          </cell>
        </row>
        <row r="2959">
          <cell r="D2959" t="str">
            <v>A02612</v>
          </cell>
          <cell r="E2959" t="str">
            <v>ugb</v>
          </cell>
          <cell r="F2959" t="str">
            <v>TIS</v>
          </cell>
          <cell r="G2959" t="str">
            <v>UT51</v>
          </cell>
          <cell r="H2959" t="str">
            <v>5</v>
          </cell>
          <cell r="I2959" t="str">
            <v>GB</v>
          </cell>
          <cell r="J2959" t="str">
            <v>01/09/1968</v>
          </cell>
          <cell r="K2959">
            <v>20.897435897436001</v>
          </cell>
          <cell r="L2959">
            <v>40750</v>
          </cell>
          <cell r="M2959">
            <v>3362.3319999999999</v>
          </cell>
          <cell r="BG2959">
            <v>44112.332000000002</v>
          </cell>
          <cell r="BH2959">
            <v>44112.332000000002</v>
          </cell>
        </row>
        <row r="2960">
          <cell r="D2960" t="str">
            <v>W69752</v>
          </cell>
          <cell r="E2960" t="str">
            <v>ugb</v>
          </cell>
          <cell r="F2960" t="str">
            <v>TRS</v>
          </cell>
          <cell r="G2960" t="str">
            <v>UT41</v>
          </cell>
          <cell r="H2960" t="str">
            <v>4</v>
          </cell>
          <cell r="I2960" t="str">
            <v>GB</v>
          </cell>
          <cell r="J2960" t="str">
            <v>01/03/2001</v>
          </cell>
          <cell r="K2960">
            <v>66.341682051282007</v>
          </cell>
          <cell r="L2960">
            <v>87000</v>
          </cell>
          <cell r="M2960">
            <v>11676.18</v>
          </cell>
          <cell r="P2960">
            <v>5566</v>
          </cell>
          <cell r="U2960">
            <v>1522.5</v>
          </cell>
          <cell r="Y2960">
            <v>414.1</v>
          </cell>
          <cell r="AA2960">
            <v>16095</v>
          </cell>
          <cell r="AM2960">
            <v>5220</v>
          </cell>
          <cell r="AX2960">
            <v>1522.5</v>
          </cell>
          <cell r="BE2960">
            <v>350</v>
          </cell>
          <cell r="BG2960">
            <v>129366.28</v>
          </cell>
          <cell r="BH2960">
            <v>112921.28</v>
          </cell>
        </row>
        <row r="2961">
          <cell r="D2961" t="str">
            <v>A74307</v>
          </cell>
          <cell r="E2961" t="str">
            <v>ugb</v>
          </cell>
          <cell r="F2961" t="str">
            <v>THW</v>
          </cell>
          <cell r="G2961" t="str">
            <v>UT21</v>
          </cell>
          <cell r="H2961" t="str">
            <v>6</v>
          </cell>
          <cell r="I2961" t="str">
            <v>GB</v>
          </cell>
          <cell r="J2961" t="str">
            <v>04/09/2006</v>
          </cell>
          <cell r="K2961">
            <v>18.695421538462</v>
          </cell>
          <cell r="L2961">
            <v>33000</v>
          </cell>
          <cell r="M2961">
            <v>3456.0720000000001</v>
          </cell>
          <cell r="BG2961">
            <v>36456.072</v>
          </cell>
          <cell r="BH2961">
            <v>36456.072</v>
          </cell>
        </row>
        <row r="2962">
          <cell r="D2962" t="str">
            <v>A49972</v>
          </cell>
          <cell r="E2962" t="str">
            <v>ugb</v>
          </cell>
          <cell r="F2962" t="str">
            <v>TPL</v>
          </cell>
          <cell r="G2962" t="str">
            <v>UT22</v>
          </cell>
          <cell r="H2962" t="str">
            <v>0</v>
          </cell>
          <cell r="I2962" t="str">
            <v>PL</v>
          </cell>
          <cell r="J2962" t="str">
            <v>03/12/2007</v>
          </cell>
          <cell r="K2962">
            <v>20.535784615385001</v>
          </cell>
          <cell r="L2962">
            <v>28166</v>
          </cell>
          <cell r="M2962">
            <v>2788.98</v>
          </cell>
          <cell r="U2962">
            <v>492.90499999999997</v>
          </cell>
          <cell r="Y2962">
            <v>340</v>
          </cell>
          <cell r="AA2962">
            <v>5210.71</v>
          </cell>
          <cell r="AT2962">
            <v>2253.2800000000002</v>
          </cell>
          <cell r="AX2962">
            <v>492.90499999999997</v>
          </cell>
          <cell r="BF2962">
            <v>300</v>
          </cell>
          <cell r="BG2962">
            <v>40044.78</v>
          </cell>
          <cell r="BH2962">
            <v>34534.07</v>
          </cell>
        </row>
        <row r="2963">
          <cell r="D2963" t="str">
            <v>A24965</v>
          </cell>
          <cell r="E2963" t="str">
            <v>ugb</v>
          </cell>
          <cell r="F2963" t="str">
            <v>WWN</v>
          </cell>
          <cell r="G2963" t="str">
            <v>UU51</v>
          </cell>
          <cell r="H2963" t="str">
            <v>7</v>
          </cell>
          <cell r="I2963" t="str">
            <v>PL</v>
          </cell>
          <cell r="J2963" t="str">
            <v>10/09/2007</v>
          </cell>
          <cell r="K2963">
            <v>24.043465128205</v>
          </cell>
          <cell r="L2963">
            <v>34807.5</v>
          </cell>
          <cell r="M2963">
            <v>3705.5070000000001</v>
          </cell>
          <cell r="U2963">
            <v>609.13125000000002</v>
          </cell>
          <cell r="Y2963">
            <v>414.1</v>
          </cell>
          <cell r="AA2963">
            <v>6439.3874999999998</v>
          </cell>
          <cell r="AX2963">
            <v>609.13125000000002</v>
          </cell>
          <cell r="BF2963">
            <v>300</v>
          </cell>
          <cell r="BG2963">
            <v>46884.756999999998</v>
          </cell>
          <cell r="BH2963">
            <v>40145.369500000001</v>
          </cell>
        </row>
        <row r="2964">
          <cell r="D2964" t="str">
            <v>A95524</v>
          </cell>
          <cell r="E2964" t="str">
            <v>ugb</v>
          </cell>
          <cell r="F2964" t="str">
            <v>WWN</v>
          </cell>
          <cell r="G2964" t="str">
            <v>UU51</v>
          </cell>
          <cell r="H2964" t="str">
            <v>5</v>
          </cell>
          <cell r="I2964" t="str">
            <v>GB</v>
          </cell>
          <cell r="J2964" t="str">
            <v>17/11/2003</v>
          </cell>
          <cell r="K2964">
            <v>22.561703589743999</v>
          </cell>
          <cell r="L2964">
            <v>39625</v>
          </cell>
          <cell r="M2964">
            <v>4370.3220000000001</v>
          </cell>
          <cell r="BG2964">
            <v>43995.322</v>
          </cell>
          <cell r="BH2964">
            <v>43995.322</v>
          </cell>
        </row>
        <row r="2965">
          <cell r="D2965" t="str">
            <v>A74711</v>
          </cell>
          <cell r="E2965" t="str">
            <v>ugb</v>
          </cell>
          <cell r="F2965" t="str">
            <v>GGE</v>
          </cell>
          <cell r="G2965" t="str">
            <v>UP31</v>
          </cell>
          <cell r="H2965" t="str">
            <v>7</v>
          </cell>
          <cell r="I2965" t="str">
            <v>GB</v>
          </cell>
          <cell r="J2965" t="str">
            <v>01/08/2011</v>
          </cell>
          <cell r="K2965">
            <v>18.143929230769</v>
          </cell>
          <cell r="L2965">
            <v>32055</v>
          </cell>
          <cell r="M2965">
            <v>3325.6619999999998</v>
          </cell>
          <cell r="BG2965">
            <v>35380.661999999997</v>
          </cell>
          <cell r="BH2965">
            <v>35380.661999999997</v>
          </cell>
        </row>
        <row r="2966">
          <cell r="D2966" t="str">
            <v>U02950</v>
          </cell>
          <cell r="E2966" t="str">
            <v>ugb</v>
          </cell>
          <cell r="F2966" t="str">
            <v>SBR</v>
          </cell>
          <cell r="G2966" t="str">
            <v>UT31</v>
          </cell>
          <cell r="H2966" t="str">
            <v>0</v>
          </cell>
          <cell r="J2966" t="str">
            <v>06/10/2008</v>
          </cell>
          <cell r="K2966">
            <v>33</v>
          </cell>
          <cell r="L2966">
            <v>33</v>
          </cell>
          <cell r="M2966">
            <v>0</v>
          </cell>
          <cell r="BG2966">
            <v>33</v>
          </cell>
          <cell r="BH2966">
            <v>33</v>
          </cell>
        </row>
        <row r="2967">
          <cell r="D2967" t="str">
            <v>A74742</v>
          </cell>
          <cell r="E2967" t="str">
            <v>ugb</v>
          </cell>
          <cell r="F2967" t="str">
            <v>TRL</v>
          </cell>
          <cell r="G2967" t="str">
            <v>UT42</v>
          </cell>
          <cell r="H2967" t="str">
            <v>6</v>
          </cell>
          <cell r="I2967" t="str">
            <v>GB</v>
          </cell>
          <cell r="J2967" t="str">
            <v>28/05/2012</v>
          </cell>
          <cell r="K2967">
            <v>21.613370256410001</v>
          </cell>
          <cell r="L2967">
            <v>38000</v>
          </cell>
          <cell r="M2967">
            <v>4146.0720000000001</v>
          </cell>
          <cell r="BG2967">
            <v>42146.072</v>
          </cell>
          <cell r="BH2967">
            <v>42146.072</v>
          </cell>
        </row>
        <row r="2968">
          <cell r="D2968" t="str">
            <v>A76160</v>
          </cell>
          <cell r="E2968" t="str">
            <v>ugb</v>
          </cell>
          <cell r="F2968" t="str">
            <v>BBI</v>
          </cell>
          <cell r="G2968" t="str">
            <v>UP33</v>
          </cell>
          <cell r="H2968" t="str">
            <v>5</v>
          </cell>
          <cell r="I2968" t="str">
            <v>GB</v>
          </cell>
          <cell r="J2968" t="str">
            <v>21/05/2013</v>
          </cell>
          <cell r="K2968">
            <v>37.642139487179001</v>
          </cell>
          <cell r="L2968">
            <v>52000</v>
          </cell>
          <cell r="M2968">
            <v>6078.0720000000001</v>
          </cell>
          <cell r="U2968">
            <v>910</v>
          </cell>
          <cell r="Y2968">
            <v>414.1</v>
          </cell>
          <cell r="AA2968">
            <v>9620</v>
          </cell>
          <cell r="AM2968">
            <v>3120</v>
          </cell>
          <cell r="AX2968">
            <v>910</v>
          </cell>
          <cell r="BE2968">
            <v>350</v>
          </cell>
          <cell r="BG2968">
            <v>73402.172000000006</v>
          </cell>
          <cell r="BH2968">
            <v>63432.172000000006</v>
          </cell>
        </row>
        <row r="2969">
          <cell r="D2969" t="str">
            <v>A84069</v>
          </cell>
          <cell r="E2969" t="str">
            <v>ugb</v>
          </cell>
          <cell r="F2969" t="str">
            <v>SBS</v>
          </cell>
          <cell r="G2969" t="str">
            <v>UP33</v>
          </cell>
          <cell r="H2969" t="str">
            <v>6</v>
          </cell>
          <cell r="I2969" t="str">
            <v>CN</v>
          </cell>
          <cell r="J2969" t="str">
            <v>28/04/2003</v>
          </cell>
          <cell r="K2969">
            <v>24.328404820513001</v>
          </cell>
          <cell r="L2969">
            <v>42652.3</v>
          </cell>
          <cell r="M2969">
            <v>4788.0893999999998</v>
          </cell>
          <cell r="BG2969">
            <v>47440.3894</v>
          </cell>
          <cell r="BH2969">
            <v>47440.3894</v>
          </cell>
        </row>
        <row r="2970">
          <cell r="D2970" t="str">
            <v>A76204</v>
          </cell>
          <cell r="E2970" t="str">
            <v>ugb</v>
          </cell>
          <cell r="F2970" t="str">
            <v>SBS</v>
          </cell>
          <cell r="G2970" t="str">
            <v>UP33</v>
          </cell>
          <cell r="H2970" t="str">
            <v>11</v>
          </cell>
          <cell r="J2970" t="str">
            <v>24/06/2013</v>
          </cell>
          <cell r="K2970">
            <v>0</v>
          </cell>
          <cell r="L2970">
            <v>0</v>
          </cell>
          <cell r="M2970">
            <v>0</v>
          </cell>
          <cell r="BG2970">
            <v>0</v>
          </cell>
          <cell r="BH2970">
            <v>0</v>
          </cell>
        </row>
        <row r="2971">
          <cell r="D2971" t="str">
            <v>S10263</v>
          </cell>
          <cell r="E2971" t="str">
            <v>ugb</v>
          </cell>
          <cell r="F2971" t="str">
            <v>ERE</v>
          </cell>
          <cell r="G2971" t="str">
            <v>UU81</v>
          </cell>
          <cell r="H2971" t="str">
            <v>7</v>
          </cell>
          <cell r="J2971" t="str">
            <v>01/10/2009</v>
          </cell>
          <cell r="K2971">
            <v>0</v>
          </cell>
          <cell r="L2971">
            <v>86.66</v>
          </cell>
          <cell r="M2971">
            <v>0</v>
          </cell>
          <cell r="BG2971">
            <v>86.66</v>
          </cell>
          <cell r="BH2971">
            <v>86.66</v>
          </cell>
        </row>
        <row r="2972">
          <cell r="D2972" t="str">
            <v>A00566</v>
          </cell>
          <cell r="E2972" t="str">
            <v>ugb</v>
          </cell>
          <cell r="F2972" t="str">
            <v>TRL</v>
          </cell>
          <cell r="G2972" t="str">
            <v>UT42</v>
          </cell>
          <cell r="H2972" t="str">
            <v>5</v>
          </cell>
          <cell r="J2972" t="str">
            <v>07/11/2011</v>
          </cell>
          <cell r="K2972">
            <v>0</v>
          </cell>
          <cell r="L2972">
            <v>55</v>
          </cell>
          <cell r="M2972">
            <v>0</v>
          </cell>
          <cell r="BG2972">
            <v>55</v>
          </cell>
          <cell r="BH2972">
            <v>55</v>
          </cell>
        </row>
        <row r="2973">
          <cell r="D2973" t="str">
            <v>A76174</v>
          </cell>
          <cell r="E2973" t="str">
            <v>ugb</v>
          </cell>
          <cell r="F2973" t="str">
            <v>WWN</v>
          </cell>
          <cell r="G2973" t="str">
            <v>UU71</v>
          </cell>
          <cell r="H2973" t="str">
            <v>8</v>
          </cell>
          <cell r="I2973" t="str">
            <v>GB</v>
          </cell>
          <cell r="J2973" t="str">
            <v>28/05/2013</v>
          </cell>
          <cell r="K2973">
            <v>15.193883076923001</v>
          </cell>
          <cell r="L2973">
            <v>27000</v>
          </cell>
          <cell r="M2973">
            <v>2628.0720000000001</v>
          </cell>
          <cell r="BG2973">
            <v>29628.072</v>
          </cell>
          <cell r="BH2973">
            <v>29628.072</v>
          </cell>
        </row>
        <row r="2974">
          <cell r="D2974" t="str">
            <v>A88005</v>
          </cell>
          <cell r="E2974" t="str">
            <v>ugb</v>
          </cell>
          <cell r="F2974" t="str">
            <v>WWN</v>
          </cell>
          <cell r="G2974" t="str">
            <v>UU61</v>
          </cell>
          <cell r="H2974" t="str">
            <v>4</v>
          </cell>
          <cell r="I2974" t="str">
            <v>GB</v>
          </cell>
          <cell r="J2974" t="str">
            <v>18/06/2001</v>
          </cell>
          <cell r="K2974">
            <v>32.757316758974</v>
          </cell>
          <cell r="L2974">
            <v>43704.959999999999</v>
          </cell>
          <cell r="M2974">
            <v>5522.6164799999997</v>
          </cell>
          <cell r="P2974">
            <v>4270</v>
          </cell>
          <cell r="U2974">
            <v>764.83680000000004</v>
          </cell>
          <cell r="Y2974">
            <v>414.1</v>
          </cell>
          <cell r="AA2974">
            <v>8085.4175999999998</v>
          </cell>
          <cell r="AX2974">
            <v>764.83680000000004</v>
          </cell>
          <cell r="BE2974">
            <v>350</v>
          </cell>
          <cell r="BG2974">
            <v>63876.767679999997</v>
          </cell>
          <cell r="BH2974">
            <v>55441.350079999997</v>
          </cell>
        </row>
        <row r="2975">
          <cell r="D2975" t="str">
            <v>A85146</v>
          </cell>
          <cell r="E2975" t="str">
            <v>ugb</v>
          </cell>
          <cell r="F2975" t="str">
            <v>WWN</v>
          </cell>
          <cell r="G2975" t="str">
            <v>UU71</v>
          </cell>
          <cell r="H2975" t="str">
            <v>4</v>
          </cell>
          <cell r="I2975" t="str">
            <v>GB</v>
          </cell>
          <cell r="J2975" t="str">
            <v>28/10/2002</v>
          </cell>
          <cell r="K2975">
            <v>23.544468717949002</v>
          </cell>
          <cell r="L2975">
            <v>41309</v>
          </cell>
          <cell r="M2975">
            <v>4602.7139999999999</v>
          </cell>
          <cell r="BG2975">
            <v>45911.714</v>
          </cell>
          <cell r="BH2975">
            <v>45911.714</v>
          </cell>
        </row>
        <row r="2976">
          <cell r="D2976" t="str">
            <v>A74848</v>
          </cell>
          <cell r="E2976" t="str">
            <v>ugb</v>
          </cell>
          <cell r="F2976" t="str">
            <v>WWN</v>
          </cell>
          <cell r="G2976" t="str">
            <v>UU71</v>
          </cell>
          <cell r="H2976" t="str">
            <v>5</v>
          </cell>
          <cell r="I2976" t="str">
            <v>GB</v>
          </cell>
          <cell r="J2976" t="str">
            <v>06/08/2012</v>
          </cell>
          <cell r="K2976">
            <v>25.698498461538001</v>
          </cell>
          <cell r="L2976">
            <v>45000</v>
          </cell>
          <cell r="M2976">
            <v>5112.0720000000001</v>
          </cell>
          <cell r="BG2976">
            <v>50112.072</v>
          </cell>
          <cell r="BH2976">
            <v>50112.072</v>
          </cell>
        </row>
        <row r="2977">
          <cell r="D2977" t="str">
            <v>A76056</v>
          </cell>
          <cell r="E2977" t="str">
            <v>ugb</v>
          </cell>
          <cell r="F2977" t="str">
            <v>WWN</v>
          </cell>
          <cell r="G2977" t="str">
            <v>UU61</v>
          </cell>
          <cell r="H2977" t="str">
            <v>10</v>
          </cell>
          <cell r="I2977" t="str">
            <v>GB</v>
          </cell>
          <cell r="J2977" t="str">
            <v>25/02/2013</v>
          </cell>
          <cell r="K2977">
            <v>9.6497805128209997</v>
          </cell>
          <cell r="L2977">
            <v>17500</v>
          </cell>
          <cell r="M2977">
            <v>1317.0719999999999</v>
          </cell>
          <cell r="BG2977">
            <v>18817.072</v>
          </cell>
          <cell r="BH2977">
            <v>18817.072</v>
          </cell>
        </row>
        <row r="2978">
          <cell r="D2978" t="str">
            <v>A50172</v>
          </cell>
          <cell r="E2978" t="str">
            <v>ugb</v>
          </cell>
          <cell r="F2978" t="str">
            <v>TRL</v>
          </cell>
          <cell r="G2978" t="str">
            <v>UT42</v>
          </cell>
          <cell r="H2978" t="str">
            <v>6</v>
          </cell>
          <cell r="I2978" t="str">
            <v>GB</v>
          </cell>
          <cell r="J2978" t="str">
            <v>01/04/2011</v>
          </cell>
          <cell r="K2978">
            <v>23.364139487178999</v>
          </cell>
          <cell r="L2978">
            <v>41000</v>
          </cell>
          <cell r="M2978">
            <v>4560.0720000000001</v>
          </cell>
          <cell r="BG2978">
            <v>45560.072</v>
          </cell>
          <cell r="BH2978">
            <v>45560.072</v>
          </cell>
        </row>
        <row r="2979">
          <cell r="D2979" t="str">
            <v>A96628</v>
          </cell>
          <cell r="E2979" t="str">
            <v>ugb</v>
          </cell>
          <cell r="F2979" t="str">
            <v>WEN</v>
          </cell>
          <cell r="G2979" t="str">
            <v>UU41</v>
          </cell>
          <cell r="H2979" t="str">
            <v>0</v>
          </cell>
          <cell r="I2979" t="str">
            <v>GB</v>
          </cell>
          <cell r="J2979" t="str">
            <v>07/03/2005</v>
          </cell>
          <cell r="K2979">
            <v>19.491575384615</v>
          </cell>
          <cell r="L2979">
            <v>26750</v>
          </cell>
          <cell r="M2979">
            <v>2593.5720000000001</v>
          </cell>
          <cell r="U2979">
            <v>468.125</v>
          </cell>
          <cell r="Y2979">
            <v>340</v>
          </cell>
          <cell r="AA2979">
            <v>4948.75</v>
          </cell>
          <cell r="AT2979">
            <v>2140</v>
          </cell>
          <cell r="AX2979">
            <v>468.125</v>
          </cell>
          <cell r="BF2979">
            <v>300</v>
          </cell>
          <cell r="BG2979">
            <v>38008.572</v>
          </cell>
          <cell r="BH2979">
            <v>32759.822</v>
          </cell>
        </row>
        <row r="2980">
          <cell r="D2980" t="str">
            <v>A50065</v>
          </cell>
          <cell r="E2980" t="str">
            <v>ugb</v>
          </cell>
          <cell r="F2980" t="str">
            <v>EEC</v>
          </cell>
          <cell r="G2980" t="str">
            <v>UE21</v>
          </cell>
          <cell r="H2980" t="str">
            <v>8</v>
          </cell>
          <cell r="I2980" t="str">
            <v>GB</v>
          </cell>
          <cell r="J2980" t="str">
            <v>12/01/2009</v>
          </cell>
          <cell r="K2980">
            <v>11.40054974359</v>
          </cell>
          <cell r="L2980">
            <v>20500</v>
          </cell>
          <cell r="M2980">
            <v>1731.0719999999999</v>
          </cell>
          <cell r="BG2980">
            <v>22231.072</v>
          </cell>
          <cell r="BH2980">
            <v>22231.072</v>
          </cell>
        </row>
        <row r="2981">
          <cell r="D2981" t="str">
            <v>A25196</v>
          </cell>
          <cell r="E2981" t="str">
            <v>ugb</v>
          </cell>
          <cell r="F2981" t="str">
            <v>WWN</v>
          </cell>
          <cell r="G2981" t="str">
            <v>UU61</v>
          </cell>
          <cell r="H2981" t="str">
            <v>8</v>
          </cell>
          <cell r="I2981" t="str">
            <v>GB</v>
          </cell>
          <cell r="J2981" t="str">
            <v>05/03/2010</v>
          </cell>
          <cell r="K2981">
            <v>20.057653333333</v>
          </cell>
          <cell r="L2981">
            <v>24600</v>
          </cell>
          <cell r="M2981">
            <v>2856.3240000000001</v>
          </cell>
          <cell r="P2981">
            <v>4054</v>
          </cell>
          <cell r="U2981">
            <v>430.5</v>
          </cell>
          <cell r="Y2981">
            <v>414.1</v>
          </cell>
          <cell r="AA2981">
            <v>4551</v>
          </cell>
          <cell r="AM2981">
            <v>1476</v>
          </cell>
          <cell r="AX2981">
            <v>430.5</v>
          </cell>
          <cell r="BF2981">
            <v>300</v>
          </cell>
          <cell r="BG2981">
            <v>39112.423999999999</v>
          </cell>
          <cell r="BH2981">
            <v>34261.423999999999</v>
          </cell>
        </row>
        <row r="2982">
          <cell r="D2982" t="str">
            <v>U03190</v>
          </cell>
          <cell r="E2982" t="str">
            <v>ugb</v>
          </cell>
          <cell r="F2982" t="str">
            <v>WWN</v>
          </cell>
          <cell r="G2982" t="str">
            <v>UU61</v>
          </cell>
          <cell r="H2982" t="str">
            <v>5</v>
          </cell>
          <cell r="J2982" t="str">
            <v>06/12/2010</v>
          </cell>
          <cell r="K2982">
            <v>0</v>
          </cell>
          <cell r="L2982">
            <v>47.71</v>
          </cell>
          <cell r="M2982">
            <v>0</v>
          </cell>
          <cell r="BG2982">
            <v>47.71</v>
          </cell>
          <cell r="BH2982">
            <v>47.71</v>
          </cell>
        </row>
        <row r="2983">
          <cell r="D2983" t="str">
            <v>A74401</v>
          </cell>
          <cell r="E2983" t="str">
            <v>ugb</v>
          </cell>
          <cell r="F2983" t="str">
            <v>TRL</v>
          </cell>
          <cell r="G2983" t="str">
            <v>UT42</v>
          </cell>
          <cell r="H2983" t="str">
            <v>5</v>
          </cell>
          <cell r="I2983" t="str">
            <v>AU</v>
          </cell>
          <cell r="J2983" t="str">
            <v>09/07/2007</v>
          </cell>
          <cell r="K2983">
            <v>25.698498461538001</v>
          </cell>
          <cell r="L2983">
            <v>45000</v>
          </cell>
          <cell r="M2983">
            <v>5112.0720000000001</v>
          </cell>
          <cell r="BG2983">
            <v>50112.072</v>
          </cell>
          <cell r="BH2983">
            <v>50112.072</v>
          </cell>
        </row>
        <row r="2984">
          <cell r="D2984" t="str">
            <v>A80128</v>
          </cell>
          <cell r="E2984" t="str">
            <v>ugb</v>
          </cell>
          <cell r="F2984" t="str">
            <v>SBS</v>
          </cell>
          <cell r="G2984" t="str">
            <v>UP33</v>
          </cell>
          <cell r="H2984" t="str">
            <v>6</v>
          </cell>
          <cell r="I2984" t="str">
            <v>GB</v>
          </cell>
          <cell r="J2984" t="str">
            <v>15/05/2000</v>
          </cell>
          <cell r="K2984">
            <v>34.969703846153998</v>
          </cell>
          <cell r="L2984">
            <v>43000</v>
          </cell>
          <cell r="M2984">
            <v>5699.5725000000002</v>
          </cell>
          <cell r="U2984">
            <v>752.5</v>
          </cell>
          <cell r="Y2984">
            <v>414.1</v>
          </cell>
          <cell r="AA2984">
            <v>7955</v>
          </cell>
          <cell r="AE2984">
            <v>6257.25</v>
          </cell>
          <cell r="AN2984">
            <v>3010</v>
          </cell>
          <cell r="AX2984">
            <v>752.5</v>
          </cell>
          <cell r="BE2984">
            <v>350</v>
          </cell>
          <cell r="BG2984">
            <v>68190.922500000001</v>
          </cell>
          <cell r="BH2984">
            <v>59885.922500000001</v>
          </cell>
        </row>
        <row r="2985">
          <cell r="D2985" t="str">
            <v>A99503</v>
          </cell>
          <cell r="E2985" t="str">
            <v>ugb</v>
          </cell>
          <cell r="F2985" t="str">
            <v>GGE</v>
          </cell>
          <cell r="G2985" t="str">
            <v>UP31</v>
          </cell>
          <cell r="H2985" t="str">
            <v>6</v>
          </cell>
          <cell r="I2985" t="str">
            <v>GB</v>
          </cell>
          <cell r="J2985" t="str">
            <v>09/01/2006</v>
          </cell>
          <cell r="K2985">
            <v>25.327815205128001</v>
          </cell>
          <cell r="L2985">
            <v>35392.925000000003</v>
          </cell>
          <cell r="M2985">
            <v>3786.29565</v>
          </cell>
          <cell r="U2985">
            <v>619.37618750000001</v>
          </cell>
          <cell r="AA2985">
            <v>6547.6911250000003</v>
          </cell>
          <cell r="AM2985">
            <v>2123.5754999999999</v>
          </cell>
          <cell r="AX2985">
            <v>619.37618750000001</v>
          </cell>
          <cell r="BF2985">
            <v>300</v>
          </cell>
          <cell r="BG2985">
            <v>49389.239650000003</v>
          </cell>
          <cell r="BH2985">
            <v>42541.548525000006</v>
          </cell>
        </row>
        <row r="2986">
          <cell r="D2986" t="str">
            <v>A00238</v>
          </cell>
          <cell r="E2986" t="str">
            <v>ugb</v>
          </cell>
          <cell r="F2986" t="str">
            <v>BBS</v>
          </cell>
          <cell r="G2986" t="str">
            <v>UP41</v>
          </cell>
          <cell r="H2986" t="str">
            <v>0</v>
          </cell>
          <cell r="I2986" t="str">
            <v>GB</v>
          </cell>
          <cell r="J2986" t="str">
            <v>23/04/2007</v>
          </cell>
          <cell r="K2986">
            <v>17.307729729729999</v>
          </cell>
          <cell r="L2986">
            <v>26000</v>
          </cell>
          <cell r="M2986">
            <v>2490.0720000000001</v>
          </cell>
          <cell r="AA2986">
            <v>4810</v>
          </cell>
          <cell r="BG2986">
            <v>33300.072</v>
          </cell>
          <cell r="BH2986">
            <v>28490.072</v>
          </cell>
        </row>
        <row r="2987">
          <cell r="D2987" t="str">
            <v>S10244</v>
          </cell>
          <cell r="E2987" t="str">
            <v>ugb</v>
          </cell>
          <cell r="F2987" t="str">
            <v>TRL</v>
          </cell>
          <cell r="G2987" t="str">
            <v>UT41</v>
          </cell>
          <cell r="H2987" t="str">
            <v>8</v>
          </cell>
          <cell r="J2987" t="str">
            <v>20/10/2008</v>
          </cell>
          <cell r="K2987">
            <v>0</v>
          </cell>
          <cell r="L2987">
            <v>30</v>
          </cell>
          <cell r="M2987">
            <v>0</v>
          </cell>
          <cell r="BG2987">
            <v>30</v>
          </cell>
          <cell r="BH2987">
            <v>30</v>
          </cell>
        </row>
        <row r="2988">
          <cell r="D2988" t="str">
            <v>A08201</v>
          </cell>
          <cell r="E2988" t="str">
            <v>ugb</v>
          </cell>
          <cell r="F2988" t="str">
            <v>WTC</v>
          </cell>
          <cell r="G2988" t="str">
            <v>UU22</v>
          </cell>
          <cell r="H2988" t="str">
            <v>6</v>
          </cell>
          <cell r="I2988" t="str">
            <v>GB</v>
          </cell>
          <cell r="J2988" t="str">
            <v>18/02/1991</v>
          </cell>
          <cell r="K2988">
            <v>14.412735042734999</v>
          </cell>
          <cell r="L2988">
            <v>16862.900000000001</v>
          </cell>
          <cell r="M2988">
            <v>1265.0322000000001</v>
          </cell>
          <cell r="BG2988">
            <v>18127.932199999999</v>
          </cell>
          <cell r="BH2988">
            <v>18127.932199999999</v>
          </cell>
        </row>
        <row r="2989">
          <cell r="D2989" t="str">
            <v>A49996</v>
          </cell>
          <cell r="E2989" t="str">
            <v>ugb</v>
          </cell>
          <cell r="F2989" t="str">
            <v>THW</v>
          </cell>
          <cell r="G2989" t="str">
            <v>UT22</v>
          </cell>
          <cell r="H2989" t="str">
            <v>0</v>
          </cell>
          <cell r="I2989" t="str">
            <v>GB</v>
          </cell>
          <cell r="J2989" t="str">
            <v>01/09/2008</v>
          </cell>
          <cell r="K2989">
            <v>8.6441394871790003</v>
          </cell>
          <cell r="L2989">
            <v>13000</v>
          </cell>
          <cell r="M2989">
            <v>696.072</v>
          </cell>
          <cell r="U2989">
            <v>227.5</v>
          </cell>
          <cell r="AA2989">
            <v>2405</v>
          </cell>
          <cell r="AX2989">
            <v>227.5</v>
          </cell>
          <cell r="BF2989">
            <v>300</v>
          </cell>
          <cell r="BG2989">
            <v>16856.072</v>
          </cell>
          <cell r="BH2989">
            <v>14151.072</v>
          </cell>
        </row>
        <row r="2990">
          <cell r="D2990" t="str">
            <v>S10359</v>
          </cell>
          <cell r="E2990" t="str">
            <v>ugb</v>
          </cell>
          <cell r="F2990" t="str">
            <v>TRL</v>
          </cell>
          <cell r="G2990" t="str">
            <v>UT41</v>
          </cell>
          <cell r="H2990" t="str">
            <v>4</v>
          </cell>
          <cell r="J2990" t="str">
            <v>25/02/2013</v>
          </cell>
          <cell r="K2990">
            <v>0</v>
          </cell>
          <cell r="L2990">
            <v>41</v>
          </cell>
          <cell r="M2990">
            <v>0</v>
          </cell>
          <cell r="BG2990">
            <v>41</v>
          </cell>
          <cell r="BH2990">
            <v>41</v>
          </cell>
        </row>
        <row r="2991">
          <cell r="D2991" t="str">
            <v>A76548</v>
          </cell>
          <cell r="E2991" t="str">
            <v>ugb</v>
          </cell>
          <cell r="F2991" t="str">
            <v>TRS</v>
          </cell>
          <cell r="G2991" t="str">
            <v>UT43</v>
          </cell>
          <cell r="H2991" t="str">
            <v>7</v>
          </cell>
          <cell r="I2991" t="str">
            <v>GB</v>
          </cell>
          <cell r="J2991" t="str">
            <v>28/04/2014</v>
          </cell>
          <cell r="K2991">
            <v>19.377472820512999</v>
          </cell>
          <cell r="L2991">
            <v>28000</v>
          </cell>
          <cell r="M2991">
            <v>2766.0720000000001</v>
          </cell>
          <cell r="U2991">
            <v>490</v>
          </cell>
          <cell r="AA2991">
            <v>5180</v>
          </cell>
          <cell r="AI2991">
            <v>560</v>
          </cell>
          <cell r="AX2991">
            <v>490</v>
          </cell>
          <cell r="BF2991">
            <v>300</v>
          </cell>
          <cell r="BG2991">
            <v>37786.072</v>
          </cell>
          <cell r="BH2991">
            <v>32306.072</v>
          </cell>
        </row>
        <row r="2992">
          <cell r="D2992" t="str">
            <v>A08169</v>
          </cell>
          <cell r="E2992" t="str">
            <v>ugb</v>
          </cell>
          <cell r="F2992" t="str">
            <v>WWN</v>
          </cell>
          <cell r="G2992" t="str">
            <v>UU61</v>
          </cell>
          <cell r="H2992" t="str">
            <v>3</v>
          </cell>
          <cell r="I2992" t="str">
            <v>GB</v>
          </cell>
          <cell r="J2992" t="str">
            <v>16/07/1990</v>
          </cell>
          <cell r="K2992">
            <v>42.181294641282001</v>
          </cell>
          <cell r="L2992">
            <v>44544.817799999997</v>
          </cell>
          <cell r="M2992">
            <v>5379.3528563999998</v>
          </cell>
          <cell r="O2992">
            <v>2392</v>
          </cell>
          <cell r="U2992">
            <v>779.53431149999994</v>
          </cell>
          <cell r="Y2992">
            <v>414.1</v>
          </cell>
          <cell r="AA2992">
            <v>8240.7912930000002</v>
          </cell>
          <cell r="AM2992">
            <v>2672.6890680000001</v>
          </cell>
          <cell r="AX2992">
            <v>779.53431149999994</v>
          </cell>
          <cell r="BD2992">
            <v>600</v>
          </cell>
          <cell r="BG2992">
            <v>65802.819640400005</v>
          </cell>
          <cell r="BH2992">
            <v>56962.028347400003</v>
          </cell>
        </row>
        <row r="2993">
          <cell r="D2993" t="str">
            <v>U01352</v>
          </cell>
          <cell r="E2993" t="str">
            <v>ugb</v>
          </cell>
          <cell r="F2993" t="str">
            <v>TRL</v>
          </cell>
          <cell r="G2993" t="str">
            <v>UT42</v>
          </cell>
          <cell r="H2993" t="str">
            <v>5</v>
          </cell>
          <cell r="I2993" t="str">
            <v>GB</v>
          </cell>
          <cell r="J2993" t="str">
            <v>26/07/2010</v>
          </cell>
          <cell r="K2993">
            <v>0</v>
          </cell>
          <cell r="L2993">
            <v>65.62</v>
          </cell>
          <cell r="M2993">
            <v>0</v>
          </cell>
          <cell r="BG2993">
            <v>65.62</v>
          </cell>
          <cell r="BH2993">
            <v>65.62</v>
          </cell>
        </row>
        <row r="2994">
          <cell r="D2994" t="str">
            <v>A76541</v>
          </cell>
          <cell r="E2994" t="str">
            <v>ugb</v>
          </cell>
          <cell r="F2994" t="str">
            <v>WWN</v>
          </cell>
          <cell r="G2994" t="str">
            <v>UU31</v>
          </cell>
          <cell r="H2994" t="str">
            <v>8</v>
          </cell>
          <cell r="I2994" t="str">
            <v>GB</v>
          </cell>
          <cell r="J2994" t="str">
            <v>14/04/2014</v>
          </cell>
          <cell r="K2994">
            <v>21.391883076923001</v>
          </cell>
          <cell r="L2994">
            <v>31000</v>
          </cell>
          <cell r="M2994">
            <v>3180.0720000000001</v>
          </cell>
          <cell r="U2994">
            <v>542.5</v>
          </cell>
          <cell r="Y2994">
            <v>414.1</v>
          </cell>
          <cell r="AA2994">
            <v>5735</v>
          </cell>
          <cell r="AX2994">
            <v>542.5</v>
          </cell>
          <cell r="BF2994">
            <v>300</v>
          </cell>
          <cell r="BG2994">
            <v>41714.171999999999</v>
          </cell>
          <cell r="BH2994">
            <v>35679.171999999999</v>
          </cell>
        </row>
        <row r="2995">
          <cell r="D2995" t="str">
            <v>A00102</v>
          </cell>
          <cell r="E2995" t="str">
            <v>ugb</v>
          </cell>
          <cell r="F2995" t="str">
            <v>EEC</v>
          </cell>
          <cell r="G2995" t="str">
            <v>UE21</v>
          </cell>
          <cell r="H2995" t="str">
            <v>6</v>
          </cell>
          <cell r="I2995" t="str">
            <v>GB</v>
          </cell>
          <cell r="J2995" t="str">
            <v>24/04/2006</v>
          </cell>
          <cell r="K2995">
            <v>14.902088205128001</v>
          </cell>
          <cell r="L2995">
            <v>26500</v>
          </cell>
          <cell r="M2995">
            <v>2559.0720000000001</v>
          </cell>
          <cell r="BG2995">
            <v>29059.072</v>
          </cell>
          <cell r="BH2995">
            <v>29059.072</v>
          </cell>
        </row>
        <row r="2996">
          <cell r="D2996" t="str">
            <v>A74253</v>
          </cell>
          <cell r="E2996" t="str">
            <v>ugb</v>
          </cell>
          <cell r="F2996" t="str">
            <v>EEC</v>
          </cell>
          <cell r="G2996" t="str">
            <v>UE21</v>
          </cell>
          <cell r="H2996" t="str">
            <v>8</v>
          </cell>
          <cell r="I2996" t="str">
            <v>JP</v>
          </cell>
          <cell r="J2996" t="str">
            <v>06/04/2006</v>
          </cell>
          <cell r="K2996">
            <v>11.94037025641</v>
          </cell>
          <cell r="L2996">
            <v>21425</v>
          </cell>
          <cell r="M2996">
            <v>1858.722</v>
          </cell>
          <cell r="BG2996">
            <v>23283.722000000002</v>
          </cell>
          <cell r="BH2996">
            <v>23283.722000000002</v>
          </cell>
        </row>
        <row r="2997">
          <cell r="D2997" t="str">
            <v>A74274</v>
          </cell>
          <cell r="E2997" t="str">
            <v>ugb</v>
          </cell>
          <cell r="F2997" t="str">
            <v>EEC</v>
          </cell>
          <cell r="G2997" t="str">
            <v>UE21</v>
          </cell>
          <cell r="H2997" t="str">
            <v>6</v>
          </cell>
          <cell r="I2997" t="str">
            <v>GB</v>
          </cell>
          <cell r="J2997" t="str">
            <v>06/04/2006</v>
          </cell>
          <cell r="K2997">
            <v>16.002154871795</v>
          </cell>
          <cell r="L2997">
            <v>28385</v>
          </cell>
          <cell r="M2997">
            <v>2819.2020000000002</v>
          </cell>
          <cell r="BG2997">
            <v>31204.202000000001</v>
          </cell>
          <cell r="BH2997">
            <v>31204.202000000001</v>
          </cell>
        </row>
        <row r="2998">
          <cell r="D2998" t="str">
            <v>A74273</v>
          </cell>
          <cell r="E2998" t="str">
            <v>ugb</v>
          </cell>
          <cell r="F2998" t="str">
            <v>EEX</v>
          </cell>
          <cell r="G2998" t="str">
            <v>UE11</v>
          </cell>
          <cell r="H2998" t="str">
            <v>2</v>
          </cell>
          <cell r="I2998" t="str">
            <v>GB</v>
          </cell>
          <cell r="J2998" t="str">
            <v>06/04/2006</v>
          </cell>
          <cell r="K2998">
            <v>51.960036923076999</v>
          </cell>
          <cell r="L2998">
            <v>90000</v>
          </cell>
          <cell r="M2998">
            <v>11322.072</v>
          </cell>
          <cell r="BG2998">
            <v>101322.072</v>
          </cell>
          <cell r="BH2998">
            <v>101322.072</v>
          </cell>
        </row>
        <row r="2999">
          <cell r="D2999" t="str">
            <v>S10283</v>
          </cell>
          <cell r="E2999" t="str">
            <v>ugb</v>
          </cell>
          <cell r="F2999" t="str">
            <v>EEX</v>
          </cell>
          <cell r="G2999" t="str">
            <v>UE11</v>
          </cell>
          <cell r="H2999" t="str">
            <v>5</v>
          </cell>
          <cell r="J2999" t="str">
            <v>01/06/2010</v>
          </cell>
          <cell r="K2999">
            <v>0</v>
          </cell>
          <cell r="L2999">
            <v>90</v>
          </cell>
          <cell r="M2999">
            <v>0</v>
          </cell>
          <cell r="BG2999">
            <v>90</v>
          </cell>
          <cell r="BH2999">
            <v>90</v>
          </cell>
        </row>
        <row r="3000">
          <cell r="D3000" t="str">
            <v>A25075</v>
          </cell>
          <cell r="E3000" t="str">
            <v>ugb</v>
          </cell>
          <cell r="F3000" t="str">
            <v>TRL</v>
          </cell>
          <cell r="G3000" t="str">
            <v>UT42</v>
          </cell>
          <cell r="H3000" t="str">
            <v>8</v>
          </cell>
          <cell r="I3000" t="str">
            <v>GB</v>
          </cell>
          <cell r="J3000" t="str">
            <v>06/10/2008</v>
          </cell>
          <cell r="K3000">
            <v>14.464395897436001</v>
          </cell>
          <cell r="L3000">
            <v>25750</v>
          </cell>
          <cell r="M3000">
            <v>2455.5720000000001</v>
          </cell>
          <cell r="BG3000">
            <v>28205.572</v>
          </cell>
          <cell r="BH3000">
            <v>28205.572</v>
          </cell>
        </row>
        <row r="3001">
          <cell r="D3001" t="str">
            <v>A08252</v>
          </cell>
          <cell r="E3001" t="str">
            <v>ugb</v>
          </cell>
          <cell r="F3001" t="str">
            <v>THW</v>
          </cell>
          <cell r="G3001" t="str">
            <v>UT21</v>
          </cell>
          <cell r="H3001" t="str">
            <v>3</v>
          </cell>
          <cell r="I3001" t="str">
            <v>GB</v>
          </cell>
          <cell r="J3001" t="str">
            <v>02/01/1992</v>
          </cell>
          <cell r="K3001">
            <v>34.759615384615003</v>
          </cell>
          <cell r="L3001">
            <v>43380</v>
          </cell>
          <cell r="M3001">
            <v>9368.7687499999993</v>
          </cell>
          <cell r="BG3001">
            <v>52748.768750000003</v>
          </cell>
          <cell r="BH3001">
            <v>52748.768750000003</v>
          </cell>
        </row>
        <row r="3002">
          <cell r="D3002" t="str">
            <v>U02967</v>
          </cell>
          <cell r="E3002" t="str">
            <v>ugb</v>
          </cell>
          <cell r="F3002" t="str">
            <v>TIS</v>
          </cell>
          <cell r="G3002" t="str">
            <v>UT51</v>
          </cell>
          <cell r="H3002" t="str">
            <v>0</v>
          </cell>
          <cell r="J3002" t="str">
            <v>01/12/2008</v>
          </cell>
          <cell r="K3002">
            <v>12.67</v>
          </cell>
          <cell r="L3002">
            <v>12.67</v>
          </cell>
          <cell r="M3002">
            <v>0</v>
          </cell>
          <cell r="BG3002">
            <v>12.67</v>
          </cell>
          <cell r="BH3002">
            <v>12.67</v>
          </cell>
        </row>
        <row r="3003">
          <cell r="D3003" t="str">
            <v>A00472</v>
          </cell>
          <cell r="E3003" t="str">
            <v>ugb</v>
          </cell>
          <cell r="F3003" t="str">
            <v>TEX</v>
          </cell>
          <cell r="G3003" t="str">
            <v>UT11</v>
          </cell>
          <cell r="H3003" t="str">
            <v>2</v>
          </cell>
          <cell r="I3003" t="str">
            <v>GB</v>
          </cell>
          <cell r="J3003" t="str">
            <v>02/08/2010</v>
          </cell>
          <cell r="K3003">
            <v>51.960036923076999</v>
          </cell>
          <cell r="L3003">
            <v>90000</v>
          </cell>
          <cell r="M3003">
            <v>11322.072</v>
          </cell>
          <cell r="BG3003">
            <v>101322.072</v>
          </cell>
          <cell r="BH3003">
            <v>101322.072</v>
          </cell>
        </row>
        <row r="3004">
          <cell r="D3004" t="str">
            <v>A74886</v>
          </cell>
          <cell r="E3004" t="str">
            <v>ugb</v>
          </cell>
          <cell r="F3004" t="str">
            <v>EEA</v>
          </cell>
          <cell r="G3004" t="str">
            <v>UE31</v>
          </cell>
          <cell r="H3004" t="str">
            <v>9</v>
          </cell>
          <cell r="I3004" t="str">
            <v>GB</v>
          </cell>
          <cell r="J3004" t="str">
            <v>15/10/2012</v>
          </cell>
          <cell r="K3004">
            <v>20.625026461537999</v>
          </cell>
          <cell r="L3004">
            <v>29131.200000000001</v>
          </cell>
          <cell r="M3004">
            <v>2922.1776</v>
          </cell>
          <cell r="U3004">
            <v>509.79599999999999</v>
          </cell>
          <cell r="AA3004">
            <v>5389.2719999999999</v>
          </cell>
          <cell r="AL3004">
            <v>1456.56</v>
          </cell>
          <cell r="AX3004">
            <v>509.79599999999999</v>
          </cell>
          <cell r="BF3004">
            <v>300</v>
          </cell>
          <cell r="BG3004">
            <v>40218.801599999999</v>
          </cell>
          <cell r="BH3004">
            <v>34529.529600000002</v>
          </cell>
        </row>
        <row r="3005">
          <cell r="D3005" t="str">
            <v>A74612</v>
          </cell>
          <cell r="E3005" t="str">
            <v>ugb</v>
          </cell>
          <cell r="F3005" t="str">
            <v>EEC</v>
          </cell>
          <cell r="G3005" t="str">
            <v>UE21</v>
          </cell>
          <cell r="H3005" t="str">
            <v>5</v>
          </cell>
          <cell r="I3005" t="str">
            <v>GB</v>
          </cell>
          <cell r="J3005" t="str">
            <v>18/05/2009</v>
          </cell>
          <cell r="K3005">
            <v>23.120888205128001</v>
          </cell>
          <cell r="L3005">
            <v>31620</v>
          </cell>
          <cell r="M3005">
            <v>3265.6320000000001</v>
          </cell>
          <cell r="U3005">
            <v>553.35</v>
          </cell>
          <cell r="Y3005">
            <v>414.1</v>
          </cell>
          <cell r="AA3005">
            <v>5849.7</v>
          </cell>
          <cell r="AT3005">
            <v>2529.6</v>
          </cell>
          <cell r="AX3005">
            <v>553.35</v>
          </cell>
          <cell r="BF3005">
            <v>300</v>
          </cell>
          <cell r="BG3005">
            <v>45085.732000000004</v>
          </cell>
          <cell r="BH3005">
            <v>38936.032000000007</v>
          </cell>
        </row>
        <row r="3006">
          <cell r="D3006" t="str">
            <v>A74386</v>
          </cell>
          <cell r="E3006" t="str">
            <v>ugb</v>
          </cell>
          <cell r="F3006" t="str">
            <v>WWN</v>
          </cell>
          <cell r="G3006" t="str">
            <v>UU31</v>
          </cell>
          <cell r="H3006" t="str">
            <v>0</v>
          </cell>
          <cell r="I3006" t="str">
            <v>CN</v>
          </cell>
          <cell r="J3006" t="str">
            <v>10/04/2007</v>
          </cell>
          <cell r="K3006">
            <v>26.931729230769001</v>
          </cell>
          <cell r="L3006">
            <v>33000</v>
          </cell>
          <cell r="M3006">
            <v>4366.8720000000003</v>
          </cell>
          <cell r="U3006">
            <v>577.5</v>
          </cell>
          <cell r="AA3006">
            <v>6105</v>
          </cell>
          <cell r="AC3006">
            <v>990</v>
          </cell>
          <cell r="AF3006">
            <v>6600</v>
          </cell>
          <cell r="AX3006">
            <v>577.5</v>
          </cell>
          <cell r="BF3006">
            <v>300</v>
          </cell>
          <cell r="BG3006">
            <v>52516.872000000003</v>
          </cell>
          <cell r="BH3006">
            <v>46111.872000000003</v>
          </cell>
        </row>
        <row r="3007">
          <cell r="D3007" t="str">
            <v>I00303</v>
          </cell>
          <cell r="E3007" t="str">
            <v>uin</v>
          </cell>
          <cell r="F3007" t="str">
            <v>WWN</v>
          </cell>
          <cell r="G3007" t="str">
            <v>UU111</v>
          </cell>
          <cell r="H3007" t="str">
            <v>8</v>
          </cell>
          <cell r="I3007" t="str">
            <v>IN</v>
          </cell>
          <cell r="J3007" t="str">
            <v>28/10/2013</v>
          </cell>
          <cell r="K3007">
            <v>3.3229993793988122</v>
          </cell>
          <cell r="L3007">
            <v>3731.1600962246548</v>
          </cell>
          <cell r="M3007">
            <v>0</v>
          </cell>
          <cell r="S3007">
            <v>94.260886641464964</v>
          </cell>
          <cell r="V3007">
            <v>179.09568461878342</v>
          </cell>
          <cell r="AA3007">
            <v>1065.2289263095881</v>
          </cell>
          <cell r="AB3007">
            <v>1865.5800481123274</v>
          </cell>
          <cell r="AC3007">
            <v>147.28263537728901</v>
          </cell>
          <cell r="AD3007">
            <v>245.47105896214833</v>
          </cell>
          <cell r="AQ3007">
            <v>447.73921154695853</v>
          </cell>
          <cell r="BA3007">
            <v>0</v>
          </cell>
          <cell r="BG3007">
            <v>7775.8185477932147</v>
          </cell>
          <cell r="BH3007">
            <v>6710.5896214836266</v>
          </cell>
        </row>
        <row r="3008">
          <cell r="D3008" t="str">
            <v>A98833</v>
          </cell>
          <cell r="E3008" t="str">
            <v>ugb</v>
          </cell>
          <cell r="F3008" t="str">
            <v>TRL</v>
          </cell>
          <cell r="G3008" t="str">
            <v>UT42</v>
          </cell>
          <cell r="H3008" t="str">
            <v>6</v>
          </cell>
          <cell r="I3008" t="str">
            <v>GB</v>
          </cell>
          <cell r="J3008" t="str">
            <v>09/05/2005</v>
          </cell>
          <cell r="K3008">
            <v>17.178088205127999</v>
          </cell>
          <cell r="L3008">
            <v>30400</v>
          </cell>
          <cell r="M3008">
            <v>3097.2719999999999</v>
          </cell>
          <cell r="BG3008">
            <v>33497.271999999997</v>
          </cell>
          <cell r="BH3008">
            <v>33497.271999999997</v>
          </cell>
        </row>
        <row r="3009">
          <cell r="D3009" t="str">
            <v>U03006</v>
          </cell>
          <cell r="E3009" t="str">
            <v>ugb</v>
          </cell>
          <cell r="F3009" t="str">
            <v>TRL</v>
          </cell>
          <cell r="G3009" t="str">
            <v>UT41</v>
          </cell>
          <cell r="H3009" t="str">
            <v>7</v>
          </cell>
          <cell r="J3009" t="str">
            <v>25/03/2009</v>
          </cell>
          <cell r="K3009">
            <v>0</v>
          </cell>
          <cell r="L3009">
            <v>24.95</v>
          </cell>
          <cell r="M3009">
            <v>0</v>
          </cell>
          <cell r="BG3009">
            <v>24.95</v>
          </cell>
          <cell r="BH3009">
            <v>24.95</v>
          </cell>
        </row>
        <row r="3010">
          <cell r="D3010" t="str">
            <v>A76380</v>
          </cell>
          <cell r="E3010" t="str">
            <v>ugb</v>
          </cell>
          <cell r="F3010" t="str">
            <v>TRL</v>
          </cell>
          <cell r="G3010" t="str">
            <v>UT43</v>
          </cell>
          <cell r="H3010" t="str">
            <v>7</v>
          </cell>
          <cell r="J3010" t="str">
            <v>11/11/2013</v>
          </cell>
          <cell r="K3010">
            <v>0</v>
          </cell>
          <cell r="L3010">
            <v>37</v>
          </cell>
          <cell r="M3010">
            <v>0</v>
          </cell>
          <cell r="BG3010">
            <v>37</v>
          </cell>
          <cell r="BH3010">
            <v>37</v>
          </cell>
        </row>
        <row r="3011">
          <cell r="D3011" t="str">
            <v>A25043</v>
          </cell>
          <cell r="E3011" t="str">
            <v>ugb</v>
          </cell>
          <cell r="F3011" t="str">
            <v>BBI</v>
          </cell>
          <cell r="G3011" t="str">
            <v>UP21</v>
          </cell>
          <cell r="H3011" t="str">
            <v>0</v>
          </cell>
          <cell r="I3011" t="str">
            <v>GH</v>
          </cell>
          <cell r="J3011" t="str">
            <v>12/05/2008</v>
          </cell>
          <cell r="K3011">
            <v>18.071164102564001</v>
          </cell>
          <cell r="L3011">
            <v>25000</v>
          </cell>
          <cell r="M3011">
            <v>0</v>
          </cell>
          <cell r="P3011">
            <v>4098.7700000000004</v>
          </cell>
          <cell r="U3011">
            <v>437.5</v>
          </cell>
          <cell r="Y3011">
            <v>340</v>
          </cell>
          <cell r="AA3011">
            <v>4625</v>
          </cell>
          <cell r="AX3011">
            <v>437.5</v>
          </cell>
          <cell r="BF3011">
            <v>300</v>
          </cell>
          <cell r="BG3011">
            <v>35238.769999999997</v>
          </cell>
          <cell r="BH3011">
            <v>30313.769999999997</v>
          </cell>
        </row>
        <row r="3012">
          <cell r="D3012" t="str">
            <v>A00462</v>
          </cell>
          <cell r="E3012" t="str">
            <v>ugb</v>
          </cell>
          <cell r="F3012" t="str">
            <v>GGE</v>
          </cell>
          <cell r="G3012" t="str">
            <v>UP31</v>
          </cell>
          <cell r="H3012" t="str">
            <v>7</v>
          </cell>
          <cell r="I3012" t="str">
            <v>GB</v>
          </cell>
          <cell r="J3012" t="str">
            <v>19/07/2010</v>
          </cell>
          <cell r="K3012">
            <v>17.119729230769</v>
          </cell>
          <cell r="L3012">
            <v>30300</v>
          </cell>
          <cell r="M3012">
            <v>3083.4720000000002</v>
          </cell>
          <cell r="BG3012">
            <v>33383.472000000002</v>
          </cell>
          <cell r="BH3012">
            <v>33383.472000000002</v>
          </cell>
        </row>
        <row r="3013">
          <cell r="D3013" t="str">
            <v>A97802</v>
          </cell>
          <cell r="E3013" t="str">
            <v>ugb</v>
          </cell>
          <cell r="F3013" t="str">
            <v>THW</v>
          </cell>
          <cell r="G3013" t="str">
            <v>UT21</v>
          </cell>
          <cell r="H3013" t="str">
            <v>6</v>
          </cell>
          <cell r="I3013" t="str">
            <v>IR</v>
          </cell>
          <cell r="J3013" t="str">
            <v>03/01/2006</v>
          </cell>
          <cell r="K3013">
            <v>19.862601025640998</v>
          </cell>
          <cell r="L3013">
            <v>35000</v>
          </cell>
          <cell r="M3013">
            <v>3732.0720000000001</v>
          </cell>
          <cell r="BG3013">
            <v>38732.072</v>
          </cell>
          <cell r="BH3013">
            <v>38732.072</v>
          </cell>
        </row>
        <row r="3014">
          <cell r="D3014" t="str">
            <v>A24966</v>
          </cell>
          <cell r="E3014" t="str">
            <v>ugb</v>
          </cell>
          <cell r="F3014" t="str">
            <v>THW</v>
          </cell>
          <cell r="G3014" t="str">
            <v>UT22</v>
          </cell>
          <cell r="H3014" t="str">
            <v>5</v>
          </cell>
          <cell r="I3014" t="str">
            <v>GB</v>
          </cell>
          <cell r="J3014" t="str">
            <v>24/09/2007</v>
          </cell>
          <cell r="K3014">
            <v>32.6841328</v>
          </cell>
          <cell r="L3014">
            <v>46158.42</v>
          </cell>
          <cell r="M3014">
            <v>5271.9339600000003</v>
          </cell>
          <cell r="U3014">
            <v>807.77234999999996</v>
          </cell>
          <cell r="Y3014">
            <v>414.1</v>
          </cell>
          <cell r="AA3014">
            <v>8539.3076999999994</v>
          </cell>
          <cell r="AJ3014">
            <v>1384.7526</v>
          </cell>
          <cell r="AX3014">
            <v>807.77234999999996</v>
          </cell>
          <cell r="BE3014">
            <v>350</v>
          </cell>
          <cell r="BG3014">
            <v>63734.058960000002</v>
          </cell>
          <cell r="BH3014">
            <v>54844.751260000005</v>
          </cell>
        </row>
        <row r="3015">
          <cell r="D3015" t="str">
            <v>A76526</v>
          </cell>
          <cell r="E3015" t="str">
            <v>ugb</v>
          </cell>
          <cell r="F3015" t="str">
            <v>BBI</v>
          </cell>
          <cell r="G3015" t="str">
            <v>UP33</v>
          </cell>
          <cell r="H3015" t="str">
            <v>6</v>
          </cell>
          <cell r="J3015" t="str">
            <v>07/04/2014</v>
          </cell>
          <cell r="K3015">
            <v>29.7</v>
          </cell>
          <cell r="L3015">
            <v>29.7</v>
          </cell>
          <cell r="M3015">
            <v>0</v>
          </cell>
          <cell r="BG3015">
            <v>29.7</v>
          </cell>
          <cell r="BH3015">
            <v>29.7</v>
          </cell>
        </row>
        <row r="3016">
          <cell r="D3016" t="str">
            <v>U03109</v>
          </cell>
          <cell r="E3016" t="str">
            <v>ugb</v>
          </cell>
          <cell r="F3016" t="str">
            <v>SBR</v>
          </cell>
          <cell r="G3016" t="str">
            <v>UT31</v>
          </cell>
          <cell r="H3016" t="str">
            <v>8</v>
          </cell>
          <cell r="J3016" t="str">
            <v>23/03/2010</v>
          </cell>
          <cell r="K3016">
            <v>0</v>
          </cell>
          <cell r="L3016">
            <v>26</v>
          </cell>
          <cell r="M3016">
            <v>0</v>
          </cell>
          <cell r="BG3016">
            <v>26</v>
          </cell>
          <cell r="BH3016">
            <v>26</v>
          </cell>
        </row>
        <row r="3017">
          <cell r="D3017" t="str">
            <v>A00331</v>
          </cell>
          <cell r="E3017" t="str">
            <v>ugb</v>
          </cell>
          <cell r="F3017" t="str">
            <v>WEN</v>
          </cell>
          <cell r="G3017" t="str">
            <v>UU41</v>
          </cell>
          <cell r="H3017" t="str">
            <v>9</v>
          </cell>
          <cell r="I3017" t="str">
            <v>GB</v>
          </cell>
          <cell r="J3017" t="str">
            <v>26/02/2008</v>
          </cell>
          <cell r="K3017">
            <v>14.610293333333001</v>
          </cell>
          <cell r="L3017">
            <v>26000</v>
          </cell>
          <cell r="M3017">
            <v>2490.0720000000001</v>
          </cell>
          <cell r="BG3017">
            <v>28490.072</v>
          </cell>
          <cell r="BH3017">
            <v>28490.072</v>
          </cell>
        </row>
        <row r="3018">
          <cell r="D3018" t="str">
            <v>A25109</v>
          </cell>
          <cell r="E3018" t="str">
            <v>ugb</v>
          </cell>
          <cell r="F3018" t="str">
            <v>THW</v>
          </cell>
          <cell r="G3018" t="str">
            <v>UT22</v>
          </cell>
          <cell r="H3018" t="str">
            <v>0</v>
          </cell>
          <cell r="I3018" t="str">
            <v>GB</v>
          </cell>
          <cell r="J3018" t="str">
            <v>03/11/2008</v>
          </cell>
          <cell r="K3018">
            <v>12.271794871795001</v>
          </cell>
          <cell r="L3018">
            <v>7600</v>
          </cell>
          <cell r="M3018">
            <v>15.456</v>
          </cell>
          <cell r="U3018">
            <v>133</v>
          </cell>
          <cell r="AA3018">
            <v>1406</v>
          </cell>
          <cell r="AX3018">
            <v>133</v>
          </cell>
          <cell r="BF3018">
            <v>300</v>
          </cell>
          <cell r="BG3018">
            <v>9587.4560000000001</v>
          </cell>
          <cell r="BH3018">
            <v>7881.4560000000001</v>
          </cell>
        </row>
        <row r="3019">
          <cell r="D3019" t="str">
            <v>A00494</v>
          </cell>
          <cell r="E3019" t="str">
            <v>ugb</v>
          </cell>
          <cell r="F3019" t="str">
            <v>TRL</v>
          </cell>
          <cell r="G3019" t="str">
            <v>UT42</v>
          </cell>
          <cell r="H3019" t="str">
            <v>4</v>
          </cell>
          <cell r="I3019" t="str">
            <v>GB</v>
          </cell>
          <cell r="J3019" t="str">
            <v>07/10/2010</v>
          </cell>
          <cell r="K3019">
            <v>31.534395897435999</v>
          </cell>
          <cell r="L3019">
            <v>55000</v>
          </cell>
          <cell r="M3019">
            <v>6492.0720000000001</v>
          </cell>
          <cell r="BG3019">
            <v>61492.072</v>
          </cell>
          <cell r="BH3019">
            <v>61492.072</v>
          </cell>
        </row>
        <row r="3020">
          <cell r="D3020" t="str">
            <v>A74611</v>
          </cell>
          <cell r="E3020" t="str">
            <v>ugb</v>
          </cell>
          <cell r="F3020" t="str">
            <v>THW</v>
          </cell>
          <cell r="G3020" t="str">
            <v>UT22</v>
          </cell>
          <cell r="H3020" t="str">
            <v>7</v>
          </cell>
          <cell r="I3020" t="str">
            <v>GB</v>
          </cell>
          <cell r="J3020" t="str">
            <v>01/06/2009</v>
          </cell>
          <cell r="K3020">
            <v>27.978514663462001</v>
          </cell>
          <cell r="L3020">
            <v>36233.75</v>
          </cell>
          <cell r="M3020">
            <v>5039.0355</v>
          </cell>
          <cell r="P3020">
            <v>4702</v>
          </cell>
          <cell r="U3020">
            <v>634.09062500000005</v>
          </cell>
          <cell r="Y3020">
            <v>414.1</v>
          </cell>
          <cell r="AA3020">
            <v>6703.2437499999996</v>
          </cell>
          <cell r="AX3020">
            <v>634.09062500000005</v>
          </cell>
          <cell r="AZ3020">
            <v>3535</v>
          </cell>
          <cell r="BF3020">
            <v>300</v>
          </cell>
          <cell r="BG3020">
            <v>58195.3105</v>
          </cell>
          <cell r="BH3020">
            <v>51192.066749999998</v>
          </cell>
        </row>
        <row r="3021">
          <cell r="D3021" t="str">
            <v>A24961</v>
          </cell>
          <cell r="E3021" t="str">
            <v>ugb</v>
          </cell>
          <cell r="F3021" t="str">
            <v>BBS</v>
          </cell>
          <cell r="G3021" t="str">
            <v>UP41</v>
          </cell>
          <cell r="H3021" t="str">
            <v>0</v>
          </cell>
          <cell r="I3021" t="str">
            <v>PL</v>
          </cell>
          <cell r="J3021" t="str">
            <v>20/08/2007</v>
          </cell>
          <cell r="K3021">
            <v>15.086190769231001</v>
          </cell>
          <cell r="L3021">
            <v>22000</v>
          </cell>
          <cell r="M3021">
            <v>1938.0719999999999</v>
          </cell>
          <cell r="U3021">
            <v>385</v>
          </cell>
          <cell r="Y3021">
            <v>340</v>
          </cell>
          <cell r="AA3021">
            <v>4070</v>
          </cell>
          <cell r="AX3021">
            <v>385</v>
          </cell>
          <cell r="BF3021">
            <v>300</v>
          </cell>
          <cell r="BG3021">
            <v>29418.072</v>
          </cell>
          <cell r="BH3021">
            <v>25048.072</v>
          </cell>
        </row>
        <row r="3022">
          <cell r="D3022" t="str">
            <v>A98043</v>
          </cell>
          <cell r="E3022" t="str">
            <v>ugb</v>
          </cell>
          <cell r="F3022" t="str">
            <v>THW</v>
          </cell>
          <cell r="G3022" t="str">
            <v>UT22</v>
          </cell>
          <cell r="H3022" t="str">
            <v>5</v>
          </cell>
          <cell r="I3022" t="str">
            <v>CN</v>
          </cell>
          <cell r="J3022" t="str">
            <v>18/07/2005</v>
          </cell>
          <cell r="K3022">
            <v>24.487549743590002</v>
          </cell>
          <cell r="L3022">
            <v>42925</v>
          </cell>
          <cell r="M3022">
            <v>4825.7219999999998</v>
          </cell>
          <cell r="BG3022">
            <v>47750.722000000002</v>
          </cell>
          <cell r="BH3022">
            <v>47750.722000000002</v>
          </cell>
        </row>
        <row r="3023">
          <cell r="D3023" t="str">
            <v>A25178</v>
          </cell>
          <cell r="E3023" t="str">
            <v>ugb</v>
          </cell>
          <cell r="F3023" t="str">
            <v>TRL</v>
          </cell>
          <cell r="G3023" t="str">
            <v>UT42</v>
          </cell>
          <cell r="H3023" t="str">
            <v>8</v>
          </cell>
          <cell r="I3023" t="str">
            <v>CN</v>
          </cell>
          <cell r="J3023" t="str">
            <v>01/02/2010</v>
          </cell>
          <cell r="K3023">
            <v>21.321575384614999</v>
          </cell>
          <cell r="L3023">
            <v>37500</v>
          </cell>
          <cell r="M3023">
            <v>4077.0720000000001</v>
          </cell>
          <cell r="BG3023">
            <v>41577.072</v>
          </cell>
          <cell r="BH3023">
            <v>41577.072</v>
          </cell>
        </row>
        <row r="3024">
          <cell r="D3024" t="str">
            <v>U03053</v>
          </cell>
          <cell r="E3024" t="str">
            <v>ugb</v>
          </cell>
          <cell r="F3024" t="str">
            <v>TRL</v>
          </cell>
          <cell r="G3024" t="str">
            <v>UT42</v>
          </cell>
          <cell r="H3024" t="str">
            <v>0</v>
          </cell>
          <cell r="J3024" t="str">
            <v>26/08/2009</v>
          </cell>
          <cell r="K3024">
            <v>26.66</v>
          </cell>
          <cell r="L3024">
            <v>26.66</v>
          </cell>
          <cell r="M3024">
            <v>0</v>
          </cell>
          <cell r="BG3024">
            <v>26.66</v>
          </cell>
          <cell r="BH3024">
            <v>26.66</v>
          </cell>
        </row>
        <row r="3025">
          <cell r="D3025" t="str">
            <v>A76099</v>
          </cell>
          <cell r="E3025" t="str">
            <v>ugb</v>
          </cell>
          <cell r="F3025" t="str">
            <v>SBR</v>
          </cell>
          <cell r="G3025" t="str">
            <v>UT31</v>
          </cell>
          <cell r="H3025" t="str">
            <v>5</v>
          </cell>
          <cell r="I3025" t="str">
            <v>GB</v>
          </cell>
          <cell r="J3025" t="str">
            <v>25/03/2013</v>
          </cell>
          <cell r="K3025">
            <v>27.741062564103</v>
          </cell>
          <cell r="L3025">
            <v>48500</v>
          </cell>
          <cell r="M3025">
            <v>5595.0720000000001</v>
          </cell>
          <cell r="BG3025">
            <v>54095.072</v>
          </cell>
          <cell r="BH3025">
            <v>54095.072</v>
          </cell>
        </row>
        <row r="3026">
          <cell r="D3026" t="str">
            <v>A00339</v>
          </cell>
          <cell r="E3026" t="str">
            <v>ugb</v>
          </cell>
          <cell r="F3026" t="str">
            <v>EEA</v>
          </cell>
          <cell r="G3026" t="str">
            <v>UE31</v>
          </cell>
          <cell r="H3026" t="str">
            <v>4</v>
          </cell>
          <cell r="I3026" t="str">
            <v>GB</v>
          </cell>
          <cell r="J3026" t="str">
            <v>28/04/2008</v>
          </cell>
          <cell r="K3026">
            <v>39.291936882050997</v>
          </cell>
          <cell r="L3026">
            <v>49772.94</v>
          </cell>
          <cell r="M3026">
            <v>6543.8137200000001</v>
          </cell>
          <cell r="P3026">
            <v>5602</v>
          </cell>
          <cell r="U3026">
            <v>871.02644999999995</v>
          </cell>
          <cell r="Y3026">
            <v>414.1</v>
          </cell>
          <cell r="AA3026">
            <v>9207.9938999999995</v>
          </cell>
          <cell r="AM3026">
            <v>2986.3764000000001</v>
          </cell>
          <cell r="AX3026">
            <v>871.02644999999995</v>
          </cell>
          <cell r="BE3026">
            <v>350</v>
          </cell>
          <cell r="BG3026">
            <v>76619.276920000004</v>
          </cell>
          <cell r="BH3026">
            <v>67061.283020000003</v>
          </cell>
        </row>
        <row r="3027">
          <cell r="D3027" t="str">
            <v>A00482</v>
          </cell>
          <cell r="E3027" t="str">
            <v>ugb</v>
          </cell>
          <cell r="F3027" t="str">
            <v>GGE</v>
          </cell>
          <cell r="G3027" t="str">
            <v>UP31</v>
          </cell>
          <cell r="H3027" t="str">
            <v>8</v>
          </cell>
          <cell r="I3027" t="str">
            <v>PL</v>
          </cell>
          <cell r="J3027" t="str">
            <v>03/09/2010</v>
          </cell>
          <cell r="K3027">
            <v>14.172601025641001</v>
          </cell>
          <cell r="L3027">
            <v>25250</v>
          </cell>
          <cell r="M3027">
            <v>2386.5720000000001</v>
          </cell>
          <cell r="BG3027">
            <v>27636.572</v>
          </cell>
          <cell r="BH3027">
            <v>27636.572</v>
          </cell>
        </row>
        <row r="3028">
          <cell r="D3028" t="str">
            <v>A83712</v>
          </cell>
          <cell r="E3028" t="str">
            <v>ugb</v>
          </cell>
          <cell r="F3028" t="str">
            <v>AFF</v>
          </cell>
          <cell r="G3028" t="str">
            <v>UF11</v>
          </cell>
          <cell r="H3028" t="str">
            <v>8</v>
          </cell>
          <cell r="I3028" t="str">
            <v>GB</v>
          </cell>
          <cell r="J3028" t="str">
            <v>01/05/2001</v>
          </cell>
          <cell r="K3028">
            <v>15.898701333332999</v>
          </cell>
          <cell r="L3028">
            <v>22134.2</v>
          </cell>
          <cell r="M3028">
            <v>1956.5916</v>
          </cell>
          <cell r="U3028">
            <v>387.3485</v>
          </cell>
          <cell r="Y3028">
            <v>414.1</v>
          </cell>
          <cell r="AA3028">
            <v>4094.8270000000002</v>
          </cell>
          <cell r="AM3028">
            <v>1328.0519999999999</v>
          </cell>
          <cell r="AX3028">
            <v>387.3485</v>
          </cell>
          <cell r="BF3028">
            <v>300</v>
          </cell>
          <cell r="BG3028">
            <v>31002.4676</v>
          </cell>
          <cell r="BH3028">
            <v>26607.640599999999</v>
          </cell>
        </row>
        <row r="3029">
          <cell r="D3029" t="str">
            <v>A74782</v>
          </cell>
          <cell r="E3029" t="str">
            <v>ugb</v>
          </cell>
          <cell r="F3029" t="str">
            <v>AHR</v>
          </cell>
          <cell r="G3029" t="str">
            <v>US12</v>
          </cell>
          <cell r="H3029" t="str">
            <v>2</v>
          </cell>
          <cell r="I3029" t="str">
            <v>GB</v>
          </cell>
          <cell r="J3029" t="str">
            <v>11/06/2012</v>
          </cell>
          <cell r="K3029">
            <v>75.505883076922998</v>
          </cell>
          <cell r="L3029">
            <v>104000</v>
          </cell>
          <cell r="M3029">
            <v>13916.472</v>
          </cell>
          <cell r="O3029">
            <v>4800</v>
          </cell>
          <cell r="U3029">
            <v>1820</v>
          </cell>
          <cell r="AA3029">
            <v>19240</v>
          </cell>
          <cell r="AH3029">
            <v>1040</v>
          </cell>
          <cell r="AX3029">
            <v>1820</v>
          </cell>
          <cell r="BD3029">
            <v>600</v>
          </cell>
          <cell r="BG3029">
            <v>147236.47200000001</v>
          </cell>
          <cell r="BH3029">
            <v>127396.47200000001</v>
          </cell>
        </row>
        <row r="3030">
          <cell r="D3030" t="str">
            <v>A49839</v>
          </cell>
          <cell r="E3030" t="str">
            <v>ugb</v>
          </cell>
          <cell r="F3030" t="str">
            <v>AFF</v>
          </cell>
          <cell r="G3030" t="str">
            <v>UF11</v>
          </cell>
          <cell r="H3030" t="str">
            <v>10</v>
          </cell>
          <cell r="I3030" t="str">
            <v>GB</v>
          </cell>
          <cell r="J3030" t="str">
            <v>02/01/2007</v>
          </cell>
          <cell r="K3030">
            <v>12.295024102564</v>
          </cell>
          <cell r="L3030">
            <v>17937.5</v>
          </cell>
          <cell r="M3030">
            <v>1377.4469999999999</v>
          </cell>
          <cell r="U3030">
            <v>313.90625</v>
          </cell>
          <cell r="Y3030">
            <v>414.1</v>
          </cell>
          <cell r="AA3030">
            <v>3318.4375</v>
          </cell>
          <cell r="AX3030">
            <v>313.90625</v>
          </cell>
          <cell r="BF3030">
            <v>300</v>
          </cell>
          <cell r="BG3030">
            <v>23975.296999999999</v>
          </cell>
          <cell r="BH3030">
            <v>20356.859499999999</v>
          </cell>
        </row>
      </sheetData>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Rates"/>
      <sheetName val="App A"/>
      <sheetName val="Version Contro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sheetName val="Enter_Defaults"/>
      <sheetName val="Ref"/>
      <sheetName val="ICO Turnover"/>
      <sheetName val="Amey TO with JVs"/>
      <sheetName val="Janes Turnover"/>
      <sheetName val="DC - Subs"/>
      <sheetName val="DC - JANES"/>
      <sheetName val="Total DC"/>
      <sheetName val="Bidding"/>
      <sheetName val="OH - Senior"/>
      <sheetName val="OH - Finance"/>
      <sheetName val="OH - HR"/>
      <sheetName val="OH - Quensh"/>
      <sheetName val="OH - Central Bidding"/>
      <sheetName val="OH - Strat Devlpt"/>
      <sheetName val="OH - IT"/>
      <sheetName val="OH - Commercial"/>
      <sheetName val="OH - Legal"/>
      <sheetName val="OH - EXT COMMS"/>
      <sheetName val="OH - Other"/>
      <sheetName val="OH -Waste"/>
      <sheetName val="OH -Business Improvement"/>
      <sheetName val="OH -COO"/>
      <sheetName val="OH -Procurement"/>
      <sheetName val="OH - Total"/>
      <sheetName val="COH  JANES ONLY"/>
      <sheetName val="COH  Finance"/>
      <sheetName val="COH  Management"/>
      <sheetName val="COH  HR"/>
      <sheetName val="COH  OTHER"/>
      <sheetName val="COH  Total"/>
      <sheetName val="Depn &amp; Amort DC"/>
      <sheetName val="Depn &amp; Amort OH"/>
      <sheetName val="Financial Result"/>
      <sheetName val="Tax - P&amp;L &amp; Bal Sheet"/>
      <sheetName val="P&amp;L - Mth"/>
      <sheetName val="P&amp;L - YTD"/>
      <sheetName val="CCH"/>
      <sheetName val="Rcpts &amp; Pymnt - Cash"/>
      <sheetName val="Rcpts &amp; Pymnt - Ringfenced"/>
      <sheetName val="Tangible Asets"/>
      <sheetName val="INTER CONTRACT FUNDING"/>
      <sheetName val="Bal Sheet Movements"/>
      <sheetName val="Bal Sheet Support"/>
      <sheetName val="Acquisition BS"/>
      <sheetName val="Balance Sheet"/>
      <sheetName val="Cash flow"/>
      <sheetName val="Sheet1"/>
    </sheetNames>
    <sheetDataSet>
      <sheetData sheetId="0"/>
      <sheetData sheetId="1"/>
      <sheetData sheetId="2">
        <row r="2">
          <cell r="A2" t="str">
            <v>5321</v>
          </cell>
        </row>
        <row r="3">
          <cell r="A3" t="str">
            <v>IU OVERHEADS</v>
          </cell>
        </row>
        <row r="6">
          <cell r="A6">
            <v>2009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BS"/>
      <sheetName val="CF"/>
      <sheetName val="DC"/>
      <sheetName val="OH"/>
      <sheetName val="Tables"/>
    </sheetNames>
    <sheetDataSet>
      <sheetData sheetId="0"/>
      <sheetData sheetId="1"/>
      <sheetData sheetId="2"/>
      <sheetData sheetId="3"/>
      <sheetData sheetId="4"/>
      <sheetData sheetId="5">
        <row r="1">
          <cell r="A1" t="str">
            <v>Actual</v>
          </cell>
        </row>
        <row r="2">
          <cell r="A2" t="str">
            <v>Budget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23"/>
  <sheetViews>
    <sheetView tabSelected="1" topLeftCell="A13" zoomScale="90" zoomScaleNormal="90" zoomScaleSheetLayoutView="100" workbookViewId="0">
      <selection activeCell="C5" sqref="C5"/>
    </sheetView>
  </sheetViews>
  <sheetFormatPr defaultRowHeight="14.25" x14ac:dyDescent="0.45"/>
  <cols>
    <col min="1" max="1" width="1.109375" style="23" customWidth="1"/>
    <col min="2" max="2" width="8.88671875" style="24"/>
    <col min="3" max="3" width="99.44140625" style="23" customWidth="1"/>
    <col min="4" max="4" width="62.109375" style="23" customWidth="1"/>
    <col min="5" max="16384" width="8.88671875" style="23"/>
  </cols>
  <sheetData>
    <row r="1" spans="2:4" ht="15" customHeight="1" x14ac:dyDescent="0.45"/>
    <row r="2" spans="2:4" ht="39.950000000000003" customHeight="1" x14ac:dyDescent="0.45">
      <c r="B2" s="169" t="s">
        <v>57</v>
      </c>
      <c r="C2" s="170"/>
      <c r="D2" s="143"/>
    </row>
    <row r="3" spans="2:4" ht="35.1" customHeight="1" x14ac:dyDescent="0.45">
      <c r="B3" s="171" t="s">
        <v>37</v>
      </c>
      <c r="C3" s="172"/>
    </row>
    <row r="4" spans="2:4" ht="35.1" customHeight="1" x14ac:dyDescent="0.45">
      <c r="B4" s="107"/>
      <c r="C4" s="108"/>
    </row>
    <row r="5" spans="2:4" ht="30" customHeight="1" x14ac:dyDescent="0.45">
      <c r="B5" s="102" t="s">
        <v>11</v>
      </c>
      <c r="C5" s="102" t="s">
        <v>18</v>
      </c>
    </row>
    <row r="6" spans="2:4" s="99" customFormat="1" ht="41.25" customHeight="1" x14ac:dyDescent="0.45">
      <c r="B6" s="101">
        <v>1</v>
      </c>
      <c r="C6" s="134" t="s">
        <v>66</v>
      </c>
    </row>
    <row r="7" spans="2:4" s="103" customFormat="1" ht="39.950000000000003" customHeight="1" x14ac:dyDescent="0.4">
      <c r="B7" s="101">
        <v>2</v>
      </c>
      <c r="C7" s="100" t="s">
        <v>12</v>
      </c>
    </row>
    <row r="8" spans="2:4" s="103" customFormat="1" ht="39.950000000000003" customHeight="1" x14ac:dyDescent="0.4">
      <c r="B8" s="101">
        <v>3</v>
      </c>
      <c r="C8" s="100" t="s">
        <v>40</v>
      </c>
    </row>
    <row r="9" spans="2:4" s="103" customFormat="1" ht="39.950000000000003" customHeight="1" x14ac:dyDescent="0.4">
      <c r="B9" s="101">
        <v>4</v>
      </c>
      <c r="C9" s="100" t="s">
        <v>35</v>
      </c>
    </row>
    <row r="10" spans="2:4" s="103" customFormat="1" ht="39.950000000000003" customHeight="1" x14ac:dyDescent="0.4">
      <c r="B10" s="101">
        <v>5</v>
      </c>
      <c r="C10" s="138" t="s">
        <v>76</v>
      </c>
    </row>
    <row r="11" spans="2:4" s="103" customFormat="1" ht="39.950000000000003" customHeight="1" x14ac:dyDescent="0.4">
      <c r="B11" s="101">
        <v>6</v>
      </c>
      <c r="C11" s="139" t="s">
        <v>77</v>
      </c>
      <c r="D11" s="140"/>
    </row>
    <row r="12" spans="2:4" s="103" customFormat="1" ht="39.950000000000003" customHeight="1" x14ac:dyDescent="0.4">
      <c r="B12" s="101">
        <v>7</v>
      </c>
      <c r="C12" s="100" t="s">
        <v>67</v>
      </c>
    </row>
    <row r="13" spans="2:4" s="103" customFormat="1" ht="39.950000000000003" customHeight="1" x14ac:dyDescent="0.4">
      <c r="B13" s="101">
        <v>8</v>
      </c>
      <c r="C13" s="100" t="s">
        <v>36</v>
      </c>
    </row>
    <row r="14" spans="2:4" s="103" customFormat="1" ht="39.950000000000003" customHeight="1" x14ac:dyDescent="0.4">
      <c r="B14" s="101">
        <v>9</v>
      </c>
      <c r="C14" s="100" t="s">
        <v>38</v>
      </c>
      <c r="D14" s="164"/>
    </row>
    <row r="15" spans="2:4" s="103" customFormat="1" ht="39.950000000000003" customHeight="1" x14ac:dyDescent="0.4">
      <c r="B15" s="101">
        <v>10</v>
      </c>
      <c r="C15" s="100" t="s">
        <v>39</v>
      </c>
      <c r="D15" s="164"/>
    </row>
    <row r="16" spans="2:4" s="99" customFormat="1" ht="68.25" customHeight="1" x14ac:dyDescent="0.45">
      <c r="B16" s="137">
        <v>11</v>
      </c>
      <c r="C16" s="134" t="s">
        <v>75</v>
      </c>
    </row>
    <row r="18" spans="2:3" ht="10.5" customHeight="1" x14ac:dyDescent="0.45"/>
    <row r="19" spans="2:3" s="105" customFormat="1" ht="30" customHeight="1" x14ac:dyDescent="0.45">
      <c r="B19" s="173" t="s">
        <v>41</v>
      </c>
      <c r="C19" s="174"/>
    </row>
    <row r="20" spans="2:3" s="104" customFormat="1" ht="24.95" customHeight="1" x14ac:dyDescent="0.35">
      <c r="B20" s="175" t="s">
        <v>68</v>
      </c>
      <c r="C20" s="176"/>
    </row>
    <row r="21" spans="2:3" s="104" customFormat="1" ht="24.95" customHeight="1" x14ac:dyDescent="0.35">
      <c r="B21" s="165" t="s">
        <v>43</v>
      </c>
      <c r="C21" s="166"/>
    </row>
    <row r="22" spans="2:3" s="104" customFormat="1" ht="24.95" customHeight="1" x14ac:dyDescent="0.35">
      <c r="B22" s="165" t="s">
        <v>44</v>
      </c>
      <c r="C22" s="166"/>
    </row>
    <row r="23" spans="2:3" s="104" customFormat="1" ht="24.95" customHeight="1" x14ac:dyDescent="0.35">
      <c r="B23" s="167" t="s">
        <v>45</v>
      </c>
      <c r="C23" s="168"/>
    </row>
  </sheetData>
  <sheetProtection algorithmName="SHA-512" hashValue="ce2FPOBFx0FnJUx3wSv9kis8wjwrSkcZpd29c0s12Hkt5RzJnYBVN0FRRZzSsgQ+F68ruOF2sx9xC7wp3DcMwQ==" saltValue="USBo6ekNvElGD7y+mAfp+w==" spinCount="100000" sheet="1" selectLockedCells="1" selectUnlockedCells="1"/>
  <mergeCells count="8">
    <mergeCell ref="D14:D15"/>
    <mergeCell ref="B21:C21"/>
    <mergeCell ref="B23:C23"/>
    <mergeCell ref="B22:C22"/>
    <mergeCell ref="B2:C2"/>
    <mergeCell ref="B3:C3"/>
    <mergeCell ref="B19:C19"/>
    <mergeCell ref="B20:C20"/>
  </mergeCells>
  <printOptions horizontalCentered="1"/>
  <pageMargins left="0.70866141732283472" right="0.70866141732283472" top="0.74803149606299213" bottom="0.74803149606299213" header="0.31496062992125984" footer="0.31496062992125984"/>
  <pageSetup paperSize="9" scale="62" orientation="portrait" r:id="rId1"/>
  <headerFooter>
    <oddHeader>&amp;R&amp;G</oddHeader>
    <oddFooter>&amp;LPage &amp;P of &amp;N&amp;C&amp;A</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F0"/>
  </sheetPr>
  <dimension ref="A1:S83"/>
  <sheetViews>
    <sheetView view="pageBreakPreview" zoomScaleNormal="100" zoomScaleSheetLayoutView="100" workbookViewId="0">
      <selection activeCell="F20" sqref="F20"/>
    </sheetView>
  </sheetViews>
  <sheetFormatPr defaultRowHeight="13.5" x14ac:dyDescent="0.35"/>
  <cols>
    <col min="1" max="1" width="2" style="155" customWidth="1"/>
    <col min="2" max="2" width="26.33203125" style="155" customWidth="1"/>
    <col min="3" max="3" width="15.6640625" style="155" customWidth="1"/>
    <col min="4" max="4" width="8.88671875" style="155"/>
    <col min="5" max="5" width="9.44140625" style="155" customWidth="1"/>
    <col min="6" max="6" width="8.5546875" style="155" customWidth="1"/>
    <col min="7" max="7" width="12.33203125" style="155" customWidth="1"/>
    <col min="8" max="8" width="1.77734375" style="155" customWidth="1"/>
    <col min="9" max="9" width="2.44140625" style="155" customWidth="1"/>
    <col min="10" max="10" width="9.88671875" style="155" customWidth="1"/>
    <col min="11" max="11" width="1.77734375" style="155" customWidth="1"/>
    <col min="12" max="12" width="2" style="155" customWidth="1"/>
    <col min="13" max="13" width="2.44140625" style="155" customWidth="1"/>
    <col min="14" max="255" width="8.88671875" style="155"/>
    <col min="256" max="256" width="1.88671875" style="155" customWidth="1"/>
    <col min="257" max="257" width="2" style="155" customWidth="1"/>
    <col min="258" max="258" width="26.33203125" style="155" customWidth="1"/>
    <col min="259" max="259" width="9.44140625" style="155" customWidth="1"/>
    <col min="260" max="263" width="8.88671875" style="155"/>
    <col min="264" max="264" width="1.77734375" style="155" customWidth="1"/>
    <col min="265" max="265" width="9.77734375" style="155" customWidth="1"/>
    <col min="266" max="266" width="9.88671875" style="155" customWidth="1"/>
    <col min="267" max="267" width="1.77734375" style="155" customWidth="1"/>
    <col min="268" max="268" width="2" style="155" customWidth="1"/>
    <col min="269" max="269" width="2.44140625" style="155" customWidth="1"/>
    <col min="270" max="511" width="8.88671875" style="155"/>
    <col min="512" max="512" width="1.88671875" style="155" customWidth="1"/>
    <col min="513" max="513" width="2" style="155" customWidth="1"/>
    <col min="514" max="514" width="26.33203125" style="155" customWidth="1"/>
    <col min="515" max="515" width="9.44140625" style="155" customWidth="1"/>
    <col min="516" max="519" width="8.88671875" style="155"/>
    <col min="520" max="520" width="1.77734375" style="155" customWidth="1"/>
    <col min="521" max="521" width="9.77734375" style="155" customWidth="1"/>
    <col min="522" max="522" width="9.88671875" style="155" customWidth="1"/>
    <col min="523" max="523" width="1.77734375" style="155" customWidth="1"/>
    <col min="524" max="524" width="2" style="155" customWidth="1"/>
    <col min="525" max="525" width="2.44140625" style="155" customWidth="1"/>
    <col min="526" max="767" width="8.88671875" style="155"/>
    <col min="768" max="768" width="1.88671875" style="155" customWidth="1"/>
    <col min="769" max="769" width="2" style="155" customWidth="1"/>
    <col min="770" max="770" width="26.33203125" style="155" customWidth="1"/>
    <col min="771" max="771" width="9.44140625" style="155" customWidth="1"/>
    <col min="772" max="775" width="8.88671875" style="155"/>
    <col min="776" max="776" width="1.77734375" style="155" customWidth="1"/>
    <col min="777" max="777" width="9.77734375" style="155" customWidth="1"/>
    <col min="778" max="778" width="9.88671875" style="155" customWidth="1"/>
    <col min="779" max="779" width="1.77734375" style="155" customWidth="1"/>
    <col min="780" max="780" width="2" style="155" customWidth="1"/>
    <col min="781" max="781" width="2.44140625" style="155" customWidth="1"/>
    <col min="782" max="1023" width="8.88671875" style="155"/>
    <col min="1024" max="1024" width="1.88671875" style="155" customWidth="1"/>
    <col min="1025" max="1025" width="2" style="155" customWidth="1"/>
    <col min="1026" max="1026" width="26.33203125" style="155" customWidth="1"/>
    <col min="1027" max="1027" width="9.44140625" style="155" customWidth="1"/>
    <col min="1028" max="1031" width="8.88671875" style="155"/>
    <col min="1032" max="1032" width="1.77734375" style="155" customWidth="1"/>
    <col min="1033" max="1033" width="9.77734375" style="155" customWidth="1"/>
    <col min="1034" max="1034" width="9.88671875" style="155" customWidth="1"/>
    <col min="1035" max="1035" width="1.77734375" style="155" customWidth="1"/>
    <col min="1036" max="1036" width="2" style="155" customWidth="1"/>
    <col min="1037" max="1037" width="2.44140625" style="155" customWidth="1"/>
    <col min="1038" max="1279" width="8.88671875" style="155"/>
    <col min="1280" max="1280" width="1.88671875" style="155" customWidth="1"/>
    <col min="1281" max="1281" width="2" style="155" customWidth="1"/>
    <col min="1282" max="1282" width="26.33203125" style="155" customWidth="1"/>
    <col min="1283" max="1283" width="9.44140625" style="155" customWidth="1"/>
    <col min="1284" max="1287" width="8.88671875" style="155"/>
    <col min="1288" max="1288" width="1.77734375" style="155" customWidth="1"/>
    <col min="1289" max="1289" width="9.77734375" style="155" customWidth="1"/>
    <col min="1290" max="1290" width="9.88671875" style="155" customWidth="1"/>
    <col min="1291" max="1291" width="1.77734375" style="155" customWidth="1"/>
    <col min="1292" max="1292" width="2" style="155" customWidth="1"/>
    <col min="1293" max="1293" width="2.44140625" style="155" customWidth="1"/>
    <col min="1294" max="1535" width="8.88671875" style="155"/>
    <col min="1536" max="1536" width="1.88671875" style="155" customWidth="1"/>
    <col min="1537" max="1537" width="2" style="155" customWidth="1"/>
    <col min="1538" max="1538" width="26.33203125" style="155" customWidth="1"/>
    <col min="1539" max="1539" width="9.44140625" style="155" customWidth="1"/>
    <col min="1540" max="1543" width="8.88671875" style="155"/>
    <col min="1544" max="1544" width="1.77734375" style="155" customWidth="1"/>
    <col min="1545" max="1545" width="9.77734375" style="155" customWidth="1"/>
    <col min="1546" max="1546" width="9.88671875" style="155" customWidth="1"/>
    <col min="1547" max="1547" width="1.77734375" style="155" customWidth="1"/>
    <col min="1548" max="1548" width="2" style="155" customWidth="1"/>
    <col min="1549" max="1549" width="2.44140625" style="155" customWidth="1"/>
    <col min="1550" max="1791" width="8.88671875" style="155"/>
    <col min="1792" max="1792" width="1.88671875" style="155" customWidth="1"/>
    <col min="1793" max="1793" width="2" style="155" customWidth="1"/>
    <col min="1794" max="1794" width="26.33203125" style="155" customWidth="1"/>
    <col min="1795" max="1795" width="9.44140625" style="155" customWidth="1"/>
    <col min="1796" max="1799" width="8.88671875" style="155"/>
    <col min="1800" max="1800" width="1.77734375" style="155" customWidth="1"/>
    <col min="1801" max="1801" width="9.77734375" style="155" customWidth="1"/>
    <col min="1802" max="1802" width="9.88671875" style="155" customWidth="1"/>
    <col min="1803" max="1803" width="1.77734375" style="155" customWidth="1"/>
    <col min="1804" max="1804" width="2" style="155" customWidth="1"/>
    <col min="1805" max="1805" width="2.44140625" style="155" customWidth="1"/>
    <col min="1806" max="2047" width="8.88671875" style="155"/>
    <col min="2048" max="2048" width="1.88671875" style="155" customWidth="1"/>
    <col min="2049" max="2049" width="2" style="155" customWidth="1"/>
    <col min="2050" max="2050" width="26.33203125" style="155" customWidth="1"/>
    <col min="2051" max="2051" width="9.44140625" style="155" customWidth="1"/>
    <col min="2052" max="2055" width="8.88671875" style="155"/>
    <col min="2056" max="2056" width="1.77734375" style="155" customWidth="1"/>
    <col min="2057" max="2057" width="9.77734375" style="155" customWidth="1"/>
    <col min="2058" max="2058" width="9.88671875" style="155" customWidth="1"/>
    <col min="2059" max="2059" width="1.77734375" style="155" customWidth="1"/>
    <col min="2060" max="2060" width="2" style="155" customWidth="1"/>
    <col min="2061" max="2061" width="2.44140625" style="155" customWidth="1"/>
    <col min="2062" max="2303" width="8.88671875" style="155"/>
    <col min="2304" max="2304" width="1.88671875" style="155" customWidth="1"/>
    <col min="2305" max="2305" width="2" style="155" customWidth="1"/>
    <col min="2306" max="2306" width="26.33203125" style="155" customWidth="1"/>
    <col min="2307" max="2307" width="9.44140625" style="155" customWidth="1"/>
    <col min="2308" max="2311" width="8.88671875" style="155"/>
    <col min="2312" max="2312" width="1.77734375" style="155" customWidth="1"/>
    <col min="2313" max="2313" width="9.77734375" style="155" customWidth="1"/>
    <col min="2314" max="2314" width="9.88671875" style="155" customWidth="1"/>
    <col min="2315" max="2315" width="1.77734375" style="155" customWidth="1"/>
    <col min="2316" max="2316" width="2" style="155" customWidth="1"/>
    <col min="2317" max="2317" width="2.44140625" style="155" customWidth="1"/>
    <col min="2318" max="2559" width="8.88671875" style="155"/>
    <col min="2560" max="2560" width="1.88671875" style="155" customWidth="1"/>
    <col min="2561" max="2561" width="2" style="155" customWidth="1"/>
    <col min="2562" max="2562" width="26.33203125" style="155" customWidth="1"/>
    <col min="2563" max="2563" width="9.44140625" style="155" customWidth="1"/>
    <col min="2564" max="2567" width="8.88671875" style="155"/>
    <col min="2568" max="2568" width="1.77734375" style="155" customWidth="1"/>
    <col min="2569" max="2569" width="9.77734375" style="155" customWidth="1"/>
    <col min="2570" max="2570" width="9.88671875" style="155" customWidth="1"/>
    <col min="2571" max="2571" width="1.77734375" style="155" customWidth="1"/>
    <col min="2572" max="2572" width="2" style="155" customWidth="1"/>
    <col min="2573" max="2573" width="2.44140625" style="155" customWidth="1"/>
    <col min="2574" max="2815" width="8.88671875" style="155"/>
    <col min="2816" max="2816" width="1.88671875" style="155" customWidth="1"/>
    <col min="2817" max="2817" width="2" style="155" customWidth="1"/>
    <col min="2818" max="2818" width="26.33203125" style="155" customWidth="1"/>
    <col min="2819" max="2819" width="9.44140625" style="155" customWidth="1"/>
    <col min="2820" max="2823" width="8.88671875" style="155"/>
    <col min="2824" max="2824" width="1.77734375" style="155" customWidth="1"/>
    <col min="2825" max="2825" width="9.77734375" style="155" customWidth="1"/>
    <col min="2826" max="2826" width="9.88671875" style="155" customWidth="1"/>
    <col min="2827" max="2827" width="1.77734375" style="155" customWidth="1"/>
    <col min="2828" max="2828" width="2" style="155" customWidth="1"/>
    <col min="2829" max="2829" width="2.44140625" style="155" customWidth="1"/>
    <col min="2830" max="3071" width="8.88671875" style="155"/>
    <col min="3072" max="3072" width="1.88671875" style="155" customWidth="1"/>
    <col min="3073" max="3073" width="2" style="155" customWidth="1"/>
    <col min="3074" max="3074" width="26.33203125" style="155" customWidth="1"/>
    <col min="3075" max="3075" width="9.44140625" style="155" customWidth="1"/>
    <col min="3076" max="3079" width="8.88671875" style="155"/>
    <col min="3080" max="3080" width="1.77734375" style="155" customWidth="1"/>
    <col min="3081" max="3081" width="9.77734375" style="155" customWidth="1"/>
    <col min="3082" max="3082" width="9.88671875" style="155" customWidth="1"/>
    <col min="3083" max="3083" width="1.77734375" style="155" customWidth="1"/>
    <col min="3084" max="3084" width="2" style="155" customWidth="1"/>
    <col min="3085" max="3085" width="2.44140625" style="155" customWidth="1"/>
    <col min="3086" max="3327" width="8.88671875" style="155"/>
    <col min="3328" max="3328" width="1.88671875" style="155" customWidth="1"/>
    <col min="3329" max="3329" width="2" style="155" customWidth="1"/>
    <col min="3330" max="3330" width="26.33203125" style="155" customWidth="1"/>
    <col min="3331" max="3331" width="9.44140625" style="155" customWidth="1"/>
    <col min="3332" max="3335" width="8.88671875" style="155"/>
    <col min="3336" max="3336" width="1.77734375" style="155" customWidth="1"/>
    <col min="3337" max="3337" width="9.77734375" style="155" customWidth="1"/>
    <col min="3338" max="3338" width="9.88671875" style="155" customWidth="1"/>
    <col min="3339" max="3339" width="1.77734375" style="155" customWidth="1"/>
    <col min="3340" max="3340" width="2" style="155" customWidth="1"/>
    <col min="3341" max="3341" width="2.44140625" style="155" customWidth="1"/>
    <col min="3342" max="3583" width="8.88671875" style="155"/>
    <col min="3584" max="3584" width="1.88671875" style="155" customWidth="1"/>
    <col min="3585" max="3585" width="2" style="155" customWidth="1"/>
    <col min="3586" max="3586" width="26.33203125" style="155" customWidth="1"/>
    <col min="3587" max="3587" width="9.44140625" style="155" customWidth="1"/>
    <col min="3588" max="3591" width="8.88671875" style="155"/>
    <col min="3592" max="3592" width="1.77734375" style="155" customWidth="1"/>
    <col min="3593" max="3593" width="9.77734375" style="155" customWidth="1"/>
    <col min="3594" max="3594" width="9.88671875" style="155" customWidth="1"/>
    <col min="3595" max="3595" width="1.77734375" style="155" customWidth="1"/>
    <col min="3596" max="3596" width="2" style="155" customWidth="1"/>
    <col min="3597" max="3597" width="2.44140625" style="155" customWidth="1"/>
    <col min="3598" max="3839" width="8.88671875" style="155"/>
    <col min="3840" max="3840" width="1.88671875" style="155" customWidth="1"/>
    <col min="3841" max="3841" width="2" style="155" customWidth="1"/>
    <col min="3842" max="3842" width="26.33203125" style="155" customWidth="1"/>
    <col min="3843" max="3843" width="9.44140625" style="155" customWidth="1"/>
    <col min="3844" max="3847" width="8.88671875" style="155"/>
    <col min="3848" max="3848" width="1.77734375" style="155" customWidth="1"/>
    <col min="3849" max="3849" width="9.77734375" style="155" customWidth="1"/>
    <col min="3850" max="3850" width="9.88671875" style="155" customWidth="1"/>
    <col min="3851" max="3851" width="1.77734375" style="155" customWidth="1"/>
    <col min="3852" max="3852" width="2" style="155" customWidth="1"/>
    <col min="3853" max="3853" width="2.44140625" style="155" customWidth="1"/>
    <col min="3854" max="4095" width="8.88671875" style="155"/>
    <col min="4096" max="4096" width="1.88671875" style="155" customWidth="1"/>
    <col min="4097" max="4097" width="2" style="155" customWidth="1"/>
    <col min="4098" max="4098" width="26.33203125" style="155" customWidth="1"/>
    <col min="4099" max="4099" width="9.44140625" style="155" customWidth="1"/>
    <col min="4100" max="4103" width="8.88671875" style="155"/>
    <col min="4104" max="4104" width="1.77734375" style="155" customWidth="1"/>
    <col min="4105" max="4105" width="9.77734375" style="155" customWidth="1"/>
    <col min="4106" max="4106" width="9.88671875" style="155" customWidth="1"/>
    <col min="4107" max="4107" width="1.77734375" style="155" customWidth="1"/>
    <col min="4108" max="4108" width="2" style="155" customWidth="1"/>
    <col min="4109" max="4109" width="2.44140625" style="155" customWidth="1"/>
    <col min="4110" max="4351" width="8.88671875" style="155"/>
    <col min="4352" max="4352" width="1.88671875" style="155" customWidth="1"/>
    <col min="4353" max="4353" width="2" style="155" customWidth="1"/>
    <col min="4354" max="4354" width="26.33203125" style="155" customWidth="1"/>
    <col min="4355" max="4355" width="9.44140625" style="155" customWidth="1"/>
    <col min="4356" max="4359" width="8.88671875" style="155"/>
    <col min="4360" max="4360" width="1.77734375" style="155" customWidth="1"/>
    <col min="4361" max="4361" width="9.77734375" style="155" customWidth="1"/>
    <col min="4362" max="4362" width="9.88671875" style="155" customWidth="1"/>
    <col min="4363" max="4363" width="1.77734375" style="155" customWidth="1"/>
    <col min="4364" max="4364" width="2" style="155" customWidth="1"/>
    <col min="4365" max="4365" width="2.44140625" style="155" customWidth="1"/>
    <col min="4366" max="4607" width="8.88671875" style="155"/>
    <col min="4608" max="4608" width="1.88671875" style="155" customWidth="1"/>
    <col min="4609" max="4609" width="2" style="155" customWidth="1"/>
    <col min="4610" max="4610" width="26.33203125" style="155" customWidth="1"/>
    <col min="4611" max="4611" width="9.44140625" style="155" customWidth="1"/>
    <col min="4612" max="4615" width="8.88671875" style="155"/>
    <col min="4616" max="4616" width="1.77734375" style="155" customWidth="1"/>
    <col min="4617" max="4617" width="9.77734375" style="155" customWidth="1"/>
    <col min="4618" max="4618" width="9.88671875" style="155" customWidth="1"/>
    <col min="4619" max="4619" width="1.77734375" style="155" customWidth="1"/>
    <col min="4620" max="4620" width="2" style="155" customWidth="1"/>
    <col min="4621" max="4621" width="2.44140625" style="155" customWidth="1"/>
    <col min="4622" max="4863" width="8.88671875" style="155"/>
    <col min="4864" max="4864" width="1.88671875" style="155" customWidth="1"/>
    <col min="4865" max="4865" width="2" style="155" customWidth="1"/>
    <col min="4866" max="4866" width="26.33203125" style="155" customWidth="1"/>
    <col min="4867" max="4867" width="9.44140625" style="155" customWidth="1"/>
    <col min="4868" max="4871" width="8.88671875" style="155"/>
    <col min="4872" max="4872" width="1.77734375" style="155" customWidth="1"/>
    <col min="4873" max="4873" width="9.77734375" style="155" customWidth="1"/>
    <col min="4874" max="4874" width="9.88671875" style="155" customWidth="1"/>
    <col min="4875" max="4875" width="1.77734375" style="155" customWidth="1"/>
    <col min="4876" max="4876" width="2" style="155" customWidth="1"/>
    <col min="4877" max="4877" width="2.44140625" style="155" customWidth="1"/>
    <col min="4878" max="5119" width="8.88671875" style="155"/>
    <col min="5120" max="5120" width="1.88671875" style="155" customWidth="1"/>
    <col min="5121" max="5121" width="2" style="155" customWidth="1"/>
    <col min="5122" max="5122" width="26.33203125" style="155" customWidth="1"/>
    <col min="5123" max="5123" width="9.44140625" style="155" customWidth="1"/>
    <col min="5124" max="5127" width="8.88671875" style="155"/>
    <col min="5128" max="5128" width="1.77734375" style="155" customWidth="1"/>
    <col min="5129" max="5129" width="9.77734375" style="155" customWidth="1"/>
    <col min="5130" max="5130" width="9.88671875" style="155" customWidth="1"/>
    <col min="5131" max="5131" width="1.77734375" style="155" customWidth="1"/>
    <col min="5132" max="5132" width="2" style="155" customWidth="1"/>
    <col min="5133" max="5133" width="2.44140625" style="155" customWidth="1"/>
    <col min="5134" max="5375" width="8.88671875" style="155"/>
    <col min="5376" max="5376" width="1.88671875" style="155" customWidth="1"/>
    <col min="5377" max="5377" width="2" style="155" customWidth="1"/>
    <col min="5378" max="5378" width="26.33203125" style="155" customWidth="1"/>
    <col min="5379" max="5379" width="9.44140625" style="155" customWidth="1"/>
    <col min="5380" max="5383" width="8.88671875" style="155"/>
    <col min="5384" max="5384" width="1.77734375" style="155" customWidth="1"/>
    <col min="5385" max="5385" width="9.77734375" style="155" customWidth="1"/>
    <col min="5386" max="5386" width="9.88671875" style="155" customWidth="1"/>
    <col min="5387" max="5387" width="1.77734375" style="155" customWidth="1"/>
    <col min="5388" max="5388" width="2" style="155" customWidth="1"/>
    <col min="5389" max="5389" width="2.44140625" style="155" customWidth="1"/>
    <col min="5390" max="5631" width="8.88671875" style="155"/>
    <col min="5632" max="5632" width="1.88671875" style="155" customWidth="1"/>
    <col min="5633" max="5633" width="2" style="155" customWidth="1"/>
    <col min="5634" max="5634" width="26.33203125" style="155" customWidth="1"/>
    <col min="5635" max="5635" width="9.44140625" style="155" customWidth="1"/>
    <col min="5636" max="5639" width="8.88671875" style="155"/>
    <col min="5640" max="5640" width="1.77734375" style="155" customWidth="1"/>
    <col min="5641" max="5641" width="9.77734375" style="155" customWidth="1"/>
    <col min="5642" max="5642" width="9.88671875" style="155" customWidth="1"/>
    <col min="5643" max="5643" width="1.77734375" style="155" customWidth="1"/>
    <col min="5644" max="5644" width="2" style="155" customWidth="1"/>
    <col min="5645" max="5645" width="2.44140625" style="155" customWidth="1"/>
    <col min="5646" max="5887" width="8.88671875" style="155"/>
    <col min="5888" max="5888" width="1.88671875" style="155" customWidth="1"/>
    <col min="5889" max="5889" width="2" style="155" customWidth="1"/>
    <col min="5890" max="5890" width="26.33203125" style="155" customWidth="1"/>
    <col min="5891" max="5891" width="9.44140625" style="155" customWidth="1"/>
    <col min="5892" max="5895" width="8.88671875" style="155"/>
    <col min="5896" max="5896" width="1.77734375" style="155" customWidth="1"/>
    <col min="5897" max="5897" width="9.77734375" style="155" customWidth="1"/>
    <col min="5898" max="5898" width="9.88671875" style="155" customWidth="1"/>
    <col min="5899" max="5899" width="1.77734375" style="155" customWidth="1"/>
    <col min="5900" max="5900" width="2" style="155" customWidth="1"/>
    <col min="5901" max="5901" width="2.44140625" style="155" customWidth="1"/>
    <col min="5902" max="6143" width="8.88671875" style="155"/>
    <col min="6144" max="6144" width="1.88671875" style="155" customWidth="1"/>
    <col min="6145" max="6145" width="2" style="155" customWidth="1"/>
    <col min="6146" max="6146" width="26.33203125" style="155" customWidth="1"/>
    <col min="6147" max="6147" width="9.44140625" style="155" customWidth="1"/>
    <col min="6148" max="6151" width="8.88671875" style="155"/>
    <col min="6152" max="6152" width="1.77734375" style="155" customWidth="1"/>
    <col min="6153" max="6153" width="9.77734375" style="155" customWidth="1"/>
    <col min="6154" max="6154" width="9.88671875" style="155" customWidth="1"/>
    <col min="6155" max="6155" width="1.77734375" style="155" customWidth="1"/>
    <col min="6156" max="6156" width="2" style="155" customWidth="1"/>
    <col min="6157" max="6157" width="2.44140625" style="155" customWidth="1"/>
    <col min="6158" max="6399" width="8.88671875" style="155"/>
    <col min="6400" max="6400" width="1.88671875" style="155" customWidth="1"/>
    <col min="6401" max="6401" width="2" style="155" customWidth="1"/>
    <col min="6402" max="6402" width="26.33203125" style="155" customWidth="1"/>
    <col min="6403" max="6403" width="9.44140625" style="155" customWidth="1"/>
    <col min="6404" max="6407" width="8.88671875" style="155"/>
    <col min="6408" max="6408" width="1.77734375" style="155" customWidth="1"/>
    <col min="6409" max="6409" width="9.77734375" style="155" customWidth="1"/>
    <col min="6410" max="6410" width="9.88671875" style="155" customWidth="1"/>
    <col min="6411" max="6411" width="1.77734375" style="155" customWidth="1"/>
    <col min="6412" max="6412" width="2" style="155" customWidth="1"/>
    <col min="6413" max="6413" width="2.44140625" style="155" customWidth="1"/>
    <col min="6414" max="6655" width="8.88671875" style="155"/>
    <col min="6656" max="6656" width="1.88671875" style="155" customWidth="1"/>
    <col min="6657" max="6657" width="2" style="155" customWidth="1"/>
    <col min="6658" max="6658" width="26.33203125" style="155" customWidth="1"/>
    <col min="6659" max="6659" width="9.44140625" style="155" customWidth="1"/>
    <col min="6660" max="6663" width="8.88671875" style="155"/>
    <col min="6664" max="6664" width="1.77734375" style="155" customWidth="1"/>
    <col min="6665" max="6665" width="9.77734375" style="155" customWidth="1"/>
    <col min="6666" max="6666" width="9.88671875" style="155" customWidth="1"/>
    <col min="6667" max="6667" width="1.77734375" style="155" customWidth="1"/>
    <col min="6668" max="6668" width="2" style="155" customWidth="1"/>
    <col min="6669" max="6669" width="2.44140625" style="155" customWidth="1"/>
    <col min="6670" max="6911" width="8.88671875" style="155"/>
    <col min="6912" max="6912" width="1.88671875" style="155" customWidth="1"/>
    <col min="6913" max="6913" width="2" style="155" customWidth="1"/>
    <col min="6914" max="6914" width="26.33203125" style="155" customWidth="1"/>
    <col min="6915" max="6915" width="9.44140625" style="155" customWidth="1"/>
    <col min="6916" max="6919" width="8.88671875" style="155"/>
    <col min="6920" max="6920" width="1.77734375" style="155" customWidth="1"/>
    <col min="6921" max="6921" width="9.77734375" style="155" customWidth="1"/>
    <col min="6922" max="6922" width="9.88671875" style="155" customWidth="1"/>
    <col min="6923" max="6923" width="1.77734375" style="155" customWidth="1"/>
    <col min="6924" max="6924" width="2" style="155" customWidth="1"/>
    <col min="6925" max="6925" width="2.44140625" style="155" customWidth="1"/>
    <col min="6926" max="7167" width="8.88671875" style="155"/>
    <col min="7168" max="7168" width="1.88671875" style="155" customWidth="1"/>
    <col min="7169" max="7169" width="2" style="155" customWidth="1"/>
    <col min="7170" max="7170" width="26.33203125" style="155" customWidth="1"/>
    <col min="7171" max="7171" width="9.44140625" style="155" customWidth="1"/>
    <col min="7172" max="7175" width="8.88671875" style="155"/>
    <col min="7176" max="7176" width="1.77734375" style="155" customWidth="1"/>
    <col min="7177" max="7177" width="9.77734375" style="155" customWidth="1"/>
    <col min="7178" max="7178" width="9.88671875" style="155" customWidth="1"/>
    <col min="7179" max="7179" width="1.77734375" style="155" customWidth="1"/>
    <col min="7180" max="7180" width="2" style="155" customWidth="1"/>
    <col min="7181" max="7181" width="2.44140625" style="155" customWidth="1"/>
    <col min="7182" max="7423" width="8.88671875" style="155"/>
    <col min="7424" max="7424" width="1.88671875" style="155" customWidth="1"/>
    <col min="7425" max="7425" width="2" style="155" customWidth="1"/>
    <col min="7426" max="7426" width="26.33203125" style="155" customWidth="1"/>
    <col min="7427" max="7427" width="9.44140625" style="155" customWidth="1"/>
    <col min="7428" max="7431" width="8.88671875" style="155"/>
    <col min="7432" max="7432" width="1.77734375" style="155" customWidth="1"/>
    <col min="7433" max="7433" width="9.77734375" style="155" customWidth="1"/>
    <col min="7434" max="7434" width="9.88671875" style="155" customWidth="1"/>
    <col min="7435" max="7435" width="1.77734375" style="155" customWidth="1"/>
    <col min="7436" max="7436" width="2" style="155" customWidth="1"/>
    <col min="7437" max="7437" width="2.44140625" style="155" customWidth="1"/>
    <col min="7438" max="7679" width="8.88671875" style="155"/>
    <col min="7680" max="7680" width="1.88671875" style="155" customWidth="1"/>
    <col min="7681" max="7681" width="2" style="155" customWidth="1"/>
    <col min="7682" max="7682" width="26.33203125" style="155" customWidth="1"/>
    <col min="7683" max="7683" width="9.44140625" style="155" customWidth="1"/>
    <col min="7684" max="7687" width="8.88671875" style="155"/>
    <col min="7688" max="7688" width="1.77734375" style="155" customWidth="1"/>
    <col min="7689" max="7689" width="9.77734375" style="155" customWidth="1"/>
    <col min="7690" max="7690" width="9.88671875" style="155" customWidth="1"/>
    <col min="7691" max="7691" width="1.77734375" style="155" customWidth="1"/>
    <col min="7692" max="7692" width="2" style="155" customWidth="1"/>
    <col min="7693" max="7693" width="2.44140625" style="155" customWidth="1"/>
    <col min="7694" max="7935" width="8.88671875" style="155"/>
    <col min="7936" max="7936" width="1.88671875" style="155" customWidth="1"/>
    <col min="7937" max="7937" width="2" style="155" customWidth="1"/>
    <col min="7938" max="7938" width="26.33203125" style="155" customWidth="1"/>
    <col min="7939" max="7939" width="9.44140625" style="155" customWidth="1"/>
    <col min="7940" max="7943" width="8.88671875" style="155"/>
    <col min="7944" max="7944" width="1.77734375" style="155" customWidth="1"/>
    <col min="7945" max="7945" width="9.77734375" style="155" customWidth="1"/>
    <col min="7946" max="7946" width="9.88671875" style="155" customWidth="1"/>
    <col min="7947" max="7947" width="1.77734375" style="155" customWidth="1"/>
    <col min="7948" max="7948" width="2" style="155" customWidth="1"/>
    <col min="7949" max="7949" width="2.44140625" style="155" customWidth="1"/>
    <col min="7950" max="8191" width="8.88671875" style="155"/>
    <col min="8192" max="8192" width="1.88671875" style="155" customWidth="1"/>
    <col min="8193" max="8193" width="2" style="155" customWidth="1"/>
    <col min="8194" max="8194" width="26.33203125" style="155" customWidth="1"/>
    <col min="8195" max="8195" width="9.44140625" style="155" customWidth="1"/>
    <col min="8196" max="8199" width="8.88671875" style="155"/>
    <col min="8200" max="8200" width="1.77734375" style="155" customWidth="1"/>
    <col min="8201" max="8201" width="9.77734375" style="155" customWidth="1"/>
    <col min="8202" max="8202" width="9.88671875" style="155" customWidth="1"/>
    <col min="8203" max="8203" width="1.77734375" style="155" customWidth="1"/>
    <col min="8204" max="8204" width="2" style="155" customWidth="1"/>
    <col min="8205" max="8205" width="2.44140625" style="155" customWidth="1"/>
    <col min="8206" max="8447" width="8.88671875" style="155"/>
    <col min="8448" max="8448" width="1.88671875" style="155" customWidth="1"/>
    <col min="8449" max="8449" width="2" style="155" customWidth="1"/>
    <col min="8450" max="8450" width="26.33203125" style="155" customWidth="1"/>
    <col min="8451" max="8451" width="9.44140625" style="155" customWidth="1"/>
    <col min="8452" max="8455" width="8.88671875" style="155"/>
    <col min="8456" max="8456" width="1.77734375" style="155" customWidth="1"/>
    <col min="8457" max="8457" width="9.77734375" style="155" customWidth="1"/>
    <col min="8458" max="8458" width="9.88671875" style="155" customWidth="1"/>
    <col min="8459" max="8459" width="1.77734375" style="155" customWidth="1"/>
    <col min="8460" max="8460" width="2" style="155" customWidth="1"/>
    <col min="8461" max="8461" width="2.44140625" style="155" customWidth="1"/>
    <col min="8462" max="8703" width="8.88671875" style="155"/>
    <col min="8704" max="8704" width="1.88671875" style="155" customWidth="1"/>
    <col min="8705" max="8705" width="2" style="155" customWidth="1"/>
    <col min="8706" max="8706" width="26.33203125" style="155" customWidth="1"/>
    <col min="8707" max="8707" width="9.44140625" style="155" customWidth="1"/>
    <col min="8708" max="8711" width="8.88671875" style="155"/>
    <col min="8712" max="8712" width="1.77734375" style="155" customWidth="1"/>
    <col min="8713" max="8713" width="9.77734375" style="155" customWidth="1"/>
    <col min="8714" max="8714" width="9.88671875" style="155" customWidth="1"/>
    <col min="8715" max="8715" width="1.77734375" style="155" customWidth="1"/>
    <col min="8716" max="8716" width="2" style="155" customWidth="1"/>
    <col min="8717" max="8717" width="2.44140625" style="155" customWidth="1"/>
    <col min="8718" max="8959" width="8.88671875" style="155"/>
    <col min="8960" max="8960" width="1.88671875" style="155" customWidth="1"/>
    <col min="8961" max="8961" width="2" style="155" customWidth="1"/>
    <col min="8962" max="8962" width="26.33203125" style="155" customWidth="1"/>
    <col min="8963" max="8963" width="9.44140625" style="155" customWidth="1"/>
    <col min="8964" max="8967" width="8.88671875" style="155"/>
    <col min="8968" max="8968" width="1.77734375" style="155" customWidth="1"/>
    <col min="8969" max="8969" width="9.77734375" style="155" customWidth="1"/>
    <col min="8970" max="8970" width="9.88671875" style="155" customWidth="1"/>
    <col min="8971" max="8971" width="1.77734375" style="155" customWidth="1"/>
    <col min="8972" max="8972" width="2" style="155" customWidth="1"/>
    <col min="8973" max="8973" width="2.44140625" style="155" customWidth="1"/>
    <col min="8974" max="9215" width="8.88671875" style="155"/>
    <col min="9216" max="9216" width="1.88671875" style="155" customWidth="1"/>
    <col min="9217" max="9217" width="2" style="155" customWidth="1"/>
    <col min="9218" max="9218" width="26.33203125" style="155" customWidth="1"/>
    <col min="9219" max="9219" width="9.44140625" style="155" customWidth="1"/>
    <col min="9220" max="9223" width="8.88671875" style="155"/>
    <col min="9224" max="9224" width="1.77734375" style="155" customWidth="1"/>
    <col min="9225" max="9225" width="9.77734375" style="155" customWidth="1"/>
    <col min="9226" max="9226" width="9.88671875" style="155" customWidth="1"/>
    <col min="9227" max="9227" width="1.77734375" style="155" customWidth="1"/>
    <col min="9228" max="9228" width="2" style="155" customWidth="1"/>
    <col min="9229" max="9229" width="2.44140625" style="155" customWidth="1"/>
    <col min="9230" max="9471" width="8.88671875" style="155"/>
    <col min="9472" max="9472" width="1.88671875" style="155" customWidth="1"/>
    <col min="9473" max="9473" width="2" style="155" customWidth="1"/>
    <col min="9474" max="9474" width="26.33203125" style="155" customWidth="1"/>
    <col min="9475" max="9475" width="9.44140625" style="155" customWidth="1"/>
    <col min="9476" max="9479" width="8.88671875" style="155"/>
    <col min="9480" max="9480" width="1.77734375" style="155" customWidth="1"/>
    <col min="9481" max="9481" width="9.77734375" style="155" customWidth="1"/>
    <col min="9482" max="9482" width="9.88671875" style="155" customWidth="1"/>
    <col min="9483" max="9483" width="1.77734375" style="155" customWidth="1"/>
    <col min="9484" max="9484" width="2" style="155" customWidth="1"/>
    <col min="9485" max="9485" width="2.44140625" style="155" customWidth="1"/>
    <col min="9486" max="9727" width="8.88671875" style="155"/>
    <col min="9728" max="9728" width="1.88671875" style="155" customWidth="1"/>
    <col min="9729" max="9729" width="2" style="155" customWidth="1"/>
    <col min="9730" max="9730" width="26.33203125" style="155" customWidth="1"/>
    <col min="9731" max="9731" width="9.44140625" style="155" customWidth="1"/>
    <col min="9732" max="9735" width="8.88671875" style="155"/>
    <col min="9736" max="9736" width="1.77734375" style="155" customWidth="1"/>
    <col min="9737" max="9737" width="9.77734375" style="155" customWidth="1"/>
    <col min="9738" max="9738" width="9.88671875" style="155" customWidth="1"/>
    <col min="9739" max="9739" width="1.77734375" style="155" customWidth="1"/>
    <col min="9740" max="9740" width="2" style="155" customWidth="1"/>
    <col min="9741" max="9741" width="2.44140625" style="155" customWidth="1"/>
    <col min="9742" max="9983" width="8.88671875" style="155"/>
    <col min="9984" max="9984" width="1.88671875" style="155" customWidth="1"/>
    <col min="9985" max="9985" width="2" style="155" customWidth="1"/>
    <col min="9986" max="9986" width="26.33203125" style="155" customWidth="1"/>
    <col min="9987" max="9987" width="9.44140625" style="155" customWidth="1"/>
    <col min="9988" max="9991" width="8.88671875" style="155"/>
    <col min="9992" max="9992" width="1.77734375" style="155" customWidth="1"/>
    <col min="9993" max="9993" width="9.77734375" style="155" customWidth="1"/>
    <col min="9994" max="9994" width="9.88671875" style="155" customWidth="1"/>
    <col min="9995" max="9995" width="1.77734375" style="155" customWidth="1"/>
    <col min="9996" max="9996" width="2" style="155" customWidth="1"/>
    <col min="9997" max="9997" width="2.44140625" style="155" customWidth="1"/>
    <col min="9998" max="10239" width="8.88671875" style="155"/>
    <col min="10240" max="10240" width="1.88671875" style="155" customWidth="1"/>
    <col min="10241" max="10241" width="2" style="155" customWidth="1"/>
    <col min="10242" max="10242" width="26.33203125" style="155" customWidth="1"/>
    <col min="10243" max="10243" width="9.44140625" style="155" customWidth="1"/>
    <col min="10244" max="10247" width="8.88671875" style="155"/>
    <col min="10248" max="10248" width="1.77734375" style="155" customWidth="1"/>
    <col min="10249" max="10249" width="9.77734375" style="155" customWidth="1"/>
    <col min="10250" max="10250" width="9.88671875" style="155" customWidth="1"/>
    <col min="10251" max="10251" width="1.77734375" style="155" customWidth="1"/>
    <col min="10252" max="10252" width="2" style="155" customWidth="1"/>
    <col min="10253" max="10253" width="2.44140625" style="155" customWidth="1"/>
    <col min="10254" max="10495" width="8.88671875" style="155"/>
    <col min="10496" max="10496" width="1.88671875" style="155" customWidth="1"/>
    <col min="10497" max="10497" width="2" style="155" customWidth="1"/>
    <col min="10498" max="10498" width="26.33203125" style="155" customWidth="1"/>
    <col min="10499" max="10499" width="9.44140625" style="155" customWidth="1"/>
    <col min="10500" max="10503" width="8.88671875" style="155"/>
    <col min="10504" max="10504" width="1.77734375" style="155" customWidth="1"/>
    <col min="10505" max="10505" width="9.77734375" style="155" customWidth="1"/>
    <col min="10506" max="10506" width="9.88671875" style="155" customWidth="1"/>
    <col min="10507" max="10507" width="1.77734375" style="155" customWidth="1"/>
    <col min="10508" max="10508" width="2" style="155" customWidth="1"/>
    <col min="10509" max="10509" width="2.44140625" style="155" customWidth="1"/>
    <col min="10510" max="10751" width="8.88671875" style="155"/>
    <col min="10752" max="10752" width="1.88671875" style="155" customWidth="1"/>
    <col min="10753" max="10753" width="2" style="155" customWidth="1"/>
    <col min="10754" max="10754" width="26.33203125" style="155" customWidth="1"/>
    <col min="10755" max="10755" width="9.44140625" style="155" customWidth="1"/>
    <col min="10756" max="10759" width="8.88671875" style="155"/>
    <col min="10760" max="10760" width="1.77734375" style="155" customWidth="1"/>
    <col min="10761" max="10761" width="9.77734375" style="155" customWidth="1"/>
    <col min="10762" max="10762" width="9.88671875" style="155" customWidth="1"/>
    <col min="10763" max="10763" width="1.77734375" style="155" customWidth="1"/>
    <col min="10764" max="10764" width="2" style="155" customWidth="1"/>
    <col min="10765" max="10765" width="2.44140625" style="155" customWidth="1"/>
    <col min="10766" max="11007" width="8.88671875" style="155"/>
    <col min="11008" max="11008" width="1.88671875" style="155" customWidth="1"/>
    <col min="11009" max="11009" width="2" style="155" customWidth="1"/>
    <col min="11010" max="11010" width="26.33203125" style="155" customWidth="1"/>
    <col min="11011" max="11011" width="9.44140625" style="155" customWidth="1"/>
    <col min="11012" max="11015" width="8.88671875" style="155"/>
    <col min="11016" max="11016" width="1.77734375" style="155" customWidth="1"/>
    <col min="11017" max="11017" width="9.77734375" style="155" customWidth="1"/>
    <col min="11018" max="11018" width="9.88671875" style="155" customWidth="1"/>
    <col min="11019" max="11019" width="1.77734375" style="155" customWidth="1"/>
    <col min="11020" max="11020" width="2" style="155" customWidth="1"/>
    <col min="11021" max="11021" width="2.44140625" style="155" customWidth="1"/>
    <col min="11022" max="11263" width="8.88671875" style="155"/>
    <col min="11264" max="11264" width="1.88671875" style="155" customWidth="1"/>
    <col min="11265" max="11265" width="2" style="155" customWidth="1"/>
    <col min="11266" max="11266" width="26.33203125" style="155" customWidth="1"/>
    <col min="11267" max="11267" width="9.44140625" style="155" customWidth="1"/>
    <col min="11268" max="11271" width="8.88671875" style="155"/>
    <col min="11272" max="11272" width="1.77734375" style="155" customWidth="1"/>
    <col min="11273" max="11273" width="9.77734375" style="155" customWidth="1"/>
    <col min="11274" max="11274" width="9.88671875" style="155" customWidth="1"/>
    <col min="11275" max="11275" width="1.77734375" style="155" customWidth="1"/>
    <col min="11276" max="11276" width="2" style="155" customWidth="1"/>
    <col min="11277" max="11277" width="2.44140625" style="155" customWidth="1"/>
    <col min="11278" max="11519" width="8.88671875" style="155"/>
    <col min="11520" max="11520" width="1.88671875" style="155" customWidth="1"/>
    <col min="11521" max="11521" width="2" style="155" customWidth="1"/>
    <col min="11522" max="11522" width="26.33203125" style="155" customWidth="1"/>
    <col min="11523" max="11523" width="9.44140625" style="155" customWidth="1"/>
    <col min="11524" max="11527" width="8.88671875" style="155"/>
    <col min="11528" max="11528" width="1.77734375" style="155" customWidth="1"/>
    <col min="11529" max="11529" width="9.77734375" style="155" customWidth="1"/>
    <col min="11530" max="11530" width="9.88671875" style="155" customWidth="1"/>
    <col min="11531" max="11531" width="1.77734375" style="155" customWidth="1"/>
    <col min="11532" max="11532" width="2" style="155" customWidth="1"/>
    <col min="11533" max="11533" width="2.44140625" style="155" customWidth="1"/>
    <col min="11534" max="11775" width="8.88671875" style="155"/>
    <col min="11776" max="11776" width="1.88671875" style="155" customWidth="1"/>
    <col min="11777" max="11777" width="2" style="155" customWidth="1"/>
    <col min="11778" max="11778" width="26.33203125" style="155" customWidth="1"/>
    <col min="11779" max="11779" width="9.44140625" style="155" customWidth="1"/>
    <col min="11780" max="11783" width="8.88671875" style="155"/>
    <col min="11784" max="11784" width="1.77734375" style="155" customWidth="1"/>
    <col min="11785" max="11785" width="9.77734375" style="155" customWidth="1"/>
    <col min="11786" max="11786" width="9.88671875" style="155" customWidth="1"/>
    <col min="11787" max="11787" width="1.77734375" style="155" customWidth="1"/>
    <col min="11788" max="11788" width="2" style="155" customWidth="1"/>
    <col min="11789" max="11789" width="2.44140625" style="155" customWidth="1"/>
    <col min="11790" max="12031" width="8.88671875" style="155"/>
    <col min="12032" max="12032" width="1.88671875" style="155" customWidth="1"/>
    <col min="12033" max="12033" width="2" style="155" customWidth="1"/>
    <col min="12034" max="12034" width="26.33203125" style="155" customWidth="1"/>
    <col min="12035" max="12035" width="9.44140625" style="155" customWidth="1"/>
    <col min="12036" max="12039" width="8.88671875" style="155"/>
    <col min="12040" max="12040" width="1.77734375" style="155" customWidth="1"/>
    <col min="12041" max="12041" width="9.77734375" style="155" customWidth="1"/>
    <col min="12042" max="12042" width="9.88671875" style="155" customWidth="1"/>
    <col min="12043" max="12043" width="1.77734375" style="155" customWidth="1"/>
    <col min="12044" max="12044" width="2" style="155" customWidth="1"/>
    <col min="12045" max="12045" width="2.44140625" style="155" customWidth="1"/>
    <col min="12046" max="12287" width="8.88671875" style="155"/>
    <col min="12288" max="12288" width="1.88671875" style="155" customWidth="1"/>
    <col min="12289" max="12289" width="2" style="155" customWidth="1"/>
    <col min="12290" max="12290" width="26.33203125" style="155" customWidth="1"/>
    <col min="12291" max="12291" width="9.44140625" style="155" customWidth="1"/>
    <col min="12292" max="12295" width="8.88671875" style="155"/>
    <col min="12296" max="12296" width="1.77734375" style="155" customWidth="1"/>
    <col min="12297" max="12297" width="9.77734375" style="155" customWidth="1"/>
    <col min="12298" max="12298" width="9.88671875" style="155" customWidth="1"/>
    <col min="12299" max="12299" width="1.77734375" style="155" customWidth="1"/>
    <col min="12300" max="12300" width="2" style="155" customWidth="1"/>
    <col min="12301" max="12301" width="2.44140625" style="155" customWidth="1"/>
    <col min="12302" max="12543" width="8.88671875" style="155"/>
    <col min="12544" max="12544" width="1.88671875" style="155" customWidth="1"/>
    <col min="12545" max="12545" width="2" style="155" customWidth="1"/>
    <col min="12546" max="12546" width="26.33203125" style="155" customWidth="1"/>
    <col min="12547" max="12547" width="9.44140625" style="155" customWidth="1"/>
    <col min="12548" max="12551" width="8.88671875" style="155"/>
    <col min="12552" max="12552" width="1.77734375" style="155" customWidth="1"/>
    <col min="12553" max="12553" width="9.77734375" style="155" customWidth="1"/>
    <col min="12554" max="12554" width="9.88671875" style="155" customWidth="1"/>
    <col min="12555" max="12555" width="1.77734375" style="155" customWidth="1"/>
    <col min="12556" max="12556" width="2" style="155" customWidth="1"/>
    <col min="12557" max="12557" width="2.44140625" style="155" customWidth="1"/>
    <col min="12558" max="12799" width="8.88671875" style="155"/>
    <col min="12800" max="12800" width="1.88671875" style="155" customWidth="1"/>
    <col min="12801" max="12801" width="2" style="155" customWidth="1"/>
    <col min="12802" max="12802" width="26.33203125" style="155" customWidth="1"/>
    <col min="12803" max="12803" width="9.44140625" style="155" customWidth="1"/>
    <col min="12804" max="12807" width="8.88671875" style="155"/>
    <col min="12808" max="12808" width="1.77734375" style="155" customWidth="1"/>
    <col min="12809" max="12809" width="9.77734375" style="155" customWidth="1"/>
    <col min="12810" max="12810" width="9.88671875" style="155" customWidth="1"/>
    <col min="12811" max="12811" width="1.77734375" style="155" customWidth="1"/>
    <col min="12812" max="12812" width="2" style="155" customWidth="1"/>
    <col min="12813" max="12813" width="2.44140625" style="155" customWidth="1"/>
    <col min="12814" max="13055" width="8.88671875" style="155"/>
    <col min="13056" max="13056" width="1.88671875" style="155" customWidth="1"/>
    <col min="13057" max="13057" width="2" style="155" customWidth="1"/>
    <col min="13058" max="13058" width="26.33203125" style="155" customWidth="1"/>
    <col min="13059" max="13059" width="9.44140625" style="155" customWidth="1"/>
    <col min="13060" max="13063" width="8.88671875" style="155"/>
    <col min="13064" max="13064" width="1.77734375" style="155" customWidth="1"/>
    <col min="13065" max="13065" width="9.77734375" style="155" customWidth="1"/>
    <col min="13066" max="13066" width="9.88671875" style="155" customWidth="1"/>
    <col min="13067" max="13067" width="1.77734375" style="155" customWidth="1"/>
    <col min="13068" max="13068" width="2" style="155" customWidth="1"/>
    <col min="13069" max="13069" width="2.44140625" style="155" customWidth="1"/>
    <col min="13070" max="13311" width="8.88671875" style="155"/>
    <col min="13312" max="13312" width="1.88671875" style="155" customWidth="1"/>
    <col min="13313" max="13313" width="2" style="155" customWidth="1"/>
    <col min="13314" max="13314" width="26.33203125" style="155" customWidth="1"/>
    <col min="13315" max="13315" width="9.44140625" style="155" customWidth="1"/>
    <col min="13316" max="13319" width="8.88671875" style="155"/>
    <col min="13320" max="13320" width="1.77734375" style="155" customWidth="1"/>
    <col min="13321" max="13321" width="9.77734375" style="155" customWidth="1"/>
    <col min="13322" max="13322" width="9.88671875" style="155" customWidth="1"/>
    <col min="13323" max="13323" width="1.77734375" style="155" customWidth="1"/>
    <col min="13324" max="13324" width="2" style="155" customWidth="1"/>
    <col min="13325" max="13325" width="2.44140625" style="155" customWidth="1"/>
    <col min="13326" max="13567" width="8.88671875" style="155"/>
    <col min="13568" max="13568" width="1.88671875" style="155" customWidth="1"/>
    <col min="13569" max="13569" width="2" style="155" customWidth="1"/>
    <col min="13570" max="13570" width="26.33203125" style="155" customWidth="1"/>
    <col min="13571" max="13571" width="9.44140625" style="155" customWidth="1"/>
    <col min="13572" max="13575" width="8.88671875" style="155"/>
    <col min="13576" max="13576" width="1.77734375" style="155" customWidth="1"/>
    <col min="13577" max="13577" width="9.77734375" style="155" customWidth="1"/>
    <col min="13578" max="13578" width="9.88671875" style="155" customWidth="1"/>
    <col min="13579" max="13579" width="1.77734375" style="155" customWidth="1"/>
    <col min="13580" max="13580" width="2" style="155" customWidth="1"/>
    <col min="13581" max="13581" width="2.44140625" style="155" customWidth="1"/>
    <col min="13582" max="13823" width="8.88671875" style="155"/>
    <col min="13824" max="13824" width="1.88671875" style="155" customWidth="1"/>
    <col min="13825" max="13825" width="2" style="155" customWidth="1"/>
    <col min="13826" max="13826" width="26.33203125" style="155" customWidth="1"/>
    <col min="13827" max="13827" width="9.44140625" style="155" customWidth="1"/>
    <col min="13828" max="13831" width="8.88671875" style="155"/>
    <col min="13832" max="13832" width="1.77734375" style="155" customWidth="1"/>
    <col min="13833" max="13833" width="9.77734375" style="155" customWidth="1"/>
    <col min="13834" max="13834" width="9.88671875" style="155" customWidth="1"/>
    <col min="13835" max="13835" width="1.77734375" style="155" customWidth="1"/>
    <col min="13836" max="13836" width="2" style="155" customWidth="1"/>
    <col min="13837" max="13837" width="2.44140625" style="155" customWidth="1"/>
    <col min="13838" max="14079" width="8.88671875" style="155"/>
    <col min="14080" max="14080" width="1.88671875" style="155" customWidth="1"/>
    <col min="14081" max="14081" width="2" style="155" customWidth="1"/>
    <col min="14082" max="14082" width="26.33203125" style="155" customWidth="1"/>
    <col min="14083" max="14083" width="9.44140625" style="155" customWidth="1"/>
    <col min="14084" max="14087" width="8.88671875" style="155"/>
    <col min="14088" max="14088" width="1.77734375" style="155" customWidth="1"/>
    <col min="14089" max="14089" width="9.77734375" style="155" customWidth="1"/>
    <col min="14090" max="14090" width="9.88671875" style="155" customWidth="1"/>
    <col min="14091" max="14091" width="1.77734375" style="155" customWidth="1"/>
    <col min="14092" max="14092" width="2" style="155" customWidth="1"/>
    <col min="14093" max="14093" width="2.44140625" style="155" customWidth="1"/>
    <col min="14094" max="14335" width="8.88671875" style="155"/>
    <col min="14336" max="14336" width="1.88671875" style="155" customWidth="1"/>
    <col min="14337" max="14337" width="2" style="155" customWidth="1"/>
    <col min="14338" max="14338" width="26.33203125" style="155" customWidth="1"/>
    <col min="14339" max="14339" width="9.44140625" style="155" customWidth="1"/>
    <col min="14340" max="14343" width="8.88671875" style="155"/>
    <col min="14344" max="14344" width="1.77734375" style="155" customWidth="1"/>
    <col min="14345" max="14345" width="9.77734375" style="155" customWidth="1"/>
    <col min="14346" max="14346" width="9.88671875" style="155" customWidth="1"/>
    <col min="14347" max="14347" width="1.77734375" style="155" customWidth="1"/>
    <col min="14348" max="14348" width="2" style="155" customWidth="1"/>
    <col min="14349" max="14349" width="2.44140625" style="155" customWidth="1"/>
    <col min="14350" max="14591" width="8.88671875" style="155"/>
    <col min="14592" max="14592" width="1.88671875" style="155" customWidth="1"/>
    <col min="14593" max="14593" width="2" style="155" customWidth="1"/>
    <col min="14594" max="14594" width="26.33203125" style="155" customWidth="1"/>
    <col min="14595" max="14595" width="9.44140625" style="155" customWidth="1"/>
    <col min="14596" max="14599" width="8.88671875" style="155"/>
    <col min="14600" max="14600" width="1.77734375" style="155" customWidth="1"/>
    <col min="14601" max="14601" width="9.77734375" style="155" customWidth="1"/>
    <col min="14602" max="14602" width="9.88671875" style="155" customWidth="1"/>
    <col min="14603" max="14603" width="1.77734375" style="155" customWidth="1"/>
    <col min="14604" max="14604" width="2" style="155" customWidth="1"/>
    <col min="14605" max="14605" width="2.44140625" style="155" customWidth="1"/>
    <col min="14606" max="14847" width="8.88671875" style="155"/>
    <col min="14848" max="14848" width="1.88671875" style="155" customWidth="1"/>
    <col min="14849" max="14849" width="2" style="155" customWidth="1"/>
    <col min="14850" max="14850" width="26.33203125" style="155" customWidth="1"/>
    <col min="14851" max="14851" width="9.44140625" style="155" customWidth="1"/>
    <col min="14852" max="14855" width="8.88671875" style="155"/>
    <col min="14856" max="14856" width="1.77734375" style="155" customWidth="1"/>
    <col min="14857" max="14857" width="9.77734375" style="155" customWidth="1"/>
    <col min="14858" max="14858" width="9.88671875" style="155" customWidth="1"/>
    <col min="14859" max="14859" width="1.77734375" style="155" customWidth="1"/>
    <col min="14860" max="14860" width="2" style="155" customWidth="1"/>
    <col min="14861" max="14861" width="2.44140625" style="155" customWidth="1"/>
    <col min="14862" max="15103" width="8.88671875" style="155"/>
    <col min="15104" max="15104" width="1.88671875" style="155" customWidth="1"/>
    <col min="15105" max="15105" width="2" style="155" customWidth="1"/>
    <col min="15106" max="15106" width="26.33203125" style="155" customWidth="1"/>
    <col min="15107" max="15107" width="9.44140625" style="155" customWidth="1"/>
    <col min="15108" max="15111" width="8.88671875" style="155"/>
    <col min="15112" max="15112" width="1.77734375" style="155" customWidth="1"/>
    <col min="15113" max="15113" width="9.77734375" style="155" customWidth="1"/>
    <col min="15114" max="15114" width="9.88671875" style="155" customWidth="1"/>
    <col min="15115" max="15115" width="1.77734375" style="155" customWidth="1"/>
    <col min="15116" max="15116" width="2" style="155" customWidth="1"/>
    <col min="15117" max="15117" width="2.44140625" style="155" customWidth="1"/>
    <col min="15118" max="15359" width="8.88671875" style="155"/>
    <col min="15360" max="15360" width="1.88671875" style="155" customWidth="1"/>
    <col min="15361" max="15361" width="2" style="155" customWidth="1"/>
    <col min="15362" max="15362" width="26.33203125" style="155" customWidth="1"/>
    <col min="15363" max="15363" width="9.44140625" style="155" customWidth="1"/>
    <col min="15364" max="15367" width="8.88671875" style="155"/>
    <col min="15368" max="15368" width="1.77734375" style="155" customWidth="1"/>
    <col min="15369" max="15369" width="9.77734375" style="155" customWidth="1"/>
    <col min="15370" max="15370" width="9.88671875" style="155" customWidth="1"/>
    <col min="15371" max="15371" width="1.77734375" style="155" customWidth="1"/>
    <col min="15372" max="15372" width="2" style="155" customWidth="1"/>
    <col min="15373" max="15373" width="2.44140625" style="155" customWidth="1"/>
    <col min="15374" max="15615" width="8.88671875" style="155"/>
    <col min="15616" max="15616" width="1.88671875" style="155" customWidth="1"/>
    <col min="15617" max="15617" width="2" style="155" customWidth="1"/>
    <col min="15618" max="15618" width="26.33203125" style="155" customWidth="1"/>
    <col min="15619" max="15619" width="9.44140625" style="155" customWidth="1"/>
    <col min="15620" max="15623" width="8.88671875" style="155"/>
    <col min="15624" max="15624" width="1.77734375" style="155" customWidth="1"/>
    <col min="15625" max="15625" width="9.77734375" style="155" customWidth="1"/>
    <col min="15626" max="15626" width="9.88671875" style="155" customWidth="1"/>
    <col min="15627" max="15627" width="1.77734375" style="155" customWidth="1"/>
    <col min="15628" max="15628" width="2" style="155" customWidth="1"/>
    <col min="15629" max="15629" width="2.44140625" style="155" customWidth="1"/>
    <col min="15630" max="15871" width="8.88671875" style="155"/>
    <col min="15872" max="15872" width="1.88671875" style="155" customWidth="1"/>
    <col min="15873" max="15873" width="2" style="155" customWidth="1"/>
    <col min="15874" max="15874" width="26.33203125" style="155" customWidth="1"/>
    <col min="15875" max="15875" width="9.44140625" style="155" customWidth="1"/>
    <col min="15876" max="15879" width="8.88671875" style="155"/>
    <col min="15880" max="15880" width="1.77734375" style="155" customWidth="1"/>
    <col min="15881" max="15881" width="9.77734375" style="155" customWidth="1"/>
    <col min="15882" max="15882" width="9.88671875" style="155" customWidth="1"/>
    <col min="15883" max="15883" width="1.77734375" style="155" customWidth="1"/>
    <col min="15884" max="15884" width="2" style="155" customWidth="1"/>
    <col min="15885" max="15885" width="2.44140625" style="155" customWidth="1"/>
    <col min="15886" max="16127" width="8.88671875" style="155"/>
    <col min="16128" max="16128" width="1.88671875" style="155" customWidth="1"/>
    <col min="16129" max="16129" width="2" style="155" customWidth="1"/>
    <col min="16130" max="16130" width="26.33203125" style="155" customWidth="1"/>
    <col min="16131" max="16131" width="9.44140625" style="155" customWidth="1"/>
    <col min="16132" max="16135" width="8.88671875" style="155"/>
    <col min="16136" max="16136" width="1.77734375" style="155" customWidth="1"/>
    <col min="16137" max="16137" width="9.77734375" style="155" customWidth="1"/>
    <col min="16138" max="16138" width="9.88671875" style="155" customWidth="1"/>
    <col min="16139" max="16139" width="1.77734375" style="155" customWidth="1"/>
    <col min="16140" max="16140" width="2" style="155" customWidth="1"/>
    <col min="16141" max="16141" width="2.44140625" style="155" customWidth="1"/>
    <col min="16142" max="16382" width="8.88671875" style="155"/>
    <col min="16383" max="16384" width="6.88671875" style="155" customWidth="1"/>
  </cols>
  <sheetData>
    <row r="1" spans="1:12" ht="52.5" customHeight="1" x14ac:dyDescent="0.35">
      <c r="A1" s="35"/>
      <c r="B1" s="36"/>
      <c r="C1" s="37"/>
      <c r="D1" s="37"/>
      <c r="E1" s="37"/>
      <c r="F1" s="37"/>
      <c r="G1" s="38" t="s">
        <v>15</v>
      </c>
      <c r="H1" s="37"/>
      <c r="I1" s="37"/>
      <c r="K1" s="39"/>
      <c r="L1" s="39"/>
    </row>
    <row r="2" spans="1:12" x14ac:dyDescent="0.35">
      <c r="A2" s="39"/>
      <c r="B2" s="40"/>
      <c r="C2" s="40"/>
      <c r="D2" s="40"/>
      <c r="E2" s="39"/>
      <c r="F2" s="41"/>
      <c r="G2" s="39"/>
      <c r="H2" s="39"/>
      <c r="I2" s="39"/>
      <c r="J2" s="39"/>
      <c r="K2" s="39"/>
      <c r="L2" s="39"/>
    </row>
    <row r="3" spans="1:12" ht="17.649999999999999" x14ac:dyDescent="0.35">
      <c r="B3" s="94" t="s">
        <v>16</v>
      </c>
      <c r="C3" s="233"/>
      <c r="D3" s="234"/>
      <c r="E3" s="234"/>
      <c r="F3" s="234"/>
      <c r="G3" s="234"/>
      <c r="H3" s="235"/>
      <c r="I3" s="42"/>
      <c r="K3" s="42"/>
      <c r="L3" s="42"/>
    </row>
    <row r="4" spans="1:12" ht="9.75" customHeight="1" x14ac:dyDescent="0.35">
      <c r="A4" s="43"/>
      <c r="B4" s="42"/>
      <c r="C4" s="43"/>
      <c r="D4" s="43"/>
      <c r="E4" s="44"/>
      <c r="F4" s="44"/>
      <c r="G4" s="44"/>
      <c r="H4" s="44"/>
      <c r="I4" s="44"/>
      <c r="J4" s="45"/>
      <c r="K4" s="42"/>
      <c r="L4" s="42"/>
    </row>
    <row r="5" spans="1:12" ht="9.75" customHeight="1" thickBot="1" x14ac:dyDescent="0.4">
      <c r="A5" s="46"/>
      <c r="B5" s="95"/>
      <c r="C5" s="95"/>
      <c r="D5" s="95"/>
      <c r="E5" s="46"/>
      <c r="F5" s="46"/>
      <c r="G5" s="46"/>
      <c r="H5" s="46"/>
      <c r="I5" s="46"/>
      <c r="J5" s="46"/>
      <c r="K5" s="46"/>
      <c r="L5" s="46"/>
    </row>
    <row r="6" spans="1:12" ht="20.25" x14ac:dyDescent="0.35">
      <c r="A6" s="47"/>
      <c r="B6" s="48"/>
      <c r="C6" s="49"/>
      <c r="D6" s="49"/>
      <c r="E6" s="50"/>
      <c r="F6" s="50"/>
      <c r="G6" s="50"/>
      <c r="H6" s="51"/>
      <c r="I6" s="46"/>
    </row>
    <row r="7" spans="1:12" ht="13.9" x14ac:dyDescent="0.35">
      <c r="A7" s="52"/>
      <c r="B7" s="53" t="s">
        <v>17</v>
      </c>
      <c r="C7" s="206" t="s">
        <v>18</v>
      </c>
      <c r="D7" s="207"/>
      <c r="E7" s="207"/>
      <c r="F7" s="207"/>
      <c r="G7" s="208"/>
      <c r="H7" s="54"/>
      <c r="I7" s="55"/>
    </row>
    <row r="8" spans="1:12" ht="39.75" customHeight="1" x14ac:dyDescent="0.35">
      <c r="A8" s="52"/>
      <c r="B8" s="209" t="str">
        <f>'Lot 1 - Part A'!B19</f>
        <v>L1A.5</v>
      </c>
      <c r="C8" s="212" t="str">
        <f>'Lot 1 - Part A'!C19</f>
        <v>Site delivery in accordance with section 3.3 of Volume 4 – Service Information – for each site which is Approved for delivery of a new rapid charge point by the Customer at the preceding stage gate review.  This item includes for the contract close out and decommissioning works described in section 3.5 of Vloume 4 - Service Information - for each site which is Approved for decommissioning and reinstatement by the Customer at the preceding stage gate review, the Supplier shall decommission and reinstate the site in accordance with the Approved site decommissioning and reinstatement plan.</v>
      </c>
      <c r="D8" s="213"/>
      <c r="E8" s="213"/>
      <c r="F8" s="213"/>
      <c r="G8" s="214"/>
      <c r="H8" s="54"/>
      <c r="I8" s="56"/>
    </row>
    <row r="9" spans="1:12" ht="39.75" customHeight="1" x14ac:dyDescent="0.35">
      <c r="A9" s="52"/>
      <c r="B9" s="210"/>
      <c r="C9" s="215"/>
      <c r="D9" s="216"/>
      <c r="E9" s="216"/>
      <c r="F9" s="216"/>
      <c r="G9" s="217"/>
      <c r="H9" s="54"/>
      <c r="I9" s="56"/>
    </row>
    <row r="10" spans="1:12" ht="30" customHeight="1" x14ac:dyDescent="0.35">
      <c r="A10" s="57"/>
      <c r="B10" s="211"/>
      <c r="C10" s="218"/>
      <c r="D10" s="219"/>
      <c r="E10" s="219"/>
      <c r="F10" s="219"/>
      <c r="G10" s="220"/>
      <c r="H10" s="54"/>
      <c r="I10" s="56"/>
    </row>
    <row r="11" spans="1:12" ht="13.9" x14ac:dyDescent="0.35">
      <c r="A11" s="52"/>
      <c r="B11" s="58"/>
      <c r="C11" s="58"/>
      <c r="D11" s="58"/>
      <c r="E11" s="59"/>
      <c r="F11" s="59"/>
      <c r="G11" s="59"/>
      <c r="H11" s="54"/>
      <c r="I11" s="56"/>
    </row>
    <row r="12" spans="1:12" ht="27.75" x14ac:dyDescent="0.35">
      <c r="A12" s="60"/>
      <c r="B12" s="205" t="s">
        <v>19</v>
      </c>
      <c r="C12" s="205"/>
      <c r="D12" s="61" t="s">
        <v>2</v>
      </c>
      <c r="E12" s="61" t="s">
        <v>20</v>
      </c>
      <c r="F12" s="61" t="s">
        <v>21</v>
      </c>
      <c r="G12" s="61" t="s">
        <v>22</v>
      </c>
      <c r="H12" s="54"/>
      <c r="I12" s="62"/>
    </row>
    <row r="13" spans="1:12" ht="13.9" x14ac:dyDescent="0.35">
      <c r="A13" s="63"/>
      <c r="B13" s="205"/>
      <c r="C13" s="205"/>
      <c r="D13" s="64"/>
      <c r="E13" s="64"/>
      <c r="F13" s="64"/>
      <c r="G13" s="64"/>
      <c r="H13" s="54"/>
      <c r="I13" s="65"/>
    </row>
    <row r="14" spans="1:12" ht="13.9" x14ac:dyDescent="0.35">
      <c r="A14" s="63"/>
      <c r="B14" s="205" t="s">
        <v>23</v>
      </c>
      <c r="C14" s="205"/>
      <c r="D14" s="205"/>
      <c r="E14" s="205"/>
      <c r="F14" s="205"/>
      <c r="G14" s="66"/>
      <c r="H14" s="54"/>
      <c r="I14" s="65"/>
    </row>
    <row r="15" spans="1:12" x14ac:dyDescent="0.35">
      <c r="A15" s="63"/>
      <c r="B15" s="198"/>
      <c r="C15" s="201"/>
      <c r="D15" s="67"/>
      <c r="E15" s="106"/>
      <c r="F15" s="68"/>
      <c r="G15" s="69">
        <f>E15*F15</f>
        <v>0</v>
      </c>
      <c r="H15" s="54"/>
      <c r="I15" s="65"/>
    </row>
    <row r="16" spans="1:12" x14ac:dyDescent="0.35">
      <c r="A16" s="63"/>
      <c r="B16" s="198"/>
      <c r="C16" s="201"/>
      <c r="D16" s="67"/>
      <c r="E16" s="106"/>
      <c r="F16" s="68"/>
      <c r="G16" s="69">
        <f t="shared" ref="G16:G28" si="0">E16*F16</f>
        <v>0</v>
      </c>
      <c r="H16" s="54"/>
      <c r="I16" s="65"/>
    </row>
    <row r="17" spans="1:9" x14ac:dyDescent="0.35">
      <c r="A17" s="63"/>
      <c r="B17" s="198"/>
      <c r="C17" s="201"/>
      <c r="D17" s="67"/>
      <c r="E17" s="106"/>
      <c r="F17" s="68"/>
      <c r="G17" s="69">
        <f t="shared" si="0"/>
        <v>0</v>
      </c>
      <c r="H17" s="54"/>
      <c r="I17" s="65"/>
    </row>
    <row r="18" spans="1:9" x14ac:dyDescent="0.35">
      <c r="A18" s="63"/>
      <c r="B18" s="198"/>
      <c r="C18" s="201"/>
      <c r="D18" s="96"/>
      <c r="E18" s="106"/>
      <c r="F18" s="68"/>
      <c r="G18" s="69">
        <f t="shared" si="0"/>
        <v>0</v>
      </c>
      <c r="H18" s="54"/>
      <c r="I18" s="65"/>
    </row>
    <row r="19" spans="1:9" x14ac:dyDescent="0.35">
      <c r="A19" s="63"/>
      <c r="B19" s="198"/>
      <c r="C19" s="201"/>
      <c r="D19" s="96"/>
      <c r="E19" s="106"/>
      <c r="F19" s="68"/>
      <c r="G19" s="69">
        <f t="shared" si="0"/>
        <v>0</v>
      </c>
      <c r="H19" s="54"/>
      <c r="I19" s="65"/>
    </row>
    <row r="20" spans="1:9" x14ac:dyDescent="0.35">
      <c r="A20" s="63"/>
      <c r="B20" s="198"/>
      <c r="C20" s="201"/>
      <c r="D20" s="96"/>
      <c r="E20" s="106"/>
      <c r="F20" s="68"/>
      <c r="G20" s="69">
        <f t="shared" si="0"/>
        <v>0</v>
      </c>
      <c r="H20" s="54"/>
      <c r="I20" s="65"/>
    </row>
    <row r="21" spans="1:9" x14ac:dyDescent="0.35">
      <c r="A21" s="63"/>
      <c r="B21" s="198"/>
      <c r="C21" s="201"/>
      <c r="D21" s="96"/>
      <c r="E21" s="106"/>
      <c r="F21" s="68"/>
      <c r="G21" s="69">
        <f t="shared" si="0"/>
        <v>0</v>
      </c>
      <c r="H21" s="54"/>
      <c r="I21" s="65"/>
    </row>
    <row r="22" spans="1:9" x14ac:dyDescent="0.35">
      <c r="A22" s="63"/>
      <c r="B22" s="198"/>
      <c r="C22" s="201"/>
      <c r="D22" s="96"/>
      <c r="E22" s="106"/>
      <c r="F22" s="68"/>
      <c r="G22" s="69">
        <f t="shared" si="0"/>
        <v>0</v>
      </c>
      <c r="H22" s="54"/>
      <c r="I22" s="65"/>
    </row>
    <row r="23" spans="1:9" x14ac:dyDescent="0.35">
      <c r="A23" s="63"/>
      <c r="B23" s="198"/>
      <c r="C23" s="201"/>
      <c r="D23" s="96"/>
      <c r="E23" s="106"/>
      <c r="F23" s="68"/>
      <c r="G23" s="69">
        <f t="shared" si="0"/>
        <v>0</v>
      </c>
      <c r="H23" s="54"/>
      <c r="I23" s="65"/>
    </row>
    <row r="24" spans="1:9" x14ac:dyDescent="0.35">
      <c r="A24" s="63"/>
      <c r="B24" s="198"/>
      <c r="C24" s="201"/>
      <c r="D24" s="96"/>
      <c r="E24" s="106"/>
      <c r="F24" s="68"/>
      <c r="G24" s="69">
        <f t="shared" si="0"/>
        <v>0</v>
      </c>
      <c r="H24" s="54"/>
      <c r="I24" s="65"/>
    </row>
    <row r="25" spans="1:9" x14ac:dyDescent="0.35">
      <c r="A25" s="63"/>
      <c r="B25" s="198"/>
      <c r="C25" s="201"/>
      <c r="D25" s="96"/>
      <c r="E25" s="106"/>
      <c r="F25" s="68"/>
      <c r="G25" s="69">
        <f t="shared" si="0"/>
        <v>0</v>
      </c>
      <c r="H25" s="54"/>
      <c r="I25" s="65"/>
    </row>
    <row r="26" spans="1:9" x14ac:dyDescent="0.35">
      <c r="A26" s="63"/>
      <c r="B26" s="198"/>
      <c r="C26" s="201"/>
      <c r="D26" s="96"/>
      <c r="E26" s="106"/>
      <c r="F26" s="68"/>
      <c r="G26" s="69">
        <f t="shared" si="0"/>
        <v>0</v>
      </c>
      <c r="H26" s="54"/>
      <c r="I26" s="65"/>
    </row>
    <row r="27" spans="1:9" x14ac:dyDescent="0.35">
      <c r="A27" s="63"/>
      <c r="B27" s="198"/>
      <c r="C27" s="201"/>
      <c r="D27" s="96"/>
      <c r="E27" s="106"/>
      <c r="F27" s="68"/>
      <c r="G27" s="69">
        <f t="shared" si="0"/>
        <v>0</v>
      </c>
      <c r="H27" s="54"/>
      <c r="I27" s="65"/>
    </row>
    <row r="28" spans="1:9" x14ac:dyDescent="0.35">
      <c r="A28" s="63"/>
      <c r="B28" s="198"/>
      <c r="C28" s="201"/>
      <c r="D28" s="96"/>
      <c r="E28" s="106"/>
      <c r="F28" s="68"/>
      <c r="G28" s="69">
        <f t="shared" si="0"/>
        <v>0</v>
      </c>
      <c r="H28" s="54"/>
      <c r="I28" s="65"/>
    </row>
    <row r="29" spans="1:9" x14ac:dyDescent="0.35">
      <c r="A29" s="63"/>
      <c r="B29" s="156"/>
      <c r="C29" s="156"/>
      <c r="D29" s="156"/>
      <c r="E29" s="157"/>
      <c r="F29" s="157"/>
      <c r="G29" s="71"/>
      <c r="H29" s="72"/>
      <c r="I29" s="65"/>
    </row>
    <row r="30" spans="1:9" ht="14.25" customHeight="1" x14ac:dyDescent="0.35">
      <c r="A30" s="63"/>
      <c r="B30" s="156"/>
      <c r="C30" s="156"/>
      <c r="D30" s="202" t="s">
        <v>24</v>
      </c>
      <c r="E30" s="202"/>
      <c r="F30" s="203"/>
      <c r="G30" s="73">
        <f>SUM(G15:G28)</f>
        <v>0</v>
      </c>
      <c r="H30" s="72"/>
      <c r="I30" s="65"/>
    </row>
    <row r="31" spans="1:9" ht="13.9" x14ac:dyDescent="0.35">
      <c r="A31" s="63"/>
      <c r="B31" s="158" t="s">
        <v>25</v>
      </c>
      <c r="C31" s="158"/>
      <c r="D31" s="159"/>
      <c r="E31" s="159"/>
      <c r="F31" s="159"/>
      <c r="G31" s="74"/>
      <c r="H31" s="72"/>
      <c r="I31" s="65"/>
    </row>
    <row r="32" spans="1:9" x14ac:dyDescent="0.35">
      <c r="A32" s="63"/>
      <c r="B32" s="198"/>
      <c r="C32" s="201"/>
      <c r="D32" s="96"/>
      <c r="E32" s="106"/>
      <c r="F32" s="68"/>
      <c r="G32" s="69">
        <f t="shared" ref="G32:G42" si="1">E32*F32</f>
        <v>0</v>
      </c>
      <c r="H32" s="72"/>
      <c r="I32" s="65"/>
    </row>
    <row r="33" spans="1:19" x14ac:dyDescent="0.35">
      <c r="A33" s="63"/>
      <c r="B33" s="198"/>
      <c r="C33" s="201"/>
      <c r="D33" s="96"/>
      <c r="E33" s="106"/>
      <c r="F33" s="68"/>
      <c r="G33" s="69">
        <f t="shared" si="1"/>
        <v>0</v>
      </c>
      <c r="H33" s="72"/>
      <c r="I33" s="65"/>
    </row>
    <row r="34" spans="1:19" x14ac:dyDescent="0.35">
      <c r="A34" s="63"/>
      <c r="B34" s="198"/>
      <c r="C34" s="201"/>
      <c r="D34" s="96"/>
      <c r="E34" s="106"/>
      <c r="F34" s="68"/>
      <c r="G34" s="69">
        <f t="shared" si="1"/>
        <v>0</v>
      </c>
      <c r="H34" s="72"/>
      <c r="I34" s="65"/>
    </row>
    <row r="35" spans="1:19" x14ac:dyDescent="0.35">
      <c r="A35" s="63"/>
      <c r="B35" s="198"/>
      <c r="C35" s="201"/>
      <c r="D35" s="96"/>
      <c r="E35" s="106"/>
      <c r="F35" s="68"/>
      <c r="G35" s="69">
        <f t="shared" si="1"/>
        <v>0</v>
      </c>
      <c r="H35" s="72"/>
      <c r="I35" s="65"/>
    </row>
    <row r="36" spans="1:19" x14ac:dyDescent="0.35">
      <c r="A36" s="63"/>
      <c r="B36" s="198"/>
      <c r="C36" s="201"/>
      <c r="D36" s="96"/>
      <c r="E36" s="106"/>
      <c r="F36" s="68"/>
      <c r="G36" s="69">
        <f t="shared" si="1"/>
        <v>0</v>
      </c>
      <c r="H36" s="72"/>
      <c r="I36" s="65"/>
    </row>
    <row r="37" spans="1:19" x14ac:dyDescent="0.35">
      <c r="A37" s="63"/>
      <c r="B37" s="198"/>
      <c r="C37" s="201"/>
      <c r="D37" s="96"/>
      <c r="E37" s="106"/>
      <c r="F37" s="68"/>
      <c r="G37" s="69">
        <f t="shared" si="1"/>
        <v>0</v>
      </c>
      <c r="H37" s="72"/>
      <c r="I37" s="65"/>
    </row>
    <row r="38" spans="1:19" x14ac:dyDescent="0.35">
      <c r="A38" s="63"/>
      <c r="B38" s="198"/>
      <c r="C38" s="201"/>
      <c r="D38" s="96"/>
      <c r="E38" s="106"/>
      <c r="F38" s="68"/>
      <c r="G38" s="69">
        <f t="shared" si="1"/>
        <v>0</v>
      </c>
      <c r="H38" s="72"/>
      <c r="I38" s="65"/>
    </row>
    <row r="39" spans="1:19" x14ac:dyDescent="0.35">
      <c r="A39" s="63"/>
      <c r="B39" s="198"/>
      <c r="C39" s="201"/>
      <c r="D39" s="96"/>
      <c r="E39" s="106"/>
      <c r="F39" s="68"/>
      <c r="G39" s="69">
        <f t="shared" si="1"/>
        <v>0</v>
      </c>
      <c r="H39" s="72"/>
      <c r="I39" s="65"/>
    </row>
    <row r="40" spans="1:19" x14ac:dyDescent="0.35">
      <c r="A40" s="63"/>
      <c r="B40" s="198"/>
      <c r="C40" s="201"/>
      <c r="D40" s="96"/>
      <c r="E40" s="106"/>
      <c r="F40" s="68"/>
      <c r="G40" s="69">
        <f t="shared" si="1"/>
        <v>0</v>
      </c>
      <c r="H40" s="72"/>
      <c r="I40" s="65"/>
    </row>
    <row r="41" spans="1:19" x14ac:dyDescent="0.35">
      <c r="A41" s="63"/>
      <c r="B41" s="198"/>
      <c r="C41" s="201"/>
      <c r="D41" s="96"/>
      <c r="E41" s="106"/>
      <c r="F41" s="68"/>
      <c r="G41" s="69">
        <f t="shared" si="1"/>
        <v>0</v>
      </c>
      <c r="H41" s="72"/>
      <c r="I41" s="65"/>
    </row>
    <row r="42" spans="1:19" x14ac:dyDescent="0.35">
      <c r="A42" s="63"/>
      <c r="B42" s="198"/>
      <c r="C42" s="201"/>
      <c r="D42" s="96"/>
      <c r="E42" s="106"/>
      <c r="F42" s="68"/>
      <c r="G42" s="69">
        <f t="shared" si="1"/>
        <v>0</v>
      </c>
      <c r="H42" s="72"/>
      <c r="I42" s="65"/>
    </row>
    <row r="43" spans="1:19" ht="13.9" x14ac:dyDescent="0.35">
      <c r="A43" s="63"/>
      <c r="B43" s="160"/>
      <c r="C43" s="157"/>
      <c r="D43" s="157"/>
      <c r="E43" s="157"/>
      <c r="F43" s="157"/>
      <c r="G43" s="71"/>
      <c r="H43" s="72"/>
      <c r="I43" s="65"/>
    </row>
    <row r="44" spans="1:19" ht="14.25" customHeight="1" x14ac:dyDescent="0.35">
      <c r="A44" s="63"/>
      <c r="B44" s="156"/>
      <c r="C44" s="156"/>
      <c r="D44" s="202" t="s">
        <v>26</v>
      </c>
      <c r="E44" s="202"/>
      <c r="F44" s="203"/>
      <c r="G44" s="73">
        <f>SUM(G32:G42)</f>
        <v>0</v>
      </c>
      <c r="H44" s="72"/>
      <c r="I44" s="65"/>
    </row>
    <row r="45" spans="1:19" ht="13.9" x14ac:dyDescent="0.35">
      <c r="A45" s="63"/>
      <c r="B45" s="200" t="s">
        <v>27</v>
      </c>
      <c r="C45" s="200"/>
      <c r="D45" s="200"/>
      <c r="E45" s="200"/>
      <c r="F45" s="200"/>
      <c r="G45" s="66"/>
      <c r="H45" s="54"/>
      <c r="I45" s="65"/>
    </row>
    <row r="46" spans="1:19" ht="13.9" x14ac:dyDescent="0.35">
      <c r="A46" s="63"/>
      <c r="B46" s="198"/>
      <c r="C46" s="201"/>
      <c r="D46" s="67"/>
      <c r="E46" s="106"/>
      <c r="F46" s="68"/>
      <c r="G46" s="69">
        <f t="shared" ref="G46:G54" si="2">E46*F46</f>
        <v>0</v>
      </c>
      <c r="H46" s="54"/>
      <c r="I46" s="65"/>
      <c r="O46" s="204"/>
      <c r="P46" s="204"/>
      <c r="Q46" s="204"/>
      <c r="R46" s="204"/>
      <c r="S46" s="204"/>
    </row>
    <row r="47" spans="1:19" x14ac:dyDescent="0.35">
      <c r="A47" s="63"/>
      <c r="B47" s="198"/>
      <c r="C47" s="201"/>
      <c r="D47" s="67"/>
      <c r="E47" s="106"/>
      <c r="F47" s="68"/>
      <c r="G47" s="69">
        <f t="shared" si="2"/>
        <v>0</v>
      </c>
      <c r="H47" s="54"/>
      <c r="I47" s="65"/>
    </row>
    <row r="48" spans="1:19" x14ac:dyDescent="0.35">
      <c r="A48" s="63"/>
      <c r="B48" s="198"/>
      <c r="C48" s="201"/>
      <c r="D48" s="67"/>
      <c r="E48" s="106"/>
      <c r="F48" s="68"/>
      <c r="G48" s="69">
        <f t="shared" si="2"/>
        <v>0</v>
      </c>
      <c r="H48" s="54"/>
      <c r="I48" s="65"/>
    </row>
    <row r="49" spans="1:9" x14ac:dyDescent="0.35">
      <c r="A49" s="63"/>
      <c r="B49" s="198"/>
      <c r="C49" s="201"/>
      <c r="D49" s="96"/>
      <c r="E49" s="106"/>
      <c r="F49" s="68"/>
      <c r="G49" s="69">
        <f t="shared" si="2"/>
        <v>0</v>
      </c>
      <c r="H49" s="54"/>
      <c r="I49" s="65"/>
    </row>
    <row r="50" spans="1:9" x14ac:dyDescent="0.35">
      <c r="A50" s="63"/>
      <c r="B50" s="198"/>
      <c r="C50" s="201"/>
      <c r="D50" s="96"/>
      <c r="E50" s="106"/>
      <c r="F50" s="68"/>
      <c r="G50" s="69">
        <f t="shared" si="2"/>
        <v>0</v>
      </c>
      <c r="H50" s="54"/>
      <c r="I50" s="65"/>
    </row>
    <row r="51" spans="1:9" x14ac:dyDescent="0.35">
      <c r="A51" s="63"/>
      <c r="B51" s="198"/>
      <c r="C51" s="201"/>
      <c r="D51" s="96"/>
      <c r="E51" s="106"/>
      <c r="F51" s="68"/>
      <c r="G51" s="69">
        <f t="shared" si="2"/>
        <v>0</v>
      </c>
      <c r="H51" s="54"/>
      <c r="I51" s="65"/>
    </row>
    <row r="52" spans="1:9" x14ac:dyDescent="0.35">
      <c r="A52" s="63"/>
      <c r="B52" s="198"/>
      <c r="C52" s="201"/>
      <c r="D52" s="96"/>
      <c r="E52" s="106"/>
      <c r="F52" s="68"/>
      <c r="G52" s="69">
        <f t="shared" si="2"/>
        <v>0</v>
      </c>
      <c r="H52" s="54"/>
      <c r="I52" s="65"/>
    </row>
    <row r="53" spans="1:9" x14ac:dyDescent="0.35">
      <c r="A53" s="63"/>
      <c r="B53" s="198"/>
      <c r="C53" s="201"/>
      <c r="D53" s="96"/>
      <c r="E53" s="106"/>
      <c r="F53" s="68"/>
      <c r="G53" s="69">
        <f t="shared" si="2"/>
        <v>0</v>
      </c>
      <c r="H53" s="54"/>
      <c r="I53" s="65"/>
    </row>
    <row r="54" spans="1:9" x14ac:dyDescent="0.35">
      <c r="A54" s="63"/>
      <c r="B54" s="198"/>
      <c r="C54" s="201"/>
      <c r="D54" s="96"/>
      <c r="E54" s="106"/>
      <c r="F54" s="68"/>
      <c r="G54" s="69">
        <f t="shared" si="2"/>
        <v>0</v>
      </c>
      <c r="H54" s="54"/>
      <c r="I54" s="65"/>
    </row>
    <row r="55" spans="1:9" x14ac:dyDescent="0.35">
      <c r="A55" s="63"/>
      <c r="B55" s="156"/>
      <c r="C55" s="156"/>
      <c r="D55" s="156"/>
      <c r="E55" s="157"/>
      <c r="F55" s="157"/>
      <c r="G55" s="71"/>
      <c r="H55" s="72"/>
      <c r="I55" s="65"/>
    </row>
    <row r="56" spans="1:9" ht="14.25" customHeight="1" x14ac:dyDescent="0.35">
      <c r="A56" s="63"/>
      <c r="B56" s="156"/>
      <c r="C56" s="156"/>
      <c r="D56" s="202" t="s">
        <v>28</v>
      </c>
      <c r="E56" s="202"/>
      <c r="F56" s="203"/>
      <c r="G56" s="73">
        <f>SUM(G46:G54)</f>
        <v>0</v>
      </c>
      <c r="H56" s="72"/>
      <c r="I56" s="65"/>
    </row>
    <row r="57" spans="1:9" x14ac:dyDescent="0.35">
      <c r="A57" s="63"/>
      <c r="B57" s="156"/>
      <c r="C57" s="156"/>
      <c r="D57" s="161"/>
      <c r="E57" s="161"/>
      <c r="F57" s="161"/>
      <c r="G57" s="147"/>
      <c r="H57" s="72"/>
      <c r="I57" s="65"/>
    </row>
    <row r="58" spans="1:9" x14ac:dyDescent="0.35">
      <c r="A58" s="63"/>
      <c r="B58" s="156"/>
      <c r="C58" s="156"/>
      <c r="D58" s="161"/>
      <c r="E58" s="161"/>
      <c r="F58" s="162" t="s">
        <v>80</v>
      </c>
      <c r="G58" s="76">
        <f>G56+G44+G30</f>
        <v>0</v>
      </c>
      <c r="H58" s="72"/>
      <c r="I58" s="65"/>
    </row>
    <row r="59" spans="1:9" x14ac:dyDescent="0.35">
      <c r="A59" s="63"/>
      <c r="B59" s="156"/>
      <c r="C59" s="156"/>
      <c r="D59" s="161"/>
      <c r="E59" s="161"/>
      <c r="F59" s="162"/>
      <c r="G59" s="75"/>
      <c r="H59" s="72"/>
      <c r="I59" s="65"/>
    </row>
    <row r="60" spans="1:9" x14ac:dyDescent="0.35">
      <c r="A60" s="63"/>
      <c r="B60" s="156"/>
      <c r="C60" s="156"/>
      <c r="D60" s="161"/>
      <c r="E60" s="161"/>
      <c r="F60" s="162" t="s">
        <v>81</v>
      </c>
      <c r="G60" s="77">
        <f>'Overheads &amp; Profit Table'!D20</f>
        <v>0</v>
      </c>
      <c r="H60" s="72"/>
      <c r="I60" s="65"/>
    </row>
    <row r="61" spans="1:9" x14ac:dyDescent="0.35">
      <c r="A61" s="63"/>
      <c r="B61" s="156"/>
      <c r="C61" s="156"/>
      <c r="D61" s="161"/>
      <c r="E61" s="161"/>
      <c r="F61" s="162"/>
      <c r="G61" s="147"/>
      <c r="H61" s="72"/>
      <c r="I61" s="65"/>
    </row>
    <row r="62" spans="1:9" ht="13.9" x14ac:dyDescent="0.35">
      <c r="A62" s="63"/>
      <c r="B62" s="156"/>
      <c r="C62" s="156"/>
      <c r="D62" s="161"/>
      <c r="E62" s="161"/>
      <c r="F62" s="162" t="s">
        <v>82</v>
      </c>
      <c r="G62" s="78">
        <f>G58+(G58*G60)</f>
        <v>0</v>
      </c>
      <c r="H62" s="72"/>
      <c r="I62" s="65"/>
    </row>
    <row r="63" spans="1:9" x14ac:dyDescent="0.35">
      <c r="A63" s="63"/>
      <c r="B63" s="156"/>
      <c r="C63" s="156"/>
      <c r="D63" s="161"/>
      <c r="E63" s="161"/>
      <c r="F63" s="162"/>
      <c r="G63" s="147"/>
      <c r="H63" s="72"/>
      <c r="I63" s="65"/>
    </row>
    <row r="64" spans="1:9" ht="14.25" customHeight="1" x14ac:dyDescent="0.35">
      <c r="A64" s="63"/>
      <c r="B64" s="200" t="s">
        <v>29</v>
      </c>
      <c r="C64" s="200"/>
      <c r="D64" s="163"/>
      <c r="E64" s="163"/>
      <c r="F64" s="163"/>
      <c r="G64" s="74"/>
      <c r="H64" s="72"/>
      <c r="I64" s="65"/>
    </row>
    <row r="65" spans="1:9" ht="14.25" customHeight="1" x14ac:dyDescent="0.35">
      <c r="A65" s="63"/>
      <c r="B65" s="195"/>
      <c r="C65" s="196"/>
      <c r="D65" s="96"/>
      <c r="E65" s="96"/>
      <c r="F65" s="79"/>
      <c r="G65" s="69">
        <f t="shared" ref="G65:G71" si="3">E65*F65</f>
        <v>0</v>
      </c>
      <c r="H65" s="72"/>
      <c r="I65" s="65"/>
    </row>
    <row r="66" spans="1:9" ht="14.25" customHeight="1" x14ac:dyDescent="0.35">
      <c r="A66" s="63"/>
      <c r="B66" s="198"/>
      <c r="C66" s="199"/>
      <c r="D66" s="96"/>
      <c r="E66" s="96"/>
      <c r="F66" s="79"/>
      <c r="G66" s="69">
        <f t="shared" si="3"/>
        <v>0</v>
      </c>
      <c r="H66" s="72"/>
      <c r="I66" s="65"/>
    </row>
    <row r="67" spans="1:9" ht="14.25" customHeight="1" x14ac:dyDescent="0.35">
      <c r="A67" s="63"/>
      <c r="B67" s="195"/>
      <c r="C67" s="196"/>
      <c r="D67" s="96"/>
      <c r="E67" s="96"/>
      <c r="F67" s="79"/>
      <c r="G67" s="69">
        <f t="shared" si="3"/>
        <v>0</v>
      </c>
      <c r="H67" s="72"/>
      <c r="I67" s="65"/>
    </row>
    <row r="68" spans="1:9" ht="14.25" customHeight="1" x14ac:dyDescent="0.35">
      <c r="A68" s="63"/>
      <c r="B68" s="198"/>
      <c r="C68" s="199"/>
      <c r="D68" s="96"/>
      <c r="E68" s="96"/>
      <c r="F68" s="79"/>
      <c r="G68" s="69">
        <f t="shared" si="3"/>
        <v>0</v>
      </c>
      <c r="H68" s="72"/>
      <c r="I68" s="65"/>
    </row>
    <row r="69" spans="1:9" ht="14.25" customHeight="1" x14ac:dyDescent="0.35">
      <c r="A69" s="63"/>
      <c r="B69" s="195"/>
      <c r="C69" s="196"/>
      <c r="D69" s="96"/>
      <c r="E69" s="96"/>
      <c r="F69" s="79"/>
      <c r="G69" s="69">
        <f t="shared" si="3"/>
        <v>0</v>
      </c>
      <c r="H69" s="72"/>
      <c r="I69" s="65"/>
    </row>
    <row r="70" spans="1:9" ht="14.25" customHeight="1" x14ac:dyDescent="0.35">
      <c r="A70" s="63"/>
      <c r="B70" s="195"/>
      <c r="C70" s="196"/>
      <c r="D70" s="96"/>
      <c r="E70" s="96"/>
      <c r="F70" s="79"/>
      <c r="G70" s="69">
        <f t="shared" si="3"/>
        <v>0</v>
      </c>
      <c r="H70" s="72"/>
      <c r="I70" s="65"/>
    </row>
    <row r="71" spans="1:9" ht="14.25" customHeight="1" x14ac:dyDescent="0.35">
      <c r="A71" s="63"/>
      <c r="B71" s="195"/>
      <c r="C71" s="196"/>
      <c r="D71" s="96"/>
      <c r="E71" s="96"/>
      <c r="F71" s="79"/>
      <c r="G71" s="69">
        <f t="shared" si="3"/>
        <v>0</v>
      </c>
      <c r="H71" s="72"/>
      <c r="I71" s="65"/>
    </row>
    <row r="72" spans="1:9" ht="15" customHeight="1" x14ac:dyDescent="0.35">
      <c r="A72" s="63"/>
      <c r="B72" s="70"/>
      <c r="C72" s="70"/>
      <c r="D72" s="70"/>
      <c r="E72" s="71"/>
      <c r="F72" s="71"/>
      <c r="G72" s="71"/>
      <c r="H72" s="72"/>
      <c r="I72" s="65"/>
    </row>
    <row r="73" spans="1:9" x14ac:dyDescent="0.35">
      <c r="A73" s="63"/>
      <c r="B73" s="70"/>
      <c r="C73" s="70"/>
      <c r="D73" s="75"/>
      <c r="E73" s="75"/>
      <c r="F73" s="75" t="s">
        <v>30</v>
      </c>
      <c r="G73" s="73">
        <f>SUM(G65:G71)</f>
        <v>0</v>
      </c>
      <c r="H73" s="72"/>
      <c r="I73" s="65"/>
    </row>
    <row r="74" spans="1:9" x14ac:dyDescent="0.35">
      <c r="A74" s="63"/>
      <c r="B74" s="70"/>
      <c r="C74" s="70"/>
      <c r="D74" s="147"/>
      <c r="E74" s="147"/>
      <c r="F74" s="147"/>
      <c r="G74" s="70"/>
      <c r="H74" s="72"/>
      <c r="I74" s="65"/>
    </row>
    <row r="75" spans="1:9" x14ac:dyDescent="0.35">
      <c r="A75" s="63"/>
      <c r="B75" s="70"/>
      <c r="C75" s="70"/>
      <c r="D75" s="147"/>
      <c r="E75" s="147"/>
      <c r="F75" s="75" t="s">
        <v>31</v>
      </c>
      <c r="G75" s="80">
        <f>'Overheads &amp; Profit Table'!D31</f>
        <v>0</v>
      </c>
      <c r="H75" s="72"/>
      <c r="I75" s="65"/>
    </row>
    <row r="76" spans="1:9" x14ac:dyDescent="0.35">
      <c r="A76" s="63"/>
      <c r="B76" s="70"/>
      <c r="C76" s="70"/>
      <c r="D76" s="147"/>
      <c r="E76" s="147"/>
      <c r="F76" s="147"/>
      <c r="G76" s="70"/>
      <c r="H76" s="72"/>
      <c r="I76" s="65"/>
    </row>
    <row r="77" spans="1:9" ht="13.9" x14ac:dyDescent="0.35">
      <c r="A77" s="63"/>
      <c r="B77" s="70"/>
      <c r="C77" s="70"/>
      <c r="D77" s="147"/>
      <c r="E77" s="147"/>
      <c r="F77" s="75" t="s">
        <v>32</v>
      </c>
      <c r="G77" s="78">
        <f>G73+(G73*G75)</f>
        <v>0</v>
      </c>
      <c r="H77" s="72"/>
      <c r="I77" s="65"/>
    </row>
    <row r="78" spans="1:9" ht="13.9" thickBot="1" x14ac:dyDescent="0.4">
      <c r="A78" s="63"/>
      <c r="B78" s="81"/>
      <c r="C78" s="197"/>
      <c r="D78" s="197"/>
      <c r="E78" s="197"/>
      <c r="F78" s="197"/>
      <c r="G78" s="146"/>
      <c r="H78" s="72"/>
      <c r="I78" s="65"/>
    </row>
    <row r="79" spans="1:9" x14ac:dyDescent="0.35">
      <c r="A79" s="63"/>
      <c r="B79" s="71"/>
      <c r="C79" s="71"/>
      <c r="D79" s="71"/>
      <c r="E79" s="71"/>
      <c r="F79" s="71"/>
      <c r="G79" s="71"/>
      <c r="H79" s="72"/>
      <c r="I79" s="65"/>
    </row>
    <row r="80" spans="1:9" x14ac:dyDescent="0.35">
      <c r="A80" s="63"/>
      <c r="B80" s="70"/>
      <c r="C80" s="71"/>
      <c r="D80" s="71"/>
      <c r="E80" s="66"/>
      <c r="F80" s="66"/>
      <c r="G80" s="71"/>
      <c r="H80" s="72"/>
      <c r="I80" s="65"/>
    </row>
    <row r="81" spans="1:9" ht="14.25" customHeight="1" x14ac:dyDescent="0.35">
      <c r="A81" s="63"/>
      <c r="B81" s="66"/>
      <c r="C81" s="66"/>
      <c r="D81" s="71"/>
      <c r="E81" s="66"/>
      <c r="F81" s="82" t="s">
        <v>33</v>
      </c>
      <c r="G81" s="83">
        <f>G62+G77</f>
        <v>0</v>
      </c>
      <c r="H81" s="72"/>
      <c r="I81" s="65"/>
    </row>
    <row r="82" spans="1:9" ht="14.25" customHeight="1" thickBot="1" x14ac:dyDescent="0.4">
      <c r="A82" s="63"/>
      <c r="B82" s="85"/>
      <c r="C82" s="85"/>
      <c r="D82" s="85"/>
      <c r="E82" s="86"/>
      <c r="F82" s="86"/>
      <c r="G82" s="86"/>
      <c r="H82" s="72"/>
      <c r="I82" s="65"/>
    </row>
    <row r="83" spans="1:9" x14ac:dyDescent="0.35">
      <c r="A83" s="46"/>
      <c r="B83" s="88"/>
      <c r="C83" s="89"/>
      <c r="D83" s="89"/>
      <c r="E83" s="90"/>
      <c r="F83" s="90"/>
      <c r="G83" s="90"/>
      <c r="H83" s="90"/>
      <c r="I83" s="91"/>
    </row>
  </sheetData>
  <sheetProtection algorithmName="SHA-512" hashValue="D+bQJNkdnnR27vnCgX3tvrv8TQmNs5a2Hi3kw0/QeScHxgmp1Tn/dQZswIKObzxsaj4uk0wrrrbuUob7XyaQNQ==" saltValue="8OlKsZC2yPBuBVpy0R/NHA==" spinCount="100000" sheet="1" selectLockedCells="1"/>
  <mergeCells count="56">
    <mergeCell ref="B13:C13"/>
    <mergeCell ref="C3:H3"/>
    <mergeCell ref="C7:G7"/>
    <mergeCell ref="B8:B10"/>
    <mergeCell ref="C8:G10"/>
    <mergeCell ref="B12:C12"/>
    <mergeCell ref="B25:C25"/>
    <mergeCell ref="B14:F14"/>
    <mergeCell ref="B15:C15"/>
    <mergeCell ref="B16:C16"/>
    <mergeCell ref="B17:C17"/>
    <mergeCell ref="B18:C18"/>
    <mergeCell ref="B19:C19"/>
    <mergeCell ref="B20:C20"/>
    <mergeCell ref="B21:C21"/>
    <mergeCell ref="B22:C22"/>
    <mergeCell ref="B23:C23"/>
    <mergeCell ref="B24:C24"/>
    <mergeCell ref="B39:C39"/>
    <mergeCell ref="B26:C26"/>
    <mergeCell ref="B27:C27"/>
    <mergeCell ref="B28:C28"/>
    <mergeCell ref="D30:F30"/>
    <mergeCell ref="B32:C32"/>
    <mergeCell ref="B33:C33"/>
    <mergeCell ref="B34:C34"/>
    <mergeCell ref="B35:C35"/>
    <mergeCell ref="B36:C36"/>
    <mergeCell ref="B37:C37"/>
    <mergeCell ref="B38:C38"/>
    <mergeCell ref="B51:C51"/>
    <mergeCell ref="B40:C40"/>
    <mergeCell ref="B41:C41"/>
    <mergeCell ref="B42:C42"/>
    <mergeCell ref="D44:F44"/>
    <mergeCell ref="B45:F45"/>
    <mergeCell ref="B46:C46"/>
    <mergeCell ref="O46:S46"/>
    <mergeCell ref="B47:C47"/>
    <mergeCell ref="B48:C48"/>
    <mergeCell ref="B49:C49"/>
    <mergeCell ref="B50:C50"/>
    <mergeCell ref="B65:C65"/>
    <mergeCell ref="B66:C66"/>
    <mergeCell ref="B67:C67"/>
    <mergeCell ref="E78:F78"/>
    <mergeCell ref="B52:C52"/>
    <mergeCell ref="B53:C53"/>
    <mergeCell ref="B54:C54"/>
    <mergeCell ref="D56:F56"/>
    <mergeCell ref="B64:C64"/>
    <mergeCell ref="B68:C68"/>
    <mergeCell ref="B69:C69"/>
    <mergeCell ref="B70:C70"/>
    <mergeCell ref="B71:C71"/>
    <mergeCell ref="C78:D78"/>
  </mergeCells>
  <conditionalFormatting sqref="C8">
    <cfRule type="expression" dxfId="0"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40"/>
  <sheetViews>
    <sheetView workbookViewId="0">
      <selection activeCell="G12" sqref="G12"/>
    </sheetView>
  </sheetViews>
  <sheetFormatPr defaultColWidth="8.88671875" defaultRowHeight="15" x14ac:dyDescent="0.4"/>
  <cols>
    <col min="1" max="1" width="1.109375" style="2" customWidth="1"/>
    <col min="2" max="2" width="5.6640625" style="6" customWidth="1"/>
    <col min="3" max="3" width="80.21875" style="2" customWidth="1"/>
    <col min="4" max="4" width="9.6640625" style="3" customWidth="1"/>
    <col min="5" max="5" width="12" style="8" customWidth="1"/>
    <col min="6" max="6" width="10.6640625" style="9" customWidth="1"/>
    <col min="7" max="7" width="14.33203125" style="2" customWidth="1"/>
    <col min="8" max="8" width="8.88671875" style="2"/>
    <col min="9" max="9" width="24.33203125" style="2" customWidth="1"/>
    <col min="10" max="16384" width="8.88671875" style="2"/>
  </cols>
  <sheetData>
    <row r="1" spans="2:7" ht="15.4" thickBot="1" x14ac:dyDescent="0.45"/>
    <row r="2" spans="2:7" ht="39.950000000000003" customHeight="1" thickBot="1" x14ac:dyDescent="0.45">
      <c r="B2" s="177" t="s">
        <v>58</v>
      </c>
      <c r="C2" s="178"/>
      <c r="D2" s="178"/>
      <c r="E2" s="178"/>
      <c r="F2" s="178"/>
      <c r="G2" s="179"/>
    </row>
    <row r="3" spans="2:7" ht="18" customHeight="1" x14ac:dyDescent="0.5">
      <c r="B3" s="4"/>
      <c r="C3" s="5"/>
      <c r="D3" s="5"/>
      <c r="E3" s="5"/>
      <c r="F3" s="5"/>
      <c r="G3" s="5"/>
    </row>
    <row r="4" spans="2:7" x14ac:dyDescent="0.4">
      <c r="C4" s="7"/>
      <c r="D4" s="2"/>
      <c r="E4" s="3"/>
    </row>
    <row r="5" spans="2:7" ht="20.65" x14ac:dyDescent="0.4">
      <c r="B5" s="11"/>
      <c r="C5" s="30" t="s">
        <v>5</v>
      </c>
      <c r="D5" s="180" t="s">
        <v>42</v>
      </c>
      <c r="E5" s="181"/>
      <c r="F5" s="181"/>
      <c r="G5" s="182"/>
    </row>
    <row r="6" spans="2:7" ht="20.65" x14ac:dyDescent="0.4">
      <c r="B6" s="11"/>
      <c r="C6" s="30"/>
      <c r="D6" s="149"/>
      <c r="E6" s="149"/>
      <c r="F6" s="149"/>
      <c r="G6" s="149"/>
    </row>
    <row r="7" spans="2:7" ht="20.65" x14ac:dyDescent="0.4">
      <c r="B7" s="11"/>
      <c r="C7" s="30"/>
      <c r="D7" s="149"/>
      <c r="E7" s="149"/>
      <c r="F7" s="149"/>
      <c r="G7" s="149"/>
    </row>
    <row r="8" spans="2:7" ht="20.65" x14ac:dyDescent="0.4">
      <c r="B8" s="11"/>
      <c r="C8" s="110" t="s">
        <v>71</v>
      </c>
      <c r="D8" s="93"/>
      <c r="E8" s="93"/>
      <c r="F8" s="93"/>
      <c r="G8" s="93"/>
    </row>
    <row r="9" spans="2:7" ht="20.65" x14ac:dyDescent="0.4">
      <c r="B9" s="11"/>
      <c r="C9" s="109"/>
      <c r="D9" s="93"/>
      <c r="E9" s="93"/>
      <c r="F9" s="93"/>
      <c r="G9" s="93"/>
    </row>
    <row r="10" spans="2:7" ht="36" customHeight="1" x14ac:dyDescent="0.4">
      <c r="B10" s="31" t="s">
        <v>3</v>
      </c>
      <c r="C10" s="32" t="s">
        <v>0</v>
      </c>
      <c r="D10" s="34" t="s">
        <v>1</v>
      </c>
      <c r="E10" s="12"/>
      <c r="F10" s="27"/>
    </row>
    <row r="11" spans="2:7" ht="46.5" customHeight="1" x14ac:dyDescent="0.4">
      <c r="B11" s="15" t="s">
        <v>83</v>
      </c>
      <c r="C11" s="136" t="s">
        <v>72</v>
      </c>
      <c r="D11" s="97">
        <f>'Lot 1 - Part A'!G20</f>
        <v>0</v>
      </c>
      <c r="E11" s="12"/>
      <c r="F11" s="27"/>
    </row>
    <row r="12" spans="2:7" ht="59.25" customHeight="1" x14ac:dyDescent="0.4">
      <c r="B12" s="15" t="s">
        <v>60</v>
      </c>
      <c r="C12" s="136" t="s">
        <v>73</v>
      </c>
      <c r="D12" s="97">
        <f>'Lot 1 - Part B'!F14</f>
        <v>300000</v>
      </c>
      <c r="E12" s="12"/>
      <c r="F12" s="27"/>
    </row>
    <row r="13" spans="2:7" ht="42.75" customHeight="1" x14ac:dyDescent="0.4">
      <c r="B13" s="17"/>
      <c r="C13" s="131" t="s">
        <v>74</v>
      </c>
      <c r="D13" s="22">
        <f>SUM(D11:D12)</f>
        <v>300000</v>
      </c>
      <c r="E13" s="2"/>
      <c r="F13" s="2"/>
    </row>
    <row r="14" spans="2:7" x14ac:dyDescent="0.4">
      <c r="C14" s="18"/>
      <c r="F14" s="19"/>
      <c r="G14" s="19"/>
    </row>
    <row r="15" spans="2:7" x14ac:dyDescent="0.4">
      <c r="C15" s="18"/>
      <c r="F15" s="19"/>
      <c r="G15" s="20"/>
    </row>
    <row r="16" spans="2:7" x14ac:dyDescent="0.4">
      <c r="C16" s="18"/>
      <c r="F16" s="19"/>
      <c r="G16" s="19"/>
    </row>
    <row r="17" spans="3:7" x14ac:dyDescent="0.4">
      <c r="C17" s="18"/>
      <c r="F17" s="19"/>
      <c r="G17" s="19"/>
    </row>
    <row r="18" spans="3:7" x14ac:dyDescent="0.4">
      <c r="C18" s="18"/>
      <c r="F18" s="19"/>
      <c r="G18" s="19"/>
    </row>
    <row r="19" spans="3:7" x14ac:dyDescent="0.4">
      <c r="C19" s="18"/>
      <c r="F19" s="19"/>
      <c r="G19" s="19"/>
    </row>
    <row r="20" spans="3:7" x14ac:dyDescent="0.4">
      <c r="C20" s="18"/>
      <c r="F20" s="19"/>
      <c r="G20" s="19"/>
    </row>
    <row r="21" spans="3:7" x14ac:dyDescent="0.4">
      <c r="C21" s="18"/>
      <c r="F21" s="19"/>
      <c r="G21" s="19"/>
    </row>
    <row r="22" spans="3:7" x14ac:dyDescent="0.4">
      <c r="C22" s="18"/>
      <c r="F22" s="19"/>
      <c r="G22" s="19"/>
    </row>
    <row r="23" spans="3:7" x14ac:dyDescent="0.4">
      <c r="C23" s="18"/>
      <c r="F23" s="19"/>
      <c r="G23" s="19"/>
    </row>
    <row r="24" spans="3:7" x14ac:dyDescent="0.4">
      <c r="C24" s="18"/>
      <c r="F24" s="19"/>
      <c r="G24" s="19"/>
    </row>
    <row r="25" spans="3:7" x14ac:dyDescent="0.4">
      <c r="C25" s="18"/>
      <c r="F25" s="19"/>
      <c r="G25" s="19"/>
    </row>
    <row r="26" spans="3:7" x14ac:dyDescent="0.4">
      <c r="C26" s="18"/>
      <c r="F26" s="19"/>
      <c r="G26" s="19"/>
    </row>
    <row r="27" spans="3:7" x14ac:dyDescent="0.4">
      <c r="C27" s="18"/>
      <c r="F27" s="19"/>
      <c r="G27" s="19"/>
    </row>
    <row r="28" spans="3:7" x14ac:dyDescent="0.4">
      <c r="C28" s="18"/>
      <c r="F28" s="19"/>
      <c r="G28" s="19"/>
    </row>
    <row r="29" spans="3:7" x14ac:dyDescent="0.4">
      <c r="C29" s="18"/>
      <c r="F29" s="19"/>
      <c r="G29" s="19"/>
    </row>
    <row r="30" spans="3:7" x14ac:dyDescent="0.4">
      <c r="C30" s="18"/>
      <c r="F30" s="19"/>
      <c r="G30" s="19"/>
    </row>
    <row r="31" spans="3:7" x14ac:dyDescent="0.4">
      <c r="C31" s="18"/>
      <c r="F31" s="19"/>
      <c r="G31" s="19"/>
    </row>
    <row r="32" spans="3:7" x14ac:dyDescent="0.4">
      <c r="C32" s="18"/>
      <c r="F32" s="19"/>
      <c r="G32" s="19"/>
    </row>
    <row r="33" spans="3:7" x14ac:dyDescent="0.4">
      <c r="C33" s="18"/>
      <c r="F33" s="19"/>
      <c r="G33" s="19"/>
    </row>
    <row r="34" spans="3:7" x14ac:dyDescent="0.4">
      <c r="C34" s="18"/>
      <c r="F34" s="19"/>
      <c r="G34" s="19"/>
    </row>
    <row r="35" spans="3:7" x14ac:dyDescent="0.4">
      <c r="C35" s="18"/>
      <c r="F35" s="19"/>
      <c r="G35" s="19"/>
    </row>
    <row r="36" spans="3:7" x14ac:dyDescent="0.4">
      <c r="C36" s="18"/>
      <c r="F36" s="19"/>
      <c r="G36" s="19"/>
    </row>
    <row r="37" spans="3:7" x14ac:dyDescent="0.4">
      <c r="F37" s="19"/>
      <c r="G37" s="19"/>
    </row>
    <row r="39" spans="3:7" x14ac:dyDescent="0.4">
      <c r="G39" s="21"/>
    </row>
    <row r="40" spans="3:7" x14ac:dyDescent="0.4">
      <c r="G40" s="21"/>
    </row>
  </sheetData>
  <sheetProtection algorithmName="SHA-512" hashValue="zL4kLDrefQoBprPP7t+a3DIPIgZiwAlv5wPYpjZqIs2MAb8XaGLMxXEhSEZ+kEFXBE5V2iACIry+NI/Yhi0Wyw==" saltValue="X1suffXRjQmorNwmPhUqkA==" spinCount="100000" sheet="1" objects="1" scenarios="1"/>
  <mergeCells count="2">
    <mergeCell ref="B2:G2"/>
    <mergeCell ref="D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I47"/>
  <sheetViews>
    <sheetView topLeftCell="A7" zoomScaleNormal="100" zoomScaleSheetLayoutView="100" workbookViewId="0">
      <selection activeCell="D5" sqref="D5:G5"/>
    </sheetView>
  </sheetViews>
  <sheetFormatPr defaultColWidth="8.88671875" defaultRowHeight="15" x14ac:dyDescent="0.4"/>
  <cols>
    <col min="1" max="1" width="1.109375" style="2" customWidth="1"/>
    <col min="2" max="2" width="5.6640625" style="6" customWidth="1"/>
    <col min="3" max="3" width="80.21875" style="2" customWidth="1"/>
    <col min="4" max="4" width="9.6640625" style="3" customWidth="1"/>
    <col min="5" max="5" width="12" style="8" customWidth="1"/>
    <col min="6" max="6" width="10.6640625" style="9" customWidth="1"/>
    <col min="7" max="7" width="14.33203125" style="2" customWidth="1"/>
    <col min="8" max="8" width="43" style="2" customWidth="1"/>
    <col min="9" max="9" width="24.33203125" style="2" customWidth="1"/>
    <col min="10" max="16384" width="8.88671875" style="2"/>
  </cols>
  <sheetData>
    <row r="1" spans="2:9" ht="15.4" thickBot="1" x14ac:dyDescent="0.45"/>
    <row r="2" spans="2:9" ht="39.950000000000003" customHeight="1" thickBot="1" x14ac:dyDescent="0.45">
      <c r="B2" s="177" t="s">
        <v>58</v>
      </c>
      <c r="C2" s="178"/>
      <c r="D2" s="178"/>
      <c r="E2" s="178"/>
      <c r="F2" s="178"/>
      <c r="G2" s="179"/>
    </row>
    <row r="3" spans="2:9" ht="18" customHeight="1" x14ac:dyDescent="0.5">
      <c r="B3" s="4"/>
      <c r="C3" s="5"/>
      <c r="D3" s="5"/>
      <c r="E3" s="5"/>
      <c r="F3" s="5"/>
      <c r="G3" s="5"/>
    </row>
    <row r="4" spans="2:9" ht="15.4" thickBot="1" x14ac:dyDescent="0.45">
      <c r="C4" s="7"/>
      <c r="D4" s="2"/>
      <c r="E4" s="3"/>
    </row>
    <row r="5" spans="2:9" ht="21" thickBot="1" x14ac:dyDescent="0.45">
      <c r="B5" s="11"/>
      <c r="C5" s="30" t="s">
        <v>5</v>
      </c>
      <c r="D5" s="183" t="s">
        <v>42</v>
      </c>
      <c r="E5" s="184"/>
      <c r="F5" s="184"/>
      <c r="G5" s="185"/>
    </row>
    <row r="6" spans="2:9" ht="20.65" x14ac:dyDescent="0.4">
      <c r="B6" s="11"/>
      <c r="C6" s="30"/>
      <c r="D6" s="149"/>
      <c r="E6" s="149"/>
      <c r="F6" s="149"/>
      <c r="G6" s="149"/>
    </row>
    <row r="7" spans="2:9" ht="20.65" x14ac:dyDescent="0.4">
      <c r="B7" s="11"/>
      <c r="C7" s="30"/>
      <c r="D7" s="149"/>
      <c r="E7" s="149"/>
      <c r="F7" s="149"/>
      <c r="G7" s="149"/>
    </row>
    <row r="8" spans="2:9" ht="20.65" x14ac:dyDescent="0.4">
      <c r="B8" s="11"/>
      <c r="C8" s="110" t="s">
        <v>46</v>
      </c>
      <c r="D8" s="93"/>
      <c r="E8" s="93"/>
      <c r="F8" s="93"/>
      <c r="G8" s="93"/>
    </row>
    <row r="9" spans="2:9" ht="20.65" x14ac:dyDescent="0.4">
      <c r="B9" s="11"/>
      <c r="C9" s="109"/>
      <c r="D9" s="93"/>
      <c r="E9" s="93"/>
      <c r="F9" s="93"/>
      <c r="G9" s="93"/>
    </row>
    <row r="10" spans="2:9" ht="36" customHeight="1" x14ac:dyDescent="0.4">
      <c r="B10" s="31" t="s">
        <v>3</v>
      </c>
      <c r="C10" s="32" t="s">
        <v>0</v>
      </c>
      <c r="D10" s="32" t="s">
        <v>2</v>
      </c>
      <c r="E10" s="33" t="s">
        <v>4</v>
      </c>
      <c r="F10" s="34" t="s">
        <v>6</v>
      </c>
      <c r="G10" s="34" t="s">
        <v>1</v>
      </c>
      <c r="H10" s="12"/>
      <c r="I10" s="27"/>
    </row>
    <row r="11" spans="2:9" s="10" customFormat="1" ht="15" customHeight="1" x14ac:dyDescent="0.4">
      <c r="B11" s="186" t="s">
        <v>47</v>
      </c>
      <c r="C11" s="191"/>
      <c r="D11" s="191"/>
      <c r="E11" s="191"/>
      <c r="F11" s="145"/>
      <c r="G11" s="29"/>
      <c r="H11" s="28"/>
      <c r="I11" s="27"/>
    </row>
    <row r="12" spans="2:9" s="10" customFormat="1" ht="15" customHeight="1" x14ac:dyDescent="0.4">
      <c r="B12" s="186" t="s">
        <v>69</v>
      </c>
      <c r="C12" s="187"/>
      <c r="D12" s="187"/>
      <c r="E12" s="187"/>
      <c r="F12" s="145"/>
      <c r="G12" s="29"/>
      <c r="H12" s="141"/>
      <c r="I12" s="27"/>
    </row>
    <row r="13" spans="2:9" ht="46.5" customHeight="1" x14ac:dyDescent="0.4">
      <c r="B13" s="15" t="s">
        <v>48</v>
      </c>
      <c r="C13" s="16" t="s">
        <v>53</v>
      </c>
      <c r="D13" s="13" t="s">
        <v>17</v>
      </c>
      <c r="E13" s="13">
        <v>18</v>
      </c>
      <c r="F13" s="97">
        <f>'L1A.1'!G81</f>
        <v>0</v>
      </c>
      <c r="G13" s="14">
        <f>E13*F13</f>
        <v>0</v>
      </c>
      <c r="H13" s="150"/>
      <c r="I13" s="27"/>
    </row>
    <row r="14" spans="2:9" ht="59.25" customHeight="1" x14ac:dyDescent="0.4">
      <c r="B14" s="15" t="s">
        <v>49</v>
      </c>
      <c r="C14" s="26" t="s">
        <v>54</v>
      </c>
      <c r="D14" s="13" t="s">
        <v>17</v>
      </c>
      <c r="E14" s="13">
        <v>3</v>
      </c>
      <c r="F14" s="97">
        <f>'L1A.2'!G81</f>
        <v>0</v>
      </c>
      <c r="G14" s="14">
        <f>E14*F14</f>
        <v>0</v>
      </c>
      <c r="H14" s="142"/>
      <c r="I14" s="27"/>
    </row>
    <row r="15" spans="2:9" ht="46.5" customHeight="1" x14ac:dyDescent="0.4">
      <c r="B15" s="111" t="s">
        <v>50</v>
      </c>
      <c r="C15" s="112" t="s">
        <v>55</v>
      </c>
      <c r="D15" s="13" t="s">
        <v>17</v>
      </c>
      <c r="E15" s="113">
        <v>1</v>
      </c>
      <c r="F15" s="114">
        <f>'L1A.3'!G81</f>
        <v>0</v>
      </c>
      <c r="G15" s="115">
        <f>E15*F15</f>
        <v>0</v>
      </c>
      <c r="H15" s="142"/>
      <c r="I15" s="27"/>
    </row>
    <row r="16" spans="2:9" ht="20.25" customHeight="1" x14ac:dyDescent="0.4">
      <c r="B16" s="186" t="s">
        <v>70</v>
      </c>
      <c r="C16" s="187"/>
      <c r="D16" s="187"/>
      <c r="E16" s="187"/>
      <c r="F16" s="120"/>
      <c r="G16" s="121"/>
      <c r="H16" s="142"/>
      <c r="I16" s="27"/>
    </row>
    <row r="17" spans="2:9" ht="66.75" customHeight="1" x14ac:dyDescent="0.4">
      <c r="B17" s="122" t="s">
        <v>51</v>
      </c>
      <c r="C17" s="123" t="s">
        <v>56</v>
      </c>
      <c r="D17" s="13" t="s">
        <v>17</v>
      </c>
      <c r="E17" s="124">
        <v>27</v>
      </c>
      <c r="F17" s="125">
        <f>'L1A.4'!G81</f>
        <v>0</v>
      </c>
      <c r="G17" s="126">
        <f>E17*F17</f>
        <v>0</v>
      </c>
      <c r="H17" s="150"/>
      <c r="I17" s="27"/>
    </row>
    <row r="18" spans="2:9" ht="19.5" customHeight="1" x14ac:dyDescent="0.4">
      <c r="B18" s="186" t="s">
        <v>79</v>
      </c>
      <c r="C18" s="191"/>
      <c r="D18" s="191"/>
      <c r="E18" s="191"/>
      <c r="F18" s="191"/>
      <c r="G18" s="121"/>
      <c r="H18" s="142"/>
      <c r="I18" s="27"/>
    </row>
    <row r="19" spans="2:9" ht="93.75" customHeight="1" x14ac:dyDescent="0.4">
      <c r="B19" s="116" t="s">
        <v>52</v>
      </c>
      <c r="C19" s="144" t="s">
        <v>78</v>
      </c>
      <c r="D19" s="13" t="s">
        <v>17</v>
      </c>
      <c r="E19" s="117">
        <v>27</v>
      </c>
      <c r="F19" s="118">
        <f>'L1A.5'!G81</f>
        <v>0</v>
      </c>
      <c r="G19" s="119">
        <f>E19*F19</f>
        <v>0</v>
      </c>
      <c r="H19" s="150"/>
      <c r="I19" s="27"/>
    </row>
    <row r="20" spans="2:9" x14ac:dyDescent="0.4">
      <c r="B20" s="17"/>
      <c r="C20" s="188" t="s">
        <v>65</v>
      </c>
      <c r="D20" s="189"/>
      <c r="E20" s="189"/>
      <c r="F20" s="190"/>
      <c r="G20" s="22">
        <f>SUM(G11:G19)</f>
        <v>0</v>
      </c>
    </row>
    <row r="21" spans="2:9" x14ac:dyDescent="0.4">
      <c r="C21" s="18"/>
      <c r="F21" s="19"/>
      <c r="G21" s="19"/>
    </row>
    <row r="22" spans="2:9" x14ac:dyDescent="0.4">
      <c r="C22" s="18"/>
      <c r="F22" s="19"/>
      <c r="G22" s="20"/>
    </row>
    <row r="23" spans="2:9" x14ac:dyDescent="0.4">
      <c r="C23" s="18"/>
      <c r="F23" s="19"/>
      <c r="G23" s="19"/>
    </row>
    <row r="24" spans="2:9" x14ac:dyDescent="0.4">
      <c r="C24" s="18"/>
      <c r="F24" s="19"/>
      <c r="G24" s="19"/>
    </row>
    <row r="25" spans="2:9" x14ac:dyDescent="0.4">
      <c r="C25" s="18"/>
      <c r="F25" s="19"/>
      <c r="G25" s="19"/>
    </row>
    <row r="26" spans="2:9" x14ac:dyDescent="0.4">
      <c r="C26" s="18"/>
      <c r="F26" s="19"/>
      <c r="G26" s="19"/>
    </row>
    <row r="27" spans="2:9" x14ac:dyDescent="0.4">
      <c r="C27" s="18"/>
      <c r="F27" s="19"/>
      <c r="G27" s="19"/>
    </row>
    <row r="28" spans="2:9" x14ac:dyDescent="0.4">
      <c r="C28" s="18"/>
      <c r="F28" s="19"/>
      <c r="G28" s="19"/>
    </row>
    <row r="29" spans="2:9" x14ac:dyDescent="0.4">
      <c r="C29" s="18"/>
      <c r="F29" s="19"/>
      <c r="G29" s="19"/>
    </row>
    <row r="30" spans="2:9" x14ac:dyDescent="0.4">
      <c r="C30" s="18"/>
      <c r="F30" s="19"/>
      <c r="G30" s="19"/>
    </row>
    <row r="31" spans="2:9" x14ac:dyDescent="0.4">
      <c r="C31" s="18"/>
      <c r="F31" s="19"/>
      <c r="G31" s="19"/>
    </row>
    <row r="32" spans="2:9" x14ac:dyDescent="0.4">
      <c r="C32" s="18"/>
      <c r="F32" s="19"/>
      <c r="G32" s="19"/>
    </row>
    <row r="33" spans="3:7" x14ac:dyDescent="0.4">
      <c r="C33" s="18"/>
      <c r="F33" s="19"/>
      <c r="G33" s="19"/>
    </row>
    <row r="34" spans="3:7" x14ac:dyDescent="0.4">
      <c r="C34" s="18"/>
      <c r="F34" s="19"/>
      <c r="G34" s="19"/>
    </row>
    <row r="35" spans="3:7" x14ac:dyDescent="0.4">
      <c r="C35" s="18"/>
      <c r="F35" s="19"/>
      <c r="G35" s="19"/>
    </row>
    <row r="36" spans="3:7" x14ac:dyDescent="0.4">
      <c r="C36" s="18"/>
      <c r="F36" s="19"/>
      <c r="G36" s="19"/>
    </row>
    <row r="37" spans="3:7" x14ac:dyDescent="0.4">
      <c r="C37" s="18"/>
      <c r="F37" s="19"/>
      <c r="G37" s="19"/>
    </row>
    <row r="38" spans="3:7" x14ac:dyDescent="0.4">
      <c r="C38" s="18"/>
      <c r="F38" s="19"/>
      <c r="G38" s="19"/>
    </row>
    <row r="39" spans="3:7" x14ac:dyDescent="0.4">
      <c r="C39" s="18"/>
      <c r="F39" s="19"/>
      <c r="G39" s="19"/>
    </row>
    <row r="40" spans="3:7" x14ac:dyDescent="0.4">
      <c r="C40" s="18"/>
      <c r="F40" s="19"/>
      <c r="G40" s="19"/>
    </row>
    <row r="41" spans="3:7" x14ac:dyDescent="0.4">
      <c r="C41" s="18"/>
      <c r="F41" s="19"/>
      <c r="G41" s="19"/>
    </row>
    <row r="42" spans="3:7" x14ac:dyDescent="0.4">
      <c r="C42" s="18"/>
      <c r="F42" s="19"/>
      <c r="G42" s="19"/>
    </row>
    <row r="43" spans="3:7" x14ac:dyDescent="0.4">
      <c r="C43" s="18"/>
      <c r="F43" s="19"/>
      <c r="G43" s="19"/>
    </row>
    <row r="44" spans="3:7" x14ac:dyDescent="0.4">
      <c r="F44" s="19"/>
      <c r="G44" s="19"/>
    </row>
    <row r="46" spans="3:7" x14ac:dyDescent="0.4">
      <c r="G46" s="21"/>
    </row>
    <row r="47" spans="3:7" x14ac:dyDescent="0.4">
      <c r="G47" s="21"/>
    </row>
  </sheetData>
  <sheetProtection algorithmName="SHA-512" hashValue="F+4Vw6DMrNDAeFh8rHou0YaCEti014NK1f1bi/dAhE0OCnyEDnvUD9ZayDsldmcPIblV6Ja6EkzFzZ3LCBDvHg==" saltValue="Qa+vCDuN3ANOA6atdgyTRQ==" spinCount="100000" sheet="1" selectLockedCells="1"/>
  <mergeCells count="7">
    <mergeCell ref="B2:G2"/>
    <mergeCell ref="D5:G5"/>
    <mergeCell ref="B12:E12"/>
    <mergeCell ref="C20:F20"/>
    <mergeCell ref="B11:E11"/>
    <mergeCell ref="B16:E16"/>
    <mergeCell ref="B18:F18"/>
  </mergeCells>
  <printOptions horizontalCentered="1"/>
  <pageMargins left="0.70866141732283472" right="0.70866141732283472" top="0.74803149606299213" bottom="0.74803149606299213" header="0.31496062992125984" footer="0.31496062992125984"/>
  <pageSetup paperSize="9" scale="48" fitToHeight="0" orientation="portrait" r:id="rId1"/>
  <headerFooter>
    <oddHeader>&amp;R&amp;G</oddHeader>
    <oddFooter>&amp;LPage &amp;P of &amp;N&amp;C&amp;A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35"/>
  <sheetViews>
    <sheetView workbookViewId="0">
      <selection activeCell="C31" sqref="C31"/>
    </sheetView>
  </sheetViews>
  <sheetFormatPr defaultColWidth="8.88671875" defaultRowHeight="15" x14ac:dyDescent="0.4"/>
  <cols>
    <col min="1" max="1" width="1.109375" style="2" customWidth="1"/>
    <col min="2" max="2" width="5.6640625" style="6" customWidth="1"/>
    <col min="3" max="3" width="80.21875" style="2" customWidth="1"/>
    <col min="4" max="4" width="16" style="3" customWidth="1"/>
    <col min="5" max="5" width="12" style="8" customWidth="1"/>
    <col min="6" max="6" width="10.6640625" style="9" customWidth="1"/>
    <col min="7" max="7" width="14.33203125" style="2" customWidth="1"/>
    <col min="8" max="8" width="8.88671875" style="2"/>
    <col min="9" max="9" width="24.33203125" style="2" customWidth="1"/>
    <col min="10" max="16384" width="8.88671875" style="2"/>
  </cols>
  <sheetData>
    <row r="1" spans="2:7" ht="15.4" thickBot="1" x14ac:dyDescent="0.45"/>
    <row r="2" spans="2:7" ht="39.950000000000003" customHeight="1" thickBot="1" x14ac:dyDescent="0.45">
      <c r="B2" s="177" t="s">
        <v>58</v>
      </c>
      <c r="C2" s="178"/>
      <c r="D2" s="178"/>
      <c r="E2" s="178"/>
      <c r="F2" s="178"/>
      <c r="G2" s="179"/>
    </row>
    <row r="3" spans="2:7" ht="18" customHeight="1" x14ac:dyDescent="0.5">
      <c r="B3" s="4"/>
      <c r="C3" s="5"/>
      <c r="D3" s="5"/>
      <c r="E3" s="5"/>
      <c r="F3" s="5"/>
      <c r="G3" s="5"/>
    </row>
    <row r="4" spans="2:7" ht="15.4" thickBot="1" x14ac:dyDescent="0.45">
      <c r="C4" s="7"/>
      <c r="D4" s="2"/>
      <c r="E4" s="3"/>
    </row>
    <row r="5" spans="2:7" ht="21" thickBot="1" x14ac:dyDescent="0.45">
      <c r="B5" s="11"/>
      <c r="C5" s="30" t="s">
        <v>5</v>
      </c>
      <c r="D5" s="183" t="s">
        <v>42</v>
      </c>
      <c r="E5" s="184"/>
      <c r="F5" s="184"/>
      <c r="G5" s="185"/>
    </row>
    <row r="6" spans="2:7" ht="20.65" x14ac:dyDescent="0.4">
      <c r="B6" s="11"/>
      <c r="C6" s="30"/>
      <c r="D6" s="149"/>
      <c r="E6" s="149"/>
      <c r="F6" s="149"/>
      <c r="G6" s="149"/>
    </row>
    <row r="7" spans="2:7" ht="20.65" x14ac:dyDescent="0.4">
      <c r="B7" s="11"/>
      <c r="C7" s="30"/>
      <c r="D7" s="149"/>
      <c r="E7" s="149"/>
      <c r="F7" s="149"/>
      <c r="G7" s="149"/>
    </row>
    <row r="8" spans="2:7" ht="20.65" x14ac:dyDescent="0.4">
      <c r="B8" s="11"/>
      <c r="C8" s="110" t="s">
        <v>59</v>
      </c>
      <c r="D8" s="127"/>
      <c r="E8" s="127"/>
      <c r="F8" s="127"/>
      <c r="G8" s="127"/>
    </row>
    <row r="9" spans="2:7" ht="20.65" x14ac:dyDescent="0.4">
      <c r="B9" s="11"/>
      <c r="C9" s="109"/>
      <c r="D9" s="127"/>
      <c r="E9" s="127"/>
      <c r="F9" s="127"/>
      <c r="G9" s="127"/>
    </row>
    <row r="10" spans="2:7" ht="27.75" x14ac:dyDescent="0.4">
      <c r="B10" s="31" t="s">
        <v>3</v>
      </c>
      <c r="C10" s="32" t="s">
        <v>0</v>
      </c>
      <c r="D10" s="31" t="s">
        <v>63</v>
      </c>
      <c r="E10" s="31" t="s">
        <v>64</v>
      </c>
      <c r="F10" s="31" t="s">
        <v>1</v>
      </c>
    </row>
    <row r="11" spans="2:7" x14ac:dyDescent="0.4">
      <c r="B11" s="128"/>
      <c r="C11" s="129"/>
      <c r="D11" s="129"/>
      <c r="E11" s="129"/>
      <c r="F11" s="2"/>
    </row>
    <row r="12" spans="2:7" ht="57" customHeight="1" x14ac:dyDescent="0.4">
      <c r="B12" s="151" t="s">
        <v>60</v>
      </c>
      <c r="C12" s="152" t="s">
        <v>61</v>
      </c>
      <c r="D12" s="153">
        <v>300000</v>
      </c>
      <c r="E12" s="148">
        <v>0</v>
      </c>
      <c r="F12" s="135">
        <f>D12+(D12*$E$12)</f>
        <v>300000</v>
      </c>
      <c r="G12" s="130"/>
    </row>
    <row r="13" spans="2:7" x14ac:dyDescent="0.4">
      <c r="B13" s="154"/>
      <c r="D13" s="2"/>
      <c r="E13" s="2"/>
      <c r="F13" s="19"/>
      <c r="G13" s="19"/>
    </row>
    <row r="14" spans="2:7" x14ac:dyDescent="0.4">
      <c r="C14" s="188" t="s">
        <v>84</v>
      </c>
      <c r="D14" s="189"/>
      <c r="E14" s="190"/>
      <c r="F14" s="132">
        <f>SUM(F2:F13)</f>
        <v>300000</v>
      </c>
      <c r="G14" s="133"/>
    </row>
    <row r="15" spans="2:7" x14ac:dyDescent="0.4">
      <c r="C15" s="18"/>
      <c r="F15" s="19"/>
      <c r="G15" s="19"/>
    </row>
    <row r="16" spans="2:7" x14ac:dyDescent="0.4">
      <c r="C16" s="18"/>
      <c r="F16" s="19"/>
      <c r="G16" s="19"/>
    </row>
    <row r="17" spans="3:7" x14ac:dyDescent="0.4">
      <c r="C17" s="18"/>
      <c r="F17" s="19"/>
      <c r="G17" s="19"/>
    </row>
    <row r="18" spans="3:7" x14ac:dyDescent="0.4">
      <c r="C18" s="18"/>
      <c r="F18" s="19"/>
      <c r="G18" s="19"/>
    </row>
    <row r="19" spans="3:7" x14ac:dyDescent="0.4">
      <c r="C19" s="18"/>
      <c r="F19" s="19"/>
      <c r="G19" s="19"/>
    </row>
    <row r="20" spans="3:7" x14ac:dyDescent="0.4">
      <c r="C20" s="18"/>
      <c r="F20" s="19"/>
      <c r="G20" s="19"/>
    </row>
    <row r="21" spans="3:7" x14ac:dyDescent="0.4">
      <c r="C21" s="18"/>
      <c r="F21" s="19"/>
      <c r="G21" s="19"/>
    </row>
    <row r="22" spans="3:7" x14ac:dyDescent="0.4">
      <c r="C22" s="18"/>
      <c r="F22" s="19"/>
      <c r="G22" s="19"/>
    </row>
    <row r="23" spans="3:7" x14ac:dyDescent="0.4">
      <c r="C23" s="18"/>
      <c r="F23" s="19"/>
      <c r="G23" s="19"/>
    </row>
    <row r="24" spans="3:7" x14ac:dyDescent="0.4">
      <c r="C24" s="18"/>
      <c r="F24" s="19"/>
      <c r="G24" s="19"/>
    </row>
    <row r="25" spans="3:7" x14ac:dyDescent="0.4">
      <c r="C25" s="18"/>
      <c r="F25" s="19"/>
      <c r="G25" s="19"/>
    </row>
    <row r="26" spans="3:7" x14ac:dyDescent="0.4">
      <c r="C26" s="18"/>
      <c r="F26" s="19"/>
      <c r="G26" s="19"/>
    </row>
    <row r="27" spans="3:7" x14ac:dyDescent="0.4">
      <c r="C27" s="18"/>
      <c r="F27" s="19"/>
      <c r="G27" s="19"/>
    </row>
    <row r="28" spans="3:7" x14ac:dyDescent="0.4">
      <c r="C28" s="18"/>
      <c r="F28" s="19"/>
      <c r="G28" s="19"/>
    </row>
    <row r="29" spans="3:7" x14ac:dyDescent="0.4">
      <c r="C29" s="18"/>
      <c r="F29" s="19"/>
      <c r="G29" s="19"/>
    </row>
    <row r="30" spans="3:7" x14ac:dyDescent="0.4">
      <c r="C30" s="18"/>
      <c r="F30" s="19"/>
      <c r="G30" s="19"/>
    </row>
    <row r="31" spans="3:7" x14ac:dyDescent="0.4">
      <c r="C31" s="18"/>
      <c r="F31" s="19"/>
      <c r="G31" s="19"/>
    </row>
    <row r="32" spans="3:7" x14ac:dyDescent="0.4">
      <c r="F32" s="19"/>
      <c r="G32" s="19"/>
    </row>
    <row r="34" spans="7:7" x14ac:dyDescent="0.4">
      <c r="G34" s="21"/>
    </row>
    <row r="35" spans="7:7" x14ac:dyDescent="0.4">
      <c r="G35" s="21"/>
    </row>
  </sheetData>
  <sheetProtection algorithmName="SHA-512" hashValue="W0u1L2vIqgE0stle7CCaM6oAi9XayZbdyjy6DmDn6Qf7kWYCYCc/wfeXq9h/9wZnvV4NIv7IouI33ToxRnc0tg==" saltValue="wWRk8pfgfTKtGdQIGpU0dA==" spinCount="100000" sheet="1" objects="1" scenarios="1"/>
  <mergeCells count="3">
    <mergeCell ref="C14:E14"/>
    <mergeCell ref="B2:G2"/>
    <mergeCell ref="D5: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H31"/>
  <sheetViews>
    <sheetView view="pageBreakPreview" topLeftCell="A5" zoomScaleNormal="100" zoomScaleSheetLayoutView="100" workbookViewId="0">
      <selection activeCell="C11" sqref="C11"/>
    </sheetView>
  </sheetViews>
  <sheetFormatPr defaultRowHeight="15" x14ac:dyDescent="0.4"/>
  <cols>
    <col min="1" max="1" width="3.109375" style="2" customWidth="1"/>
    <col min="2" max="2" width="14.88671875" style="2" customWidth="1"/>
    <col min="3" max="3" width="53.5546875" style="2" customWidth="1"/>
    <col min="4" max="4" width="28.21875" style="2" customWidth="1"/>
    <col min="5" max="5" width="25.6640625" style="2" customWidth="1"/>
    <col min="6" max="6" width="8.88671875" style="2"/>
    <col min="7" max="7" width="9.44140625" style="2" customWidth="1"/>
    <col min="8" max="16384" width="8.88671875" style="2"/>
  </cols>
  <sheetData>
    <row r="1" spans="2:7" ht="15.4" thickBot="1" x14ac:dyDescent="0.45"/>
    <row r="2" spans="2:7" ht="39" customHeight="1" thickBot="1" x14ac:dyDescent="0.45">
      <c r="B2" s="192" t="s">
        <v>62</v>
      </c>
      <c r="C2" s="193"/>
      <c r="D2" s="193"/>
      <c r="E2" s="193"/>
      <c r="F2" s="194"/>
      <c r="G2" s="92"/>
    </row>
    <row r="4" spans="2:7" ht="20.65" x14ac:dyDescent="0.6">
      <c r="C4" s="1" t="s">
        <v>5</v>
      </c>
      <c r="D4" s="221" t="str">
        <f>'Lot 1 - Part A'!D5:G5</f>
        <v>Please enter company name</v>
      </c>
      <c r="E4" s="222"/>
      <c r="F4" s="222"/>
      <c r="G4" s="223"/>
    </row>
    <row r="5" spans="2:7" ht="18.75" customHeight="1" x14ac:dyDescent="0.4">
      <c r="C5" s="224"/>
      <c r="D5" s="225"/>
      <c r="E5" s="225"/>
      <c r="F5" s="225"/>
    </row>
    <row r="7" spans="2:7" ht="30.75" customHeight="1" x14ac:dyDescent="0.4">
      <c r="C7" s="226" t="s">
        <v>34</v>
      </c>
      <c r="D7" s="226"/>
    </row>
    <row r="9" spans="2:7" x14ac:dyDescent="0.4">
      <c r="C9" s="227" t="s">
        <v>13</v>
      </c>
      <c r="D9" s="227" t="s">
        <v>7</v>
      </c>
    </row>
    <row r="10" spans="2:7" x14ac:dyDescent="0.4">
      <c r="C10" s="232" t="s">
        <v>8</v>
      </c>
      <c r="D10" s="98"/>
    </row>
    <row r="11" spans="2:7" x14ac:dyDescent="0.4">
      <c r="C11" s="232" t="s">
        <v>9</v>
      </c>
      <c r="D11" s="98"/>
    </row>
    <row r="12" spans="2:7" x14ac:dyDescent="0.4">
      <c r="C12" s="25"/>
      <c r="D12" s="98"/>
    </row>
    <row r="13" spans="2:7" x14ac:dyDescent="0.4">
      <c r="C13" s="25"/>
      <c r="D13" s="98"/>
    </row>
    <row r="14" spans="2:7" x14ac:dyDescent="0.4">
      <c r="C14" s="25"/>
      <c r="D14" s="98"/>
    </row>
    <row r="15" spans="2:7" x14ac:dyDescent="0.4">
      <c r="C15" s="25"/>
      <c r="D15" s="98"/>
    </row>
    <row r="16" spans="2:7" x14ac:dyDescent="0.4">
      <c r="C16" s="25"/>
      <c r="D16" s="98"/>
    </row>
    <row r="17" spans="3:8" x14ac:dyDescent="0.4">
      <c r="C17" s="25"/>
      <c r="D17" s="98"/>
    </row>
    <row r="18" spans="3:8" x14ac:dyDescent="0.4">
      <c r="C18" s="25"/>
      <c r="D18" s="98"/>
    </row>
    <row r="19" spans="3:8" x14ac:dyDescent="0.4">
      <c r="C19" s="25"/>
      <c r="D19" s="98"/>
    </row>
    <row r="20" spans="3:8" x14ac:dyDescent="0.4">
      <c r="C20" s="228" t="s">
        <v>10</v>
      </c>
      <c r="D20" s="229">
        <f>SUM(D10:D19)</f>
        <v>0</v>
      </c>
      <c r="E20" s="230"/>
      <c r="F20" s="231"/>
      <c r="G20" s="231"/>
      <c r="H20" s="231"/>
    </row>
    <row r="23" spans="3:8" x14ac:dyDescent="0.4">
      <c r="C23" s="227" t="s">
        <v>14</v>
      </c>
      <c r="D23" s="227" t="s">
        <v>7</v>
      </c>
    </row>
    <row r="24" spans="3:8" x14ac:dyDescent="0.4">
      <c r="C24" s="232" t="s">
        <v>8</v>
      </c>
      <c r="D24" s="98"/>
    </row>
    <row r="25" spans="3:8" x14ac:dyDescent="0.4">
      <c r="C25" s="232" t="s">
        <v>9</v>
      </c>
      <c r="D25" s="98"/>
    </row>
    <row r="26" spans="3:8" x14ac:dyDescent="0.4">
      <c r="C26" s="25"/>
      <c r="D26" s="98"/>
    </row>
    <row r="27" spans="3:8" x14ac:dyDescent="0.4">
      <c r="C27" s="25"/>
      <c r="D27" s="98"/>
    </row>
    <row r="28" spans="3:8" x14ac:dyDescent="0.4">
      <c r="C28" s="25"/>
      <c r="D28" s="98"/>
    </row>
    <row r="29" spans="3:8" x14ac:dyDescent="0.4">
      <c r="C29" s="25"/>
      <c r="D29" s="98"/>
    </row>
    <row r="30" spans="3:8" x14ac:dyDescent="0.4">
      <c r="C30" s="25"/>
      <c r="D30" s="98"/>
    </row>
    <row r="31" spans="3:8" x14ac:dyDescent="0.4">
      <c r="C31" s="228" t="s">
        <v>10</v>
      </c>
      <c r="D31" s="229">
        <f>SUM(D24:D30)</f>
        <v>0</v>
      </c>
    </row>
  </sheetData>
  <sheetProtection algorithmName="SHA-512" hashValue="WSkyGAeqjildzNmSCcMLHYuxm2PahDjsgCO0YPhY5t5/ipNDCzSEYrS3vCxPToNgnwu4wx1l6S2OnFObPUV4wA==" saltValue="a9iv1c6AU+wYF4S9Z/y1kA==" spinCount="100000" sheet="1" selectLockedCells="1"/>
  <mergeCells count="4">
    <mergeCell ref="D4:G4"/>
    <mergeCell ref="B2:F2"/>
    <mergeCell ref="C7:D7"/>
    <mergeCell ref="E20:H20"/>
  </mergeCells>
  <printOptions horizontalCentered="1"/>
  <pageMargins left="0.70866141732283472" right="0.70866141732283472" top="0.74803149606299213" bottom="0.74803149606299213" header="0.31496062992125984" footer="0.31496062992125984"/>
  <pageSetup paperSize="9" scale="47" orientation="portrait" r:id="rId1"/>
  <headerFooter>
    <oddHeader>&amp;R&amp;G</oddHeader>
    <oddFooter>&amp;LPage &amp;P of &amp;N&amp;C&amp;A</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sheetPr>
  <dimension ref="A1:S83"/>
  <sheetViews>
    <sheetView view="pageBreakPreview" zoomScaleNormal="100" zoomScaleSheetLayoutView="100" workbookViewId="0">
      <selection activeCell="B15" sqref="B15:C15"/>
    </sheetView>
  </sheetViews>
  <sheetFormatPr defaultRowHeight="13.5" x14ac:dyDescent="0.35"/>
  <cols>
    <col min="1" max="1" width="2" style="155" customWidth="1"/>
    <col min="2" max="2" width="26.33203125" style="155" customWidth="1"/>
    <col min="3" max="3" width="15.6640625" style="155" customWidth="1"/>
    <col min="4" max="4" width="8.88671875" style="155"/>
    <col min="5" max="5" width="9.44140625" style="155" customWidth="1"/>
    <col min="6" max="6" width="8.5546875" style="155" customWidth="1"/>
    <col min="7" max="7" width="12.33203125" style="155" customWidth="1"/>
    <col min="8" max="8" width="1.77734375" style="155" customWidth="1"/>
    <col min="9" max="9" width="43.21875" style="155" customWidth="1"/>
    <col min="10" max="10" width="9.88671875" style="155" customWidth="1"/>
    <col min="11" max="11" width="1.77734375" style="155" customWidth="1"/>
    <col min="12" max="12" width="2" style="155" customWidth="1"/>
    <col min="13" max="13" width="2.44140625" style="155" customWidth="1"/>
    <col min="14" max="255" width="8.88671875" style="155"/>
    <col min="256" max="256" width="1.88671875" style="155" customWidth="1"/>
    <col min="257" max="257" width="2" style="155" customWidth="1"/>
    <col min="258" max="258" width="26.33203125" style="155" customWidth="1"/>
    <col min="259" max="259" width="9.44140625" style="155" customWidth="1"/>
    <col min="260" max="263" width="8.88671875" style="155"/>
    <col min="264" max="264" width="1.77734375" style="155" customWidth="1"/>
    <col min="265" max="265" width="9.77734375" style="155" customWidth="1"/>
    <col min="266" max="266" width="9.88671875" style="155" customWidth="1"/>
    <col min="267" max="267" width="1.77734375" style="155" customWidth="1"/>
    <col min="268" max="268" width="2" style="155" customWidth="1"/>
    <col min="269" max="269" width="2.44140625" style="155" customWidth="1"/>
    <col min="270" max="511" width="8.88671875" style="155"/>
    <col min="512" max="512" width="1.88671875" style="155" customWidth="1"/>
    <col min="513" max="513" width="2" style="155" customWidth="1"/>
    <col min="514" max="514" width="26.33203125" style="155" customWidth="1"/>
    <col min="515" max="515" width="9.44140625" style="155" customWidth="1"/>
    <col min="516" max="519" width="8.88671875" style="155"/>
    <col min="520" max="520" width="1.77734375" style="155" customWidth="1"/>
    <col min="521" max="521" width="9.77734375" style="155" customWidth="1"/>
    <col min="522" max="522" width="9.88671875" style="155" customWidth="1"/>
    <col min="523" max="523" width="1.77734375" style="155" customWidth="1"/>
    <col min="524" max="524" width="2" style="155" customWidth="1"/>
    <col min="525" max="525" width="2.44140625" style="155" customWidth="1"/>
    <col min="526" max="767" width="8.88671875" style="155"/>
    <col min="768" max="768" width="1.88671875" style="155" customWidth="1"/>
    <col min="769" max="769" width="2" style="155" customWidth="1"/>
    <col min="770" max="770" width="26.33203125" style="155" customWidth="1"/>
    <col min="771" max="771" width="9.44140625" style="155" customWidth="1"/>
    <col min="772" max="775" width="8.88671875" style="155"/>
    <col min="776" max="776" width="1.77734375" style="155" customWidth="1"/>
    <col min="777" max="777" width="9.77734375" style="155" customWidth="1"/>
    <col min="778" max="778" width="9.88671875" style="155" customWidth="1"/>
    <col min="779" max="779" width="1.77734375" style="155" customWidth="1"/>
    <col min="780" max="780" width="2" style="155" customWidth="1"/>
    <col min="781" max="781" width="2.44140625" style="155" customWidth="1"/>
    <col min="782" max="1023" width="8.88671875" style="155"/>
    <col min="1024" max="1024" width="1.88671875" style="155" customWidth="1"/>
    <col min="1025" max="1025" width="2" style="155" customWidth="1"/>
    <col min="1026" max="1026" width="26.33203125" style="155" customWidth="1"/>
    <col min="1027" max="1027" width="9.44140625" style="155" customWidth="1"/>
    <col min="1028" max="1031" width="8.88671875" style="155"/>
    <col min="1032" max="1032" width="1.77734375" style="155" customWidth="1"/>
    <col min="1033" max="1033" width="9.77734375" style="155" customWidth="1"/>
    <col min="1034" max="1034" width="9.88671875" style="155" customWidth="1"/>
    <col min="1035" max="1035" width="1.77734375" style="155" customWidth="1"/>
    <col min="1036" max="1036" width="2" style="155" customWidth="1"/>
    <col min="1037" max="1037" width="2.44140625" style="155" customWidth="1"/>
    <col min="1038" max="1279" width="8.88671875" style="155"/>
    <col min="1280" max="1280" width="1.88671875" style="155" customWidth="1"/>
    <col min="1281" max="1281" width="2" style="155" customWidth="1"/>
    <col min="1282" max="1282" width="26.33203125" style="155" customWidth="1"/>
    <col min="1283" max="1283" width="9.44140625" style="155" customWidth="1"/>
    <col min="1284" max="1287" width="8.88671875" style="155"/>
    <col min="1288" max="1288" width="1.77734375" style="155" customWidth="1"/>
    <col min="1289" max="1289" width="9.77734375" style="155" customWidth="1"/>
    <col min="1290" max="1290" width="9.88671875" style="155" customWidth="1"/>
    <col min="1291" max="1291" width="1.77734375" style="155" customWidth="1"/>
    <col min="1292" max="1292" width="2" style="155" customWidth="1"/>
    <col min="1293" max="1293" width="2.44140625" style="155" customWidth="1"/>
    <col min="1294" max="1535" width="8.88671875" style="155"/>
    <col min="1536" max="1536" width="1.88671875" style="155" customWidth="1"/>
    <col min="1537" max="1537" width="2" style="155" customWidth="1"/>
    <col min="1538" max="1538" width="26.33203125" style="155" customWidth="1"/>
    <col min="1539" max="1539" width="9.44140625" style="155" customWidth="1"/>
    <col min="1540" max="1543" width="8.88671875" style="155"/>
    <col min="1544" max="1544" width="1.77734375" style="155" customWidth="1"/>
    <col min="1545" max="1545" width="9.77734375" style="155" customWidth="1"/>
    <col min="1546" max="1546" width="9.88671875" style="155" customWidth="1"/>
    <col min="1547" max="1547" width="1.77734375" style="155" customWidth="1"/>
    <col min="1548" max="1548" width="2" style="155" customWidth="1"/>
    <col min="1549" max="1549" width="2.44140625" style="155" customWidth="1"/>
    <col min="1550" max="1791" width="8.88671875" style="155"/>
    <col min="1792" max="1792" width="1.88671875" style="155" customWidth="1"/>
    <col min="1793" max="1793" width="2" style="155" customWidth="1"/>
    <col min="1794" max="1794" width="26.33203125" style="155" customWidth="1"/>
    <col min="1795" max="1795" width="9.44140625" style="155" customWidth="1"/>
    <col min="1796" max="1799" width="8.88671875" style="155"/>
    <col min="1800" max="1800" width="1.77734375" style="155" customWidth="1"/>
    <col min="1801" max="1801" width="9.77734375" style="155" customWidth="1"/>
    <col min="1802" max="1802" width="9.88671875" style="155" customWidth="1"/>
    <col min="1803" max="1803" width="1.77734375" style="155" customWidth="1"/>
    <col min="1804" max="1804" width="2" style="155" customWidth="1"/>
    <col min="1805" max="1805" width="2.44140625" style="155" customWidth="1"/>
    <col min="1806" max="2047" width="8.88671875" style="155"/>
    <col min="2048" max="2048" width="1.88671875" style="155" customWidth="1"/>
    <col min="2049" max="2049" width="2" style="155" customWidth="1"/>
    <col min="2050" max="2050" width="26.33203125" style="155" customWidth="1"/>
    <col min="2051" max="2051" width="9.44140625" style="155" customWidth="1"/>
    <col min="2052" max="2055" width="8.88671875" style="155"/>
    <col min="2056" max="2056" width="1.77734375" style="155" customWidth="1"/>
    <col min="2057" max="2057" width="9.77734375" style="155" customWidth="1"/>
    <col min="2058" max="2058" width="9.88671875" style="155" customWidth="1"/>
    <col min="2059" max="2059" width="1.77734375" style="155" customWidth="1"/>
    <col min="2060" max="2060" width="2" style="155" customWidth="1"/>
    <col min="2061" max="2061" width="2.44140625" style="155" customWidth="1"/>
    <col min="2062" max="2303" width="8.88671875" style="155"/>
    <col min="2304" max="2304" width="1.88671875" style="155" customWidth="1"/>
    <col min="2305" max="2305" width="2" style="155" customWidth="1"/>
    <col min="2306" max="2306" width="26.33203125" style="155" customWidth="1"/>
    <col min="2307" max="2307" width="9.44140625" style="155" customWidth="1"/>
    <col min="2308" max="2311" width="8.88671875" style="155"/>
    <col min="2312" max="2312" width="1.77734375" style="155" customWidth="1"/>
    <col min="2313" max="2313" width="9.77734375" style="155" customWidth="1"/>
    <col min="2314" max="2314" width="9.88671875" style="155" customWidth="1"/>
    <col min="2315" max="2315" width="1.77734375" style="155" customWidth="1"/>
    <col min="2316" max="2316" width="2" style="155" customWidth="1"/>
    <col min="2317" max="2317" width="2.44140625" style="155" customWidth="1"/>
    <col min="2318" max="2559" width="8.88671875" style="155"/>
    <col min="2560" max="2560" width="1.88671875" style="155" customWidth="1"/>
    <col min="2561" max="2561" width="2" style="155" customWidth="1"/>
    <col min="2562" max="2562" width="26.33203125" style="155" customWidth="1"/>
    <col min="2563" max="2563" width="9.44140625" style="155" customWidth="1"/>
    <col min="2564" max="2567" width="8.88671875" style="155"/>
    <col min="2568" max="2568" width="1.77734375" style="155" customWidth="1"/>
    <col min="2569" max="2569" width="9.77734375" style="155" customWidth="1"/>
    <col min="2570" max="2570" width="9.88671875" style="155" customWidth="1"/>
    <col min="2571" max="2571" width="1.77734375" style="155" customWidth="1"/>
    <col min="2572" max="2572" width="2" style="155" customWidth="1"/>
    <col min="2573" max="2573" width="2.44140625" style="155" customWidth="1"/>
    <col min="2574" max="2815" width="8.88671875" style="155"/>
    <col min="2816" max="2816" width="1.88671875" style="155" customWidth="1"/>
    <col min="2817" max="2817" width="2" style="155" customWidth="1"/>
    <col min="2818" max="2818" width="26.33203125" style="155" customWidth="1"/>
    <col min="2819" max="2819" width="9.44140625" style="155" customWidth="1"/>
    <col min="2820" max="2823" width="8.88671875" style="155"/>
    <col min="2824" max="2824" width="1.77734375" style="155" customWidth="1"/>
    <col min="2825" max="2825" width="9.77734375" style="155" customWidth="1"/>
    <col min="2826" max="2826" width="9.88671875" style="155" customWidth="1"/>
    <col min="2827" max="2827" width="1.77734375" style="155" customWidth="1"/>
    <col min="2828" max="2828" width="2" style="155" customWidth="1"/>
    <col min="2829" max="2829" width="2.44140625" style="155" customWidth="1"/>
    <col min="2830" max="3071" width="8.88671875" style="155"/>
    <col min="3072" max="3072" width="1.88671875" style="155" customWidth="1"/>
    <col min="3073" max="3073" width="2" style="155" customWidth="1"/>
    <col min="3074" max="3074" width="26.33203125" style="155" customWidth="1"/>
    <col min="3075" max="3075" width="9.44140625" style="155" customWidth="1"/>
    <col min="3076" max="3079" width="8.88671875" style="155"/>
    <col min="3080" max="3080" width="1.77734375" style="155" customWidth="1"/>
    <col min="3081" max="3081" width="9.77734375" style="155" customWidth="1"/>
    <col min="3082" max="3082" width="9.88671875" style="155" customWidth="1"/>
    <col min="3083" max="3083" width="1.77734375" style="155" customWidth="1"/>
    <col min="3084" max="3084" width="2" style="155" customWidth="1"/>
    <col min="3085" max="3085" width="2.44140625" style="155" customWidth="1"/>
    <col min="3086" max="3327" width="8.88671875" style="155"/>
    <col min="3328" max="3328" width="1.88671875" style="155" customWidth="1"/>
    <col min="3329" max="3329" width="2" style="155" customWidth="1"/>
    <col min="3330" max="3330" width="26.33203125" style="155" customWidth="1"/>
    <col min="3331" max="3331" width="9.44140625" style="155" customWidth="1"/>
    <col min="3332" max="3335" width="8.88671875" style="155"/>
    <col min="3336" max="3336" width="1.77734375" style="155" customWidth="1"/>
    <col min="3337" max="3337" width="9.77734375" style="155" customWidth="1"/>
    <col min="3338" max="3338" width="9.88671875" style="155" customWidth="1"/>
    <col min="3339" max="3339" width="1.77734375" style="155" customWidth="1"/>
    <col min="3340" max="3340" width="2" style="155" customWidth="1"/>
    <col min="3341" max="3341" width="2.44140625" style="155" customWidth="1"/>
    <col min="3342" max="3583" width="8.88671875" style="155"/>
    <col min="3584" max="3584" width="1.88671875" style="155" customWidth="1"/>
    <col min="3585" max="3585" width="2" style="155" customWidth="1"/>
    <col min="3586" max="3586" width="26.33203125" style="155" customWidth="1"/>
    <col min="3587" max="3587" width="9.44140625" style="155" customWidth="1"/>
    <col min="3588" max="3591" width="8.88671875" style="155"/>
    <col min="3592" max="3592" width="1.77734375" style="155" customWidth="1"/>
    <col min="3593" max="3593" width="9.77734375" style="155" customWidth="1"/>
    <col min="3594" max="3594" width="9.88671875" style="155" customWidth="1"/>
    <col min="3595" max="3595" width="1.77734375" style="155" customWidth="1"/>
    <col min="3596" max="3596" width="2" style="155" customWidth="1"/>
    <col min="3597" max="3597" width="2.44140625" style="155" customWidth="1"/>
    <col min="3598" max="3839" width="8.88671875" style="155"/>
    <col min="3840" max="3840" width="1.88671875" style="155" customWidth="1"/>
    <col min="3841" max="3841" width="2" style="155" customWidth="1"/>
    <col min="3842" max="3842" width="26.33203125" style="155" customWidth="1"/>
    <col min="3843" max="3843" width="9.44140625" style="155" customWidth="1"/>
    <col min="3844" max="3847" width="8.88671875" style="155"/>
    <col min="3848" max="3848" width="1.77734375" style="155" customWidth="1"/>
    <col min="3849" max="3849" width="9.77734375" style="155" customWidth="1"/>
    <col min="3850" max="3850" width="9.88671875" style="155" customWidth="1"/>
    <col min="3851" max="3851" width="1.77734375" style="155" customWidth="1"/>
    <col min="3852" max="3852" width="2" style="155" customWidth="1"/>
    <col min="3853" max="3853" width="2.44140625" style="155" customWidth="1"/>
    <col min="3854" max="4095" width="8.88671875" style="155"/>
    <col min="4096" max="4096" width="1.88671875" style="155" customWidth="1"/>
    <col min="4097" max="4097" width="2" style="155" customWidth="1"/>
    <col min="4098" max="4098" width="26.33203125" style="155" customWidth="1"/>
    <col min="4099" max="4099" width="9.44140625" style="155" customWidth="1"/>
    <col min="4100" max="4103" width="8.88671875" style="155"/>
    <col min="4104" max="4104" width="1.77734375" style="155" customWidth="1"/>
    <col min="4105" max="4105" width="9.77734375" style="155" customWidth="1"/>
    <col min="4106" max="4106" width="9.88671875" style="155" customWidth="1"/>
    <col min="4107" max="4107" width="1.77734375" style="155" customWidth="1"/>
    <col min="4108" max="4108" width="2" style="155" customWidth="1"/>
    <col min="4109" max="4109" width="2.44140625" style="155" customWidth="1"/>
    <col min="4110" max="4351" width="8.88671875" style="155"/>
    <col min="4352" max="4352" width="1.88671875" style="155" customWidth="1"/>
    <col min="4353" max="4353" width="2" style="155" customWidth="1"/>
    <col min="4354" max="4354" width="26.33203125" style="155" customWidth="1"/>
    <col min="4355" max="4355" width="9.44140625" style="155" customWidth="1"/>
    <col min="4356" max="4359" width="8.88671875" style="155"/>
    <col min="4360" max="4360" width="1.77734375" style="155" customWidth="1"/>
    <col min="4361" max="4361" width="9.77734375" style="155" customWidth="1"/>
    <col min="4362" max="4362" width="9.88671875" style="155" customWidth="1"/>
    <col min="4363" max="4363" width="1.77734375" style="155" customWidth="1"/>
    <col min="4364" max="4364" width="2" style="155" customWidth="1"/>
    <col min="4365" max="4365" width="2.44140625" style="155" customWidth="1"/>
    <col min="4366" max="4607" width="8.88671875" style="155"/>
    <col min="4608" max="4608" width="1.88671875" style="155" customWidth="1"/>
    <col min="4609" max="4609" width="2" style="155" customWidth="1"/>
    <col min="4610" max="4610" width="26.33203125" style="155" customWidth="1"/>
    <col min="4611" max="4611" width="9.44140625" style="155" customWidth="1"/>
    <col min="4612" max="4615" width="8.88671875" style="155"/>
    <col min="4616" max="4616" width="1.77734375" style="155" customWidth="1"/>
    <col min="4617" max="4617" width="9.77734375" style="155" customWidth="1"/>
    <col min="4618" max="4618" width="9.88671875" style="155" customWidth="1"/>
    <col min="4619" max="4619" width="1.77734375" style="155" customWidth="1"/>
    <col min="4620" max="4620" width="2" style="155" customWidth="1"/>
    <col min="4621" max="4621" width="2.44140625" style="155" customWidth="1"/>
    <col min="4622" max="4863" width="8.88671875" style="155"/>
    <col min="4864" max="4864" width="1.88671875" style="155" customWidth="1"/>
    <col min="4865" max="4865" width="2" style="155" customWidth="1"/>
    <col min="4866" max="4866" width="26.33203125" style="155" customWidth="1"/>
    <col min="4867" max="4867" width="9.44140625" style="155" customWidth="1"/>
    <col min="4868" max="4871" width="8.88671875" style="155"/>
    <col min="4872" max="4872" width="1.77734375" style="155" customWidth="1"/>
    <col min="4873" max="4873" width="9.77734375" style="155" customWidth="1"/>
    <col min="4874" max="4874" width="9.88671875" style="155" customWidth="1"/>
    <col min="4875" max="4875" width="1.77734375" style="155" customWidth="1"/>
    <col min="4876" max="4876" width="2" style="155" customWidth="1"/>
    <col min="4877" max="4877" width="2.44140625" style="155" customWidth="1"/>
    <col min="4878" max="5119" width="8.88671875" style="155"/>
    <col min="5120" max="5120" width="1.88671875" style="155" customWidth="1"/>
    <col min="5121" max="5121" width="2" style="155" customWidth="1"/>
    <col min="5122" max="5122" width="26.33203125" style="155" customWidth="1"/>
    <col min="5123" max="5123" width="9.44140625" style="155" customWidth="1"/>
    <col min="5124" max="5127" width="8.88671875" style="155"/>
    <col min="5128" max="5128" width="1.77734375" style="155" customWidth="1"/>
    <col min="5129" max="5129" width="9.77734375" style="155" customWidth="1"/>
    <col min="5130" max="5130" width="9.88671875" style="155" customWidth="1"/>
    <col min="5131" max="5131" width="1.77734375" style="155" customWidth="1"/>
    <col min="5132" max="5132" width="2" style="155" customWidth="1"/>
    <col min="5133" max="5133" width="2.44140625" style="155" customWidth="1"/>
    <col min="5134" max="5375" width="8.88671875" style="155"/>
    <col min="5376" max="5376" width="1.88671875" style="155" customWidth="1"/>
    <col min="5377" max="5377" width="2" style="155" customWidth="1"/>
    <col min="5378" max="5378" width="26.33203125" style="155" customWidth="1"/>
    <col min="5379" max="5379" width="9.44140625" style="155" customWidth="1"/>
    <col min="5380" max="5383" width="8.88671875" style="155"/>
    <col min="5384" max="5384" width="1.77734375" style="155" customWidth="1"/>
    <col min="5385" max="5385" width="9.77734375" style="155" customWidth="1"/>
    <col min="5386" max="5386" width="9.88671875" style="155" customWidth="1"/>
    <col min="5387" max="5387" width="1.77734375" style="155" customWidth="1"/>
    <col min="5388" max="5388" width="2" style="155" customWidth="1"/>
    <col min="5389" max="5389" width="2.44140625" style="155" customWidth="1"/>
    <col min="5390" max="5631" width="8.88671875" style="155"/>
    <col min="5632" max="5632" width="1.88671875" style="155" customWidth="1"/>
    <col min="5633" max="5633" width="2" style="155" customWidth="1"/>
    <col min="5634" max="5634" width="26.33203125" style="155" customWidth="1"/>
    <col min="5635" max="5635" width="9.44140625" style="155" customWidth="1"/>
    <col min="5636" max="5639" width="8.88671875" style="155"/>
    <col min="5640" max="5640" width="1.77734375" style="155" customWidth="1"/>
    <col min="5641" max="5641" width="9.77734375" style="155" customWidth="1"/>
    <col min="5642" max="5642" width="9.88671875" style="155" customWidth="1"/>
    <col min="5643" max="5643" width="1.77734375" style="155" customWidth="1"/>
    <col min="5644" max="5644" width="2" style="155" customWidth="1"/>
    <col min="5645" max="5645" width="2.44140625" style="155" customWidth="1"/>
    <col min="5646" max="5887" width="8.88671875" style="155"/>
    <col min="5888" max="5888" width="1.88671875" style="155" customWidth="1"/>
    <col min="5889" max="5889" width="2" style="155" customWidth="1"/>
    <col min="5890" max="5890" width="26.33203125" style="155" customWidth="1"/>
    <col min="5891" max="5891" width="9.44140625" style="155" customWidth="1"/>
    <col min="5892" max="5895" width="8.88671875" style="155"/>
    <col min="5896" max="5896" width="1.77734375" style="155" customWidth="1"/>
    <col min="5897" max="5897" width="9.77734375" style="155" customWidth="1"/>
    <col min="5898" max="5898" width="9.88671875" style="155" customWidth="1"/>
    <col min="5899" max="5899" width="1.77734375" style="155" customWidth="1"/>
    <col min="5900" max="5900" width="2" style="155" customWidth="1"/>
    <col min="5901" max="5901" width="2.44140625" style="155" customWidth="1"/>
    <col min="5902" max="6143" width="8.88671875" style="155"/>
    <col min="6144" max="6144" width="1.88671875" style="155" customWidth="1"/>
    <col min="6145" max="6145" width="2" style="155" customWidth="1"/>
    <col min="6146" max="6146" width="26.33203125" style="155" customWidth="1"/>
    <col min="6147" max="6147" width="9.44140625" style="155" customWidth="1"/>
    <col min="6148" max="6151" width="8.88671875" style="155"/>
    <col min="6152" max="6152" width="1.77734375" style="155" customWidth="1"/>
    <col min="6153" max="6153" width="9.77734375" style="155" customWidth="1"/>
    <col min="6154" max="6154" width="9.88671875" style="155" customWidth="1"/>
    <col min="6155" max="6155" width="1.77734375" style="155" customWidth="1"/>
    <col min="6156" max="6156" width="2" style="155" customWidth="1"/>
    <col min="6157" max="6157" width="2.44140625" style="155" customWidth="1"/>
    <col min="6158" max="6399" width="8.88671875" style="155"/>
    <col min="6400" max="6400" width="1.88671875" style="155" customWidth="1"/>
    <col min="6401" max="6401" width="2" style="155" customWidth="1"/>
    <col min="6402" max="6402" width="26.33203125" style="155" customWidth="1"/>
    <col min="6403" max="6403" width="9.44140625" style="155" customWidth="1"/>
    <col min="6404" max="6407" width="8.88671875" style="155"/>
    <col min="6408" max="6408" width="1.77734375" style="155" customWidth="1"/>
    <col min="6409" max="6409" width="9.77734375" style="155" customWidth="1"/>
    <col min="6410" max="6410" width="9.88671875" style="155" customWidth="1"/>
    <col min="6411" max="6411" width="1.77734375" style="155" customWidth="1"/>
    <col min="6412" max="6412" width="2" style="155" customWidth="1"/>
    <col min="6413" max="6413" width="2.44140625" style="155" customWidth="1"/>
    <col min="6414" max="6655" width="8.88671875" style="155"/>
    <col min="6656" max="6656" width="1.88671875" style="155" customWidth="1"/>
    <col min="6657" max="6657" width="2" style="155" customWidth="1"/>
    <col min="6658" max="6658" width="26.33203125" style="155" customWidth="1"/>
    <col min="6659" max="6659" width="9.44140625" style="155" customWidth="1"/>
    <col min="6660" max="6663" width="8.88671875" style="155"/>
    <col min="6664" max="6664" width="1.77734375" style="155" customWidth="1"/>
    <col min="6665" max="6665" width="9.77734375" style="155" customWidth="1"/>
    <col min="6666" max="6666" width="9.88671875" style="155" customWidth="1"/>
    <col min="6667" max="6667" width="1.77734375" style="155" customWidth="1"/>
    <col min="6668" max="6668" width="2" style="155" customWidth="1"/>
    <col min="6669" max="6669" width="2.44140625" style="155" customWidth="1"/>
    <col min="6670" max="6911" width="8.88671875" style="155"/>
    <col min="6912" max="6912" width="1.88671875" style="155" customWidth="1"/>
    <col min="6913" max="6913" width="2" style="155" customWidth="1"/>
    <col min="6914" max="6914" width="26.33203125" style="155" customWidth="1"/>
    <col min="6915" max="6915" width="9.44140625" style="155" customWidth="1"/>
    <col min="6916" max="6919" width="8.88671875" style="155"/>
    <col min="6920" max="6920" width="1.77734375" style="155" customWidth="1"/>
    <col min="6921" max="6921" width="9.77734375" style="155" customWidth="1"/>
    <col min="6922" max="6922" width="9.88671875" style="155" customWidth="1"/>
    <col min="6923" max="6923" width="1.77734375" style="155" customWidth="1"/>
    <col min="6924" max="6924" width="2" style="155" customWidth="1"/>
    <col min="6925" max="6925" width="2.44140625" style="155" customWidth="1"/>
    <col min="6926" max="7167" width="8.88671875" style="155"/>
    <col min="7168" max="7168" width="1.88671875" style="155" customWidth="1"/>
    <col min="7169" max="7169" width="2" style="155" customWidth="1"/>
    <col min="7170" max="7170" width="26.33203125" style="155" customWidth="1"/>
    <col min="7171" max="7171" width="9.44140625" style="155" customWidth="1"/>
    <col min="7172" max="7175" width="8.88671875" style="155"/>
    <col min="7176" max="7176" width="1.77734375" style="155" customWidth="1"/>
    <col min="7177" max="7177" width="9.77734375" style="155" customWidth="1"/>
    <col min="7178" max="7178" width="9.88671875" style="155" customWidth="1"/>
    <col min="7179" max="7179" width="1.77734375" style="155" customWidth="1"/>
    <col min="7180" max="7180" width="2" style="155" customWidth="1"/>
    <col min="7181" max="7181" width="2.44140625" style="155" customWidth="1"/>
    <col min="7182" max="7423" width="8.88671875" style="155"/>
    <col min="7424" max="7424" width="1.88671875" style="155" customWidth="1"/>
    <col min="7425" max="7425" width="2" style="155" customWidth="1"/>
    <col min="7426" max="7426" width="26.33203125" style="155" customWidth="1"/>
    <col min="7427" max="7427" width="9.44140625" style="155" customWidth="1"/>
    <col min="7428" max="7431" width="8.88671875" style="155"/>
    <col min="7432" max="7432" width="1.77734375" style="155" customWidth="1"/>
    <col min="7433" max="7433" width="9.77734375" style="155" customWidth="1"/>
    <col min="7434" max="7434" width="9.88671875" style="155" customWidth="1"/>
    <col min="7435" max="7435" width="1.77734375" style="155" customWidth="1"/>
    <col min="7436" max="7436" width="2" style="155" customWidth="1"/>
    <col min="7437" max="7437" width="2.44140625" style="155" customWidth="1"/>
    <col min="7438" max="7679" width="8.88671875" style="155"/>
    <col min="7680" max="7680" width="1.88671875" style="155" customWidth="1"/>
    <col min="7681" max="7681" width="2" style="155" customWidth="1"/>
    <col min="7682" max="7682" width="26.33203125" style="155" customWidth="1"/>
    <col min="7683" max="7683" width="9.44140625" style="155" customWidth="1"/>
    <col min="7684" max="7687" width="8.88671875" style="155"/>
    <col min="7688" max="7688" width="1.77734375" style="155" customWidth="1"/>
    <col min="7689" max="7689" width="9.77734375" style="155" customWidth="1"/>
    <col min="7690" max="7690" width="9.88671875" style="155" customWidth="1"/>
    <col min="7691" max="7691" width="1.77734375" style="155" customWidth="1"/>
    <col min="7692" max="7692" width="2" style="155" customWidth="1"/>
    <col min="7693" max="7693" width="2.44140625" style="155" customWidth="1"/>
    <col min="7694" max="7935" width="8.88671875" style="155"/>
    <col min="7936" max="7936" width="1.88671875" style="155" customWidth="1"/>
    <col min="7937" max="7937" width="2" style="155" customWidth="1"/>
    <col min="7938" max="7938" width="26.33203125" style="155" customWidth="1"/>
    <col min="7939" max="7939" width="9.44140625" style="155" customWidth="1"/>
    <col min="7940" max="7943" width="8.88671875" style="155"/>
    <col min="7944" max="7944" width="1.77734375" style="155" customWidth="1"/>
    <col min="7945" max="7945" width="9.77734375" style="155" customWidth="1"/>
    <col min="7946" max="7946" width="9.88671875" style="155" customWidth="1"/>
    <col min="7947" max="7947" width="1.77734375" style="155" customWidth="1"/>
    <col min="7948" max="7948" width="2" style="155" customWidth="1"/>
    <col min="7949" max="7949" width="2.44140625" style="155" customWidth="1"/>
    <col min="7950" max="8191" width="8.88671875" style="155"/>
    <col min="8192" max="8192" width="1.88671875" style="155" customWidth="1"/>
    <col min="8193" max="8193" width="2" style="155" customWidth="1"/>
    <col min="8194" max="8194" width="26.33203125" style="155" customWidth="1"/>
    <col min="8195" max="8195" width="9.44140625" style="155" customWidth="1"/>
    <col min="8196" max="8199" width="8.88671875" style="155"/>
    <col min="8200" max="8200" width="1.77734375" style="155" customWidth="1"/>
    <col min="8201" max="8201" width="9.77734375" style="155" customWidth="1"/>
    <col min="8202" max="8202" width="9.88671875" style="155" customWidth="1"/>
    <col min="8203" max="8203" width="1.77734375" style="155" customWidth="1"/>
    <col min="8204" max="8204" width="2" style="155" customWidth="1"/>
    <col min="8205" max="8205" width="2.44140625" style="155" customWidth="1"/>
    <col min="8206" max="8447" width="8.88671875" style="155"/>
    <col min="8448" max="8448" width="1.88671875" style="155" customWidth="1"/>
    <col min="8449" max="8449" width="2" style="155" customWidth="1"/>
    <col min="8450" max="8450" width="26.33203125" style="155" customWidth="1"/>
    <col min="8451" max="8451" width="9.44140625" style="155" customWidth="1"/>
    <col min="8452" max="8455" width="8.88671875" style="155"/>
    <col min="8456" max="8456" width="1.77734375" style="155" customWidth="1"/>
    <col min="8457" max="8457" width="9.77734375" style="155" customWidth="1"/>
    <col min="8458" max="8458" width="9.88671875" style="155" customWidth="1"/>
    <col min="8459" max="8459" width="1.77734375" style="155" customWidth="1"/>
    <col min="8460" max="8460" width="2" style="155" customWidth="1"/>
    <col min="8461" max="8461" width="2.44140625" style="155" customWidth="1"/>
    <col min="8462" max="8703" width="8.88671875" style="155"/>
    <col min="8704" max="8704" width="1.88671875" style="155" customWidth="1"/>
    <col min="8705" max="8705" width="2" style="155" customWidth="1"/>
    <col min="8706" max="8706" width="26.33203125" style="155" customWidth="1"/>
    <col min="8707" max="8707" width="9.44140625" style="155" customWidth="1"/>
    <col min="8708" max="8711" width="8.88671875" style="155"/>
    <col min="8712" max="8712" width="1.77734375" style="155" customWidth="1"/>
    <col min="8713" max="8713" width="9.77734375" style="155" customWidth="1"/>
    <col min="8714" max="8714" width="9.88671875" style="155" customWidth="1"/>
    <col min="8715" max="8715" width="1.77734375" style="155" customWidth="1"/>
    <col min="8716" max="8716" width="2" style="155" customWidth="1"/>
    <col min="8717" max="8717" width="2.44140625" style="155" customWidth="1"/>
    <col min="8718" max="8959" width="8.88671875" style="155"/>
    <col min="8960" max="8960" width="1.88671875" style="155" customWidth="1"/>
    <col min="8961" max="8961" width="2" style="155" customWidth="1"/>
    <col min="8962" max="8962" width="26.33203125" style="155" customWidth="1"/>
    <col min="8963" max="8963" width="9.44140625" style="155" customWidth="1"/>
    <col min="8964" max="8967" width="8.88671875" style="155"/>
    <col min="8968" max="8968" width="1.77734375" style="155" customWidth="1"/>
    <col min="8969" max="8969" width="9.77734375" style="155" customWidth="1"/>
    <col min="8970" max="8970" width="9.88671875" style="155" customWidth="1"/>
    <col min="8971" max="8971" width="1.77734375" style="155" customWidth="1"/>
    <col min="8972" max="8972" width="2" style="155" customWidth="1"/>
    <col min="8973" max="8973" width="2.44140625" style="155" customWidth="1"/>
    <col min="8974" max="9215" width="8.88671875" style="155"/>
    <col min="9216" max="9216" width="1.88671875" style="155" customWidth="1"/>
    <col min="9217" max="9217" width="2" style="155" customWidth="1"/>
    <col min="9218" max="9218" width="26.33203125" style="155" customWidth="1"/>
    <col min="9219" max="9219" width="9.44140625" style="155" customWidth="1"/>
    <col min="9220" max="9223" width="8.88671875" style="155"/>
    <col min="9224" max="9224" width="1.77734375" style="155" customWidth="1"/>
    <col min="9225" max="9225" width="9.77734375" style="155" customWidth="1"/>
    <col min="9226" max="9226" width="9.88671875" style="155" customWidth="1"/>
    <col min="9227" max="9227" width="1.77734375" style="155" customWidth="1"/>
    <col min="9228" max="9228" width="2" style="155" customWidth="1"/>
    <col min="9229" max="9229" width="2.44140625" style="155" customWidth="1"/>
    <col min="9230" max="9471" width="8.88671875" style="155"/>
    <col min="9472" max="9472" width="1.88671875" style="155" customWidth="1"/>
    <col min="9473" max="9473" width="2" style="155" customWidth="1"/>
    <col min="9474" max="9474" width="26.33203125" style="155" customWidth="1"/>
    <col min="9475" max="9475" width="9.44140625" style="155" customWidth="1"/>
    <col min="9476" max="9479" width="8.88671875" style="155"/>
    <col min="9480" max="9480" width="1.77734375" style="155" customWidth="1"/>
    <col min="9481" max="9481" width="9.77734375" style="155" customWidth="1"/>
    <col min="9482" max="9482" width="9.88671875" style="155" customWidth="1"/>
    <col min="9483" max="9483" width="1.77734375" style="155" customWidth="1"/>
    <col min="9484" max="9484" width="2" style="155" customWidth="1"/>
    <col min="9485" max="9485" width="2.44140625" style="155" customWidth="1"/>
    <col min="9486" max="9727" width="8.88671875" style="155"/>
    <col min="9728" max="9728" width="1.88671875" style="155" customWidth="1"/>
    <col min="9729" max="9729" width="2" style="155" customWidth="1"/>
    <col min="9730" max="9730" width="26.33203125" style="155" customWidth="1"/>
    <col min="9731" max="9731" width="9.44140625" style="155" customWidth="1"/>
    <col min="9732" max="9735" width="8.88671875" style="155"/>
    <col min="9736" max="9736" width="1.77734375" style="155" customWidth="1"/>
    <col min="9737" max="9737" width="9.77734375" style="155" customWidth="1"/>
    <col min="9738" max="9738" width="9.88671875" style="155" customWidth="1"/>
    <col min="9739" max="9739" width="1.77734375" style="155" customWidth="1"/>
    <col min="9740" max="9740" width="2" style="155" customWidth="1"/>
    <col min="9741" max="9741" width="2.44140625" style="155" customWidth="1"/>
    <col min="9742" max="9983" width="8.88671875" style="155"/>
    <col min="9984" max="9984" width="1.88671875" style="155" customWidth="1"/>
    <col min="9985" max="9985" width="2" style="155" customWidth="1"/>
    <col min="9986" max="9986" width="26.33203125" style="155" customWidth="1"/>
    <col min="9987" max="9987" width="9.44140625" style="155" customWidth="1"/>
    <col min="9988" max="9991" width="8.88671875" style="155"/>
    <col min="9992" max="9992" width="1.77734375" style="155" customWidth="1"/>
    <col min="9993" max="9993" width="9.77734375" style="155" customWidth="1"/>
    <col min="9994" max="9994" width="9.88671875" style="155" customWidth="1"/>
    <col min="9995" max="9995" width="1.77734375" style="155" customWidth="1"/>
    <col min="9996" max="9996" width="2" style="155" customWidth="1"/>
    <col min="9997" max="9997" width="2.44140625" style="155" customWidth="1"/>
    <col min="9998" max="10239" width="8.88671875" style="155"/>
    <col min="10240" max="10240" width="1.88671875" style="155" customWidth="1"/>
    <col min="10241" max="10241" width="2" style="155" customWidth="1"/>
    <col min="10242" max="10242" width="26.33203125" style="155" customWidth="1"/>
    <col min="10243" max="10243" width="9.44140625" style="155" customWidth="1"/>
    <col min="10244" max="10247" width="8.88671875" style="155"/>
    <col min="10248" max="10248" width="1.77734375" style="155" customWidth="1"/>
    <col min="10249" max="10249" width="9.77734375" style="155" customWidth="1"/>
    <col min="10250" max="10250" width="9.88671875" style="155" customWidth="1"/>
    <col min="10251" max="10251" width="1.77734375" style="155" customWidth="1"/>
    <col min="10252" max="10252" width="2" style="155" customWidth="1"/>
    <col min="10253" max="10253" width="2.44140625" style="155" customWidth="1"/>
    <col min="10254" max="10495" width="8.88671875" style="155"/>
    <col min="10496" max="10496" width="1.88671875" style="155" customWidth="1"/>
    <col min="10497" max="10497" width="2" style="155" customWidth="1"/>
    <col min="10498" max="10498" width="26.33203125" style="155" customWidth="1"/>
    <col min="10499" max="10499" width="9.44140625" style="155" customWidth="1"/>
    <col min="10500" max="10503" width="8.88671875" style="155"/>
    <col min="10504" max="10504" width="1.77734375" style="155" customWidth="1"/>
    <col min="10505" max="10505" width="9.77734375" style="155" customWidth="1"/>
    <col min="10506" max="10506" width="9.88671875" style="155" customWidth="1"/>
    <col min="10507" max="10507" width="1.77734375" style="155" customWidth="1"/>
    <col min="10508" max="10508" width="2" style="155" customWidth="1"/>
    <col min="10509" max="10509" width="2.44140625" style="155" customWidth="1"/>
    <col min="10510" max="10751" width="8.88671875" style="155"/>
    <col min="10752" max="10752" width="1.88671875" style="155" customWidth="1"/>
    <col min="10753" max="10753" width="2" style="155" customWidth="1"/>
    <col min="10754" max="10754" width="26.33203125" style="155" customWidth="1"/>
    <col min="10755" max="10755" width="9.44140625" style="155" customWidth="1"/>
    <col min="10756" max="10759" width="8.88671875" style="155"/>
    <col min="10760" max="10760" width="1.77734375" style="155" customWidth="1"/>
    <col min="10761" max="10761" width="9.77734375" style="155" customWidth="1"/>
    <col min="10762" max="10762" width="9.88671875" style="155" customWidth="1"/>
    <col min="10763" max="10763" width="1.77734375" style="155" customWidth="1"/>
    <col min="10764" max="10764" width="2" style="155" customWidth="1"/>
    <col min="10765" max="10765" width="2.44140625" style="155" customWidth="1"/>
    <col min="10766" max="11007" width="8.88671875" style="155"/>
    <col min="11008" max="11008" width="1.88671875" style="155" customWidth="1"/>
    <col min="11009" max="11009" width="2" style="155" customWidth="1"/>
    <col min="11010" max="11010" width="26.33203125" style="155" customWidth="1"/>
    <col min="11011" max="11011" width="9.44140625" style="155" customWidth="1"/>
    <col min="11012" max="11015" width="8.88671875" style="155"/>
    <col min="11016" max="11016" width="1.77734375" style="155" customWidth="1"/>
    <col min="11017" max="11017" width="9.77734375" style="155" customWidth="1"/>
    <col min="11018" max="11018" width="9.88671875" style="155" customWidth="1"/>
    <col min="11019" max="11019" width="1.77734375" style="155" customWidth="1"/>
    <col min="11020" max="11020" width="2" style="155" customWidth="1"/>
    <col min="11021" max="11021" width="2.44140625" style="155" customWidth="1"/>
    <col min="11022" max="11263" width="8.88671875" style="155"/>
    <col min="11264" max="11264" width="1.88671875" style="155" customWidth="1"/>
    <col min="11265" max="11265" width="2" style="155" customWidth="1"/>
    <col min="11266" max="11266" width="26.33203125" style="155" customWidth="1"/>
    <col min="11267" max="11267" width="9.44140625" style="155" customWidth="1"/>
    <col min="11268" max="11271" width="8.88671875" style="155"/>
    <col min="11272" max="11272" width="1.77734375" style="155" customWidth="1"/>
    <col min="11273" max="11273" width="9.77734375" style="155" customWidth="1"/>
    <col min="11274" max="11274" width="9.88671875" style="155" customWidth="1"/>
    <col min="11275" max="11275" width="1.77734375" style="155" customWidth="1"/>
    <col min="11276" max="11276" width="2" style="155" customWidth="1"/>
    <col min="11277" max="11277" width="2.44140625" style="155" customWidth="1"/>
    <col min="11278" max="11519" width="8.88671875" style="155"/>
    <col min="11520" max="11520" width="1.88671875" style="155" customWidth="1"/>
    <col min="11521" max="11521" width="2" style="155" customWidth="1"/>
    <col min="11522" max="11522" width="26.33203125" style="155" customWidth="1"/>
    <col min="11523" max="11523" width="9.44140625" style="155" customWidth="1"/>
    <col min="11524" max="11527" width="8.88671875" style="155"/>
    <col min="11528" max="11528" width="1.77734375" style="155" customWidth="1"/>
    <col min="11529" max="11529" width="9.77734375" style="155" customWidth="1"/>
    <col min="11530" max="11530" width="9.88671875" style="155" customWidth="1"/>
    <col min="11531" max="11531" width="1.77734375" style="155" customWidth="1"/>
    <col min="11532" max="11532" width="2" style="155" customWidth="1"/>
    <col min="11533" max="11533" width="2.44140625" style="155" customWidth="1"/>
    <col min="11534" max="11775" width="8.88671875" style="155"/>
    <col min="11776" max="11776" width="1.88671875" style="155" customWidth="1"/>
    <col min="11777" max="11777" width="2" style="155" customWidth="1"/>
    <col min="11778" max="11778" width="26.33203125" style="155" customWidth="1"/>
    <col min="11779" max="11779" width="9.44140625" style="155" customWidth="1"/>
    <col min="11780" max="11783" width="8.88671875" style="155"/>
    <col min="11784" max="11784" width="1.77734375" style="155" customWidth="1"/>
    <col min="11785" max="11785" width="9.77734375" style="155" customWidth="1"/>
    <col min="11786" max="11786" width="9.88671875" style="155" customWidth="1"/>
    <col min="11787" max="11787" width="1.77734375" style="155" customWidth="1"/>
    <col min="11788" max="11788" width="2" style="155" customWidth="1"/>
    <col min="11789" max="11789" width="2.44140625" style="155" customWidth="1"/>
    <col min="11790" max="12031" width="8.88671875" style="155"/>
    <col min="12032" max="12032" width="1.88671875" style="155" customWidth="1"/>
    <col min="12033" max="12033" width="2" style="155" customWidth="1"/>
    <col min="12034" max="12034" width="26.33203125" style="155" customWidth="1"/>
    <col min="12035" max="12035" width="9.44140625" style="155" customWidth="1"/>
    <col min="12036" max="12039" width="8.88671875" style="155"/>
    <col min="12040" max="12040" width="1.77734375" style="155" customWidth="1"/>
    <col min="12041" max="12041" width="9.77734375" style="155" customWidth="1"/>
    <col min="12042" max="12042" width="9.88671875" style="155" customWidth="1"/>
    <col min="12043" max="12043" width="1.77734375" style="155" customWidth="1"/>
    <col min="12044" max="12044" width="2" style="155" customWidth="1"/>
    <col min="12045" max="12045" width="2.44140625" style="155" customWidth="1"/>
    <col min="12046" max="12287" width="8.88671875" style="155"/>
    <col min="12288" max="12288" width="1.88671875" style="155" customWidth="1"/>
    <col min="12289" max="12289" width="2" style="155" customWidth="1"/>
    <col min="12290" max="12290" width="26.33203125" style="155" customWidth="1"/>
    <col min="12291" max="12291" width="9.44140625" style="155" customWidth="1"/>
    <col min="12292" max="12295" width="8.88671875" style="155"/>
    <col min="12296" max="12296" width="1.77734375" style="155" customWidth="1"/>
    <col min="12297" max="12297" width="9.77734375" style="155" customWidth="1"/>
    <col min="12298" max="12298" width="9.88671875" style="155" customWidth="1"/>
    <col min="12299" max="12299" width="1.77734375" style="155" customWidth="1"/>
    <col min="12300" max="12300" width="2" style="155" customWidth="1"/>
    <col min="12301" max="12301" width="2.44140625" style="155" customWidth="1"/>
    <col min="12302" max="12543" width="8.88671875" style="155"/>
    <col min="12544" max="12544" width="1.88671875" style="155" customWidth="1"/>
    <col min="12545" max="12545" width="2" style="155" customWidth="1"/>
    <col min="12546" max="12546" width="26.33203125" style="155" customWidth="1"/>
    <col min="12547" max="12547" width="9.44140625" style="155" customWidth="1"/>
    <col min="12548" max="12551" width="8.88671875" style="155"/>
    <col min="12552" max="12552" width="1.77734375" style="155" customWidth="1"/>
    <col min="12553" max="12553" width="9.77734375" style="155" customWidth="1"/>
    <col min="12554" max="12554" width="9.88671875" style="155" customWidth="1"/>
    <col min="12555" max="12555" width="1.77734375" style="155" customWidth="1"/>
    <col min="12556" max="12556" width="2" style="155" customWidth="1"/>
    <col min="12557" max="12557" width="2.44140625" style="155" customWidth="1"/>
    <col min="12558" max="12799" width="8.88671875" style="155"/>
    <col min="12800" max="12800" width="1.88671875" style="155" customWidth="1"/>
    <col min="12801" max="12801" width="2" style="155" customWidth="1"/>
    <col min="12802" max="12802" width="26.33203125" style="155" customWidth="1"/>
    <col min="12803" max="12803" width="9.44140625" style="155" customWidth="1"/>
    <col min="12804" max="12807" width="8.88671875" style="155"/>
    <col min="12808" max="12808" width="1.77734375" style="155" customWidth="1"/>
    <col min="12809" max="12809" width="9.77734375" style="155" customWidth="1"/>
    <col min="12810" max="12810" width="9.88671875" style="155" customWidth="1"/>
    <col min="12811" max="12811" width="1.77734375" style="155" customWidth="1"/>
    <col min="12812" max="12812" width="2" style="155" customWidth="1"/>
    <col min="12813" max="12813" width="2.44140625" style="155" customWidth="1"/>
    <col min="12814" max="13055" width="8.88671875" style="155"/>
    <col min="13056" max="13056" width="1.88671875" style="155" customWidth="1"/>
    <col min="13057" max="13057" width="2" style="155" customWidth="1"/>
    <col min="13058" max="13058" width="26.33203125" style="155" customWidth="1"/>
    <col min="13059" max="13059" width="9.44140625" style="155" customWidth="1"/>
    <col min="13060" max="13063" width="8.88671875" style="155"/>
    <col min="13064" max="13064" width="1.77734375" style="155" customWidth="1"/>
    <col min="13065" max="13065" width="9.77734375" style="155" customWidth="1"/>
    <col min="13066" max="13066" width="9.88671875" style="155" customWidth="1"/>
    <col min="13067" max="13067" width="1.77734375" style="155" customWidth="1"/>
    <col min="13068" max="13068" width="2" style="155" customWidth="1"/>
    <col min="13069" max="13069" width="2.44140625" style="155" customWidth="1"/>
    <col min="13070" max="13311" width="8.88671875" style="155"/>
    <col min="13312" max="13312" width="1.88671875" style="155" customWidth="1"/>
    <col min="13313" max="13313" width="2" style="155" customWidth="1"/>
    <col min="13314" max="13314" width="26.33203125" style="155" customWidth="1"/>
    <col min="13315" max="13315" width="9.44140625" style="155" customWidth="1"/>
    <col min="13316" max="13319" width="8.88671875" style="155"/>
    <col min="13320" max="13320" width="1.77734375" style="155" customWidth="1"/>
    <col min="13321" max="13321" width="9.77734375" style="155" customWidth="1"/>
    <col min="13322" max="13322" width="9.88671875" style="155" customWidth="1"/>
    <col min="13323" max="13323" width="1.77734375" style="155" customWidth="1"/>
    <col min="13324" max="13324" width="2" style="155" customWidth="1"/>
    <col min="13325" max="13325" width="2.44140625" style="155" customWidth="1"/>
    <col min="13326" max="13567" width="8.88671875" style="155"/>
    <col min="13568" max="13568" width="1.88671875" style="155" customWidth="1"/>
    <col min="13569" max="13569" width="2" style="155" customWidth="1"/>
    <col min="13570" max="13570" width="26.33203125" style="155" customWidth="1"/>
    <col min="13571" max="13571" width="9.44140625" style="155" customWidth="1"/>
    <col min="13572" max="13575" width="8.88671875" style="155"/>
    <col min="13576" max="13576" width="1.77734375" style="155" customWidth="1"/>
    <col min="13577" max="13577" width="9.77734375" style="155" customWidth="1"/>
    <col min="13578" max="13578" width="9.88671875" style="155" customWidth="1"/>
    <col min="13579" max="13579" width="1.77734375" style="155" customWidth="1"/>
    <col min="13580" max="13580" width="2" style="155" customWidth="1"/>
    <col min="13581" max="13581" width="2.44140625" style="155" customWidth="1"/>
    <col min="13582" max="13823" width="8.88671875" style="155"/>
    <col min="13824" max="13824" width="1.88671875" style="155" customWidth="1"/>
    <col min="13825" max="13825" width="2" style="155" customWidth="1"/>
    <col min="13826" max="13826" width="26.33203125" style="155" customWidth="1"/>
    <col min="13827" max="13827" width="9.44140625" style="155" customWidth="1"/>
    <col min="13828" max="13831" width="8.88671875" style="155"/>
    <col min="13832" max="13832" width="1.77734375" style="155" customWidth="1"/>
    <col min="13833" max="13833" width="9.77734375" style="155" customWidth="1"/>
    <col min="13834" max="13834" width="9.88671875" style="155" customWidth="1"/>
    <col min="13835" max="13835" width="1.77734375" style="155" customWidth="1"/>
    <col min="13836" max="13836" width="2" style="155" customWidth="1"/>
    <col min="13837" max="13837" width="2.44140625" style="155" customWidth="1"/>
    <col min="13838" max="14079" width="8.88671875" style="155"/>
    <col min="14080" max="14080" width="1.88671875" style="155" customWidth="1"/>
    <col min="14081" max="14081" width="2" style="155" customWidth="1"/>
    <col min="14082" max="14082" width="26.33203125" style="155" customWidth="1"/>
    <col min="14083" max="14083" width="9.44140625" style="155" customWidth="1"/>
    <col min="14084" max="14087" width="8.88671875" style="155"/>
    <col min="14088" max="14088" width="1.77734375" style="155" customWidth="1"/>
    <col min="14089" max="14089" width="9.77734375" style="155" customWidth="1"/>
    <col min="14090" max="14090" width="9.88671875" style="155" customWidth="1"/>
    <col min="14091" max="14091" width="1.77734375" style="155" customWidth="1"/>
    <col min="14092" max="14092" width="2" style="155" customWidth="1"/>
    <col min="14093" max="14093" width="2.44140625" style="155" customWidth="1"/>
    <col min="14094" max="14335" width="8.88671875" style="155"/>
    <col min="14336" max="14336" width="1.88671875" style="155" customWidth="1"/>
    <col min="14337" max="14337" width="2" style="155" customWidth="1"/>
    <col min="14338" max="14338" width="26.33203125" style="155" customWidth="1"/>
    <col min="14339" max="14339" width="9.44140625" style="155" customWidth="1"/>
    <col min="14340" max="14343" width="8.88671875" style="155"/>
    <col min="14344" max="14344" width="1.77734375" style="155" customWidth="1"/>
    <col min="14345" max="14345" width="9.77734375" style="155" customWidth="1"/>
    <col min="14346" max="14346" width="9.88671875" style="155" customWidth="1"/>
    <col min="14347" max="14347" width="1.77734375" style="155" customWidth="1"/>
    <col min="14348" max="14348" width="2" style="155" customWidth="1"/>
    <col min="14349" max="14349" width="2.44140625" style="155" customWidth="1"/>
    <col min="14350" max="14591" width="8.88671875" style="155"/>
    <col min="14592" max="14592" width="1.88671875" style="155" customWidth="1"/>
    <col min="14593" max="14593" width="2" style="155" customWidth="1"/>
    <col min="14594" max="14594" width="26.33203125" style="155" customWidth="1"/>
    <col min="14595" max="14595" width="9.44140625" style="155" customWidth="1"/>
    <col min="14596" max="14599" width="8.88671875" style="155"/>
    <col min="14600" max="14600" width="1.77734375" style="155" customWidth="1"/>
    <col min="14601" max="14601" width="9.77734375" style="155" customWidth="1"/>
    <col min="14602" max="14602" width="9.88671875" style="155" customWidth="1"/>
    <col min="14603" max="14603" width="1.77734375" style="155" customWidth="1"/>
    <col min="14604" max="14604" width="2" style="155" customWidth="1"/>
    <col min="14605" max="14605" width="2.44140625" style="155" customWidth="1"/>
    <col min="14606" max="14847" width="8.88671875" style="155"/>
    <col min="14848" max="14848" width="1.88671875" style="155" customWidth="1"/>
    <col min="14849" max="14849" width="2" style="155" customWidth="1"/>
    <col min="14850" max="14850" width="26.33203125" style="155" customWidth="1"/>
    <col min="14851" max="14851" width="9.44140625" style="155" customWidth="1"/>
    <col min="14852" max="14855" width="8.88671875" style="155"/>
    <col min="14856" max="14856" width="1.77734375" style="155" customWidth="1"/>
    <col min="14857" max="14857" width="9.77734375" style="155" customWidth="1"/>
    <col min="14858" max="14858" width="9.88671875" style="155" customWidth="1"/>
    <col min="14859" max="14859" width="1.77734375" style="155" customWidth="1"/>
    <col min="14860" max="14860" width="2" style="155" customWidth="1"/>
    <col min="14861" max="14861" width="2.44140625" style="155" customWidth="1"/>
    <col min="14862" max="15103" width="8.88671875" style="155"/>
    <col min="15104" max="15104" width="1.88671875" style="155" customWidth="1"/>
    <col min="15105" max="15105" width="2" style="155" customWidth="1"/>
    <col min="15106" max="15106" width="26.33203125" style="155" customWidth="1"/>
    <col min="15107" max="15107" width="9.44140625" style="155" customWidth="1"/>
    <col min="15108" max="15111" width="8.88671875" style="155"/>
    <col min="15112" max="15112" width="1.77734375" style="155" customWidth="1"/>
    <col min="15113" max="15113" width="9.77734375" style="155" customWidth="1"/>
    <col min="15114" max="15114" width="9.88671875" style="155" customWidth="1"/>
    <col min="15115" max="15115" width="1.77734375" style="155" customWidth="1"/>
    <col min="15116" max="15116" width="2" style="155" customWidth="1"/>
    <col min="15117" max="15117" width="2.44140625" style="155" customWidth="1"/>
    <col min="15118" max="15359" width="8.88671875" style="155"/>
    <col min="15360" max="15360" width="1.88671875" style="155" customWidth="1"/>
    <col min="15361" max="15361" width="2" style="155" customWidth="1"/>
    <col min="15362" max="15362" width="26.33203125" style="155" customWidth="1"/>
    <col min="15363" max="15363" width="9.44140625" style="155" customWidth="1"/>
    <col min="15364" max="15367" width="8.88671875" style="155"/>
    <col min="15368" max="15368" width="1.77734375" style="155" customWidth="1"/>
    <col min="15369" max="15369" width="9.77734375" style="155" customWidth="1"/>
    <col min="15370" max="15370" width="9.88671875" style="155" customWidth="1"/>
    <col min="15371" max="15371" width="1.77734375" style="155" customWidth="1"/>
    <col min="15372" max="15372" width="2" style="155" customWidth="1"/>
    <col min="15373" max="15373" width="2.44140625" style="155" customWidth="1"/>
    <col min="15374" max="15615" width="8.88671875" style="155"/>
    <col min="15616" max="15616" width="1.88671875" style="155" customWidth="1"/>
    <col min="15617" max="15617" width="2" style="155" customWidth="1"/>
    <col min="15618" max="15618" width="26.33203125" style="155" customWidth="1"/>
    <col min="15619" max="15619" width="9.44140625" style="155" customWidth="1"/>
    <col min="15620" max="15623" width="8.88671875" style="155"/>
    <col min="15624" max="15624" width="1.77734375" style="155" customWidth="1"/>
    <col min="15625" max="15625" width="9.77734375" style="155" customWidth="1"/>
    <col min="15626" max="15626" width="9.88671875" style="155" customWidth="1"/>
    <col min="15627" max="15627" width="1.77734375" style="155" customWidth="1"/>
    <col min="15628" max="15628" width="2" style="155" customWidth="1"/>
    <col min="15629" max="15629" width="2.44140625" style="155" customWidth="1"/>
    <col min="15630" max="15871" width="8.88671875" style="155"/>
    <col min="15872" max="15872" width="1.88671875" style="155" customWidth="1"/>
    <col min="15873" max="15873" width="2" style="155" customWidth="1"/>
    <col min="15874" max="15874" width="26.33203125" style="155" customWidth="1"/>
    <col min="15875" max="15875" width="9.44140625" style="155" customWidth="1"/>
    <col min="15876" max="15879" width="8.88671875" style="155"/>
    <col min="15880" max="15880" width="1.77734375" style="155" customWidth="1"/>
    <col min="15881" max="15881" width="9.77734375" style="155" customWidth="1"/>
    <col min="15882" max="15882" width="9.88671875" style="155" customWidth="1"/>
    <col min="15883" max="15883" width="1.77734375" style="155" customWidth="1"/>
    <col min="15884" max="15884" width="2" style="155" customWidth="1"/>
    <col min="15885" max="15885" width="2.44140625" style="155" customWidth="1"/>
    <col min="15886" max="16127" width="8.88671875" style="155"/>
    <col min="16128" max="16128" width="1.88671875" style="155" customWidth="1"/>
    <col min="16129" max="16129" width="2" style="155" customWidth="1"/>
    <col min="16130" max="16130" width="26.33203125" style="155" customWidth="1"/>
    <col min="16131" max="16131" width="9.44140625" style="155" customWidth="1"/>
    <col min="16132" max="16135" width="8.88671875" style="155"/>
    <col min="16136" max="16136" width="1.77734375" style="155" customWidth="1"/>
    <col min="16137" max="16137" width="9.77734375" style="155" customWidth="1"/>
    <col min="16138" max="16138" width="9.88671875" style="155" customWidth="1"/>
    <col min="16139" max="16139" width="1.77734375" style="155" customWidth="1"/>
    <col min="16140" max="16140" width="2" style="155" customWidth="1"/>
    <col min="16141" max="16141" width="2.44140625" style="155" customWidth="1"/>
    <col min="16142" max="16382" width="8.88671875" style="155"/>
    <col min="16383" max="16384" width="6.88671875" style="155" customWidth="1"/>
  </cols>
  <sheetData>
    <row r="1" spans="1:12" ht="52.5" customHeight="1" x14ac:dyDescent="0.35">
      <c r="A1" s="35"/>
      <c r="B1" s="36"/>
      <c r="C1" s="37"/>
      <c r="D1" s="37"/>
      <c r="E1" s="37"/>
      <c r="F1" s="37"/>
      <c r="G1" s="38" t="s">
        <v>15</v>
      </c>
      <c r="H1" s="37"/>
      <c r="I1" s="37"/>
      <c r="K1" s="39"/>
      <c r="L1" s="39"/>
    </row>
    <row r="2" spans="1:12" x14ac:dyDescent="0.35">
      <c r="A2" s="39"/>
      <c r="B2" s="40"/>
      <c r="C2" s="40"/>
      <c r="D2" s="40"/>
      <c r="E2" s="39"/>
      <c r="F2" s="41"/>
      <c r="G2" s="39"/>
      <c r="H2" s="39"/>
      <c r="I2" s="39"/>
      <c r="J2" s="39"/>
      <c r="K2" s="39"/>
      <c r="L2" s="39"/>
    </row>
    <row r="3" spans="1:12" ht="17.649999999999999" x14ac:dyDescent="0.35">
      <c r="B3" s="94" t="s">
        <v>16</v>
      </c>
      <c r="C3" s="233"/>
      <c r="D3" s="234"/>
      <c r="E3" s="234"/>
      <c r="F3" s="234"/>
      <c r="G3" s="234"/>
      <c r="H3" s="235"/>
      <c r="I3" s="42"/>
      <c r="K3" s="42"/>
      <c r="L3" s="42"/>
    </row>
    <row r="4" spans="1:12" ht="9.75" customHeight="1" x14ac:dyDescent="0.35">
      <c r="A4" s="43"/>
      <c r="B4" s="42"/>
      <c r="C4" s="43"/>
      <c r="D4" s="43"/>
      <c r="E4" s="44"/>
      <c r="F4" s="44"/>
      <c r="G4" s="44"/>
      <c r="H4" s="44"/>
      <c r="I4" s="44"/>
      <c r="J4" s="45"/>
      <c r="K4" s="42"/>
      <c r="L4" s="42"/>
    </row>
    <row r="5" spans="1:12" ht="9.75" customHeight="1" thickBot="1" x14ac:dyDescent="0.4">
      <c r="A5" s="46"/>
      <c r="B5" s="95"/>
      <c r="C5" s="95"/>
      <c r="D5" s="95"/>
      <c r="E5" s="46"/>
      <c r="F5" s="46"/>
      <c r="G5" s="46"/>
      <c r="H5" s="46"/>
      <c r="I5" s="46"/>
      <c r="J5" s="46"/>
      <c r="K5" s="46"/>
      <c r="L5" s="46"/>
    </row>
    <row r="6" spans="1:12" ht="20.25" x14ac:dyDescent="0.35">
      <c r="A6" s="47"/>
      <c r="B6" s="48"/>
      <c r="C6" s="49"/>
      <c r="D6" s="49"/>
      <c r="E6" s="50"/>
      <c r="F6" s="50"/>
      <c r="G6" s="50"/>
      <c r="H6" s="51"/>
      <c r="I6" s="46"/>
    </row>
    <row r="7" spans="1:12" ht="13.9" x14ac:dyDescent="0.35">
      <c r="A7" s="52"/>
      <c r="B7" s="53" t="s">
        <v>17</v>
      </c>
      <c r="C7" s="206" t="s">
        <v>18</v>
      </c>
      <c r="D7" s="207"/>
      <c r="E7" s="207"/>
      <c r="F7" s="207"/>
      <c r="G7" s="208"/>
      <c r="H7" s="54"/>
      <c r="I7" s="55"/>
    </row>
    <row r="8" spans="1:12" ht="30" customHeight="1" x14ac:dyDescent="0.35">
      <c r="A8" s="52"/>
      <c r="B8" s="209" t="str">
        <f>'Lot 1 - Part A'!B13</f>
        <v>L1A.1</v>
      </c>
      <c r="C8" s="212" t="str">
        <f>'Lot 1 - Part A'!C13</f>
        <v>Site Identification in accordance with section 3.1 of Volume 4 – Service Information -  for a gap in rapid charge point provision requiring one (1) no. new rapid charge point to fill the gap.</v>
      </c>
      <c r="D8" s="213"/>
      <c r="E8" s="213"/>
      <c r="F8" s="213"/>
      <c r="G8" s="214"/>
      <c r="H8" s="54"/>
      <c r="I8" s="56"/>
    </row>
    <row r="9" spans="1:12" ht="30" customHeight="1" x14ac:dyDescent="0.35">
      <c r="A9" s="52"/>
      <c r="B9" s="210"/>
      <c r="C9" s="215"/>
      <c r="D9" s="216"/>
      <c r="E9" s="216"/>
      <c r="F9" s="216"/>
      <c r="G9" s="217"/>
      <c r="H9" s="54"/>
      <c r="I9" s="56"/>
    </row>
    <row r="10" spans="1:12" ht="30" customHeight="1" x14ac:dyDescent="0.35">
      <c r="A10" s="57"/>
      <c r="B10" s="211"/>
      <c r="C10" s="218"/>
      <c r="D10" s="219"/>
      <c r="E10" s="219"/>
      <c r="F10" s="219"/>
      <c r="G10" s="220"/>
      <c r="H10" s="54"/>
      <c r="I10" s="56"/>
    </row>
    <row r="11" spans="1:12" ht="13.9" x14ac:dyDescent="0.35">
      <c r="A11" s="52"/>
      <c r="B11" s="58"/>
      <c r="C11" s="58"/>
      <c r="D11" s="58"/>
      <c r="E11" s="59"/>
      <c r="F11" s="59"/>
      <c r="G11" s="59"/>
      <c r="H11" s="54"/>
      <c r="I11" s="56"/>
    </row>
    <row r="12" spans="1:12" ht="27.75" x14ac:dyDescent="0.35">
      <c r="A12" s="60"/>
      <c r="B12" s="205" t="s">
        <v>19</v>
      </c>
      <c r="C12" s="205"/>
      <c r="D12" s="61" t="s">
        <v>2</v>
      </c>
      <c r="E12" s="61" t="s">
        <v>20</v>
      </c>
      <c r="F12" s="61" t="s">
        <v>21</v>
      </c>
      <c r="G12" s="61" t="s">
        <v>22</v>
      </c>
      <c r="H12" s="54"/>
      <c r="I12" s="62"/>
    </row>
    <row r="13" spans="1:12" ht="13.9" x14ac:dyDescent="0.35">
      <c r="A13" s="63"/>
      <c r="B13" s="205"/>
      <c r="C13" s="205"/>
      <c r="D13" s="64"/>
      <c r="E13" s="64"/>
      <c r="F13" s="64"/>
      <c r="G13" s="64"/>
      <c r="H13" s="54"/>
      <c r="I13" s="65"/>
    </row>
    <row r="14" spans="1:12" ht="13.9" x14ac:dyDescent="0.35">
      <c r="A14" s="63"/>
      <c r="B14" s="205" t="s">
        <v>23</v>
      </c>
      <c r="C14" s="205"/>
      <c r="D14" s="205"/>
      <c r="E14" s="205"/>
      <c r="F14" s="205"/>
      <c r="G14" s="66"/>
      <c r="H14" s="54"/>
      <c r="I14" s="65"/>
    </row>
    <row r="15" spans="1:12" x14ac:dyDescent="0.35">
      <c r="A15" s="63"/>
      <c r="B15" s="198"/>
      <c r="C15" s="201"/>
      <c r="D15" s="67"/>
      <c r="E15" s="106"/>
      <c r="F15" s="68"/>
      <c r="G15" s="69">
        <f>E15*F15</f>
        <v>0</v>
      </c>
      <c r="H15" s="54"/>
      <c r="I15" s="65"/>
    </row>
    <row r="16" spans="1:12" x14ac:dyDescent="0.35">
      <c r="A16" s="63"/>
      <c r="B16" s="198"/>
      <c r="C16" s="201"/>
      <c r="D16" s="67"/>
      <c r="E16" s="106"/>
      <c r="F16" s="68"/>
      <c r="G16" s="69">
        <f t="shared" ref="G16:G28" si="0">E16*F16</f>
        <v>0</v>
      </c>
      <c r="H16" s="54"/>
      <c r="I16" s="65"/>
    </row>
    <row r="17" spans="1:9" x14ac:dyDescent="0.35">
      <c r="A17" s="63"/>
      <c r="B17" s="198"/>
      <c r="C17" s="201"/>
      <c r="D17" s="67"/>
      <c r="E17" s="106"/>
      <c r="F17" s="68"/>
      <c r="G17" s="69">
        <f t="shared" si="0"/>
        <v>0</v>
      </c>
      <c r="H17" s="54"/>
      <c r="I17" s="65"/>
    </row>
    <row r="18" spans="1:9" x14ac:dyDescent="0.35">
      <c r="A18" s="63"/>
      <c r="B18" s="198"/>
      <c r="C18" s="201"/>
      <c r="D18" s="96"/>
      <c r="E18" s="106"/>
      <c r="F18" s="68"/>
      <c r="G18" s="69">
        <f t="shared" si="0"/>
        <v>0</v>
      </c>
      <c r="H18" s="54"/>
      <c r="I18" s="65"/>
    </row>
    <row r="19" spans="1:9" x14ac:dyDescent="0.35">
      <c r="A19" s="63"/>
      <c r="B19" s="198"/>
      <c r="C19" s="201"/>
      <c r="D19" s="96"/>
      <c r="E19" s="106"/>
      <c r="F19" s="68"/>
      <c r="G19" s="69">
        <f t="shared" si="0"/>
        <v>0</v>
      </c>
      <c r="H19" s="54"/>
      <c r="I19" s="65"/>
    </row>
    <row r="20" spans="1:9" x14ac:dyDescent="0.35">
      <c r="A20" s="63"/>
      <c r="B20" s="198"/>
      <c r="C20" s="201"/>
      <c r="D20" s="96"/>
      <c r="E20" s="106"/>
      <c r="F20" s="68"/>
      <c r="G20" s="69">
        <f t="shared" si="0"/>
        <v>0</v>
      </c>
      <c r="H20" s="54"/>
      <c r="I20" s="65"/>
    </row>
    <row r="21" spans="1:9" x14ac:dyDescent="0.35">
      <c r="A21" s="63"/>
      <c r="B21" s="198"/>
      <c r="C21" s="201"/>
      <c r="D21" s="96"/>
      <c r="E21" s="106"/>
      <c r="F21" s="68"/>
      <c r="G21" s="69">
        <f t="shared" si="0"/>
        <v>0</v>
      </c>
      <c r="H21" s="54"/>
      <c r="I21" s="65"/>
    </row>
    <row r="22" spans="1:9" x14ac:dyDescent="0.35">
      <c r="A22" s="63"/>
      <c r="B22" s="198"/>
      <c r="C22" s="201"/>
      <c r="D22" s="96"/>
      <c r="E22" s="106"/>
      <c r="F22" s="68"/>
      <c r="G22" s="69">
        <f t="shared" si="0"/>
        <v>0</v>
      </c>
      <c r="H22" s="54"/>
      <c r="I22" s="65"/>
    </row>
    <row r="23" spans="1:9" x14ac:dyDescent="0.35">
      <c r="A23" s="63"/>
      <c r="B23" s="198"/>
      <c r="C23" s="201"/>
      <c r="D23" s="96"/>
      <c r="E23" s="106"/>
      <c r="F23" s="68"/>
      <c r="G23" s="69">
        <f t="shared" si="0"/>
        <v>0</v>
      </c>
      <c r="H23" s="54"/>
      <c r="I23" s="65"/>
    </row>
    <row r="24" spans="1:9" x14ac:dyDescent="0.35">
      <c r="A24" s="63"/>
      <c r="B24" s="198"/>
      <c r="C24" s="201"/>
      <c r="D24" s="96"/>
      <c r="E24" s="106"/>
      <c r="F24" s="68"/>
      <c r="G24" s="69">
        <f t="shared" si="0"/>
        <v>0</v>
      </c>
      <c r="H24" s="54"/>
      <c r="I24" s="65"/>
    </row>
    <row r="25" spans="1:9" x14ac:dyDescent="0.35">
      <c r="A25" s="63"/>
      <c r="B25" s="198"/>
      <c r="C25" s="201"/>
      <c r="D25" s="96"/>
      <c r="E25" s="106"/>
      <c r="F25" s="68"/>
      <c r="G25" s="69">
        <f t="shared" si="0"/>
        <v>0</v>
      </c>
      <c r="H25" s="54"/>
      <c r="I25" s="65"/>
    </row>
    <row r="26" spans="1:9" x14ac:dyDescent="0.35">
      <c r="A26" s="63"/>
      <c r="B26" s="198"/>
      <c r="C26" s="201"/>
      <c r="D26" s="96"/>
      <c r="E26" s="106"/>
      <c r="F26" s="68"/>
      <c r="G26" s="69">
        <f t="shared" si="0"/>
        <v>0</v>
      </c>
      <c r="H26" s="54"/>
      <c r="I26" s="65"/>
    </row>
    <row r="27" spans="1:9" x14ac:dyDescent="0.35">
      <c r="A27" s="63"/>
      <c r="B27" s="198"/>
      <c r="C27" s="201"/>
      <c r="D27" s="96"/>
      <c r="E27" s="106"/>
      <c r="F27" s="68"/>
      <c r="G27" s="69">
        <f t="shared" si="0"/>
        <v>0</v>
      </c>
      <c r="H27" s="54"/>
      <c r="I27" s="65"/>
    </row>
    <row r="28" spans="1:9" x14ac:dyDescent="0.35">
      <c r="A28" s="63"/>
      <c r="B28" s="198"/>
      <c r="C28" s="201"/>
      <c r="D28" s="96"/>
      <c r="E28" s="106"/>
      <c r="F28" s="68"/>
      <c r="G28" s="69">
        <f t="shared" si="0"/>
        <v>0</v>
      </c>
      <c r="H28" s="54"/>
      <c r="I28" s="65"/>
    </row>
    <row r="29" spans="1:9" x14ac:dyDescent="0.35">
      <c r="A29" s="63"/>
      <c r="B29" s="156"/>
      <c r="C29" s="156"/>
      <c r="D29" s="156"/>
      <c r="E29" s="157"/>
      <c r="F29" s="157"/>
      <c r="G29" s="71"/>
      <c r="H29" s="72"/>
      <c r="I29" s="65"/>
    </row>
    <row r="30" spans="1:9" ht="14.25" customHeight="1" x14ac:dyDescent="0.35">
      <c r="A30" s="63"/>
      <c r="B30" s="156"/>
      <c r="C30" s="156"/>
      <c r="D30" s="202" t="s">
        <v>24</v>
      </c>
      <c r="E30" s="202"/>
      <c r="F30" s="203"/>
      <c r="G30" s="73">
        <f>SUM(G15:G28)</f>
        <v>0</v>
      </c>
      <c r="H30" s="72"/>
      <c r="I30" s="65"/>
    </row>
    <row r="31" spans="1:9" ht="13.9" x14ac:dyDescent="0.35">
      <c r="A31" s="63"/>
      <c r="B31" s="158" t="s">
        <v>25</v>
      </c>
      <c r="C31" s="158"/>
      <c r="D31" s="159"/>
      <c r="E31" s="159"/>
      <c r="F31" s="159"/>
      <c r="G31" s="74"/>
      <c r="H31" s="72"/>
      <c r="I31" s="65"/>
    </row>
    <row r="32" spans="1:9" x14ac:dyDescent="0.35">
      <c r="A32" s="63"/>
      <c r="B32" s="198"/>
      <c r="C32" s="201"/>
      <c r="D32" s="96"/>
      <c r="E32" s="106"/>
      <c r="F32" s="68"/>
      <c r="G32" s="69">
        <f t="shared" ref="G32:G42" si="1">E32*F32</f>
        <v>0</v>
      </c>
      <c r="H32" s="72"/>
      <c r="I32" s="65"/>
    </row>
    <row r="33" spans="1:19" x14ac:dyDescent="0.35">
      <c r="A33" s="63"/>
      <c r="B33" s="198"/>
      <c r="C33" s="201"/>
      <c r="D33" s="96"/>
      <c r="E33" s="106"/>
      <c r="F33" s="68"/>
      <c r="G33" s="69">
        <f t="shared" si="1"/>
        <v>0</v>
      </c>
      <c r="H33" s="72"/>
      <c r="I33" s="65"/>
    </row>
    <row r="34" spans="1:19" x14ac:dyDescent="0.35">
      <c r="A34" s="63"/>
      <c r="B34" s="198"/>
      <c r="C34" s="201"/>
      <c r="D34" s="96"/>
      <c r="E34" s="106"/>
      <c r="F34" s="68"/>
      <c r="G34" s="69">
        <f t="shared" si="1"/>
        <v>0</v>
      </c>
      <c r="H34" s="72"/>
      <c r="I34" s="65"/>
    </row>
    <row r="35" spans="1:19" x14ac:dyDescent="0.35">
      <c r="A35" s="63"/>
      <c r="B35" s="198"/>
      <c r="C35" s="201"/>
      <c r="D35" s="96"/>
      <c r="E35" s="106"/>
      <c r="F35" s="68"/>
      <c r="G35" s="69">
        <f t="shared" si="1"/>
        <v>0</v>
      </c>
      <c r="H35" s="72"/>
      <c r="I35" s="65"/>
    </row>
    <row r="36" spans="1:19" x14ac:dyDescent="0.35">
      <c r="A36" s="63"/>
      <c r="B36" s="198"/>
      <c r="C36" s="201"/>
      <c r="D36" s="96"/>
      <c r="E36" s="106"/>
      <c r="F36" s="68"/>
      <c r="G36" s="69">
        <f t="shared" si="1"/>
        <v>0</v>
      </c>
      <c r="H36" s="72"/>
      <c r="I36" s="65"/>
    </row>
    <row r="37" spans="1:19" x14ac:dyDescent="0.35">
      <c r="A37" s="63"/>
      <c r="B37" s="198"/>
      <c r="C37" s="201"/>
      <c r="D37" s="96"/>
      <c r="E37" s="106"/>
      <c r="F37" s="68"/>
      <c r="G37" s="69">
        <f t="shared" si="1"/>
        <v>0</v>
      </c>
      <c r="H37" s="72"/>
      <c r="I37" s="65"/>
    </row>
    <row r="38" spans="1:19" x14ac:dyDescent="0.35">
      <c r="A38" s="63"/>
      <c r="B38" s="198"/>
      <c r="C38" s="201"/>
      <c r="D38" s="96"/>
      <c r="E38" s="106"/>
      <c r="F38" s="68"/>
      <c r="G38" s="69">
        <f t="shared" si="1"/>
        <v>0</v>
      </c>
      <c r="H38" s="72"/>
      <c r="I38" s="65"/>
    </row>
    <row r="39" spans="1:19" x14ac:dyDescent="0.35">
      <c r="A39" s="63"/>
      <c r="B39" s="198"/>
      <c r="C39" s="201"/>
      <c r="D39" s="96"/>
      <c r="E39" s="106"/>
      <c r="F39" s="68"/>
      <c r="G39" s="69">
        <f t="shared" si="1"/>
        <v>0</v>
      </c>
      <c r="H39" s="72"/>
      <c r="I39" s="65"/>
    </row>
    <row r="40" spans="1:19" x14ac:dyDescent="0.35">
      <c r="A40" s="63"/>
      <c r="B40" s="198"/>
      <c r="C40" s="201"/>
      <c r="D40" s="96"/>
      <c r="E40" s="106"/>
      <c r="F40" s="68"/>
      <c r="G40" s="69">
        <f t="shared" si="1"/>
        <v>0</v>
      </c>
      <c r="H40" s="72"/>
      <c r="I40" s="65"/>
    </row>
    <row r="41" spans="1:19" x14ac:dyDescent="0.35">
      <c r="A41" s="63"/>
      <c r="B41" s="198"/>
      <c r="C41" s="201"/>
      <c r="D41" s="96"/>
      <c r="E41" s="106"/>
      <c r="F41" s="68"/>
      <c r="G41" s="69">
        <f t="shared" si="1"/>
        <v>0</v>
      </c>
      <c r="H41" s="72"/>
      <c r="I41" s="65"/>
    </row>
    <row r="42" spans="1:19" x14ac:dyDescent="0.35">
      <c r="A42" s="63"/>
      <c r="B42" s="198"/>
      <c r="C42" s="201"/>
      <c r="D42" s="96"/>
      <c r="E42" s="106"/>
      <c r="F42" s="68"/>
      <c r="G42" s="69">
        <f t="shared" si="1"/>
        <v>0</v>
      </c>
      <c r="H42" s="72"/>
      <c r="I42" s="65"/>
    </row>
    <row r="43" spans="1:19" ht="13.9" x14ac:dyDescent="0.35">
      <c r="A43" s="63"/>
      <c r="B43" s="160"/>
      <c r="C43" s="157"/>
      <c r="D43" s="157"/>
      <c r="E43" s="157"/>
      <c r="F43" s="157"/>
      <c r="G43" s="71"/>
      <c r="H43" s="72"/>
      <c r="I43" s="65"/>
    </row>
    <row r="44" spans="1:19" ht="14.25" customHeight="1" x14ac:dyDescent="0.35">
      <c r="A44" s="63"/>
      <c r="B44" s="156"/>
      <c r="C44" s="156"/>
      <c r="D44" s="202" t="s">
        <v>26</v>
      </c>
      <c r="E44" s="202"/>
      <c r="F44" s="203"/>
      <c r="G44" s="73">
        <f>SUM(G32:G42)</f>
        <v>0</v>
      </c>
      <c r="H44" s="72"/>
      <c r="I44" s="65"/>
    </row>
    <row r="45" spans="1:19" ht="13.9" x14ac:dyDescent="0.35">
      <c r="A45" s="63"/>
      <c r="B45" s="200" t="s">
        <v>27</v>
      </c>
      <c r="C45" s="200"/>
      <c r="D45" s="200"/>
      <c r="E45" s="200"/>
      <c r="F45" s="200"/>
      <c r="G45" s="66"/>
      <c r="H45" s="54"/>
      <c r="I45" s="65"/>
    </row>
    <row r="46" spans="1:19" ht="13.9" x14ac:dyDescent="0.35">
      <c r="A46" s="63"/>
      <c r="B46" s="198"/>
      <c r="C46" s="201"/>
      <c r="D46" s="67"/>
      <c r="E46" s="106"/>
      <c r="F46" s="68"/>
      <c r="G46" s="69">
        <f t="shared" ref="G46:G54" si="2">E46*F46</f>
        <v>0</v>
      </c>
      <c r="H46" s="54"/>
      <c r="I46" s="65"/>
      <c r="O46" s="204"/>
      <c r="P46" s="204"/>
      <c r="Q46" s="204"/>
      <c r="R46" s="204"/>
      <c r="S46" s="204"/>
    </row>
    <row r="47" spans="1:19" x14ac:dyDescent="0.35">
      <c r="A47" s="63"/>
      <c r="B47" s="198"/>
      <c r="C47" s="201"/>
      <c r="D47" s="67"/>
      <c r="E47" s="106"/>
      <c r="F47" s="68"/>
      <c r="G47" s="69">
        <f t="shared" si="2"/>
        <v>0</v>
      </c>
      <c r="H47" s="54"/>
      <c r="I47" s="65"/>
    </row>
    <row r="48" spans="1:19" x14ac:dyDescent="0.35">
      <c r="A48" s="63"/>
      <c r="B48" s="198"/>
      <c r="C48" s="201"/>
      <c r="D48" s="67"/>
      <c r="E48" s="106"/>
      <c r="F48" s="68"/>
      <c r="G48" s="69">
        <f t="shared" si="2"/>
        <v>0</v>
      </c>
      <c r="H48" s="54"/>
      <c r="I48" s="65"/>
    </row>
    <row r="49" spans="1:9" x14ac:dyDescent="0.35">
      <c r="A49" s="63"/>
      <c r="B49" s="198"/>
      <c r="C49" s="201"/>
      <c r="D49" s="96"/>
      <c r="E49" s="106"/>
      <c r="F49" s="68"/>
      <c r="G49" s="69">
        <f t="shared" si="2"/>
        <v>0</v>
      </c>
      <c r="H49" s="54"/>
      <c r="I49" s="65"/>
    </row>
    <row r="50" spans="1:9" x14ac:dyDescent="0.35">
      <c r="A50" s="63"/>
      <c r="B50" s="198"/>
      <c r="C50" s="201"/>
      <c r="D50" s="96"/>
      <c r="E50" s="106"/>
      <c r="F50" s="68"/>
      <c r="G50" s="69">
        <f t="shared" si="2"/>
        <v>0</v>
      </c>
      <c r="H50" s="54"/>
      <c r="I50" s="65"/>
    </row>
    <row r="51" spans="1:9" x14ac:dyDescent="0.35">
      <c r="A51" s="63"/>
      <c r="B51" s="198"/>
      <c r="C51" s="201"/>
      <c r="D51" s="96"/>
      <c r="E51" s="106"/>
      <c r="F51" s="68"/>
      <c r="G51" s="69">
        <f t="shared" si="2"/>
        <v>0</v>
      </c>
      <c r="H51" s="54"/>
      <c r="I51" s="65"/>
    </row>
    <row r="52" spans="1:9" x14ac:dyDescent="0.35">
      <c r="A52" s="63"/>
      <c r="B52" s="198"/>
      <c r="C52" s="201"/>
      <c r="D52" s="96"/>
      <c r="E52" s="106"/>
      <c r="F52" s="68"/>
      <c r="G52" s="69">
        <f t="shared" si="2"/>
        <v>0</v>
      </c>
      <c r="H52" s="54"/>
      <c r="I52" s="65"/>
    </row>
    <row r="53" spans="1:9" x14ac:dyDescent="0.35">
      <c r="A53" s="63"/>
      <c r="B53" s="198"/>
      <c r="C53" s="201"/>
      <c r="D53" s="96"/>
      <c r="E53" s="106"/>
      <c r="F53" s="68"/>
      <c r="G53" s="69">
        <f t="shared" si="2"/>
        <v>0</v>
      </c>
      <c r="H53" s="54"/>
      <c r="I53" s="65"/>
    </row>
    <row r="54" spans="1:9" x14ac:dyDescent="0.35">
      <c r="A54" s="63"/>
      <c r="B54" s="198"/>
      <c r="C54" s="201"/>
      <c r="D54" s="96"/>
      <c r="E54" s="106"/>
      <c r="F54" s="68"/>
      <c r="G54" s="69">
        <f t="shared" si="2"/>
        <v>0</v>
      </c>
      <c r="H54" s="54"/>
      <c r="I54" s="65"/>
    </row>
    <row r="55" spans="1:9" x14ac:dyDescent="0.35">
      <c r="A55" s="63"/>
      <c r="B55" s="156"/>
      <c r="C55" s="156"/>
      <c r="D55" s="156"/>
      <c r="E55" s="157"/>
      <c r="F55" s="157"/>
      <c r="G55" s="71"/>
      <c r="H55" s="72"/>
      <c r="I55" s="65"/>
    </row>
    <row r="56" spans="1:9" ht="14.25" customHeight="1" x14ac:dyDescent="0.35">
      <c r="A56" s="63"/>
      <c r="B56" s="156"/>
      <c r="C56" s="156"/>
      <c r="D56" s="202" t="s">
        <v>28</v>
      </c>
      <c r="E56" s="202"/>
      <c r="F56" s="203"/>
      <c r="G56" s="73">
        <f>SUM(G46:G54)</f>
        <v>0</v>
      </c>
      <c r="H56" s="72"/>
      <c r="I56" s="65"/>
    </row>
    <row r="57" spans="1:9" ht="14.25" customHeight="1" x14ac:dyDescent="0.35">
      <c r="A57" s="63"/>
      <c r="B57" s="156"/>
      <c r="C57" s="156"/>
      <c r="D57" s="161"/>
      <c r="E57" s="161"/>
      <c r="F57" s="161"/>
      <c r="G57" s="147"/>
      <c r="H57" s="72"/>
      <c r="I57" s="65"/>
    </row>
    <row r="58" spans="1:9" ht="14.25" customHeight="1" x14ac:dyDescent="0.35">
      <c r="A58" s="63"/>
      <c r="B58" s="156"/>
      <c r="C58" s="156"/>
      <c r="D58" s="161"/>
      <c r="E58" s="161"/>
      <c r="F58" s="162" t="s">
        <v>80</v>
      </c>
      <c r="G58" s="76">
        <f>G56+G44+G30</f>
        <v>0</v>
      </c>
      <c r="H58" s="72"/>
      <c r="I58" s="65"/>
    </row>
    <row r="59" spans="1:9" ht="14.25" customHeight="1" x14ac:dyDescent="0.35">
      <c r="A59" s="63"/>
      <c r="B59" s="156"/>
      <c r="C59" s="156"/>
      <c r="D59" s="161"/>
      <c r="E59" s="161"/>
      <c r="F59" s="162"/>
      <c r="G59" s="75"/>
      <c r="H59" s="72"/>
      <c r="I59" s="65"/>
    </row>
    <row r="60" spans="1:9" ht="14.25" customHeight="1" x14ac:dyDescent="0.35">
      <c r="A60" s="63"/>
      <c r="B60" s="156"/>
      <c r="C60" s="156"/>
      <c r="D60" s="161"/>
      <c r="E60" s="161"/>
      <c r="F60" s="162" t="s">
        <v>81</v>
      </c>
      <c r="G60" s="77">
        <f>'Overheads &amp; Profit Table'!D20</f>
        <v>0</v>
      </c>
      <c r="H60" s="72"/>
      <c r="I60" s="65"/>
    </row>
    <row r="61" spans="1:9" ht="14.25" customHeight="1" x14ac:dyDescent="0.35">
      <c r="A61" s="63"/>
      <c r="B61" s="156"/>
      <c r="C61" s="156"/>
      <c r="D61" s="161"/>
      <c r="E61" s="161"/>
      <c r="F61" s="162"/>
      <c r="G61" s="147"/>
      <c r="H61" s="72"/>
      <c r="I61" s="65"/>
    </row>
    <row r="62" spans="1:9" ht="14.25" customHeight="1" x14ac:dyDescent="0.35">
      <c r="A62" s="63"/>
      <c r="B62" s="156"/>
      <c r="C62" s="156"/>
      <c r="D62" s="161"/>
      <c r="E62" s="161"/>
      <c r="F62" s="162" t="s">
        <v>82</v>
      </c>
      <c r="G62" s="78">
        <f>G58+(G58*G60)</f>
        <v>0</v>
      </c>
      <c r="H62" s="72"/>
      <c r="I62" s="65"/>
    </row>
    <row r="63" spans="1:9" ht="14.25" customHeight="1" x14ac:dyDescent="0.35">
      <c r="A63" s="63"/>
      <c r="B63" s="156"/>
      <c r="C63" s="156"/>
      <c r="D63" s="161"/>
      <c r="E63" s="161"/>
      <c r="F63" s="162"/>
      <c r="G63" s="147"/>
      <c r="H63" s="72"/>
      <c r="I63" s="65"/>
    </row>
    <row r="64" spans="1:9" ht="13.9" x14ac:dyDescent="0.35">
      <c r="A64" s="63"/>
      <c r="B64" s="200" t="s">
        <v>29</v>
      </c>
      <c r="C64" s="200"/>
      <c r="D64" s="163"/>
      <c r="E64" s="163"/>
      <c r="F64" s="163"/>
      <c r="G64" s="74"/>
      <c r="H64" s="72"/>
      <c r="I64" s="65"/>
    </row>
    <row r="65" spans="1:9" ht="14.25" x14ac:dyDescent="0.35">
      <c r="A65" s="63"/>
      <c r="B65" s="195"/>
      <c r="C65" s="196"/>
      <c r="D65" s="96"/>
      <c r="E65" s="96"/>
      <c r="F65" s="79"/>
      <c r="G65" s="69">
        <f t="shared" ref="G65:G71" si="3">E65*F65</f>
        <v>0</v>
      </c>
      <c r="H65" s="72"/>
      <c r="I65" s="65"/>
    </row>
    <row r="66" spans="1:9" ht="14.25" x14ac:dyDescent="0.35">
      <c r="A66" s="63"/>
      <c r="B66" s="198"/>
      <c r="C66" s="199"/>
      <c r="D66" s="96"/>
      <c r="E66" s="96"/>
      <c r="F66" s="79"/>
      <c r="G66" s="69">
        <f t="shared" si="3"/>
        <v>0</v>
      </c>
      <c r="H66" s="72"/>
      <c r="I66" s="65"/>
    </row>
    <row r="67" spans="1:9" ht="14.25" x14ac:dyDescent="0.35">
      <c r="A67" s="63"/>
      <c r="B67" s="195"/>
      <c r="C67" s="196"/>
      <c r="D67" s="96"/>
      <c r="E67" s="96"/>
      <c r="F67" s="79"/>
      <c r="G67" s="69">
        <f t="shared" si="3"/>
        <v>0</v>
      </c>
      <c r="H67" s="72"/>
      <c r="I67" s="65"/>
    </row>
    <row r="68" spans="1:9" ht="14.25" x14ac:dyDescent="0.35">
      <c r="A68" s="63"/>
      <c r="B68" s="198"/>
      <c r="C68" s="199"/>
      <c r="D68" s="96"/>
      <c r="E68" s="96"/>
      <c r="F68" s="79"/>
      <c r="G68" s="69">
        <f t="shared" si="3"/>
        <v>0</v>
      </c>
      <c r="H68" s="72"/>
      <c r="I68" s="65"/>
    </row>
    <row r="69" spans="1:9" ht="14.25" x14ac:dyDescent="0.35">
      <c r="A69" s="63"/>
      <c r="B69" s="195"/>
      <c r="C69" s="196"/>
      <c r="D69" s="96"/>
      <c r="E69" s="96"/>
      <c r="F69" s="79"/>
      <c r="G69" s="69">
        <f t="shared" si="3"/>
        <v>0</v>
      </c>
      <c r="H69" s="72"/>
      <c r="I69" s="65"/>
    </row>
    <row r="70" spans="1:9" ht="14.25" x14ac:dyDescent="0.35">
      <c r="A70" s="63"/>
      <c r="B70" s="195"/>
      <c r="C70" s="196"/>
      <c r="D70" s="96"/>
      <c r="E70" s="96"/>
      <c r="F70" s="79"/>
      <c r="G70" s="69">
        <f t="shared" si="3"/>
        <v>0</v>
      </c>
      <c r="H70" s="72"/>
      <c r="I70" s="65"/>
    </row>
    <row r="71" spans="1:9" ht="14.25" x14ac:dyDescent="0.35">
      <c r="A71" s="63"/>
      <c r="B71" s="195"/>
      <c r="C71" s="196"/>
      <c r="D71" s="96"/>
      <c r="E71" s="96"/>
      <c r="F71" s="79"/>
      <c r="G71" s="69">
        <f t="shared" si="3"/>
        <v>0</v>
      </c>
      <c r="H71" s="72"/>
      <c r="I71" s="65"/>
    </row>
    <row r="72" spans="1:9" x14ac:dyDescent="0.35">
      <c r="A72" s="63"/>
      <c r="B72" s="70"/>
      <c r="C72" s="70"/>
      <c r="D72" s="70"/>
      <c r="E72" s="71"/>
      <c r="F72" s="71"/>
      <c r="G72" s="71"/>
      <c r="H72" s="72"/>
      <c r="I72" s="65"/>
    </row>
    <row r="73" spans="1:9" ht="14.25" customHeight="1" x14ac:dyDescent="0.35">
      <c r="A73" s="63"/>
      <c r="B73" s="70"/>
      <c r="C73" s="70"/>
      <c r="D73" s="75"/>
      <c r="E73" s="75"/>
      <c r="F73" s="75" t="s">
        <v>30</v>
      </c>
      <c r="G73" s="73">
        <f>SUM(G65:G71)</f>
        <v>0</v>
      </c>
      <c r="H73" s="72"/>
      <c r="I73" s="65"/>
    </row>
    <row r="74" spans="1:9" ht="14.25" customHeight="1" x14ac:dyDescent="0.35">
      <c r="A74" s="63"/>
      <c r="B74" s="70"/>
      <c r="C74" s="70"/>
      <c r="D74" s="147"/>
      <c r="E74" s="147"/>
      <c r="F74" s="147"/>
      <c r="G74" s="70"/>
      <c r="H74" s="72"/>
      <c r="I74" s="65"/>
    </row>
    <row r="75" spans="1:9" ht="14.25" customHeight="1" x14ac:dyDescent="0.35">
      <c r="A75" s="63"/>
      <c r="B75" s="70"/>
      <c r="C75" s="70"/>
      <c r="D75" s="147"/>
      <c r="E75" s="147"/>
      <c r="F75" s="75" t="s">
        <v>31</v>
      </c>
      <c r="G75" s="80">
        <f>'Overheads &amp; Profit Table'!D31</f>
        <v>0</v>
      </c>
      <c r="H75" s="72"/>
      <c r="I75" s="65"/>
    </row>
    <row r="76" spans="1:9" ht="14.25" customHeight="1" x14ac:dyDescent="0.35">
      <c r="A76" s="63"/>
      <c r="B76" s="70"/>
      <c r="C76" s="70"/>
      <c r="D76" s="147"/>
      <c r="E76" s="147"/>
      <c r="F76" s="147"/>
      <c r="G76" s="70"/>
      <c r="H76" s="72"/>
      <c r="I76" s="65"/>
    </row>
    <row r="77" spans="1:9" ht="14.25" customHeight="1" x14ac:dyDescent="0.35">
      <c r="A77" s="63"/>
      <c r="B77" s="70"/>
      <c r="C77" s="70"/>
      <c r="D77" s="147"/>
      <c r="E77" s="147"/>
      <c r="F77" s="75" t="s">
        <v>32</v>
      </c>
      <c r="G77" s="78">
        <f>G73+(G73*G75)</f>
        <v>0</v>
      </c>
      <c r="H77" s="72"/>
      <c r="I77" s="65"/>
    </row>
    <row r="78" spans="1:9" ht="13.9" thickBot="1" x14ac:dyDescent="0.4">
      <c r="A78" s="63"/>
      <c r="B78" s="81"/>
      <c r="C78" s="197"/>
      <c r="D78" s="197"/>
      <c r="E78" s="197"/>
      <c r="F78" s="197"/>
      <c r="G78" s="146"/>
      <c r="H78" s="72"/>
      <c r="I78" s="65"/>
    </row>
    <row r="79" spans="1:9" x14ac:dyDescent="0.35">
      <c r="A79" s="63"/>
      <c r="B79" s="71"/>
      <c r="C79" s="71"/>
      <c r="D79" s="71"/>
      <c r="E79" s="71"/>
      <c r="F79" s="71"/>
      <c r="G79" s="71"/>
      <c r="H79" s="72"/>
      <c r="I79" s="65"/>
    </row>
    <row r="80" spans="1:9" x14ac:dyDescent="0.35">
      <c r="A80" s="63"/>
      <c r="B80" s="70"/>
      <c r="C80" s="71"/>
      <c r="D80" s="71"/>
      <c r="E80" s="66"/>
      <c r="F80" s="66"/>
      <c r="G80" s="71"/>
      <c r="H80" s="72"/>
      <c r="I80" s="65"/>
    </row>
    <row r="81" spans="1:9" ht="13.9" x14ac:dyDescent="0.35">
      <c r="A81" s="63"/>
      <c r="B81" s="66"/>
      <c r="C81" s="66"/>
      <c r="D81" s="71"/>
      <c r="E81" s="66"/>
      <c r="F81" s="82" t="s">
        <v>33</v>
      </c>
      <c r="G81" s="83">
        <f>G62+G77</f>
        <v>0</v>
      </c>
      <c r="H81" s="72"/>
      <c r="I81" s="65"/>
    </row>
    <row r="82" spans="1:9" ht="13.9" thickBot="1" x14ac:dyDescent="0.4">
      <c r="A82" s="84"/>
      <c r="B82" s="85"/>
      <c r="C82" s="85"/>
      <c r="D82" s="85"/>
      <c r="E82" s="86"/>
      <c r="F82" s="86"/>
      <c r="G82" s="86"/>
      <c r="H82" s="87"/>
      <c r="I82" s="56"/>
    </row>
    <row r="83" spans="1:9" x14ac:dyDescent="0.35">
      <c r="A83" s="46"/>
      <c r="B83" s="88"/>
      <c r="C83" s="89"/>
      <c r="D83" s="89"/>
      <c r="E83" s="90"/>
      <c r="F83" s="90"/>
      <c r="G83" s="90"/>
      <c r="H83" s="90"/>
      <c r="I83" s="91"/>
    </row>
  </sheetData>
  <sheetProtection algorithmName="SHA-512" hashValue="XOnGP+Jfcv/g1/ZrQZRPHZFUhDurop3lZWKZCsrZQvOpHvySQc+NBFAbuGtZ9URjM2dITASitx+ZoqlUxwUHRw==" saltValue="P38PJRjE+ymgM2p136vJxg==" spinCount="100000" sheet="1" selectLockedCells="1"/>
  <mergeCells count="56">
    <mergeCell ref="B13:C13"/>
    <mergeCell ref="C3:H3"/>
    <mergeCell ref="C7:G7"/>
    <mergeCell ref="B8:B10"/>
    <mergeCell ref="C8:G10"/>
    <mergeCell ref="B12:C12"/>
    <mergeCell ref="B25:C25"/>
    <mergeCell ref="B14:F14"/>
    <mergeCell ref="B15:C15"/>
    <mergeCell ref="B16:C16"/>
    <mergeCell ref="B17:C17"/>
    <mergeCell ref="B18:C18"/>
    <mergeCell ref="B19:C19"/>
    <mergeCell ref="B20:C20"/>
    <mergeCell ref="B21:C21"/>
    <mergeCell ref="B22:C22"/>
    <mergeCell ref="B23:C23"/>
    <mergeCell ref="B24:C24"/>
    <mergeCell ref="B39:C39"/>
    <mergeCell ref="B26:C26"/>
    <mergeCell ref="B27:C27"/>
    <mergeCell ref="B28:C28"/>
    <mergeCell ref="D30:F30"/>
    <mergeCell ref="B32:C32"/>
    <mergeCell ref="B33:C33"/>
    <mergeCell ref="B34:C34"/>
    <mergeCell ref="B35:C35"/>
    <mergeCell ref="B36:C36"/>
    <mergeCell ref="B37:C37"/>
    <mergeCell ref="B38:C38"/>
    <mergeCell ref="B51:C51"/>
    <mergeCell ref="B40:C40"/>
    <mergeCell ref="B41:C41"/>
    <mergeCell ref="B42:C42"/>
    <mergeCell ref="D44:F44"/>
    <mergeCell ref="B45:F45"/>
    <mergeCell ref="B46:C46"/>
    <mergeCell ref="O46:S46"/>
    <mergeCell ref="B47:C47"/>
    <mergeCell ref="B48:C48"/>
    <mergeCell ref="B49:C49"/>
    <mergeCell ref="B50:C50"/>
    <mergeCell ref="B64:C64"/>
    <mergeCell ref="B52:C52"/>
    <mergeCell ref="B53:C53"/>
    <mergeCell ref="B54:C54"/>
    <mergeCell ref="D56:F56"/>
    <mergeCell ref="B71:C71"/>
    <mergeCell ref="C78:D78"/>
    <mergeCell ref="E78:F78"/>
    <mergeCell ref="B65:C65"/>
    <mergeCell ref="B66:C66"/>
    <mergeCell ref="B67:C67"/>
    <mergeCell ref="B68:C68"/>
    <mergeCell ref="B69:C69"/>
    <mergeCell ref="B70:C70"/>
  </mergeCells>
  <conditionalFormatting sqref="C8">
    <cfRule type="expression" dxfId="4"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A1:S83"/>
  <sheetViews>
    <sheetView view="pageBreakPreview" zoomScaleNormal="100" zoomScaleSheetLayoutView="100" workbookViewId="0">
      <selection activeCell="B15" sqref="B15:C15"/>
    </sheetView>
  </sheetViews>
  <sheetFormatPr defaultRowHeight="13.5" x14ac:dyDescent="0.35"/>
  <cols>
    <col min="1" max="1" width="2" style="155" customWidth="1"/>
    <col min="2" max="2" width="26.33203125" style="155" customWidth="1"/>
    <col min="3" max="3" width="15.6640625" style="155" customWidth="1"/>
    <col min="4" max="4" width="8.88671875" style="155"/>
    <col min="5" max="5" width="9.44140625" style="155" customWidth="1"/>
    <col min="6" max="6" width="8.5546875" style="155" customWidth="1"/>
    <col min="7" max="7" width="12.33203125" style="155" customWidth="1"/>
    <col min="8" max="8" width="1.77734375" style="155" customWidth="1"/>
    <col min="9" max="9" width="2.44140625" style="155" customWidth="1"/>
    <col min="10" max="10" width="9.88671875" style="155" customWidth="1"/>
    <col min="11" max="11" width="1.77734375" style="155" customWidth="1"/>
    <col min="12" max="12" width="2" style="155" customWidth="1"/>
    <col min="13" max="13" width="2.44140625" style="155" customWidth="1"/>
    <col min="14" max="255" width="8.88671875" style="155"/>
    <col min="256" max="256" width="1.88671875" style="155" customWidth="1"/>
    <col min="257" max="257" width="2" style="155" customWidth="1"/>
    <col min="258" max="258" width="26.33203125" style="155" customWidth="1"/>
    <col min="259" max="259" width="9.44140625" style="155" customWidth="1"/>
    <col min="260" max="263" width="8.88671875" style="155"/>
    <col min="264" max="264" width="1.77734375" style="155" customWidth="1"/>
    <col min="265" max="265" width="9.77734375" style="155" customWidth="1"/>
    <col min="266" max="266" width="9.88671875" style="155" customWidth="1"/>
    <col min="267" max="267" width="1.77734375" style="155" customWidth="1"/>
    <col min="268" max="268" width="2" style="155" customWidth="1"/>
    <col min="269" max="269" width="2.44140625" style="155" customWidth="1"/>
    <col min="270" max="511" width="8.88671875" style="155"/>
    <col min="512" max="512" width="1.88671875" style="155" customWidth="1"/>
    <col min="513" max="513" width="2" style="155" customWidth="1"/>
    <col min="514" max="514" width="26.33203125" style="155" customWidth="1"/>
    <col min="515" max="515" width="9.44140625" style="155" customWidth="1"/>
    <col min="516" max="519" width="8.88671875" style="155"/>
    <col min="520" max="520" width="1.77734375" style="155" customWidth="1"/>
    <col min="521" max="521" width="9.77734375" style="155" customWidth="1"/>
    <col min="522" max="522" width="9.88671875" style="155" customWidth="1"/>
    <col min="523" max="523" width="1.77734375" style="155" customWidth="1"/>
    <col min="524" max="524" width="2" style="155" customWidth="1"/>
    <col min="525" max="525" width="2.44140625" style="155" customWidth="1"/>
    <col min="526" max="767" width="8.88671875" style="155"/>
    <col min="768" max="768" width="1.88671875" style="155" customWidth="1"/>
    <col min="769" max="769" width="2" style="155" customWidth="1"/>
    <col min="770" max="770" width="26.33203125" style="155" customWidth="1"/>
    <col min="771" max="771" width="9.44140625" style="155" customWidth="1"/>
    <col min="772" max="775" width="8.88671875" style="155"/>
    <col min="776" max="776" width="1.77734375" style="155" customWidth="1"/>
    <col min="777" max="777" width="9.77734375" style="155" customWidth="1"/>
    <col min="778" max="778" width="9.88671875" style="155" customWidth="1"/>
    <col min="779" max="779" width="1.77734375" style="155" customWidth="1"/>
    <col min="780" max="780" width="2" style="155" customWidth="1"/>
    <col min="781" max="781" width="2.44140625" style="155" customWidth="1"/>
    <col min="782" max="1023" width="8.88671875" style="155"/>
    <col min="1024" max="1024" width="1.88671875" style="155" customWidth="1"/>
    <col min="1025" max="1025" width="2" style="155" customWidth="1"/>
    <col min="1026" max="1026" width="26.33203125" style="155" customWidth="1"/>
    <col min="1027" max="1027" width="9.44140625" style="155" customWidth="1"/>
    <col min="1028" max="1031" width="8.88671875" style="155"/>
    <col min="1032" max="1032" width="1.77734375" style="155" customWidth="1"/>
    <col min="1033" max="1033" width="9.77734375" style="155" customWidth="1"/>
    <col min="1034" max="1034" width="9.88671875" style="155" customWidth="1"/>
    <col min="1035" max="1035" width="1.77734375" style="155" customWidth="1"/>
    <col min="1036" max="1036" width="2" style="155" customWidth="1"/>
    <col min="1037" max="1037" width="2.44140625" style="155" customWidth="1"/>
    <col min="1038" max="1279" width="8.88671875" style="155"/>
    <col min="1280" max="1280" width="1.88671875" style="155" customWidth="1"/>
    <col min="1281" max="1281" width="2" style="155" customWidth="1"/>
    <col min="1282" max="1282" width="26.33203125" style="155" customWidth="1"/>
    <col min="1283" max="1283" width="9.44140625" style="155" customWidth="1"/>
    <col min="1284" max="1287" width="8.88671875" style="155"/>
    <col min="1288" max="1288" width="1.77734375" style="155" customWidth="1"/>
    <col min="1289" max="1289" width="9.77734375" style="155" customWidth="1"/>
    <col min="1290" max="1290" width="9.88671875" style="155" customWidth="1"/>
    <col min="1291" max="1291" width="1.77734375" style="155" customWidth="1"/>
    <col min="1292" max="1292" width="2" style="155" customWidth="1"/>
    <col min="1293" max="1293" width="2.44140625" style="155" customWidth="1"/>
    <col min="1294" max="1535" width="8.88671875" style="155"/>
    <col min="1536" max="1536" width="1.88671875" style="155" customWidth="1"/>
    <col min="1537" max="1537" width="2" style="155" customWidth="1"/>
    <col min="1538" max="1538" width="26.33203125" style="155" customWidth="1"/>
    <col min="1539" max="1539" width="9.44140625" style="155" customWidth="1"/>
    <col min="1540" max="1543" width="8.88671875" style="155"/>
    <col min="1544" max="1544" width="1.77734375" style="155" customWidth="1"/>
    <col min="1545" max="1545" width="9.77734375" style="155" customWidth="1"/>
    <col min="1546" max="1546" width="9.88671875" style="155" customWidth="1"/>
    <col min="1547" max="1547" width="1.77734375" style="155" customWidth="1"/>
    <col min="1548" max="1548" width="2" style="155" customWidth="1"/>
    <col min="1549" max="1549" width="2.44140625" style="155" customWidth="1"/>
    <col min="1550" max="1791" width="8.88671875" style="155"/>
    <col min="1792" max="1792" width="1.88671875" style="155" customWidth="1"/>
    <col min="1793" max="1793" width="2" style="155" customWidth="1"/>
    <col min="1794" max="1794" width="26.33203125" style="155" customWidth="1"/>
    <col min="1795" max="1795" width="9.44140625" style="155" customWidth="1"/>
    <col min="1796" max="1799" width="8.88671875" style="155"/>
    <col min="1800" max="1800" width="1.77734375" style="155" customWidth="1"/>
    <col min="1801" max="1801" width="9.77734375" style="155" customWidth="1"/>
    <col min="1802" max="1802" width="9.88671875" style="155" customWidth="1"/>
    <col min="1803" max="1803" width="1.77734375" style="155" customWidth="1"/>
    <col min="1804" max="1804" width="2" style="155" customWidth="1"/>
    <col min="1805" max="1805" width="2.44140625" style="155" customWidth="1"/>
    <col min="1806" max="2047" width="8.88671875" style="155"/>
    <col min="2048" max="2048" width="1.88671875" style="155" customWidth="1"/>
    <col min="2049" max="2049" width="2" style="155" customWidth="1"/>
    <col min="2050" max="2050" width="26.33203125" style="155" customWidth="1"/>
    <col min="2051" max="2051" width="9.44140625" style="155" customWidth="1"/>
    <col min="2052" max="2055" width="8.88671875" style="155"/>
    <col min="2056" max="2056" width="1.77734375" style="155" customWidth="1"/>
    <col min="2057" max="2057" width="9.77734375" style="155" customWidth="1"/>
    <col min="2058" max="2058" width="9.88671875" style="155" customWidth="1"/>
    <col min="2059" max="2059" width="1.77734375" style="155" customWidth="1"/>
    <col min="2060" max="2060" width="2" style="155" customWidth="1"/>
    <col min="2061" max="2061" width="2.44140625" style="155" customWidth="1"/>
    <col min="2062" max="2303" width="8.88671875" style="155"/>
    <col min="2304" max="2304" width="1.88671875" style="155" customWidth="1"/>
    <col min="2305" max="2305" width="2" style="155" customWidth="1"/>
    <col min="2306" max="2306" width="26.33203125" style="155" customWidth="1"/>
    <col min="2307" max="2307" width="9.44140625" style="155" customWidth="1"/>
    <col min="2308" max="2311" width="8.88671875" style="155"/>
    <col min="2312" max="2312" width="1.77734375" style="155" customWidth="1"/>
    <col min="2313" max="2313" width="9.77734375" style="155" customWidth="1"/>
    <col min="2314" max="2314" width="9.88671875" style="155" customWidth="1"/>
    <col min="2315" max="2315" width="1.77734375" style="155" customWidth="1"/>
    <col min="2316" max="2316" width="2" style="155" customWidth="1"/>
    <col min="2317" max="2317" width="2.44140625" style="155" customWidth="1"/>
    <col min="2318" max="2559" width="8.88671875" style="155"/>
    <col min="2560" max="2560" width="1.88671875" style="155" customWidth="1"/>
    <col min="2561" max="2561" width="2" style="155" customWidth="1"/>
    <col min="2562" max="2562" width="26.33203125" style="155" customWidth="1"/>
    <col min="2563" max="2563" width="9.44140625" style="155" customWidth="1"/>
    <col min="2564" max="2567" width="8.88671875" style="155"/>
    <col min="2568" max="2568" width="1.77734375" style="155" customWidth="1"/>
    <col min="2569" max="2569" width="9.77734375" style="155" customWidth="1"/>
    <col min="2570" max="2570" width="9.88671875" style="155" customWidth="1"/>
    <col min="2571" max="2571" width="1.77734375" style="155" customWidth="1"/>
    <col min="2572" max="2572" width="2" style="155" customWidth="1"/>
    <col min="2573" max="2573" width="2.44140625" style="155" customWidth="1"/>
    <col min="2574" max="2815" width="8.88671875" style="155"/>
    <col min="2816" max="2816" width="1.88671875" style="155" customWidth="1"/>
    <col min="2817" max="2817" width="2" style="155" customWidth="1"/>
    <col min="2818" max="2818" width="26.33203125" style="155" customWidth="1"/>
    <col min="2819" max="2819" width="9.44140625" style="155" customWidth="1"/>
    <col min="2820" max="2823" width="8.88671875" style="155"/>
    <col min="2824" max="2824" width="1.77734375" style="155" customWidth="1"/>
    <col min="2825" max="2825" width="9.77734375" style="155" customWidth="1"/>
    <col min="2826" max="2826" width="9.88671875" style="155" customWidth="1"/>
    <col min="2827" max="2827" width="1.77734375" style="155" customWidth="1"/>
    <col min="2828" max="2828" width="2" style="155" customWidth="1"/>
    <col min="2829" max="2829" width="2.44140625" style="155" customWidth="1"/>
    <col min="2830" max="3071" width="8.88671875" style="155"/>
    <col min="3072" max="3072" width="1.88671875" style="155" customWidth="1"/>
    <col min="3073" max="3073" width="2" style="155" customWidth="1"/>
    <col min="3074" max="3074" width="26.33203125" style="155" customWidth="1"/>
    <col min="3075" max="3075" width="9.44140625" style="155" customWidth="1"/>
    <col min="3076" max="3079" width="8.88671875" style="155"/>
    <col min="3080" max="3080" width="1.77734375" style="155" customWidth="1"/>
    <col min="3081" max="3081" width="9.77734375" style="155" customWidth="1"/>
    <col min="3082" max="3082" width="9.88671875" style="155" customWidth="1"/>
    <col min="3083" max="3083" width="1.77734375" style="155" customWidth="1"/>
    <col min="3084" max="3084" width="2" style="155" customWidth="1"/>
    <col min="3085" max="3085" width="2.44140625" style="155" customWidth="1"/>
    <col min="3086" max="3327" width="8.88671875" style="155"/>
    <col min="3328" max="3328" width="1.88671875" style="155" customWidth="1"/>
    <col min="3329" max="3329" width="2" style="155" customWidth="1"/>
    <col min="3330" max="3330" width="26.33203125" style="155" customWidth="1"/>
    <col min="3331" max="3331" width="9.44140625" style="155" customWidth="1"/>
    <col min="3332" max="3335" width="8.88671875" style="155"/>
    <col min="3336" max="3336" width="1.77734375" style="155" customWidth="1"/>
    <col min="3337" max="3337" width="9.77734375" style="155" customWidth="1"/>
    <col min="3338" max="3338" width="9.88671875" style="155" customWidth="1"/>
    <col min="3339" max="3339" width="1.77734375" style="155" customWidth="1"/>
    <col min="3340" max="3340" width="2" style="155" customWidth="1"/>
    <col min="3341" max="3341" width="2.44140625" style="155" customWidth="1"/>
    <col min="3342" max="3583" width="8.88671875" style="155"/>
    <col min="3584" max="3584" width="1.88671875" style="155" customWidth="1"/>
    <col min="3585" max="3585" width="2" style="155" customWidth="1"/>
    <col min="3586" max="3586" width="26.33203125" style="155" customWidth="1"/>
    <col min="3587" max="3587" width="9.44140625" style="155" customWidth="1"/>
    <col min="3588" max="3591" width="8.88671875" style="155"/>
    <col min="3592" max="3592" width="1.77734375" style="155" customWidth="1"/>
    <col min="3593" max="3593" width="9.77734375" style="155" customWidth="1"/>
    <col min="3594" max="3594" width="9.88671875" style="155" customWidth="1"/>
    <col min="3595" max="3595" width="1.77734375" style="155" customWidth="1"/>
    <col min="3596" max="3596" width="2" style="155" customWidth="1"/>
    <col min="3597" max="3597" width="2.44140625" style="155" customWidth="1"/>
    <col min="3598" max="3839" width="8.88671875" style="155"/>
    <col min="3840" max="3840" width="1.88671875" style="155" customWidth="1"/>
    <col min="3841" max="3841" width="2" style="155" customWidth="1"/>
    <col min="3842" max="3842" width="26.33203125" style="155" customWidth="1"/>
    <col min="3843" max="3843" width="9.44140625" style="155" customWidth="1"/>
    <col min="3844" max="3847" width="8.88671875" style="155"/>
    <col min="3848" max="3848" width="1.77734375" style="155" customWidth="1"/>
    <col min="3849" max="3849" width="9.77734375" style="155" customWidth="1"/>
    <col min="3850" max="3850" width="9.88671875" style="155" customWidth="1"/>
    <col min="3851" max="3851" width="1.77734375" style="155" customWidth="1"/>
    <col min="3852" max="3852" width="2" style="155" customWidth="1"/>
    <col min="3853" max="3853" width="2.44140625" style="155" customWidth="1"/>
    <col min="3854" max="4095" width="8.88671875" style="155"/>
    <col min="4096" max="4096" width="1.88671875" style="155" customWidth="1"/>
    <col min="4097" max="4097" width="2" style="155" customWidth="1"/>
    <col min="4098" max="4098" width="26.33203125" style="155" customWidth="1"/>
    <col min="4099" max="4099" width="9.44140625" style="155" customWidth="1"/>
    <col min="4100" max="4103" width="8.88671875" style="155"/>
    <col min="4104" max="4104" width="1.77734375" style="155" customWidth="1"/>
    <col min="4105" max="4105" width="9.77734375" style="155" customWidth="1"/>
    <col min="4106" max="4106" width="9.88671875" style="155" customWidth="1"/>
    <col min="4107" max="4107" width="1.77734375" style="155" customWidth="1"/>
    <col min="4108" max="4108" width="2" style="155" customWidth="1"/>
    <col min="4109" max="4109" width="2.44140625" style="155" customWidth="1"/>
    <col min="4110" max="4351" width="8.88671875" style="155"/>
    <col min="4352" max="4352" width="1.88671875" style="155" customWidth="1"/>
    <col min="4353" max="4353" width="2" style="155" customWidth="1"/>
    <col min="4354" max="4354" width="26.33203125" style="155" customWidth="1"/>
    <col min="4355" max="4355" width="9.44140625" style="155" customWidth="1"/>
    <col min="4356" max="4359" width="8.88671875" style="155"/>
    <col min="4360" max="4360" width="1.77734375" style="155" customWidth="1"/>
    <col min="4361" max="4361" width="9.77734375" style="155" customWidth="1"/>
    <col min="4362" max="4362" width="9.88671875" style="155" customWidth="1"/>
    <col min="4363" max="4363" width="1.77734375" style="155" customWidth="1"/>
    <col min="4364" max="4364" width="2" style="155" customWidth="1"/>
    <col min="4365" max="4365" width="2.44140625" style="155" customWidth="1"/>
    <col min="4366" max="4607" width="8.88671875" style="155"/>
    <col min="4608" max="4608" width="1.88671875" style="155" customWidth="1"/>
    <col min="4609" max="4609" width="2" style="155" customWidth="1"/>
    <col min="4610" max="4610" width="26.33203125" style="155" customWidth="1"/>
    <col min="4611" max="4611" width="9.44140625" style="155" customWidth="1"/>
    <col min="4612" max="4615" width="8.88671875" style="155"/>
    <col min="4616" max="4616" width="1.77734375" style="155" customWidth="1"/>
    <col min="4617" max="4617" width="9.77734375" style="155" customWidth="1"/>
    <col min="4618" max="4618" width="9.88671875" style="155" customWidth="1"/>
    <col min="4619" max="4619" width="1.77734375" style="155" customWidth="1"/>
    <col min="4620" max="4620" width="2" style="155" customWidth="1"/>
    <col min="4621" max="4621" width="2.44140625" style="155" customWidth="1"/>
    <col min="4622" max="4863" width="8.88671875" style="155"/>
    <col min="4864" max="4864" width="1.88671875" style="155" customWidth="1"/>
    <col min="4865" max="4865" width="2" style="155" customWidth="1"/>
    <col min="4866" max="4866" width="26.33203125" style="155" customWidth="1"/>
    <col min="4867" max="4867" width="9.44140625" style="155" customWidth="1"/>
    <col min="4868" max="4871" width="8.88671875" style="155"/>
    <col min="4872" max="4872" width="1.77734375" style="155" customWidth="1"/>
    <col min="4873" max="4873" width="9.77734375" style="155" customWidth="1"/>
    <col min="4874" max="4874" width="9.88671875" style="155" customWidth="1"/>
    <col min="4875" max="4875" width="1.77734375" style="155" customWidth="1"/>
    <col min="4876" max="4876" width="2" style="155" customWidth="1"/>
    <col min="4877" max="4877" width="2.44140625" style="155" customWidth="1"/>
    <col min="4878" max="5119" width="8.88671875" style="155"/>
    <col min="5120" max="5120" width="1.88671875" style="155" customWidth="1"/>
    <col min="5121" max="5121" width="2" style="155" customWidth="1"/>
    <col min="5122" max="5122" width="26.33203125" style="155" customWidth="1"/>
    <col min="5123" max="5123" width="9.44140625" style="155" customWidth="1"/>
    <col min="5124" max="5127" width="8.88671875" style="155"/>
    <col min="5128" max="5128" width="1.77734375" style="155" customWidth="1"/>
    <col min="5129" max="5129" width="9.77734375" style="155" customWidth="1"/>
    <col min="5130" max="5130" width="9.88671875" style="155" customWidth="1"/>
    <col min="5131" max="5131" width="1.77734375" style="155" customWidth="1"/>
    <col min="5132" max="5132" width="2" style="155" customWidth="1"/>
    <col min="5133" max="5133" width="2.44140625" style="155" customWidth="1"/>
    <col min="5134" max="5375" width="8.88671875" style="155"/>
    <col min="5376" max="5376" width="1.88671875" style="155" customWidth="1"/>
    <col min="5377" max="5377" width="2" style="155" customWidth="1"/>
    <col min="5378" max="5378" width="26.33203125" style="155" customWidth="1"/>
    <col min="5379" max="5379" width="9.44140625" style="155" customWidth="1"/>
    <col min="5380" max="5383" width="8.88671875" style="155"/>
    <col min="5384" max="5384" width="1.77734375" style="155" customWidth="1"/>
    <col min="5385" max="5385" width="9.77734375" style="155" customWidth="1"/>
    <col min="5386" max="5386" width="9.88671875" style="155" customWidth="1"/>
    <col min="5387" max="5387" width="1.77734375" style="155" customWidth="1"/>
    <col min="5388" max="5388" width="2" style="155" customWidth="1"/>
    <col min="5389" max="5389" width="2.44140625" style="155" customWidth="1"/>
    <col min="5390" max="5631" width="8.88671875" style="155"/>
    <col min="5632" max="5632" width="1.88671875" style="155" customWidth="1"/>
    <col min="5633" max="5633" width="2" style="155" customWidth="1"/>
    <col min="5634" max="5634" width="26.33203125" style="155" customWidth="1"/>
    <col min="5635" max="5635" width="9.44140625" style="155" customWidth="1"/>
    <col min="5636" max="5639" width="8.88671875" style="155"/>
    <col min="5640" max="5640" width="1.77734375" style="155" customWidth="1"/>
    <col min="5641" max="5641" width="9.77734375" style="155" customWidth="1"/>
    <col min="5642" max="5642" width="9.88671875" style="155" customWidth="1"/>
    <col min="5643" max="5643" width="1.77734375" style="155" customWidth="1"/>
    <col min="5644" max="5644" width="2" style="155" customWidth="1"/>
    <col min="5645" max="5645" width="2.44140625" style="155" customWidth="1"/>
    <col min="5646" max="5887" width="8.88671875" style="155"/>
    <col min="5888" max="5888" width="1.88671875" style="155" customWidth="1"/>
    <col min="5889" max="5889" width="2" style="155" customWidth="1"/>
    <col min="5890" max="5890" width="26.33203125" style="155" customWidth="1"/>
    <col min="5891" max="5891" width="9.44140625" style="155" customWidth="1"/>
    <col min="5892" max="5895" width="8.88671875" style="155"/>
    <col min="5896" max="5896" width="1.77734375" style="155" customWidth="1"/>
    <col min="5897" max="5897" width="9.77734375" style="155" customWidth="1"/>
    <col min="5898" max="5898" width="9.88671875" style="155" customWidth="1"/>
    <col min="5899" max="5899" width="1.77734375" style="155" customWidth="1"/>
    <col min="5900" max="5900" width="2" style="155" customWidth="1"/>
    <col min="5901" max="5901" width="2.44140625" style="155" customWidth="1"/>
    <col min="5902" max="6143" width="8.88671875" style="155"/>
    <col min="6144" max="6144" width="1.88671875" style="155" customWidth="1"/>
    <col min="6145" max="6145" width="2" style="155" customWidth="1"/>
    <col min="6146" max="6146" width="26.33203125" style="155" customWidth="1"/>
    <col min="6147" max="6147" width="9.44140625" style="155" customWidth="1"/>
    <col min="6148" max="6151" width="8.88671875" style="155"/>
    <col min="6152" max="6152" width="1.77734375" style="155" customWidth="1"/>
    <col min="6153" max="6153" width="9.77734375" style="155" customWidth="1"/>
    <col min="6154" max="6154" width="9.88671875" style="155" customWidth="1"/>
    <col min="6155" max="6155" width="1.77734375" style="155" customWidth="1"/>
    <col min="6156" max="6156" width="2" style="155" customWidth="1"/>
    <col min="6157" max="6157" width="2.44140625" style="155" customWidth="1"/>
    <col min="6158" max="6399" width="8.88671875" style="155"/>
    <col min="6400" max="6400" width="1.88671875" style="155" customWidth="1"/>
    <col min="6401" max="6401" width="2" style="155" customWidth="1"/>
    <col min="6402" max="6402" width="26.33203125" style="155" customWidth="1"/>
    <col min="6403" max="6403" width="9.44140625" style="155" customWidth="1"/>
    <col min="6404" max="6407" width="8.88671875" style="155"/>
    <col min="6408" max="6408" width="1.77734375" style="155" customWidth="1"/>
    <col min="6409" max="6409" width="9.77734375" style="155" customWidth="1"/>
    <col min="6410" max="6410" width="9.88671875" style="155" customWidth="1"/>
    <col min="6411" max="6411" width="1.77734375" style="155" customWidth="1"/>
    <col min="6412" max="6412" width="2" style="155" customWidth="1"/>
    <col min="6413" max="6413" width="2.44140625" style="155" customWidth="1"/>
    <col min="6414" max="6655" width="8.88671875" style="155"/>
    <col min="6656" max="6656" width="1.88671875" style="155" customWidth="1"/>
    <col min="6657" max="6657" width="2" style="155" customWidth="1"/>
    <col min="6658" max="6658" width="26.33203125" style="155" customWidth="1"/>
    <col min="6659" max="6659" width="9.44140625" style="155" customWidth="1"/>
    <col min="6660" max="6663" width="8.88671875" style="155"/>
    <col min="6664" max="6664" width="1.77734375" style="155" customWidth="1"/>
    <col min="6665" max="6665" width="9.77734375" style="155" customWidth="1"/>
    <col min="6666" max="6666" width="9.88671875" style="155" customWidth="1"/>
    <col min="6667" max="6667" width="1.77734375" style="155" customWidth="1"/>
    <col min="6668" max="6668" width="2" style="155" customWidth="1"/>
    <col min="6669" max="6669" width="2.44140625" style="155" customWidth="1"/>
    <col min="6670" max="6911" width="8.88671875" style="155"/>
    <col min="6912" max="6912" width="1.88671875" style="155" customWidth="1"/>
    <col min="6913" max="6913" width="2" style="155" customWidth="1"/>
    <col min="6914" max="6914" width="26.33203125" style="155" customWidth="1"/>
    <col min="6915" max="6915" width="9.44140625" style="155" customWidth="1"/>
    <col min="6916" max="6919" width="8.88671875" style="155"/>
    <col min="6920" max="6920" width="1.77734375" style="155" customWidth="1"/>
    <col min="6921" max="6921" width="9.77734375" style="155" customWidth="1"/>
    <col min="6922" max="6922" width="9.88671875" style="155" customWidth="1"/>
    <col min="6923" max="6923" width="1.77734375" style="155" customWidth="1"/>
    <col min="6924" max="6924" width="2" style="155" customWidth="1"/>
    <col min="6925" max="6925" width="2.44140625" style="155" customWidth="1"/>
    <col min="6926" max="7167" width="8.88671875" style="155"/>
    <col min="7168" max="7168" width="1.88671875" style="155" customWidth="1"/>
    <col min="7169" max="7169" width="2" style="155" customWidth="1"/>
    <col min="7170" max="7170" width="26.33203125" style="155" customWidth="1"/>
    <col min="7171" max="7171" width="9.44140625" style="155" customWidth="1"/>
    <col min="7172" max="7175" width="8.88671875" style="155"/>
    <col min="7176" max="7176" width="1.77734375" style="155" customWidth="1"/>
    <col min="7177" max="7177" width="9.77734375" style="155" customWidth="1"/>
    <col min="7178" max="7178" width="9.88671875" style="155" customWidth="1"/>
    <col min="7179" max="7179" width="1.77734375" style="155" customWidth="1"/>
    <col min="7180" max="7180" width="2" style="155" customWidth="1"/>
    <col min="7181" max="7181" width="2.44140625" style="155" customWidth="1"/>
    <col min="7182" max="7423" width="8.88671875" style="155"/>
    <col min="7424" max="7424" width="1.88671875" style="155" customWidth="1"/>
    <col min="7425" max="7425" width="2" style="155" customWidth="1"/>
    <col min="7426" max="7426" width="26.33203125" style="155" customWidth="1"/>
    <col min="7427" max="7427" width="9.44140625" style="155" customWidth="1"/>
    <col min="7428" max="7431" width="8.88671875" style="155"/>
    <col min="7432" max="7432" width="1.77734375" style="155" customWidth="1"/>
    <col min="7433" max="7433" width="9.77734375" style="155" customWidth="1"/>
    <col min="7434" max="7434" width="9.88671875" style="155" customWidth="1"/>
    <col min="7435" max="7435" width="1.77734375" style="155" customWidth="1"/>
    <col min="7436" max="7436" width="2" style="155" customWidth="1"/>
    <col min="7437" max="7437" width="2.44140625" style="155" customWidth="1"/>
    <col min="7438" max="7679" width="8.88671875" style="155"/>
    <col min="7680" max="7680" width="1.88671875" style="155" customWidth="1"/>
    <col min="7681" max="7681" width="2" style="155" customWidth="1"/>
    <col min="7682" max="7682" width="26.33203125" style="155" customWidth="1"/>
    <col min="7683" max="7683" width="9.44140625" style="155" customWidth="1"/>
    <col min="7684" max="7687" width="8.88671875" style="155"/>
    <col min="7688" max="7688" width="1.77734375" style="155" customWidth="1"/>
    <col min="7689" max="7689" width="9.77734375" style="155" customWidth="1"/>
    <col min="7690" max="7690" width="9.88671875" style="155" customWidth="1"/>
    <col min="7691" max="7691" width="1.77734375" style="155" customWidth="1"/>
    <col min="7692" max="7692" width="2" style="155" customWidth="1"/>
    <col min="7693" max="7693" width="2.44140625" style="155" customWidth="1"/>
    <col min="7694" max="7935" width="8.88671875" style="155"/>
    <col min="7936" max="7936" width="1.88671875" style="155" customWidth="1"/>
    <col min="7937" max="7937" width="2" style="155" customWidth="1"/>
    <col min="7938" max="7938" width="26.33203125" style="155" customWidth="1"/>
    <col min="7939" max="7939" width="9.44140625" style="155" customWidth="1"/>
    <col min="7940" max="7943" width="8.88671875" style="155"/>
    <col min="7944" max="7944" width="1.77734375" style="155" customWidth="1"/>
    <col min="7945" max="7945" width="9.77734375" style="155" customWidth="1"/>
    <col min="7946" max="7946" width="9.88671875" style="155" customWidth="1"/>
    <col min="7947" max="7947" width="1.77734375" style="155" customWidth="1"/>
    <col min="7948" max="7948" width="2" style="155" customWidth="1"/>
    <col min="7949" max="7949" width="2.44140625" style="155" customWidth="1"/>
    <col min="7950" max="8191" width="8.88671875" style="155"/>
    <col min="8192" max="8192" width="1.88671875" style="155" customWidth="1"/>
    <col min="8193" max="8193" width="2" style="155" customWidth="1"/>
    <col min="8194" max="8194" width="26.33203125" style="155" customWidth="1"/>
    <col min="8195" max="8195" width="9.44140625" style="155" customWidth="1"/>
    <col min="8196" max="8199" width="8.88671875" style="155"/>
    <col min="8200" max="8200" width="1.77734375" style="155" customWidth="1"/>
    <col min="8201" max="8201" width="9.77734375" style="155" customWidth="1"/>
    <col min="8202" max="8202" width="9.88671875" style="155" customWidth="1"/>
    <col min="8203" max="8203" width="1.77734375" style="155" customWidth="1"/>
    <col min="8204" max="8204" width="2" style="155" customWidth="1"/>
    <col min="8205" max="8205" width="2.44140625" style="155" customWidth="1"/>
    <col min="8206" max="8447" width="8.88671875" style="155"/>
    <col min="8448" max="8448" width="1.88671875" style="155" customWidth="1"/>
    <col min="8449" max="8449" width="2" style="155" customWidth="1"/>
    <col min="8450" max="8450" width="26.33203125" style="155" customWidth="1"/>
    <col min="8451" max="8451" width="9.44140625" style="155" customWidth="1"/>
    <col min="8452" max="8455" width="8.88671875" style="155"/>
    <col min="8456" max="8456" width="1.77734375" style="155" customWidth="1"/>
    <col min="8457" max="8457" width="9.77734375" style="155" customWidth="1"/>
    <col min="8458" max="8458" width="9.88671875" style="155" customWidth="1"/>
    <col min="8459" max="8459" width="1.77734375" style="155" customWidth="1"/>
    <col min="8460" max="8460" width="2" style="155" customWidth="1"/>
    <col min="8461" max="8461" width="2.44140625" style="155" customWidth="1"/>
    <col min="8462" max="8703" width="8.88671875" style="155"/>
    <col min="8704" max="8704" width="1.88671875" style="155" customWidth="1"/>
    <col min="8705" max="8705" width="2" style="155" customWidth="1"/>
    <col min="8706" max="8706" width="26.33203125" style="155" customWidth="1"/>
    <col min="8707" max="8707" width="9.44140625" style="155" customWidth="1"/>
    <col min="8708" max="8711" width="8.88671875" style="155"/>
    <col min="8712" max="8712" width="1.77734375" style="155" customWidth="1"/>
    <col min="8713" max="8713" width="9.77734375" style="155" customWidth="1"/>
    <col min="8714" max="8714" width="9.88671875" style="155" customWidth="1"/>
    <col min="8715" max="8715" width="1.77734375" style="155" customWidth="1"/>
    <col min="8716" max="8716" width="2" style="155" customWidth="1"/>
    <col min="8717" max="8717" width="2.44140625" style="155" customWidth="1"/>
    <col min="8718" max="8959" width="8.88671875" style="155"/>
    <col min="8960" max="8960" width="1.88671875" style="155" customWidth="1"/>
    <col min="8961" max="8961" width="2" style="155" customWidth="1"/>
    <col min="8962" max="8962" width="26.33203125" style="155" customWidth="1"/>
    <col min="8963" max="8963" width="9.44140625" style="155" customWidth="1"/>
    <col min="8964" max="8967" width="8.88671875" style="155"/>
    <col min="8968" max="8968" width="1.77734375" style="155" customWidth="1"/>
    <col min="8969" max="8969" width="9.77734375" style="155" customWidth="1"/>
    <col min="8970" max="8970" width="9.88671875" style="155" customWidth="1"/>
    <col min="8971" max="8971" width="1.77734375" style="155" customWidth="1"/>
    <col min="8972" max="8972" width="2" style="155" customWidth="1"/>
    <col min="8973" max="8973" width="2.44140625" style="155" customWidth="1"/>
    <col min="8974" max="9215" width="8.88671875" style="155"/>
    <col min="9216" max="9216" width="1.88671875" style="155" customWidth="1"/>
    <col min="9217" max="9217" width="2" style="155" customWidth="1"/>
    <col min="9218" max="9218" width="26.33203125" style="155" customWidth="1"/>
    <col min="9219" max="9219" width="9.44140625" style="155" customWidth="1"/>
    <col min="9220" max="9223" width="8.88671875" style="155"/>
    <col min="9224" max="9224" width="1.77734375" style="155" customWidth="1"/>
    <col min="9225" max="9225" width="9.77734375" style="155" customWidth="1"/>
    <col min="9226" max="9226" width="9.88671875" style="155" customWidth="1"/>
    <col min="9227" max="9227" width="1.77734375" style="155" customWidth="1"/>
    <col min="9228" max="9228" width="2" style="155" customWidth="1"/>
    <col min="9229" max="9229" width="2.44140625" style="155" customWidth="1"/>
    <col min="9230" max="9471" width="8.88671875" style="155"/>
    <col min="9472" max="9472" width="1.88671875" style="155" customWidth="1"/>
    <col min="9473" max="9473" width="2" style="155" customWidth="1"/>
    <col min="9474" max="9474" width="26.33203125" style="155" customWidth="1"/>
    <col min="9475" max="9475" width="9.44140625" style="155" customWidth="1"/>
    <col min="9476" max="9479" width="8.88671875" style="155"/>
    <col min="9480" max="9480" width="1.77734375" style="155" customWidth="1"/>
    <col min="9481" max="9481" width="9.77734375" style="155" customWidth="1"/>
    <col min="9482" max="9482" width="9.88671875" style="155" customWidth="1"/>
    <col min="9483" max="9483" width="1.77734375" style="155" customWidth="1"/>
    <col min="9484" max="9484" width="2" style="155" customWidth="1"/>
    <col min="9485" max="9485" width="2.44140625" style="155" customWidth="1"/>
    <col min="9486" max="9727" width="8.88671875" style="155"/>
    <col min="9728" max="9728" width="1.88671875" style="155" customWidth="1"/>
    <col min="9729" max="9729" width="2" style="155" customWidth="1"/>
    <col min="9730" max="9730" width="26.33203125" style="155" customWidth="1"/>
    <col min="9731" max="9731" width="9.44140625" style="155" customWidth="1"/>
    <col min="9732" max="9735" width="8.88671875" style="155"/>
    <col min="9736" max="9736" width="1.77734375" style="155" customWidth="1"/>
    <col min="9737" max="9737" width="9.77734375" style="155" customWidth="1"/>
    <col min="9738" max="9738" width="9.88671875" style="155" customWidth="1"/>
    <col min="9739" max="9739" width="1.77734375" style="155" customWidth="1"/>
    <col min="9740" max="9740" width="2" style="155" customWidth="1"/>
    <col min="9741" max="9741" width="2.44140625" style="155" customWidth="1"/>
    <col min="9742" max="9983" width="8.88671875" style="155"/>
    <col min="9984" max="9984" width="1.88671875" style="155" customWidth="1"/>
    <col min="9985" max="9985" width="2" style="155" customWidth="1"/>
    <col min="9986" max="9986" width="26.33203125" style="155" customWidth="1"/>
    <col min="9987" max="9987" width="9.44140625" style="155" customWidth="1"/>
    <col min="9988" max="9991" width="8.88671875" style="155"/>
    <col min="9992" max="9992" width="1.77734375" style="155" customWidth="1"/>
    <col min="9993" max="9993" width="9.77734375" style="155" customWidth="1"/>
    <col min="9994" max="9994" width="9.88671875" style="155" customWidth="1"/>
    <col min="9995" max="9995" width="1.77734375" style="155" customWidth="1"/>
    <col min="9996" max="9996" width="2" style="155" customWidth="1"/>
    <col min="9997" max="9997" width="2.44140625" style="155" customWidth="1"/>
    <col min="9998" max="10239" width="8.88671875" style="155"/>
    <col min="10240" max="10240" width="1.88671875" style="155" customWidth="1"/>
    <col min="10241" max="10241" width="2" style="155" customWidth="1"/>
    <col min="10242" max="10242" width="26.33203125" style="155" customWidth="1"/>
    <col min="10243" max="10243" width="9.44140625" style="155" customWidth="1"/>
    <col min="10244" max="10247" width="8.88671875" style="155"/>
    <col min="10248" max="10248" width="1.77734375" style="155" customWidth="1"/>
    <col min="10249" max="10249" width="9.77734375" style="155" customWidth="1"/>
    <col min="10250" max="10250" width="9.88671875" style="155" customWidth="1"/>
    <col min="10251" max="10251" width="1.77734375" style="155" customWidth="1"/>
    <col min="10252" max="10252" width="2" style="155" customWidth="1"/>
    <col min="10253" max="10253" width="2.44140625" style="155" customWidth="1"/>
    <col min="10254" max="10495" width="8.88671875" style="155"/>
    <col min="10496" max="10496" width="1.88671875" style="155" customWidth="1"/>
    <col min="10497" max="10497" width="2" style="155" customWidth="1"/>
    <col min="10498" max="10498" width="26.33203125" style="155" customWidth="1"/>
    <col min="10499" max="10499" width="9.44140625" style="155" customWidth="1"/>
    <col min="10500" max="10503" width="8.88671875" style="155"/>
    <col min="10504" max="10504" width="1.77734375" style="155" customWidth="1"/>
    <col min="10505" max="10505" width="9.77734375" style="155" customWidth="1"/>
    <col min="10506" max="10506" width="9.88671875" style="155" customWidth="1"/>
    <col min="10507" max="10507" width="1.77734375" style="155" customWidth="1"/>
    <col min="10508" max="10508" width="2" style="155" customWidth="1"/>
    <col min="10509" max="10509" width="2.44140625" style="155" customWidth="1"/>
    <col min="10510" max="10751" width="8.88671875" style="155"/>
    <col min="10752" max="10752" width="1.88671875" style="155" customWidth="1"/>
    <col min="10753" max="10753" width="2" style="155" customWidth="1"/>
    <col min="10754" max="10754" width="26.33203125" style="155" customWidth="1"/>
    <col min="10755" max="10755" width="9.44140625" style="155" customWidth="1"/>
    <col min="10756" max="10759" width="8.88671875" style="155"/>
    <col min="10760" max="10760" width="1.77734375" style="155" customWidth="1"/>
    <col min="10761" max="10761" width="9.77734375" style="155" customWidth="1"/>
    <col min="10762" max="10762" width="9.88671875" style="155" customWidth="1"/>
    <col min="10763" max="10763" width="1.77734375" style="155" customWidth="1"/>
    <col min="10764" max="10764" width="2" style="155" customWidth="1"/>
    <col min="10765" max="10765" width="2.44140625" style="155" customWidth="1"/>
    <col min="10766" max="11007" width="8.88671875" style="155"/>
    <col min="11008" max="11008" width="1.88671875" style="155" customWidth="1"/>
    <col min="11009" max="11009" width="2" style="155" customWidth="1"/>
    <col min="11010" max="11010" width="26.33203125" style="155" customWidth="1"/>
    <col min="11011" max="11011" width="9.44140625" style="155" customWidth="1"/>
    <col min="11012" max="11015" width="8.88671875" style="155"/>
    <col min="11016" max="11016" width="1.77734375" style="155" customWidth="1"/>
    <col min="11017" max="11017" width="9.77734375" style="155" customWidth="1"/>
    <col min="11018" max="11018" width="9.88671875" style="155" customWidth="1"/>
    <col min="11019" max="11019" width="1.77734375" style="155" customWidth="1"/>
    <col min="11020" max="11020" width="2" style="155" customWidth="1"/>
    <col min="11021" max="11021" width="2.44140625" style="155" customWidth="1"/>
    <col min="11022" max="11263" width="8.88671875" style="155"/>
    <col min="11264" max="11264" width="1.88671875" style="155" customWidth="1"/>
    <col min="11265" max="11265" width="2" style="155" customWidth="1"/>
    <col min="11266" max="11266" width="26.33203125" style="155" customWidth="1"/>
    <col min="11267" max="11267" width="9.44140625" style="155" customWidth="1"/>
    <col min="11268" max="11271" width="8.88671875" style="155"/>
    <col min="11272" max="11272" width="1.77734375" style="155" customWidth="1"/>
    <col min="11273" max="11273" width="9.77734375" style="155" customWidth="1"/>
    <col min="11274" max="11274" width="9.88671875" style="155" customWidth="1"/>
    <col min="11275" max="11275" width="1.77734375" style="155" customWidth="1"/>
    <col min="11276" max="11276" width="2" style="155" customWidth="1"/>
    <col min="11277" max="11277" width="2.44140625" style="155" customWidth="1"/>
    <col min="11278" max="11519" width="8.88671875" style="155"/>
    <col min="11520" max="11520" width="1.88671875" style="155" customWidth="1"/>
    <col min="11521" max="11521" width="2" style="155" customWidth="1"/>
    <col min="11522" max="11522" width="26.33203125" style="155" customWidth="1"/>
    <col min="11523" max="11523" width="9.44140625" style="155" customWidth="1"/>
    <col min="11524" max="11527" width="8.88671875" style="155"/>
    <col min="11528" max="11528" width="1.77734375" style="155" customWidth="1"/>
    <col min="11529" max="11529" width="9.77734375" style="155" customWidth="1"/>
    <col min="11530" max="11530" width="9.88671875" style="155" customWidth="1"/>
    <col min="11531" max="11531" width="1.77734375" style="155" customWidth="1"/>
    <col min="11532" max="11532" width="2" style="155" customWidth="1"/>
    <col min="11533" max="11533" width="2.44140625" style="155" customWidth="1"/>
    <col min="11534" max="11775" width="8.88671875" style="155"/>
    <col min="11776" max="11776" width="1.88671875" style="155" customWidth="1"/>
    <col min="11777" max="11777" width="2" style="155" customWidth="1"/>
    <col min="11778" max="11778" width="26.33203125" style="155" customWidth="1"/>
    <col min="11779" max="11779" width="9.44140625" style="155" customWidth="1"/>
    <col min="11780" max="11783" width="8.88671875" style="155"/>
    <col min="11784" max="11784" width="1.77734375" style="155" customWidth="1"/>
    <col min="11785" max="11785" width="9.77734375" style="155" customWidth="1"/>
    <col min="11786" max="11786" width="9.88671875" style="155" customWidth="1"/>
    <col min="11787" max="11787" width="1.77734375" style="155" customWidth="1"/>
    <col min="11788" max="11788" width="2" style="155" customWidth="1"/>
    <col min="11789" max="11789" width="2.44140625" style="155" customWidth="1"/>
    <col min="11790" max="12031" width="8.88671875" style="155"/>
    <col min="12032" max="12032" width="1.88671875" style="155" customWidth="1"/>
    <col min="12033" max="12033" width="2" style="155" customWidth="1"/>
    <col min="12034" max="12034" width="26.33203125" style="155" customWidth="1"/>
    <col min="12035" max="12035" width="9.44140625" style="155" customWidth="1"/>
    <col min="12036" max="12039" width="8.88671875" style="155"/>
    <col min="12040" max="12040" width="1.77734375" style="155" customWidth="1"/>
    <col min="12041" max="12041" width="9.77734375" style="155" customWidth="1"/>
    <col min="12042" max="12042" width="9.88671875" style="155" customWidth="1"/>
    <col min="12043" max="12043" width="1.77734375" style="155" customWidth="1"/>
    <col min="12044" max="12044" width="2" style="155" customWidth="1"/>
    <col min="12045" max="12045" width="2.44140625" style="155" customWidth="1"/>
    <col min="12046" max="12287" width="8.88671875" style="155"/>
    <col min="12288" max="12288" width="1.88671875" style="155" customWidth="1"/>
    <col min="12289" max="12289" width="2" style="155" customWidth="1"/>
    <col min="12290" max="12290" width="26.33203125" style="155" customWidth="1"/>
    <col min="12291" max="12291" width="9.44140625" style="155" customWidth="1"/>
    <col min="12292" max="12295" width="8.88671875" style="155"/>
    <col min="12296" max="12296" width="1.77734375" style="155" customWidth="1"/>
    <col min="12297" max="12297" width="9.77734375" style="155" customWidth="1"/>
    <col min="12298" max="12298" width="9.88671875" style="155" customWidth="1"/>
    <col min="12299" max="12299" width="1.77734375" style="155" customWidth="1"/>
    <col min="12300" max="12300" width="2" style="155" customWidth="1"/>
    <col min="12301" max="12301" width="2.44140625" style="155" customWidth="1"/>
    <col min="12302" max="12543" width="8.88671875" style="155"/>
    <col min="12544" max="12544" width="1.88671875" style="155" customWidth="1"/>
    <col min="12545" max="12545" width="2" style="155" customWidth="1"/>
    <col min="12546" max="12546" width="26.33203125" style="155" customWidth="1"/>
    <col min="12547" max="12547" width="9.44140625" style="155" customWidth="1"/>
    <col min="12548" max="12551" width="8.88671875" style="155"/>
    <col min="12552" max="12552" width="1.77734375" style="155" customWidth="1"/>
    <col min="12553" max="12553" width="9.77734375" style="155" customWidth="1"/>
    <col min="12554" max="12554" width="9.88671875" style="155" customWidth="1"/>
    <col min="12555" max="12555" width="1.77734375" style="155" customWidth="1"/>
    <col min="12556" max="12556" width="2" style="155" customWidth="1"/>
    <col min="12557" max="12557" width="2.44140625" style="155" customWidth="1"/>
    <col min="12558" max="12799" width="8.88671875" style="155"/>
    <col min="12800" max="12800" width="1.88671875" style="155" customWidth="1"/>
    <col min="12801" max="12801" width="2" style="155" customWidth="1"/>
    <col min="12802" max="12802" width="26.33203125" style="155" customWidth="1"/>
    <col min="12803" max="12803" width="9.44140625" style="155" customWidth="1"/>
    <col min="12804" max="12807" width="8.88671875" style="155"/>
    <col min="12808" max="12808" width="1.77734375" style="155" customWidth="1"/>
    <col min="12809" max="12809" width="9.77734375" style="155" customWidth="1"/>
    <col min="12810" max="12810" width="9.88671875" style="155" customWidth="1"/>
    <col min="12811" max="12811" width="1.77734375" style="155" customWidth="1"/>
    <col min="12812" max="12812" width="2" style="155" customWidth="1"/>
    <col min="12813" max="12813" width="2.44140625" style="155" customWidth="1"/>
    <col min="12814" max="13055" width="8.88671875" style="155"/>
    <col min="13056" max="13056" width="1.88671875" style="155" customWidth="1"/>
    <col min="13057" max="13057" width="2" style="155" customWidth="1"/>
    <col min="13058" max="13058" width="26.33203125" style="155" customWidth="1"/>
    <col min="13059" max="13059" width="9.44140625" style="155" customWidth="1"/>
    <col min="13060" max="13063" width="8.88671875" style="155"/>
    <col min="13064" max="13064" width="1.77734375" style="155" customWidth="1"/>
    <col min="13065" max="13065" width="9.77734375" style="155" customWidth="1"/>
    <col min="13066" max="13066" width="9.88671875" style="155" customWidth="1"/>
    <col min="13067" max="13067" width="1.77734375" style="155" customWidth="1"/>
    <col min="13068" max="13068" width="2" style="155" customWidth="1"/>
    <col min="13069" max="13069" width="2.44140625" style="155" customWidth="1"/>
    <col min="13070" max="13311" width="8.88671875" style="155"/>
    <col min="13312" max="13312" width="1.88671875" style="155" customWidth="1"/>
    <col min="13313" max="13313" width="2" style="155" customWidth="1"/>
    <col min="13314" max="13314" width="26.33203125" style="155" customWidth="1"/>
    <col min="13315" max="13315" width="9.44140625" style="155" customWidth="1"/>
    <col min="13316" max="13319" width="8.88671875" style="155"/>
    <col min="13320" max="13320" width="1.77734375" style="155" customWidth="1"/>
    <col min="13321" max="13321" width="9.77734375" style="155" customWidth="1"/>
    <col min="13322" max="13322" width="9.88671875" style="155" customWidth="1"/>
    <col min="13323" max="13323" width="1.77734375" style="155" customWidth="1"/>
    <col min="13324" max="13324" width="2" style="155" customWidth="1"/>
    <col min="13325" max="13325" width="2.44140625" style="155" customWidth="1"/>
    <col min="13326" max="13567" width="8.88671875" style="155"/>
    <col min="13568" max="13568" width="1.88671875" style="155" customWidth="1"/>
    <col min="13569" max="13569" width="2" style="155" customWidth="1"/>
    <col min="13570" max="13570" width="26.33203125" style="155" customWidth="1"/>
    <col min="13571" max="13571" width="9.44140625" style="155" customWidth="1"/>
    <col min="13572" max="13575" width="8.88671875" style="155"/>
    <col min="13576" max="13576" width="1.77734375" style="155" customWidth="1"/>
    <col min="13577" max="13577" width="9.77734375" style="155" customWidth="1"/>
    <col min="13578" max="13578" width="9.88671875" style="155" customWidth="1"/>
    <col min="13579" max="13579" width="1.77734375" style="155" customWidth="1"/>
    <col min="13580" max="13580" width="2" style="155" customWidth="1"/>
    <col min="13581" max="13581" width="2.44140625" style="155" customWidth="1"/>
    <col min="13582" max="13823" width="8.88671875" style="155"/>
    <col min="13824" max="13824" width="1.88671875" style="155" customWidth="1"/>
    <col min="13825" max="13825" width="2" style="155" customWidth="1"/>
    <col min="13826" max="13826" width="26.33203125" style="155" customWidth="1"/>
    <col min="13827" max="13827" width="9.44140625" style="155" customWidth="1"/>
    <col min="13828" max="13831" width="8.88671875" style="155"/>
    <col min="13832" max="13832" width="1.77734375" style="155" customWidth="1"/>
    <col min="13833" max="13833" width="9.77734375" style="155" customWidth="1"/>
    <col min="13834" max="13834" width="9.88671875" style="155" customWidth="1"/>
    <col min="13835" max="13835" width="1.77734375" style="155" customWidth="1"/>
    <col min="13836" max="13836" width="2" style="155" customWidth="1"/>
    <col min="13837" max="13837" width="2.44140625" style="155" customWidth="1"/>
    <col min="13838" max="14079" width="8.88671875" style="155"/>
    <col min="14080" max="14080" width="1.88671875" style="155" customWidth="1"/>
    <col min="14081" max="14081" width="2" style="155" customWidth="1"/>
    <col min="14082" max="14082" width="26.33203125" style="155" customWidth="1"/>
    <col min="14083" max="14083" width="9.44140625" style="155" customWidth="1"/>
    <col min="14084" max="14087" width="8.88671875" style="155"/>
    <col min="14088" max="14088" width="1.77734375" style="155" customWidth="1"/>
    <col min="14089" max="14089" width="9.77734375" style="155" customWidth="1"/>
    <col min="14090" max="14090" width="9.88671875" style="155" customWidth="1"/>
    <col min="14091" max="14091" width="1.77734375" style="155" customWidth="1"/>
    <col min="14092" max="14092" width="2" style="155" customWidth="1"/>
    <col min="14093" max="14093" width="2.44140625" style="155" customWidth="1"/>
    <col min="14094" max="14335" width="8.88671875" style="155"/>
    <col min="14336" max="14336" width="1.88671875" style="155" customWidth="1"/>
    <col min="14337" max="14337" width="2" style="155" customWidth="1"/>
    <col min="14338" max="14338" width="26.33203125" style="155" customWidth="1"/>
    <col min="14339" max="14339" width="9.44140625" style="155" customWidth="1"/>
    <col min="14340" max="14343" width="8.88671875" style="155"/>
    <col min="14344" max="14344" width="1.77734375" style="155" customWidth="1"/>
    <col min="14345" max="14345" width="9.77734375" style="155" customWidth="1"/>
    <col min="14346" max="14346" width="9.88671875" style="155" customWidth="1"/>
    <col min="14347" max="14347" width="1.77734375" style="155" customWidth="1"/>
    <col min="14348" max="14348" width="2" style="155" customWidth="1"/>
    <col min="14349" max="14349" width="2.44140625" style="155" customWidth="1"/>
    <col min="14350" max="14591" width="8.88671875" style="155"/>
    <col min="14592" max="14592" width="1.88671875" style="155" customWidth="1"/>
    <col min="14593" max="14593" width="2" style="155" customWidth="1"/>
    <col min="14594" max="14594" width="26.33203125" style="155" customWidth="1"/>
    <col min="14595" max="14595" width="9.44140625" style="155" customWidth="1"/>
    <col min="14596" max="14599" width="8.88671875" style="155"/>
    <col min="14600" max="14600" width="1.77734375" style="155" customWidth="1"/>
    <col min="14601" max="14601" width="9.77734375" style="155" customWidth="1"/>
    <col min="14602" max="14602" width="9.88671875" style="155" customWidth="1"/>
    <col min="14603" max="14603" width="1.77734375" style="155" customWidth="1"/>
    <col min="14604" max="14604" width="2" style="155" customWidth="1"/>
    <col min="14605" max="14605" width="2.44140625" style="155" customWidth="1"/>
    <col min="14606" max="14847" width="8.88671875" style="155"/>
    <col min="14848" max="14848" width="1.88671875" style="155" customWidth="1"/>
    <col min="14849" max="14849" width="2" style="155" customWidth="1"/>
    <col min="14850" max="14850" width="26.33203125" style="155" customWidth="1"/>
    <col min="14851" max="14851" width="9.44140625" style="155" customWidth="1"/>
    <col min="14852" max="14855" width="8.88671875" style="155"/>
    <col min="14856" max="14856" width="1.77734375" style="155" customWidth="1"/>
    <col min="14857" max="14857" width="9.77734375" style="155" customWidth="1"/>
    <col min="14858" max="14858" width="9.88671875" style="155" customWidth="1"/>
    <col min="14859" max="14859" width="1.77734375" style="155" customWidth="1"/>
    <col min="14860" max="14860" width="2" style="155" customWidth="1"/>
    <col min="14861" max="14861" width="2.44140625" style="155" customWidth="1"/>
    <col min="14862" max="15103" width="8.88671875" style="155"/>
    <col min="15104" max="15104" width="1.88671875" style="155" customWidth="1"/>
    <col min="15105" max="15105" width="2" style="155" customWidth="1"/>
    <col min="15106" max="15106" width="26.33203125" style="155" customWidth="1"/>
    <col min="15107" max="15107" width="9.44140625" style="155" customWidth="1"/>
    <col min="15108" max="15111" width="8.88671875" style="155"/>
    <col min="15112" max="15112" width="1.77734375" style="155" customWidth="1"/>
    <col min="15113" max="15113" width="9.77734375" style="155" customWidth="1"/>
    <col min="15114" max="15114" width="9.88671875" style="155" customWidth="1"/>
    <col min="15115" max="15115" width="1.77734375" style="155" customWidth="1"/>
    <col min="15116" max="15116" width="2" style="155" customWidth="1"/>
    <col min="15117" max="15117" width="2.44140625" style="155" customWidth="1"/>
    <col min="15118" max="15359" width="8.88671875" style="155"/>
    <col min="15360" max="15360" width="1.88671875" style="155" customWidth="1"/>
    <col min="15361" max="15361" width="2" style="155" customWidth="1"/>
    <col min="15362" max="15362" width="26.33203125" style="155" customWidth="1"/>
    <col min="15363" max="15363" width="9.44140625" style="155" customWidth="1"/>
    <col min="15364" max="15367" width="8.88671875" style="155"/>
    <col min="15368" max="15368" width="1.77734375" style="155" customWidth="1"/>
    <col min="15369" max="15369" width="9.77734375" style="155" customWidth="1"/>
    <col min="15370" max="15370" width="9.88671875" style="155" customWidth="1"/>
    <col min="15371" max="15371" width="1.77734375" style="155" customWidth="1"/>
    <col min="15372" max="15372" width="2" style="155" customWidth="1"/>
    <col min="15373" max="15373" width="2.44140625" style="155" customWidth="1"/>
    <col min="15374" max="15615" width="8.88671875" style="155"/>
    <col min="15616" max="15616" width="1.88671875" style="155" customWidth="1"/>
    <col min="15617" max="15617" width="2" style="155" customWidth="1"/>
    <col min="15618" max="15618" width="26.33203125" style="155" customWidth="1"/>
    <col min="15619" max="15619" width="9.44140625" style="155" customWidth="1"/>
    <col min="15620" max="15623" width="8.88671875" style="155"/>
    <col min="15624" max="15624" width="1.77734375" style="155" customWidth="1"/>
    <col min="15625" max="15625" width="9.77734375" style="155" customWidth="1"/>
    <col min="15626" max="15626" width="9.88671875" style="155" customWidth="1"/>
    <col min="15627" max="15627" width="1.77734375" style="155" customWidth="1"/>
    <col min="15628" max="15628" width="2" style="155" customWidth="1"/>
    <col min="15629" max="15629" width="2.44140625" style="155" customWidth="1"/>
    <col min="15630" max="15871" width="8.88671875" style="155"/>
    <col min="15872" max="15872" width="1.88671875" style="155" customWidth="1"/>
    <col min="15873" max="15873" width="2" style="155" customWidth="1"/>
    <col min="15874" max="15874" width="26.33203125" style="155" customWidth="1"/>
    <col min="15875" max="15875" width="9.44140625" style="155" customWidth="1"/>
    <col min="15876" max="15879" width="8.88671875" style="155"/>
    <col min="15880" max="15880" width="1.77734375" style="155" customWidth="1"/>
    <col min="15881" max="15881" width="9.77734375" style="155" customWidth="1"/>
    <col min="15882" max="15882" width="9.88671875" style="155" customWidth="1"/>
    <col min="15883" max="15883" width="1.77734375" style="155" customWidth="1"/>
    <col min="15884" max="15884" width="2" style="155" customWidth="1"/>
    <col min="15885" max="15885" width="2.44140625" style="155" customWidth="1"/>
    <col min="15886" max="16127" width="8.88671875" style="155"/>
    <col min="16128" max="16128" width="1.88671875" style="155" customWidth="1"/>
    <col min="16129" max="16129" width="2" style="155" customWidth="1"/>
    <col min="16130" max="16130" width="26.33203125" style="155" customWidth="1"/>
    <col min="16131" max="16131" width="9.44140625" style="155" customWidth="1"/>
    <col min="16132" max="16135" width="8.88671875" style="155"/>
    <col min="16136" max="16136" width="1.77734375" style="155" customWidth="1"/>
    <col min="16137" max="16137" width="9.77734375" style="155" customWidth="1"/>
    <col min="16138" max="16138" width="9.88671875" style="155" customWidth="1"/>
    <col min="16139" max="16139" width="1.77734375" style="155" customWidth="1"/>
    <col min="16140" max="16140" width="2" style="155" customWidth="1"/>
    <col min="16141" max="16141" width="2.44140625" style="155" customWidth="1"/>
    <col min="16142" max="16382" width="8.88671875" style="155"/>
    <col min="16383" max="16384" width="6.88671875" style="155" customWidth="1"/>
  </cols>
  <sheetData>
    <row r="1" spans="1:12" ht="52.5" customHeight="1" x14ac:dyDescent="0.35">
      <c r="A1" s="35"/>
      <c r="B1" s="36"/>
      <c r="C1" s="37"/>
      <c r="D1" s="37"/>
      <c r="E1" s="37"/>
      <c r="F1" s="37"/>
      <c r="G1" s="38" t="s">
        <v>15</v>
      </c>
      <c r="H1" s="37"/>
      <c r="I1" s="37"/>
      <c r="K1" s="39"/>
      <c r="L1" s="39"/>
    </row>
    <row r="2" spans="1:12" x14ac:dyDescent="0.35">
      <c r="A2" s="39"/>
      <c r="B2" s="40"/>
      <c r="C2" s="40"/>
      <c r="D2" s="40"/>
      <c r="E2" s="39"/>
      <c r="F2" s="41"/>
      <c r="G2" s="39"/>
      <c r="H2" s="39"/>
      <c r="I2" s="39"/>
      <c r="J2" s="39"/>
      <c r="K2" s="39"/>
      <c r="L2" s="39"/>
    </row>
    <row r="3" spans="1:12" ht="17.649999999999999" x14ac:dyDescent="0.35">
      <c r="B3" s="94" t="s">
        <v>16</v>
      </c>
      <c r="C3" s="233"/>
      <c r="D3" s="234"/>
      <c r="E3" s="234"/>
      <c r="F3" s="234"/>
      <c r="G3" s="234"/>
      <c r="H3" s="235"/>
      <c r="I3" s="42"/>
      <c r="K3" s="42"/>
      <c r="L3" s="42"/>
    </row>
    <row r="4" spans="1:12" ht="9.75" customHeight="1" x14ac:dyDescent="0.35">
      <c r="A4" s="43"/>
      <c r="B4" s="42"/>
      <c r="C4" s="43"/>
      <c r="D4" s="43"/>
      <c r="E4" s="44"/>
      <c r="F4" s="44"/>
      <c r="G4" s="44"/>
      <c r="H4" s="44"/>
      <c r="I4" s="44"/>
      <c r="J4" s="45"/>
      <c r="K4" s="42"/>
      <c r="L4" s="42"/>
    </row>
    <row r="5" spans="1:12" ht="9.75" customHeight="1" thickBot="1" x14ac:dyDescent="0.4">
      <c r="A5" s="46"/>
      <c r="B5" s="95"/>
      <c r="C5" s="95"/>
      <c r="D5" s="95"/>
      <c r="E5" s="46"/>
      <c r="F5" s="46"/>
      <c r="G5" s="46"/>
      <c r="H5" s="46"/>
      <c r="I5" s="46"/>
      <c r="J5" s="46"/>
      <c r="K5" s="46"/>
      <c r="L5" s="46"/>
    </row>
    <row r="6" spans="1:12" ht="20.25" x14ac:dyDescent="0.35">
      <c r="A6" s="47"/>
      <c r="B6" s="48"/>
      <c r="C6" s="49"/>
      <c r="D6" s="49"/>
      <c r="E6" s="50"/>
      <c r="F6" s="50"/>
      <c r="G6" s="50"/>
      <c r="H6" s="51"/>
      <c r="I6" s="46"/>
    </row>
    <row r="7" spans="1:12" ht="13.9" x14ac:dyDescent="0.35">
      <c r="A7" s="52"/>
      <c r="B7" s="53" t="s">
        <v>17</v>
      </c>
      <c r="C7" s="206" t="s">
        <v>18</v>
      </c>
      <c r="D7" s="207"/>
      <c r="E7" s="207"/>
      <c r="F7" s="207"/>
      <c r="G7" s="208"/>
      <c r="H7" s="54"/>
      <c r="I7" s="55"/>
    </row>
    <row r="8" spans="1:12" ht="30" customHeight="1" x14ac:dyDescent="0.35">
      <c r="A8" s="52"/>
      <c r="B8" s="209" t="str">
        <f>'Lot 1 - Part A'!B14</f>
        <v>L1A.2</v>
      </c>
      <c r="C8" s="212" t="str">
        <f>'Lot 1 - Part A'!C14</f>
        <v>Site Identification in accordance with section 3.1 of Volume 4 – Service Information -  for a gap in rapid charge point provision requiring two (2) no. new rapid charge points to fill the gap.</v>
      </c>
      <c r="D8" s="213"/>
      <c r="E8" s="213"/>
      <c r="F8" s="213"/>
      <c r="G8" s="214"/>
      <c r="H8" s="54"/>
      <c r="I8" s="56"/>
    </row>
    <row r="9" spans="1:12" ht="30" customHeight="1" x14ac:dyDescent="0.35">
      <c r="A9" s="52"/>
      <c r="B9" s="210"/>
      <c r="C9" s="215"/>
      <c r="D9" s="216"/>
      <c r="E9" s="216"/>
      <c r="F9" s="216"/>
      <c r="G9" s="217"/>
      <c r="H9" s="54"/>
      <c r="I9" s="56"/>
    </row>
    <row r="10" spans="1:12" ht="30" customHeight="1" x14ac:dyDescent="0.35">
      <c r="A10" s="57"/>
      <c r="B10" s="211"/>
      <c r="C10" s="218"/>
      <c r="D10" s="219"/>
      <c r="E10" s="219"/>
      <c r="F10" s="219"/>
      <c r="G10" s="220"/>
      <c r="H10" s="54"/>
      <c r="I10" s="56"/>
    </row>
    <row r="11" spans="1:12" ht="13.9" x14ac:dyDescent="0.35">
      <c r="A11" s="52"/>
      <c r="B11" s="58"/>
      <c r="C11" s="58"/>
      <c r="D11" s="58"/>
      <c r="E11" s="59"/>
      <c r="F11" s="59"/>
      <c r="G11" s="59"/>
      <c r="H11" s="54"/>
      <c r="I11" s="56"/>
    </row>
    <row r="12" spans="1:12" ht="27.75" x14ac:dyDescent="0.35">
      <c r="A12" s="60"/>
      <c r="B12" s="205" t="s">
        <v>19</v>
      </c>
      <c r="C12" s="205"/>
      <c r="D12" s="61" t="s">
        <v>2</v>
      </c>
      <c r="E12" s="61" t="s">
        <v>20</v>
      </c>
      <c r="F12" s="61" t="s">
        <v>21</v>
      </c>
      <c r="G12" s="61" t="s">
        <v>22</v>
      </c>
      <c r="H12" s="54"/>
      <c r="I12" s="62"/>
    </row>
    <row r="13" spans="1:12" ht="13.9" x14ac:dyDescent="0.35">
      <c r="A13" s="63"/>
      <c r="B13" s="205"/>
      <c r="C13" s="205"/>
      <c r="D13" s="64"/>
      <c r="E13" s="64"/>
      <c r="F13" s="64"/>
      <c r="G13" s="64"/>
      <c r="H13" s="54"/>
      <c r="I13" s="65"/>
    </row>
    <row r="14" spans="1:12" ht="13.9" x14ac:dyDescent="0.35">
      <c r="A14" s="63"/>
      <c r="B14" s="205" t="s">
        <v>23</v>
      </c>
      <c r="C14" s="205"/>
      <c r="D14" s="205"/>
      <c r="E14" s="205"/>
      <c r="F14" s="205"/>
      <c r="G14" s="66"/>
      <c r="H14" s="54"/>
      <c r="I14" s="65"/>
    </row>
    <row r="15" spans="1:12" x14ac:dyDescent="0.35">
      <c r="A15" s="63"/>
      <c r="B15" s="198"/>
      <c r="C15" s="201"/>
      <c r="D15" s="67"/>
      <c r="E15" s="106"/>
      <c r="F15" s="68"/>
      <c r="G15" s="69">
        <f>E15*F15</f>
        <v>0</v>
      </c>
      <c r="H15" s="54"/>
      <c r="I15" s="65"/>
    </row>
    <row r="16" spans="1:12" x14ac:dyDescent="0.35">
      <c r="A16" s="63"/>
      <c r="B16" s="198"/>
      <c r="C16" s="201"/>
      <c r="D16" s="67"/>
      <c r="E16" s="106"/>
      <c r="F16" s="68"/>
      <c r="G16" s="69">
        <f t="shared" ref="G16:G28" si="0">E16*F16</f>
        <v>0</v>
      </c>
      <c r="H16" s="54"/>
      <c r="I16" s="65"/>
    </row>
    <row r="17" spans="1:9" x14ac:dyDescent="0.35">
      <c r="A17" s="63"/>
      <c r="B17" s="198"/>
      <c r="C17" s="201"/>
      <c r="D17" s="67"/>
      <c r="E17" s="106"/>
      <c r="F17" s="68"/>
      <c r="G17" s="69">
        <f t="shared" si="0"/>
        <v>0</v>
      </c>
      <c r="H17" s="54"/>
      <c r="I17" s="65"/>
    </row>
    <row r="18" spans="1:9" x14ac:dyDescent="0.35">
      <c r="A18" s="63"/>
      <c r="B18" s="198"/>
      <c r="C18" s="201"/>
      <c r="D18" s="96"/>
      <c r="E18" s="106"/>
      <c r="F18" s="68"/>
      <c r="G18" s="69">
        <f t="shared" si="0"/>
        <v>0</v>
      </c>
      <c r="H18" s="54"/>
      <c r="I18" s="65"/>
    </row>
    <row r="19" spans="1:9" x14ac:dyDescent="0.35">
      <c r="A19" s="63"/>
      <c r="B19" s="198"/>
      <c r="C19" s="201"/>
      <c r="D19" s="96"/>
      <c r="E19" s="106"/>
      <c r="F19" s="68"/>
      <c r="G19" s="69">
        <f t="shared" si="0"/>
        <v>0</v>
      </c>
      <c r="H19" s="54"/>
      <c r="I19" s="65"/>
    </row>
    <row r="20" spans="1:9" x14ac:dyDescent="0.35">
      <c r="A20" s="63"/>
      <c r="B20" s="198"/>
      <c r="C20" s="201"/>
      <c r="D20" s="96"/>
      <c r="E20" s="106"/>
      <c r="F20" s="68"/>
      <c r="G20" s="69">
        <f t="shared" si="0"/>
        <v>0</v>
      </c>
      <c r="H20" s="54"/>
      <c r="I20" s="65"/>
    </row>
    <row r="21" spans="1:9" x14ac:dyDescent="0.35">
      <c r="A21" s="63"/>
      <c r="B21" s="198"/>
      <c r="C21" s="201"/>
      <c r="D21" s="96"/>
      <c r="E21" s="106"/>
      <c r="F21" s="68"/>
      <c r="G21" s="69">
        <f t="shared" si="0"/>
        <v>0</v>
      </c>
      <c r="H21" s="54"/>
      <c r="I21" s="65"/>
    </row>
    <row r="22" spans="1:9" x14ac:dyDescent="0.35">
      <c r="A22" s="63"/>
      <c r="B22" s="198"/>
      <c r="C22" s="201"/>
      <c r="D22" s="96"/>
      <c r="E22" s="106"/>
      <c r="F22" s="68"/>
      <c r="G22" s="69">
        <f t="shared" si="0"/>
        <v>0</v>
      </c>
      <c r="H22" s="54"/>
      <c r="I22" s="65"/>
    </row>
    <row r="23" spans="1:9" x14ac:dyDescent="0.35">
      <c r="A23" s="63"/>
      <c r="B23" s="198"/>
      <c r="C23" s="201"/>
      <c r="D23" s="96"/>
      <c r="E23" s="106"/>
      <c r="F23" s="68"/>
      <c r="G23" s="69">
        <f t="shared" si="0"/>
        <v>0</v>
      </c>
      <c r="H23" s="54"/>
      <c r="I23" s="65"/>
    </row>
    <row r="24" spans="1:9" x14ac:dyDescent="0.35">
      <c r="A24" s="63"/>
      <c r="B24" s="198"/>
      <c r="C24" s="201"/>
      <c r="D24" s="96"/>
      <c r="E24" s="106"/>
      <c r="F24" s="68"/>
      <c r="G24" s="69">
        <f t="shared" si="0"/>
        <v>0</v>
      </c>
      <c r="H24" s="54"/>
      <c r="I24" s="65"/>
    </row>
    <row r="25" spans="1:9" x14ac:dyDescent="0.35">
      <c r="A25" s="63"/>
      <c r="B25" s="198"/>
      <c r="C25" s="201"/>
      <c r="D25" s="96"/>
      <c r="E25" s="106"/>
      <c r="F25" s="68"/>
      <c r="G25" s="69">
        <f t="shared" si="0"/>
        <v>0</v>
      </c>
      <c r="H25" s="54"/>
      <c r="I25" s="65"/>
    </row>
    <row r="26" spans="1:9" x14ac:dyDescent="0.35">
      <c r="A26" s="63"/>
      <c r="B26" s="198"/>
      <c r="C26" s="201"/>
      <c r="D26" s="96"/>
      <c r="E26" s="106"/>
      <c r="F26" s="68"/>
      <c r="G26" s="69">
        <f t="shared" si="0"/>
        <v>0</v>
      </c>
      <c r="H26" s="54"/>
      <c r="I26" s="65"/>
    </row>
    <row r="27" spans="1:9" x14ac:dyDescent="0.35">
      <c r="A27" s="63"/>
      <c r="B27" s="198"/>
      <c r="C27" s="201"/>
      <c r="D27" s="96"/>
      <c r="E27" s="106"/>
      <c r="F27" s="68"/>
      <c r="G27" s="69">
        <f t="shared" si="0"/>
        <v>0</v>
      </c>
      <c r="H27" s="54"/>
      <c r="I27" s="65"/>
    </row>
    <row r="28" spans="1:9" x14ac:dyDescent="0.35">
      <c r="A28" s="63"/>
      <c r="B28" s="198"/>
      <c r="C28" s="201"/>
      <c r="D28" s="96"/>
      <c r="E28" s="106"/>
      <c r="F28" s="68"/>
      <c r="G28" s="69">
        <f t="shared" si="0"/>
        <v>0</v>
      </c>
      <c r="H28" s="54"/>
      <c r="I28" s="65"/>
    </row>
    <row r="29" spans="1:9" x14ac:dyDescent="0.35">
      <c r="A29" s="63"/>
      <c r="B29" s="156"/>
      <c r="C29" s="156"/>
      <c r="D29" s="156"/>
      <c r="E29" s="157"/>
      <c r="F29" s="157"/>
      <c r="G29" s="71"/>
      <c r="H29" s="72"/>
      <c r="I29" s="65"/>
    </row>
    <row r="30" spans="1:9" ht="14.25" customHeight="1" x14ac:dyDescent="0.35">
      <c r="A30" s="63"/>
      <c r="B30" s="156"/>
      <c r="C30" s="156"/>
      <c r="D30" s="202" t="s">
        <v>24</v>
      </c>
      <c r="E30" s="202"/>
      <c r="F30" s="203"/>
      <c r="G30" s="73">
        <f>SUM(G15:G28)</f>
        <v>0</v>
      </c>
      <c r="H30" s="72"/>
      <c r="I30" s="65"/>
    </row>
    <row r="31" spans="1:9" ht="13.9" x14ac:dyDescent="0.35">
      <c r="A31" s="63"/>
      <c r="B31" s="158" t="s">
        <v>25</v>
      </c>
      <c r="C31" s="158"/>
      <c r="D31" s="159"/>
      <c r="E31" s="159"/>
      <c r="F31" s="159"/>
      <c r="G31" s="74"/>
      <c r="H31" s="72"/>
      <c r="I31" s="65"/>
    </row>
    <row r="32" spans="1:9" x14ac:dyDescent="0.35">
      <c r="A32" s="63"/>
      <c r="B32" s="198"/>
      <c r="C32" s="201"/>
      <c r="D32" s="96"/>
      <c r="E32" s="106"/>
      <c r="F32" s="68"/>
      <c r="G32" s="69">
        <f t="shared" ref="G32:G42" si="1">E32*F32</f>
        <v>0</v>
      </c>
      <c r="H32" s="72"/>
      <c r="I32" s="65"/>
    </row>
    <row r="33" spans="1:19" x14ac:dyDescent="0.35">
      <c r="A33" s="63"/>
      <c r="B33" s="198"/>
      <c r="C33" s="201"/>
      <c r="D33" s="96"/>
      <c r="E33" s="106"/>
      <c r="F33" s="68"/>
      <c r="G33" s="69">
        <f t="shared" si="1"/>
        <v>0</v>
      </c>
      <c r="H33" s="72"/>
      <c r="I33" s="65"/>
    </row>
    <row r="34" spans="1:19" x14ac:dyDescent="0.35">
      <c r="A34" s="63"/>
      <c r="B34" s="198"/>
      <c r="C34" s="201"/>
      <c r="D34" s="96"/>
      <c r="E34" s="106"/>
      <c r="F34" s="68"/>
      <c r="G34" s="69">
        <f t="shared" si="1"/>
        <v>0</v>
      </c>
      <c r="H34" s="72"/>
      <c r="I34" s="65"/>
    </row>
    <row r="35" spans="1:19" x14ac:dyDescent="0.35">
      <c r="A35" s="63"/>
      <c r="B35" s="198"/>
      <c r="C35" s="201"/>
      <c r="D35" s="96"/>
      <c r="E35" s="106"/>
      <c r="F35" s="68"/>
      <c r="G35" s="69">
        <f t="shared" si="1"/>
        <v>0</v>
      </c>
      <c r="H35" s="72"/>
      <c r="I35" s="65"/>
    </row>
    <row r="36" spans="1:19" x14ac:dyDescent="0.35">
      <c r="A36" s="63"/>
      <c r="B36" s="198"/>
      <c r="C36" s="201"/>
      <c r="D36" s="96"/>
      <c r="E36" s="106"/>
      <c r="F36" s="68"/>
      <c r="G36" s="69">
        <f t="shared" si="1"/>
        <v>0</v>
      </c>
      <c r="H36" s="72"/>
      <c r="I36" s="65"/>
    </row>
    <row r="37" spans="1:19" x14ac:dyDescent="0.35">
      <c r="A37" s="63"/>
      <c r="B37" s="198"/>
      <c r="C37" s="201"/>
      <c r="D37" s="96"/>
      <c r="E37" s="106"/>
      <c r="F37" s="68"/>
      <c r="G37" s="69">
        <f t="shared" si="1"/>
        <v>0</v>
      </c>
      <c r="H37" s="72"/>
      <c r="I37" s="65"/>
    </row>
    <row r="38" spans="1:19" x14ac:dyDescent="0.35">
      <c r="A38" s="63"/>
      <c r="B38" s="198"/>
      <c r="C38" s="201"/>
      <c r="D38" s="96"/>
      <c r="E38" s="106"/>
      <c r="F38" s="68"/>
      <c r="G38" s="69">
        <f t="shared" si="1"/>
        <v>0</v>
      </c>
      <c r="H38" s="72"/>
      <c r="I38" s="65"/>
    </row>
    <row r="39" spans="1:19" x14ac:dyDescent="0.35">
      <c r="A39" s="63"/>
      <c r="B39" s="198"/>
      <c r="C39" s="201"/>
      <c r="D39" s="96"/>
      <c r="E39" s="106"/>
      <c r="F39" s="68"/>
      <c r="G39" s="69">
        <f t="shared" si="1"/>
        <v>0</v>
      </c>
      <c r="H39" s="72"/>
      <c r="I39" s="65"/>
    </row>
    <row r="40" spans="1:19" x14ac:dyDescent="0.35">
      <c r="A40" s="63"/>
      <c r="B40" s="198"/>
      <c r="C40" s="201"/>
      <c r="D40" s="96"/>
      <c r="E40" s="106"/>
      <c r="F40" s="68"/>
      <c r="G40" s="69">
        <f t="shared" si="1"/>
        <v>0</v>
      </c>
      <c r="H40" s="72"/>
      <c r="I40" s="65"/>
    </row>
    <row r="41" spans="1:19" x14ac:dyDescent="0.35">
      <c r="A41" s="63"/>
      <c r="B41" s="198"/>
      <c r="C41" s="201"/>
      <c r="D41" s="96"/>
      <c r="E41" s="106"/>
      <c r="F41" s="68"/>
      <c r="G41" s="69">
        <f t="shared" si="1"/>
        <v>0</v>
      </c>
      <c r="H41" s="72"/>
      <c r="I41" s="65"/>
    </row>
    <row r="42" spans="1:19" x14ac:dyDescent="0.35">
      <c r="A42" s="63"/>
      <c r="B42" s="198"/>
      <c r="C42" s="201"/>
      <c r="D42" s="96"/>
      <c r="E42" s="106"/>
      <c r="F42" s="68"/>
      <c r="G42" s="69">
        <f t="shared" si="1"/>
        <v>0</v>
      </c>
      <c r="H42" s="72"/>
      <c r="I42" s="65"/>
    </row>
    <row r="43" spans="1:19" ht="13.9" x14ac:dyDescent="0.35">
      <c r="A43" s="63"/>
      <c r="B43" s="160"/>
      <c r="C43" s="157"/>
      <c r="D43" s="157"/>
      <c r="E43" s="157"/>
      <c r="F43" s="157"/>
      <c r="G43" s="71"/>
      <c r="H43" s="72"/>
      <c r="I43" s="65"/>
    </row>
    <row r="44" spans="1:19" ht="14.25" customHeight="1" x14ac:dyDescent="0.35">
      <c r="A44" s="63"/>
      <c r="B44" s="156"/>
      <c r="C44" s="156"/>
      <c r="D44" s="202" t="s">
        <v>26</v>
      </c>
      <c r="E44" s="202"/>
      <c r="F44" s="203"/>
      <c r="G44" s="73">
        <f>SUM(G32:G42)</f>
        <v>0</v>
      </c>
      <c r="H44" s="72"/>
      <c r="I44" s="65"/>
    </row>
    <row r="45" spans="1:19" ht="13.9" x14ac:dyDescent="0.35">
      <c r="A45" s="63"/>
      <c r="B45" s="200" t="s">
        <v>27</v>
      </c>
      <c r="C45" s="200"/>
      <c r="D45" s="200"/>
      <c r="E45" s="200"/>
      <c r="F45" s="200"/>
      <c r="G45" s="66"/>
      <c r="H45" s="54"/>
      <c r="I45" s="65"/>
    </row>
    <row r="46" spans="1:19" ht="13.9" x14ac:dyDescent="0.35">
      <c r="A46" s="63"/>
      <c r="B46" s="198"/>
      <c r="C46" s="201"/>
      <c r="D46" s="67"/>
      <c r="E46" s="106"/>
      <c r="F46" s="68"/>
      <c r="G46" s="69">
        <f t="shared" ref="G46:G54" si="2">E46*F46</f>
        <v>0</v>
      </c>
      <c r="H46" s="54"/>
      <c r="I46" s="65"/>
      <c r="O46" s="204"/>
      <c r="P46" s="204"/>
      <c r="Q46" s="204"/>
      <c r="R46" s="204"/>
      <c r="S46" s="204"/>
    </row>
    <row r="47" spans="1:19" x14ac:dyDescent="0.35">
      <c r="A47" s="63"/>
      <c r="B47" s="198"/>
      <c r="C47" s="201"/>
      <c r="D47" s="67"/>
      <c r="E47" s="106"/>
      <c r="F47" s="68"/>
      <c r="G47" s="69">
        <f t="shared" si="2"/>
        <v>0</v>
      </c>
      <c r="H47" s="54"/>
      <c r="I47" s="65"/>
    </row>
    <row r="48" spans="1:19" x14ac:dyDescent="0.35">
      <c r="A48" s="63"/>
      <c r="B48" s="198"/>
      <c r="C48" s="201"/>
      <c r="D48" s="67"/>
      <c r="E48" s="106"/>
      <c r="F48" s="68"/>
      <c r="G48" s="69">
        <f t="shared" si="2"/>
        <v>0</v>
      </c>
      <c r="H48" s="54"/>
      <c r="I48" s="65"/>
    </row>
    <row r="49" spans="1:9" x14ac:dyDescent="0.35">
      <c r="A49" s="63"/>
      <c r="B49" s="198"/>
      <c r="C49" s="201"/>
      <c r="D49" s="96"/>
      <c r="E49" s="106"/>
      <c r="F49" s="68"/>
      <c r="G49" s="69">
        <f t="shared" si="2"/>
        <v>0</v>
      </c>
      <c r="H49" s="54"/>
      <c r="I49" s="65"/>
    </row>
    <row r="50" spans="1:9" x14ac:dyDescent="0.35">
      <c r="A50" s="63"/>
      <c r="B50" s="198"/>
      <c r="C50" s="201"/>
      <c r="D50" s="96"/>
      <c r="E50" s="106"/>
      <c r="F50" s="68"/>
      <c r="G50" s="69">
        <f t="shared" si="2"/>
        <v>0</v>
      </c>
      <c r="H50" s="54"/>
      <c r="I50" s="65"/>
    </row>
    <row r="51" spans="1:9" x14ac:dyDescent="0.35">
      <c r="A51" s="63"/>
      <c r="B51" s="198"/>
      <c r="C51" s="201"/>
      <c r="D51" s="96"/>
      <c r="E51" s="106"/>
      <c r="F51" s="68"/>
      <c r="G51" s="69">
        <f t="shared" si="2"/>
        <v>0</v>
      </c>
      <c r="H51" s="54"/>
      <c r="I51" s="65"/>
    </row>
    <row r="52" spans="1:9" x14ac:dyDescent="0.35">
      <c r="A52" s="63"/>
      <c r="B52" s="198"/>
      <c r="C52" s="201"/>
      <c r="D52" s="96"/>
      <c r="E52" s="106"/>
      <c r="F52" s="68"/>
      <c r="G52" s="69">
        <f t="shared" si="2"/>
        <v>0</v>
      </c>
      <c r="H52" s="54"/>
      <c r="I52" s="65"/>
    </row>
    <row r="53" spans="1:9" x14ac:dyDescent="0.35">
      <c r="A53" s="63"/>
      <c r="B53" s="198"/>
      <c r="C53" s="201"/>
      <c r="D53" s="96"/>
      <c r="E53" s="106"/>
      <c r="F53" s="68"/>
      <c r="G53" s="69">
        <f t="shared" si="2"/>
        <v>0</v>
      </c>
      <c r="H53" s="54"/>
      <c r="I53" s="65"/>
    </row>
    <row r="54" spans="1:9" x14ac:dyDescent="0.35">
      <c r="A54" s="63"/>
      <c r="B54" s="198"/>
      <c r="C54" s="201"/>
      <c r="D54" s="96"/>
      <c r="E54" s="106"/>
      <c r="F54" s="68"/>
      <c r="G54" s="69">
        <f t="shared" si="2"/>
        <v>0</v>
      </c>
      <c r="H54" s="54"/>
      <c r="I54" s="65"/>
    </row>
    <row r="55" spans="1:9" x14ac:dyDescent="0.35">
      <c r="A55" s="63"/>
      <c r="B55" s="156"/>
      <c r="C55" s="156"/>
      <c r="D55" s="156"/>
      <c r="E55" s="157"/>
      <c r="F55" s="157"/>
      <c r="G55" s="71"/>
      <c r="H55" s="72"/>
      <c r="I55" s="65"/>
    </row>
    <row r="56" spans="1:9" ht="14.25" customHeight="1" x14ac:dyDescent="0.35">
      <c r="A56" s="63"/>
      <c r="B56" s="156"/>
      <c r="C56" s="156"/>
      <c r="D56" s="202" t="s">
        <v>28</v>
      </c>
      <c r="E56" s="202"/>
      <c r="F56" s="203"/>
      <c r="G56" s="73">
        <f>SUM(G46:G54)</f>
        <v>0</v>
      </c>
      <c r="H56" s="72"/>
      <c r="I56" s="65"/>
    </row>
    <row r="57" spans="1:9" x14ac:dyDescent="0.35">
      <c r="A57" s="63"/>
      <c r="B57" s="156"/>
      <c r="C57" s="156"/>
      <c r="D57" s="161"/>
      <c r="E57" s="161"/>
      <c r="F57" s="161"/>
      <c r="G57" s="147"/>
      <c r="H57" s="72"/>
      <c r="I57" s="65"/>
    </row>
    <row r="58" spans="1:9" x14ac:dyDescent="0.35">
      <c r="A58" s="63"/>
      <c r="B58" s="156"/>
      <c r="C58" s="156"/>
      <c r="D58" s="161"/>
      <c r="E58" s="161"/>
      <c r="F58" s="162" t="s">
        <v>80</v>
      </c>
      <c r="G58" s="76">
        <f>G56+G44+G30</f>
        <v>0</v>
      </c>
      <c r="H58" s="72"/>
      <c r="I58" s="65"/>
    </row>
    <row r="59" spans="1:9" x14ac:dyDescent="0.35">
      <c r="A59" s="63"/>
      <c r="B59" s="156"/>
      <c r="C59" s="156"/>
      <c r="D59" s="161"/>
      <c r="E59" s="161"/>
      <c r="F59" s="162"/>
      <c r="G59" s="75"/>
      <c r="H59" s="72"/>
      <c r="I59" s="65"/>
    </row>
    <row r="60" spans="1:9" x14ac:dyDescent="0.35">
      <c r="A60" s="63"/>
      <c r="B60" s="156"/>
      <c r="C60" s="156"/>
      <c r="D60" s="161"/>
      <c r="E60" s="161"/>
      <c r="F60" s="162" t="s">
        <v>81</v>
      </c>
      <c r="G60" s="77">
        <f>'Overheads &amp; Profit Table'!D20</f>
        <v>0</v>
      </c>
      <c r="H60" s="72"/>
      <c r="I60" s="65"/>
    </row>
    <row r="61" spans="1:9" x14ac:dyDescent="0.35">
      <c r="A61" s="63"/>
      <c r="B61" s="156"/>
      <c r="C61" s="156"/>
      <c r="D61" s="161"/>
      <c r="E61" s="161"/>
      <c r="F61" s="162"/>
      <c r="G61" s="147"/>
      <c r="H61" s="72"/>
      <c r="I61" s="65"/>
    </row>
    <row r="62" spans="1:9" ht="13.9" x14ac:dyDescent="0.35">
      <c r="A62" s="63"/>
      <c r="B62" s="156"/>
      <c r="C62" s="156"/>
      <c r="D62" s="161"/>
      <c r="E62" s="161"/>
      <c r="F62" s="162" t="s">
        <v>82</v>
      </c>
      <c r="G62" s="78">
        <f>G58+(G58*G60)</f>
        <v>0</v>
      </c>
      <c r="H62" s="72"/>
      <c r="I62" s="65"/>
    </row>
    <row r="63" spans="1:9" x14ac:dyDescent="0.35">
      <c r="A63" s="63"/>
      <c r="B63" s="156"/>
      <c r="C63" s="156"/>
      <c r="D63" s="161"/>
      <c r="E63" s="161"/>
      <c r="F63" s="162"/>
      <c r="G63" s="147"/>
      <c r="H63" s="72"/>
      <c r="I63" s="65"/>
    </row>
    <row r="64" spans="1:9" ht="14.25" customHeight="1" x14ac:dyDescent="0.35">
      <c r="A64" s="63"/>
      <c r="B64" s="200" t="s">
        <v>29</v>
      </c>
      <c r="C64" s="200"/>
      <c r="D64" s="163"/>
      <c r="E64" s="163"/>
      <c r="F64" s="163"/>
      <c r="G64" s="74"/>
      <c r="H64" s="72"/>
      <c r="I64" s="65"/>
    </row>
    <row r="65" spans="1:9" ht="14.25" customHeight="1" x14ac:dyDescent="0.35">
      <c r="A65" s="63"/>
      <c r="B65" s="195"/>
      <c r="C65" s="196"/>
      <c r="D65" s="96"/>
      <c r="E65" s="96"/>
      <c r="F65" s="79"/>
      <c r="G65" s="69">
        <f t="shared" ref="G65:G71" si="3">E65*F65</f>
        <v>0</v>
      </c>
      <c r="H65" s="72"/>
      <c r="I65" s="65"/>
    </row>
    <row r="66" spans="1:9" ht="14.25" customHeight="1" x14ac:dyDescent="0.35">
      <c r="A66" s="63"/>
      <c r="B66" s="198"/>
      <c r="C66" s="199"/>
      <c r="D66" s="96"/>
      <c r="E66" s="96"/>
      <c r="F66" s="79"/>
      <c r="G66" s="69">
        <f t="shared" si="3"/>
        <v>0</v>
      </c>
      <c r="H66" s="72"/>
      <c r="I66" s="65"/>
    </row>
    <row r="67" spans="1:9" ht="14.25" customHeight="1" x14ac:dyDescent="0.35">
      <c r="A67" s="63"/>
      <c r="B67" s="195"/>
      <c r="C67" s="196"/>
      <c r="D67" s="96"/>
      <c r="E67" s="96"/>
      <c r="F67" s="79"/>
      <c r="G67" s="69">
        <f t="shared" si="3"/>
        <v>0</v>
      </c>
      <c r="H67" s="72"/>
      <c r="I67" s="65"/>
    </row>
    <row r="68" spans="1:9" ht="14.25" customHeight="1" x14ac:dyDescent="0.35">
      <c r="A68" s="63"/>
      <c r="B68" s="198"/>
      <c r="C68" s="199"/>
      <c r="D68" s="96"/>
      <c r="E68" s="96"/>
      <c r="F68" s="79"/>
      <c r="G68" s="69">
        <f t="shared" si="3"/>
        <v>0</v>
      </c>
      <c r="H68" s="72"/>
      <c r="I68" s="65"/>
    </row>
    <row r="69" spans="1:9" ht="14.25" customHeight="1" x14ac:dyDescent="0.35">
      <c r="A69" s="63"/>
      <c r="B69" s="195"/>
      <c r="C69" s="196"/>
      <c r="D69" s="96"/>
      <c r="E69" s="96"/>
      <c r="F69" s="79"/>
      <c r="G69" s="69">
        <f t="shared" si="3"/>
        <v>0</v>
      </c>
      <c r="H69" s="72"/>
      <c r="I69" s="65"/>
    </row>
    <row r="70" spans="1:9" ht="14.25" customHeight="1" x14ac:dyDescent="0.35">
      <c r="A70" s="63"/>
      <c r="B70" s="195"/>
      <c r="C70" s="196"/>
      <c r="D70" s="96"/>
      <c r="E70" s="96"/>
      <c r="F70" s="79"/>
      <c r="G70" s="69">
        <f t="shared" si="3"/>
        <v>0</v>
      </c>
      <c r="H70" s="72"/>
      <c r="I70" s="65"/>
    </row>
    <row r="71" spans="1:9" ht="14.25" customHeight="1" x14ac:dyDescent="0.35">
      <c r="A71" s="63"/>
      <c r="B71" s="195"/>
      <c r="C71" s="196"/>
      <c r="D71" s="96"/>
      <c r="E71" s="96"/>
      <c r="F71" s="79"/>
      <c r="G71" s="69">
        <f t="shared" si="3"/>
        <v>0</v>
      </c>
      <c r="H71" s="72"/>
      <c r="I71" s="65"/>
    </row>
    <row r="72" spans="1:9" ht="15" customHeight="1" x14ac:dyDescent="0.35">
      <c r="A72" s="63"/>
      <c r="B72" s="70"/>
      <c r="C72" s="70"/>
      <c r="D72" s="70"/>
      <c r="E72" s="71"/>
      <c r="F72" s="71"/>
      <c r="G72" s="71"/>
      <c r="H72" s="72"/>
      <c r="I72" s="65"/>
    </row>
    <row r="73" spans="1:9" x14ac:dyDescent="0.35">
      <c r="A73" s="63"/>
      <c r="B73" s="70"/>
      <c r="C73" s="70"/>
      <c r="D73" s="75"/>
      <c r="E73" s="75"/>
      <c r="F73" s="75" t="s">
        <v>30</v>
      </c>
      <c r="G73" s="73">
        <f>SUM(G65:G71)</f>
        <v>0</v>
      </c>
      <c r="H73" s="72"/>
      <c r="I73" s="65"/>
    </row>
    <row r="74" spans="1:9" x14ac:dyDescent="0.35">
      <c r="A74" s="63"/>
      <c r="B74" s="70"/>
      <c r="C74" s="70"/>
      <c r="D74" s="147"/>
      <c r="E74" s="147"/>
      <c r="F74" s="147"/>
      <c r="G74" s="70"/>
      <c r="H74" s="72"/>
      <c r="I74" s="65"/>
    </row>
    <row r="75" spans="1:9" x14ac:dyDescent="0.35">
      <c r="A75" s="63"/>
      <c r="B75" s="70"/>
      <c r="C75" s="70"/>
      <c r="D75" s="147"/>
      <c r="E75" s="147"/>
      <c r="F75" s="75" t="s">
        <v>31</v>
      </c>
      <c r="G75" s="80">
        <f>'Overheads &amp; Profit Table'!D31</f>
        <v>0</v>
      </c>
      <c r="H75" s="72"/>
      <c r="I75" s="65"/>
    </row>
    <row r="76" spans="1:9" x14ac:dyDescent="0.35">
      <c r="A76" s="63"/>
      <c r="B76" s="70"/>
      <c r="C76" s="70"/>
      <c r="D76" s="147"/>
      <c r="E76" s="147"/>
      <c r="F76" s="147"/>
      <c r="G76" s="70"/>
      <c r="H76" s="72"/>
      <c r="I76" s="65"/>
    </row>
    <row r="77" spans="1:9" ht="13.9" x14ac:dyDescent="0.35">
      <c r="A77" s="63"/>
      <c r="B77" s="70"/>
      <c r="C77" s="70"/>
      <c r="D77" s="147"/>
      <c r="E77" s="147"/>
      <c r="F77" s="75" t="s">
        <v>32</v>
      </c>
      <c r="G77" s="78">
        <f>G73+(G73*G75)</f>
        <v>0</v>
      </c>
      <c r="H77" s="72"/>
      <c r="I77" s="65"/>
    </row>
    <row r="78" spans="1:9" ht="13.9" thickBot="1" x14ac:dyDescent="0.4">
      <c r="A78" s="63"/>
      <c r="B78" s="81"/>
      <c r="C78" s="197"/>
      <c r="D78" s="197"/>
      <c r="E78" s="197"/>
      <c r="F78" s="197"/>
      <c r="G78" s="146"/>
      <c r="H78" s="72"/>
      <c r="I78" s="65"/>
    </row>
    <row r="79" spans="1:9" x14ac:dyDescent="0.35">
      <c r="A79" s="63"/>
      <c r="B79" s="71"/>
      <c r="C79" s="71"/>
      <c r="D79" s="71"/>
      <c r="E79" s="71"/>
      <c r="F79" s="71"/>
      <c r="G79" s="71"/>
      <c r="H79" s="72"/>
      <c r="I79" s="65"/>
    </row>
    <row r="80" spans="1:9" x14ac:dyDescent="0.35">
      <c r="A80" s="63"/>
      <c r="B80" s="70"/>
      <c r="C80" s="71"/>
      <c r="D80" s="71"/>
      <c r="E80" s="66"/>
      <c r="F80" s="66"/>
      <c r="G80" s="71"/>
      <c r="H80" s="72"/>
      <c r="I80" s="65"/>
    </row>
    <row r="81" spans="1:9" ht="14.25" customHeight="1" x14ac:dyDescent="0.35">
      <c r="A81" s="63"/>
      <c r="B81" s="66"/>
      <c r="C81" s="66"/>
      <c r="D81" s="71"/>
      <c r="E81" s="66"/>
      <c r="F81" s="82" t="s">
        <v>33</v>
      </c>
      <c r="G81" s="83">
        <f>G62+G77</f>
        <v>0</v>
      </c>
      <c r="H81" s="72"/>
      <c r="I81" s="65"/>
    </row>
    <row r="82" spans="1:9" ht="14.25" customHeight="1" thickBot="1" x14ac:dyDescent="0.4">
      <c r="A82" s="63"/>
      <c r="B82" s="85"/>
      <c r="C82" s="85"/>
      <c r="D82" s="85"/>
      <c r="E82" s="86"/>
      <c r="F82" s="86"/>
      <c r="G82" s="86"/>
      <c r="H82" s="72"/>
      <c r="I82" s="65"/>
    </row>
    <row r="83" spans="1:9" x14ac:dyDescent="0.35">
      <c r="A83" s="46"/>
      <c r="B83" s="88"/>
      <c r="C83" s="89"/>
      <c r="D83" s="89"/>
      <c r="E83" s="90"/>
      <c r="F83" s="90"/>
      <c r="G83" s="90"/>
      <c r="H83" s="90"/>
      <c r="I83" s="91"/>
    </row>
  </sheetData>
  <sheetProtection algorithmName="SHA-512" hashValue="/7l1fmKxi30rRbPwdlbcEwAr71xvMrObqJkkFQIPDfN57BnyWWBYInAlUvRKu7koxjVDjGS9HR5U2D4d/aDwJA==" saltValue="gIq5n8/D/lN7FNo72+7kFg==" spinCount="100000" sheet="1" selectLockedCells="1"/>
  <mergeCells count="56">
    <mergeCell ref="B13:C13"/>
    <mergeCell ref="C3:H3"/>
    <mergeCell ref="C7:G7"/>
    <mergeCell ref="B8:B10"/>
    <mergeCell ref="C8:G10"/>
    <mergeCell ref="B12:C12"/>
    <mergeCell ref="B25:C25"/>
    <mergeCell ref="B14:F14"/>
    <mergeCell ref="B15:C15"/>
    <mergeCell ref="B16:C16"/>
    <mergeCell ref="B17:C17"/>
    <mergeCell ref="B18:C18"/>
    <mergeCell ref="B19:C19"/>
    <mergeCell ref="B20:C20"/>
    <mergeCell ref="B21:C21"/>
    <mergeCell ref="B22:C22"/>
    <mergeCell ref="B23:C23"/>
    <mergeCell ref="B24:C24"/>
    <mergeCell ref="B39:C39"/>
    <mergeCell ref="B26:C26"/>
    <mergeCell ref="B27:C27"/>
    <mergeCell ref="B28:C28"/>
    <mergeCell ref="D30:F30"/>
    <mergeCell ref="B32:C32"/>
    <mergeCell ref="B33:C33"/>
    <mergeCell ref="B34:C34"/>
    <mergeCell ref="B35:C35"/>
    <mergeCell ref="B36:C36"/>
    <mergeCell ref="B37:C37"/>
    <mergeCell ref="B38:C38"/>
    <mergeCell ref="B51:C51"/>
    <mergeCell ref="B40:C40"/>
    <mergeCell ref="B41:C41"/>
    <mergeCell ref="B42:C42"/>
    <mergeCell ref="D44:F44"/>
    <mergeCell ref="B45:F45"/>
    <mergeCell ref="B46:C46"/>
    <mergeCell ref="O46:S46"/>
    <mergeCell ref="B47:C47"/>
    <mergeCell ref="B48:C48"/>
    <mergeCell ref="B49:C49"/>
    <mergeCell ref="B50:C50"/>
    <mergeCell ref="B65:C65"/>
    <mergeCell ref="B66:C66"/>
    <mergeCell ref="B67:C67"/>
    <mergeCell ref="E78:F78"/>
    <mergeCell ref="B52:C52"/>
    <mergeCell ref="B53:C53"/>
    <mergeCell ref="B54:C54"/>
    <mergeCell ref="D56:F56"/>
    <mergeCell ref="B64:C64"/>
    <mergeCell ref="B68:C68"/>
    <mergeCell ref="B69:C69"/>
    <mergeCell ref="B70:C70"/>
    <mergeCell ref="B71:C71"/>
    <mergeCell ref="C78:D78"/>
  </mergeCells>
  <conditionalFormatting sqref="C8">
    <cfRule type="expression" dxfId="3"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sheetPr>
  <dimension ref="A1:S83"/>
  <sheetViews>
    <sheetView view="pageBreakPreview" zoomScaleNormal="100" zoomScaleSheetLayoutView="100" workbookViewId="0">
      <selection activeCell="B16" sqref="B16:C16"/>
    </sheetView>
  </sheetViews>
  <sheetFormatPr defaultRowHeight="13.5" x14ac:dyDescent="0.35"/>
  <cols>
    <col min="1" max="1" width="2" style="155" customWidth="1"/>
    <col min="2" max="2" width="26.33203125" style="155" customWidth="1"/>
    <col min="3" max="3" width="15.6640625" style="155" customWidth="1"/>
    <col min="4" max="4" width="8.88671875" style="155"/>
    <col min="5" max="5" width="9.44140625" style="155" customWidth="1"/>
    <col min="6" max="6" width="8.5546875" style="155" customWidth="1"/>
    <col min="7" max="7" width="12.33203125" style="155" customWidth="1"/>
    <col min="8" max="8" width="1.77734375" style="155" customWidth="1"/>
    <col min="9" max="9" width="2.44140625" style="155" customWidth="1"/>
    <col min="10" max="10" width="9.88671875" style="155" customWidth="1"/>
    <col min="11" max="11" width="1.77734375" style="155" customWidth="1"/>
    <col min="12" max="12" width="2" style="155" customWidth="1"/>
    <col min="13" max="13" width="2.44140625" style="155" customWidth="1"/>
    <col min="14" max="255" width="8.88671875" style="155"/>
    <col min="256" max="256" width="1.88671875" style="155" customWidth="1"/>
    <col min="257" max="257" width="2" style="155" customWidth="1"/>
    <col min="258" max="258" width="26.33203125" style="155" customWidth="1"/>
    <col min="259" max="259" width="9.44140625" style="155" customWidth="1"/>
    <col min="260" max="263" width="8.88671875" style="155"/>
    <col min="264" max="264" width="1.77734375" style="155" customWidth="1"/>
    <col min="265" max="265" width="9.77734375" style="155" customWidth="1"/>
    <col min="266" max="266" width="9.88671875" style="155" customWidth="1"/>
    <col min="267" max="267" width="1.77734375" style="155" customWidth="1"/>
    <col min="268" max="268" width="2" style="155" customWidth="1"/>
    <col min="269" max="269" width="2.44140625" style="155" customWidth="1"/>
    <col min="270" max="511" width="8.88671875" style="155"/>
    <col min="512" max="512" width="1.88671875" style="155" customWidth="1"/>
    <col min="513" max="513" width="2" style="155" customWidth="1"/>
    <col min="514" max="514" width="26.33203125" style="155" customWidth="1"/>
    <col min="515" max="515" width="9.44140625" style="155" customWidth="1"/>
    <col min="516" max="519" width="8.88671875" style="155"/>
    <col min="520" max="520" width="1.77734375" style="155" customWidth="1"/>
    <col min="521" max="521" width="9.77734375" style="155" customWidth="1"/>
    <col min="522" max="522" width="9.88671875" style="155" customWidth="1"/>
    <col min="523" max="523" width="1.77734375" style="155" customWidth="1"/>
    <col min="524" max="524" width="2" style="155" customWidth="1"/>
    <col min="525" max="525" width="2.44140625" style="155" customWidth="1"/>
    <col min="526" max="767" width="8.88671875" style="155"/>
    <col min="768" max="768" width="1.88671875" style="155" customWidth="1"/>
    <col min="769" max="769" width="2" style="155" customWidth="1"/>
    <col min="770" max="770" width="26.33203125" style="155" customWidth="1"/>
    <col min="771" max="771" width="9.44140625" style="155" customWidth="1"/>
    <col min="772" max="775" width="8.88671875" style="155"/>
    <col min="776" max="776" width="1.77734375" style="155" customWidth="1"/>
    <col min="777" max="777" width="9.77734375" style="155" customWidth="1"/>
    <col min="778" max="778" width="9.88671875" style="155" customWidth="1"/>
    <col min="779" max="779" width="1.77734375" style="155" customWidth="1"/>
    <col min="780" max="780" width="2" style="155" customWidth="1"/>
    <col min="781" max="781" width="2.44140625" style="155" customWidth="1"/>
    <col min="782" max="1023" width="8.88671875" style="155"/>
    <col min="1024" max="1024" width="1.88671875" style="155" customWidth="1"/>
    <col min="1025" max="1025" width="2" style="155" customWidth="1"/>
    <col min="1026" max="1026" width="26.33203125" style="155" customWidth="1"/>
    <col min="1027" max="1027" width="9.44140625" style="155" customWidth="1"/>
    <col min="1028" max="1031" width="8.88671875" style="155"/>
    <col min="1032" max="1032" width="1.77734375" style="155" customWidth="1"/>
    <col min="1033" max="1033" width="9.77734375" style="155" customWidth="1"/>
    <col min="1034" max="1034" width="9.88671875" style="155" customWidth="1"/>
    <col min="1035" max="1035" width="1.77734375" style="155" customWidth="1"/>
    <col min="1036" max="1036" width="2" style="155" customWidth="1"/>
    <col min="1037" max="1037" width="2.44140625" style="155" customWidth="1"/>
    <col min="1038" max="1279" width="8.88671875" style="155"/>
    <col min="1280" max="1280" width="1.88671875" style="155" customWidth="1"/>
    <col min="1281" max="1281" width="2" style="155" customWidth="1"/>
    <col min="1282" max="1282" width="26.33203125" style="155" customWidth="1"/>
    <col min="1283" max="1283" width="9.44140625" style="155" customWidth="1"/>
    <col min="1284" max="1287" width="8.88671875" style="155"/>
    <col min="1288" max="1288" width="1.77734375" style="155" customWidth="1"/>
    <col min="1289" max="1289" width="9.77734375" style="155" customWidth="1"/>
    <col min="1290" max="1290" width="9.88671875" style="155" customWidth="1"/>
    <col min="1291" max="1291" width="1.77734375" style="155" customWidth="1"/>
    <col min="1292" max="1292" width="2" style="155" customWidth="1"/>
    <col min="1293" max="1293" width="2.44140625" style="155" customWidth="1"/>
    <col min="1294" max="1535" width="8.88671875" style="155"/>
    <col min="1536" max="1536" width="1.88671875" style="155" customWidth="1"/>
    <col min="1537" max="1537" width="2" style="155" customWidth="1"/>
    <col min="1538" max="1538" width="26.33203125" style="155" customWidth="1"/>
    <col min="1539" max="1539" width="9.44140625" style="155" customWidth="1"/>
    <col min="1540" max="1543" width="8.88671875" style="155"/>
    <col min="1544" max="1544" width="1.77734375" style="155" customWidth="1"/>
    <col min="1545" max="1545" width="9.77734375" style="155" customWidth="1"/>
    <col min="1546" max="1546" width="9.88671875" style="155" customWidth="1"/>
    <col min="1547" max="1547" width="1.77734375" style="155" customWidth="1"/>
    <col min="1548" max="1548" width="2" style="155" customWidth="1"/>
    <col min="1549" max="1549" width="2.44140625" style="155" customWidth="1"/>
    <col min="1550" max="1791" width="8.88671875" style="155"/>
    <col min="1792" max="1792" width="1.88671875" style="155" customWidth="1"/>
    <col min="1793" max="1793" width="2" style="155" customWidth="1"/>
    <col min="1794" max="1794" width="26.33203125" style="155" customWidth="1"/>
    <col min="1795" max="1795" width="9.44140625" style="155" customWidth="1"/>
    <col min="1796" max="1799" width="8.88671875" style="155"/>
    <col min="1800" max="1800" width="1.77734375" style="155" customWidth="1"/>
    <col min="1801" max="1801" width="9.77734375" style="155" customWidth="1"/>
    <col min="1802" max="1802" width="9.88671875" style="155" customWidth="1"/>
    <col min="1803" max="1803" width="1.77734375" style="155" customWidth="1"/>
    <col min="1804" max="1804" width="2" style="155" customWidth="1"/>
    <col min="1805" max="1805" width="2.44140625" style="155" customWidth="1"/>
    <col min="1806" max="2047" width="8.88671875" style="155"/>
    <col min="2048" max="2048" width="1.88671875" style="155" customWidth="1"/>
    <col min="2049" max="2049" width="2" style="155" customWidth="1"/>
    <col min="2050" max="2050" width="26.33203125" style="155" customWidth="1"/>
    <col min="2051" max="2051" width="9.44140625" style="155" customWidth="1"/>
    <col min="2052" max="2055" width="8.88671875" style="155"/>
    <col min="2056" max="2056" width="1.77734375" style="155" customWidth="1"/>
    <col min="2057" max="2057" width="9.77734375" style="155" customWidth="1"/>
    <col min="2058" max="2058" width="9.88671875" style="155" customWidth="1"/>
    <col min="2059" max="2059" width="1.77734375" style="155" customWidth="1"/>
    <col min="2060" max="2060" width="2" style="155" customWidth="1"/>
    <col min="2061" max="2061" width="2.44140625" style="155" customWidth="1"/>
    <col min="2062" max="2303" width="8.88671875" style="155"/>
    <col min="2304" max="2304" width="1.88671875" style="155" customWidth="1"/>
    <col min="2305" max="2305" width="2" style="155" customWidth="1"/>
    <col min="2306" max="2306" width="26.33203125" style="155" customWidth="1"/>
    <col min="2307" max="2307" width="9.44140625" style="155" customWidth="1"/>
    <col min="2308" max="2311" width="8.88671875" style="155"/>
    <col min="2312" max="2312" width="1.77734375" style="155" customWidth="1"/>
    <col min="2313" max="2313" width="9.77734375" style="155" customWidth="1"/>
    <col min="2314" max="2314" width="9.88671875" style="155" customWidth="1"/>
    <col min="2315" max="2315" width="1.77734375" style="155" customWidth="1"/>
    <col min="2316" max="2316" width="2" style="155" customWidth="1"/>
    <col min="2317" max="2317" width="2.44140625" style="155" customWidth="1"/>
    <col min="2318" max="2559" width="8.88671875" style="155"/>
    <col min="2560" max="2560" width="1.88671875" style="155" customWidth="1"/>
    <col min="2561" max="2561" width="2" style="155" customWidth="1"/>
    <col min="2562" max="2562" width="26.33203125" style="155" customWidth="1"/>
    <col min="2563" max="2563" width="9.44140625" style="155" customWidth="1"/>
    <col min="2564" max="2567" width="8.88671875" style="155"/>
    <col min="2568" max="2568" width="1.77734375" style="155" customWidth="1"/>
    <col min="2569" max="2569" width="9.77734375" style="155" customWidth="1"/>
    <col min="2570" max="2570" width="9.88671875" style="155" customWidth="1"/>
    <col min="2571" max="2571" width="1.77734375" style="155" customWidth="1"/>
    <col min="2572" max="2572" width="2" style="155" customWidth="1"/>
    <col min="2573" max="2573" width="2.44140625" style="155" customWidth="1"/>
    <col min="2574" max="2815" width="8.88671875" style="155"/>
    <col min="2816" max="2816" width="1.88671875" style="155" customWidth="1"/>
    <col min="2817" max="2817" width="2" style="155" customWidth="1"/>
    <col min="2818" max="2818" width="26.33203125" style="155" customWidth="1"/>
    <col min="2819" max="2819" width="9.44140625" style="155" customWidth="1"/>
    <col min="2820" max="2823" width="8.88671875" style="155"/>
    <col min="2824" max="2824" width="1.77734375" style="155" customWidth="1"/>
    <col min="2825" max="2825" width="9.77734375" style="155" customWidth="1"/>
    <col min="2826" max="2826" width="9.88671875" style="155" customWidth="1"/>
    <col min="2827" max="2827" width="1.77734375" style="155" customWidth="1"/>
    <col min="2828" max="2828" width="2" style="155" customWidth="1"/>
    <col min="2829" max="2829" width="2.44140625" style="155" customWidth="1"/>
    <col min="2830" max="3071" width="8.88671875" style="155"/>
    <col min="3072" max="3072" width="1.88671875" style="155" customWidth="1"/>
    <col min="3073" max="3073" width="2" style="155" customWidth="1"/>
    <col min="3074" max="3074" width="26.33203125" style="155" customWidth="1"/>
    <col min="3075" max="3075" width="9.44140625" style="155" customWidth="1"/>
    <col min="3076" max="3079" width="8.88671875" style="155"/>
    <col min="3080" max="3080" width="1.77734375" style="155" customWidth="1"/>
    <col min="3081" max="3081" width="9.77734375" style="155" customWidth="1"/>
    <col min="3082" max="3082" width="9.88671875" style="155" customWidth="1"/>
    <col min="3083" max="3083" width="1.77734375" style="155" customWidth="1"/>
    <col min="3084" max="3084" width="2" style="155" customWidth="1"/>
    <col min="3085" max="3085" width="2.44140625" style="155" customWidth="1"/>
    <col min="3086" max="3327" width="8.88671875" style="155"/>
    <col min="3328" max="3328" width="1.88671875" style="155" customWidth="1"/>
    <col min="3329" max="3329" width="2" style="155" customWidth="1"/>
    <col min="3330" max="3330" width="26.33203125" style="155" customWidth="1"/>
    <col min="3331" max="3331" width="9.44140625" style="155" customWidth="1"/>
    <col min="3332" max="3335" width="8.88671875" style="155"/>
    <col min="3336" max="3336" width="1.77734375" style="155" customWidth="1"/>
    <col min="3337" max="3337" width="9.77734375" style="155" customWidth="1"/>
    <col min="3338" max="3338" width="9.88671875" style="155" customWidth="1"/>
    <col min="3339" max="3339" width="1.77734375" style="155" customWidth="1"/>
    <col min="3340" max="3340" width="2" style="155" customWidth="1"/>
    <col min="3341" max="3341" width="2.44140625" style="155" customWidth="1"/>
    <col min="3342" max="3583" width="8.88671875" style="155"/>
    <col min="3584" max="3584" width="1.88671875" style="155" customWidth="1"/>
    <col min="3585" max="3585" width="2" style="155" customWidth="1"/>
    <col min="3586" max="3586" width="26.33203125" style="155" customWidth="1"/>
    <col min="3587" max="3587" width="9.44140625" style="155" customWidth="1"/>
    <col min="3588" max="3591" width="8.88671875" style="155"/>
    <col min="3592" max="3592" width="1.77734375" style="155" customWidth="1"/>
    <col min="3593" max="3593" width="9.77734375" style="155" customWidth="1"/>
    <col min="3594" max="3594" width="9.88671875" style="155" customWidth="1"/>
    <col min="3595" max="3595" width="1.77734375" style="155" customWidth="1"/>
    <col min="3596" max="3596" width="2" style="155" customWidth="1"/>
    <col min="3597" max="3597" width="2.44140625" style="155" customWidth="1"/>
    <col min="3598" max="3839" width="8.88671875" style="155"/>
    <col min="3840" max="3840" width="1.88671875" style="155" customWidth="1"/>
    <col min="3841" max="3841" width="2" style="155" customWidth="1"/>
    <col min="3842" max="3842" width="26.33203125" style="155" customWidth="1"/>
    <col min="3843" max="3843" width="9.44140625" style="155" customWidth="1"/>
    <col min="3844" max="3847" width="8.88671875" style="155"/>
    <col min="3848" max="3848" width="1.77734375" style="155" customWidth="1"/>
    <col min="3849" max="3849" width="9.77734375" style="155" customWidth="1"/>
    <col min="3850" max="3850" width="9.88671875" style="155" customWidth="1"/>
    <col min="3851" max="3851" width="1.77734375" style="155" customWidth="1"/>
    <col min="3852" max="3852" width="2" style="155" customWidth="1"/>
    <col min="3853" max="3853" width="2.44140625" style="155" customWidth="1"/>
    <col min="3854" max="4095" width="8.88671875" style="155"/>
    <col min="4096" max="4096" width="1.88671875" style="155" customWidth="1"/>
    <col min="4097" max="4097" width="2" style="155" customWidth="1"/>
    <col min="4098" max="4098" width="26.33203125" style="155" customWidth="1"/>
    <col min="4099" max="4099" width="9.44140625" style="155" customWidth="1"/>
    <col min="4100" max="4103" width="8.88671875" style="155"/>
    <col min="4104" max="4104" width="1.77734375" style="155" customWidth="1"/>
    <col min="4105" max="4105" width="9.77734375" style="155" customWidth="1"/>
    <col min="4106" max="4106" width="9.88671875" style="155" customWidth="1"/>
    <col min="4107" max="4107" width="1.77734375" style="155" customWidth="1"/>
    <col min="4108" max="4108" width="2" style="155" customWidth="1"/>
    <col min="4109" max="4109" width="2.44140625" style="155" customWidth="1"/>
    <col min="4110" max="4351" width="8.88671875" style="155"/>
    <col min="4352" max="4352" width="1.88671875" style="155" customWidth="1"/>
    <col min="4353" max="4353" width="2" style="155" customWidth="1"/>
    <col min="4354" max="4354" width="26.33203125" style="155" customWidth="1"/>
    <col min="4355" max="4355" width="9.44140625" style="155" customWidth="1"/>
    <col min="4356" max="4359" width="8.88671875" style="155"/>
    <col min="4360" max="4360" width="1.77734375" style="155" customWidth="1"/>
    <col min="4361" max="4361" width="9.77734375" style="155" customWidth="1"/>
    <col min="4362" max="4362" width="9.88671875" style="155" customWidth="1"/>
    <col min="4363" max="4363" width="1.77734375" style="155" customWidth="1"/>
    <col min="4364" max="4364" width="2" style="155" customWidth="1"/>
    <col min="4365" max="4365" width="2.44140625" style="155" customWidth="1"/>
    <col min="4366" max="4607" width="8.88671875" style="155"/>
    <col min="4608" max="4608" width="1.88671875" style="155" customWidth="1"/>
    <col min="4609" max="4609" width="2" style="155" customWidth="1"/>
    <col min="4610" max="4610" width="26.33203125" style="155" customWidth="1"/>
    <col min="4611" max="4611" width="9.44140625" style="155" customWidth="1"/>
    <col min="4612" max="4615" width="8.88671875" style="155"/>
    <col min="4616" max="4616" width="1.77734375" style="155" customWidth="1"/>
    <col min="4617" max="4617" width="9.77734375" style="155" customWidth="1"/>
    <col min="4618" max="4618" width="9.88671875" style="155" customWidth="1"/>
    <col min="4619" max="4619" width="1.77734375" style="155" customWidth="1"/>
    <col min="4620" max="4620" width="2" style="155" customWidth="1"/>
    <col min="4621" max="4621" width="2.44140625" style="155" customWidth="1"/>
    <col min="4622" max="4863" width="8.88671875" style="155"/>
    <col min="4864" max="4864" width="1.88671875" style="155" customWidth="1"/>
    <col min="4865" max="4865" width="2" style="155" customWidth="1"/>
    <col min="4866" max="4866" width="26.33203125" style="155" customWidth="1"/>
    <col min="4867" max="4867" width="9.44140625" style="155" customWidth="1"/>
    <col min="4868" max="4871" width="8.88671875" style="155"/>
    <col min="4872" max="4872" width="1.77734375" style="155" customWidth="1"/>
    <col min="4873" max="4873" width="9.77734375" style="155" customWidth="1"/>
    <col min="4874" max="4874" width="9.88671875" style="155" customWidth="1"/>
    <col min="4875" max="4875" width="1.77734375" style="155" customWidth="1"/>
    <col min="4876" max="4876" width="2" style="155" customWidth="1"/>
    <col min="4877" max="4877" width="2.44140625" style="155" customWidth="1"/>
    <col min="4878" max="5119" width="8.88671875" style="155"/>
    <col min="5120" max="5120" width="1.88671875" style="155" customWidth="1"/>
    <col min="5121" max="5121" width="2" style="155" customWidth="1"/>
    <col min="5122" max="5122" width="26.33203125" style="155" customWidth="1"/>
    <col min="5123" max="5123" width="9.44140625" style="155" customWidth="1"/>
    <col min="5124" max="5127" width="8.88671875" style="155"/>
    <col min="5128" max="5128" width="1.77734375" style="155" customWidth="1"/>
    <col min="5129" max="5129" width="9.77734375" style="155" customWidth="1"/>
    <col min="5130" max="5130" width="9.88671875" style="155" customWidth="1"/>
    <col min="5131" max="5131" width="1.77734375" style="155" customWidth="1"/>
    <col min="5132" max="5132" width="2" style="155" customWidth="1"/>
    <col min="5133" max="5133" width="2.44140625" style="155" customWidth="1"/>
    <col min="5134" max="5375" width="8.88671875" style="155"/>
    <col min="5376" max="5376" width="1.88671875" style="155" customWidth="1"/>
    <col min="5377" max="5377" width="2" style="155" customWidth="1"/>
    <col min="5378" max="5378" width="26.33203125" style="155" customWidth="1"/>
    <col min="5379" max="5379" width="9.44140625" style="155" customWidth="1"/>
    <col min="5380" max="5383" width="8.88671875" style="155"/>
    <col min="5384" max="5384" width="1.77734375" style="155" customWidth="1"/>
    <col min="5385" max="5385" width="9.77734375" style="155" customWidth="1"/>
    <col min="5386" max="5386" width="9.88671875" style="155" customWidth="1"/>
    <col min="5387" max="5387" width="1.77734375" style="155" customWidth="1"/>
    <col min="5388" max="5388" width="2" style="155" customWidth="1"/>
    <col min="5389" max="5389" width="2.44140625" style="155" customWidth="1"/>
    <col min="5390" max="5631" width="8.88671875" style="155"/>
    <col min="5632" max="5632" width="1.88671875" style="155" customWidth="1"/>
    <col min="5633" max="5633" width="2" style="155" customWidth="1"/>
    <col min="5634" max="5634" width="26.33203125" style="155" customWidth="1"/>
    <col min="5635" max="5635" width="9.44140625" style="155" customWidth="1"/>
    <col min="5636" max="5639" width="8.88671875" style="155"/>
    <col min="5640" max="5640" width="1.77734375" style="155" customWidth="1"/>
    <col min="5641" max="5641" width="9.77734375" style="155" customWidth="1"/>
    <col min="5642" max="5642" width="9.88671875" style="155" customWidth="1"/>
    <col min="5643" max="5643" width="1.77734375" style="155" customWidth="1"/>
    <col min="5644" max="5644" width="2" style="155" customWidth="1"/>
    <col min="5645" max="5645" width="2.44140625" style="155" customWidth="1"/>
    <col min="5646" max="5887" width="8.88671875" style="155"/>
    <col min="5888" max="5888" width="1.88671875" style="155" customWidth="1"/>
    <col min="5889" max="5889" width="2" style="155" customWidth="1"/>
    <col min="5890" max="5890" width="26.33203125" style="155" customWidth="1"/>
    <col min="5891" max="5891" width="9.44140625" style="155" customWidth="1"/>
    <col min="5892" max="5895" width="8.88671875" style="155"/>
    <col min="5896" max="5896" width="1.77734375" style="155" customWidth="1"/>
    <col min="5897" max="5897" width="9.77734375" style="155" customWidth="1"/>
    <col min="5898" max="5898" width="9.88671875" style="155" customWidth="1"/>
    <col min="5899" max="5899" width="1.77734375" style="155" customWidth="1"/>
    <col min="5900" max="5900" width="2" style="155" customWidth="1"/>
    <col min="5901" max="5901" width="2.44140625" style="155" customWidth="1"/>
    <col min="5902" max="6143" width="8.88671875" style="155"/>
    <col min="6144" max="6144" width="1.88671875" style="155" customWidth="1"/>
    <col min="6145" max="6145" width="2" style="155" customWidth="1"/>
    <col min="6146" max="6146" width="26.33203125" style="155" customWidth="1"/>
    <col min="6147" max="6147" width="9.44140625" style="155" customWidth="1"/>
    <col min="6148" max="6151" width="8.88671875" style="155"/>
    <col min="6152" max="6152" width="1.77734375" style="155" customWidth="1"/>
    <col min="6153" max="6153" width="9.77734375" style="155" customWidth="1"/>
    <col min="6154" max="6154" width="9.88671875" style="155" customWidth="1"/>
    <col min="6155" max="6155" width="1.77734375" style="155" customWidth="1"/>
    <col min="6156" max="6156" width="2" style="155" customWidth="1"/>
    <col min="6157" max="6157" width="2.44140625" style="155" customWidth="1"/>
    <col min="6158" max="6399" width="8.88671875" style="155"/>
    <col min="6400" max="6400" width="1.88671875" style="155" customWidth="1"/>
    <col min="6401" max="6401" width="2" style="155" customWidth="1"/>
    <col min="6402" max="6402" width="26.33203125" style="155" customWidth="1"/>
    <col min="6403" max="6403" width="9.44140625" style="155" customWidth="1"/>
    <col min="6404" max="6407" width="8.88671875" style="155"/>
    <col min="6408" max="6408" width="1.77734375" style="155" customWidth="1"/>
    <col min="6409" max="6409" width="9.77734375" style="155" customWidth="1"/>
    <col min="6410" max="6410" width="9.88671875" style="155" customWidth="1"/>
    <col min="6411" max="6411" width="1.77734375" style="155" customWidth="1"/>
    <col min="6412" max="6412" width="2" style="155" customWidth="1"/>
    <col min="6413" max="6413" width="2.44140625" style="155" customWidth="1"/>
    <col min="6414" max="6655" width="8.88671875" style="155"/>
    <col min="6656" max="6656" width="1.88671875" style="155" customWidth="1"/>
    <col min="6657" max="6657" width="2" style="155" customWidth="1"/>
    <col min="6658" max="6658" width="26.33203125" style="155" customWidth="1"/>
    <col min="6659" max="6659" width="9.44140625" style="155" customWidth="1"/>
    <col min="6660" max="6663" width="8.88671875" style="155"/>
    <col min="6664" max="6664" width="1.77734375" style="155" customWidth="1"/>
    <col min="6665" max="6665" width="9.77734375" style="155" customWidth="1"/>
    <col min="6666" max="6666" width="9.88671875" style="155" customWidth="1"/>
    <col min="6667" max="6667" width="1.77734375" style="155" customWidth="1"/>
    <col min="6668" max="6668" width="2" style="155" customWidth="1"/>
    <col min="6669" max="6669" width="2.44140625" style="155" customWidth="1"/>
    <col min="6670" max="6911" width="8.88671875" style="155"/>
    <col min="6912" max="6912" width="1.88671875" style="155" customWidth="1"/>
    <col min="6913" max="6913" width="2" style="155" customWidth="1"/>
    <col min="6914" max="6914" width="26.33203125" style="155" customWidth="1"/>
    <col min="6915" max="6915" width="9.44140625" style="155" customWidth="1"/>
    <col min="6916" max="6919" width="8.88671875" style="155"/>
    <col min="6920" max="6920" width="1.77734375" style="155" customWidth="1"/>
    <col min="6921" max="6921" width="9.77734375" style="155" customWidth="1"/>
    <col min="6922" max="6922" width="9.88671875" style="155" customWidth="1"/>
    <col min="6923" max="6923" width="1.77734375" style="155" customWidth="1"/>
    <col min="6924" max="6924" width="2" style="155" customWidth="1"/>
    <col min="6925" max="6925" width="2.44140625" style="155" customWidth="1"/>
    <col min="6926" max="7167" width="8.88671875" style="155"/>
    <col min="7168" max="7168" width="1.88671875" style="155" customWidth="1"/>
    <col min="7169" max="7169" width="2" style="155" customWidth="1"/>
    <col min="7170" max="7170" width="26.33203125" style="155" customWidth="1"/>
    <col min="7171" max="7171" width="9.44140625" style="155" customWidth="1"/>
    <col min="7172" max="7175" width="8.88671875" style="155"/>
    <col min="7176" max="7176" width="1.77734375" style="155" customWidth="1"/>
    <col min="7177" max="7177" width="9.77734375" style="155" customWidth="1"/>
    <col min="7178" max="7178" width="9.88671875" style="155" customWidth="1"/>
    <col min="7179" max="7179" width="1.77734375" style="155" customWidth="1"/>
    <col min="7180" max="7180" width="2" style="155" customWidth="1"/>
    <col min="7181" max="7181" width="2.44140625" style="155" customWidth="1"/>
    <col min="7182" max="7423" width="8.88671875" style="155"/>
    <col min="7424" max="7424" width="1.88671875" style="155" customWidth="1"/>
    <col min="7425" max="7425" width="2" style="155" customWidth="1"/>
    <col min="7426" max="7426" width="26.33203125" style="155" customWidth="1"/>
    <col min="7427" max="7427" width="9.44140625" style="155" customWidth="1"/>
    <col min="7428" max="7431" width="8.88671875" style="155"/>
    <col min="7432" max="7432" width="1.77734375" style="155" customWidth="1"/>
    <col min="7433" max="7433" width="9.77734375" style="155" customWidth="1"/>
    <col min="7434" max="7434" width="9.88671875" style="155" customWidth="1"/>
    <col min="7435" max="7435" width="1.77734375" style="155" customWidth="1"/>
    <col min="7436" max="7436" width="2" style="155" customWidth="1"/>
    <col min="7437" max="7437" width="2.44140625" style="155" customWidth="1"/>
    <col min="7438" max="7679" width="8.88671875" style="155"/>
    <col min="7680" max="7680" width="1.88671875" style="155" customWidth="1"/>
    <col min="7681" max="7681" width="2" style="155" customWidth="1"/>
    <col min="7682" max="7682" width="26.33203125" style="155" customWidth="1"/>
    <col min="7683" max="7683" width="9.44140625" style="155" customWidth="1"/>
    <col min="7684" max="7687" width="8.88671875" style="155"/>
    <col min="7688" max="7688" width="1.77734375" style="155" customWidth="1"/>
    <col min="7689" max="7689" width="9.77734375" style="155" customWidth="1"/>
    <col min="7690" max="7690" width="9.88671875" style="155" customWidth="1"/>
    <col min="7691" max="7691" width="1.77734375" style="155" customWidth="1"/>
    <col min="7692" max="7692" width="2" style="155" customWidth="1"/>
    <col min="7693" max="7693" width="2.44140625" style="155" customWidth="1"/>
    <col min="7694" max="7935" width="8.88671875" style="155"/>
    <col min="7936" max="7936" width="1.88671875" style="155" customWidth="1"/>
    <col min="7937" max="7937" width="2" style="155" customWidth="1"/>
    <col min="7938" max="7938" width="26.33203125" style="155" customWidth="1"/>
    <col min="7939" max="7939" width="9.44140625" style="155" customWidth="1"/>
    <col min="7940" max="7943" width="8.88671875" style="155"/>
    <col min="7944" max="7944" width="1.77734375" style="155" customWidth="1"/>
    <col min="7945" max="7945" width="9.77734375" style="155" customWidth="1"/>
    <col min="7946" max="7946" width="9.88671875" style="155" customWidth="1"/>
    <col min="7947" max="7947" width="1.77734375" style="155" customWidth="1"/>
    <col min="7948" max="7948" width="2" style="155" customWidth="1"/>
    <col min="7949" max="7949" width="2.44140625" style="155" customWidth="1"/>
    <col min="7950" max="8191" width="8.88671875" style="155"/>
    <col min="8192" max="8192" width="1.88671875" style="155" customWidth="1"/>
    <col min="8193" max="8193" width="2" style="155" customWidth="1"/>
    <col min="8194" max="8194" width="26.33203125" style="155" customWidth="1"/>
    <col min="8195" max="8195" width="9.44140625" style="155" customWidth="1"/>
    <col min="8196" max="8199" width="8.88671875" style="155"/>
    <col min="8200" max="8200" width="1.77734375" style="155" customWidth="1"/>
    <col min="8201" max="8201" width="9.77734375" style="155" customWidth="1"/>
    <col min="8202" max="8202" width="9.88671875" style="155" customWidth="1"/>
    <col min="8203" max="8203" width="1.77734375" style="155" customWidth="1"/>
    <col min="8204" max="8204" width="2" style="155" customWidth="1"/>
    <col min="8205" max="8205" width="2.44140625" style="155" customWidth="1"/>
    <col min="8206" max="8447" width="8.88671875" style="155"/>
    <col min="8448" max="8448" width="1.88671875" style="155" customWidth="1"/>
    <col min="8449" max="8449" width="2" style="155" customWidth="1"/>
    <col min="8450" max="8450" width="26.33203125" style="155" customWidth="1"/>
    <col min="8451" max="8451" width="9.44140625" style="155" customWidth="1"/>
    <col min="8452" max="8455" width="8.88671875" style="155"/>
    <col min="8456" max="8456" width="1.77734375" style="155" customWidth="1"/>
    <col min="8457" max="8457" width="9.77734375" style="155" customWidth="1"/>
    <col min="8458" max="8458" width="9.88671875" style="155" customWidth="1"/>
    <col min="8459" max="8459" width="1.77734375" style="155" customWidth="1"/>
    <col min="8460" max="8460" width="2" style="155" customWidth="1"/>
    <col min="8461" max="8461" width="2.44140625" style="155" customWidth="1"/>
    <col min="8462" max="8703" width="8.88671875" style="155"/>
    <col min="8704" max="8704" width="1.88671875" style="155" customWidth="1"/>
    <col min="8705" max="8705" width="2" style="155" customWidth="1"/>
    <col min="8706" max="8706" width="26.33203125" style="155" customWidth="1"/>
    <col min="8707" max="8707" width="9.44140625" style="155" customWidth="1"/>
    <col min="8708" max="8711" width="8.88671875" style="155"/>
    <col min="8712" max="8712" width="1.77734375" style="155" customWidth="1"/>
    <col min="8713" max="8713" width="9.77734375" style="155" customWidth="1"/>
    <col min="8714" max="8714" width="9.88671875" style="155" customWidth="1"/>
    <col min="8715" max="8715" width="1.77734375" style="155" customWidth="1"/>
    <col min="8716" max="8716" width="2" style="155" customWidth="1"/>
    <col min="8717" max="8717" width="2.44140625" style="155" customWidth="1"/>
    <col min="8718" max="8959" width="8.88671875" style="155"/>
    <col min="8960" max="8960" width="1.88671875" style="155" customWidth="1"/>
    <col min="8961" max="8961" width="2" style="155" customWidth="1"/>
    <col min="8962" max="8962" width="26.33203125" style="155" customWidth="1"/>
    <col min="8963" max="8963" width="9.44140625" style="155" customWidth="1"/>
    <col min="8964" max="8967" width="8.88671875" style="155"/>
    <col min="8968" max="8968" width="1.77734375" style="155" customWidth="1"/>
    <col min="8969" max="8969" width="9.77734375" style="155" customWidth="1"/>
    <col min="8970" max="8970" width="9.88671875" style="155" customWidth="1"/>
    <col min="8971" max="8971" width="1.77734375" style="155" customWidth="1"/>
    <col min="8972" max="8972" width="2" style="155" customWidth="1"/>
    <col min="8973" max="8973" width="2.44140625" style="155" customWidth="1"/>
    <col min="8974" max="9215" width="8.88671875" style="155"/>
    <col min="9216" max="9216" width="1.88671875" style="155" customWidth="1"/>
    <col min="9217" max="9217" width="2" style="155" customWidth="1"/>
    <col min="9218" max="9218" width="26.33203125" style="155" customWidth="1"/>
    <col min="9219" max="9219" width="9.44140625" style="155" customWidth="1"/>
    <col min="9220" max="9223" width="8.88671875" style="155"/>
    <col min="9224" max="9224" width="1.77734375" style="155" customWidth="1"/>
    <col min="9225" max="9225" width="9.77734375" style="155" customWidth="1"/>
    <col min="9226" max="9226" width="9.88671875" style="155" customWidth="1"/>
    <col min="9227" max="9227" width="1.77734375" style="155" customWidth="1"/>
    <col min="9228" max="9228" width="2" style="155" customWidth="1"/>
    <col min="9229" max="9229" width="2.44140625" style="155" customWidth="1"/>
    <col min="9230" max="9471" width="8.88671875" style="155"/>
    <col min="9472" max="9472" width="1.88671875" style="155" customWidth="1"/>
    <col min="9473" max="9473" width="2" style="155" customWidth="1"/>
    <col min="9474" max="9474" width="26.33203125" style="155" customWidth="1"/>
    <col min="9475" max="9475" width="9.44140625" style="155" customWidth="1"/>
    <col min="9476" max="9479" width="8.88671875" style="155"/>
    <col min="9480" max="9480" width="1.77734375" style="155" customWidth="1"/>
    <col min="9481" max="9481" width="9.77734375" style="155" customWidth="1"/>
    <col min="9482" max="9482" width="9.88671875" style="155" customWidth="1"/>
    <col min="9483" max="9483" width="1.77734375" style="155" customWidth="1"/>
    <col min="9484" max="9484" width="2" style="155" customWidth="1"/>
    <col min="9485" max="9485" width="2.44140625" style="155" customWidth="1"/>
    <col min="9486" max="9727" width="8.88671875" style="155"/>
    <col min="9728" max="9728" width="1.88671875" style="155" customWidth="1"/>
    <col min="9729" max="9729" width="2" style="155" customWidth="1"/>
    <col min="9730" max="9730" width="26.33203125" style="155" customWidth="1"/>
    <col min="9731" max="9731" width="9.44140625" style="155" customWidth="1"/>
    <col min="9732" max="9735" width="8.88671875" style="155"/>
    <col min="9736" max="9736" width="1.77734375" style="155" customWidth="1"/>
    <col min="9737" max="9737" width="9.77734375" style="155" customWidth="1"/>
    <col min="9738" max="9738" width="9.88671875" style="155" customWidth="1"/>
    <col min="9739" max="9739" width="1.77734375" style="155" customWidth="1"/>
    <col min="9740" max="9740" width="2" style="155" customWidth="1"/>
    <col min="9741" max="9741" width="2.44140625" style="155" customWidth="1"/>
    <col min="9742" max="9983" width="8.88671875" style="155"/>
    <col min="9984" max="9984" width="1.88671875" style="155" customWidth="1"/>
    <col min="9985" max="9985" width="2" style="155" customWidth="1"/>
    <col min="9986" max="9986" width="26.33203125" style="155" customWidth="1"/>
    <col min="9987" max="9987" width="9.44140625" style="155" customWidth="1"/>
    <col min="9988" max="9991" width="8.88671875" style="155"/>
    <col min="9992" max="9992" width="1.77734375" style="155" customWidth="1"/>
    <col min="9993" max="9993" width="9.77734375" style="155" customWidth="1"/>
    <col min="9994" max="9994" width="9.88671875" style="155" customWidth="1"/>
    <col min="9995" max="9995" width="1.77734375" style="155" customWidth="1"/>
    <col min="9996" max="9996" width="2" style="155" customWidth="1"/>
    <col min="9997" max="9997" width="2.44140625" style="155" customWidth="1"/>
    <col min="9998" max="10239" width="8.88671875" style="155"/>
    <col min="10240" max="10240" width="1.88671875" style="155" customWidth="1"/>
    <col min="10241" max="10241" width="2" style="155" customWidth="1"/>
    <col min="10242" max="10242" width="26.33203125" style="155" customWidth="1"/>
    <col min="10243" max="10243" width="9.44140625" style="155" customWidth="1"/>
    <col min="10244" max="10247" width="8.88671875" style="155"/>
    <col min="10248" max="10248" width="1.77734375" style="155" customWidth="1"/>
    <col min="10249" max="10249" width="9.77734375" style="155" customWidth="1"/>
    <col min="10250" max="10250" width="9.88671875" style="155" customWidth="1"/>
    <col min="10251" max="10251" width="1.77734375" style="155" customWidth="1"/>
    <col min="10252" max="10252" width="2" style="155" customWidth="1"/>
    <col min="10253" max="10253" width="2.44140625" style="155" customWidth="1"/>
    <col min="10254" max="10495" width="8.88671875" style="155"/>
    <col min="10496" max="10496" width="1.88671875" style="155" customWidth="1"/>
    <col min="10497" max="10497" width="2" style="155" customWidth="1"/>
    <col min="10498" max="10498" width="26.33203125" style="155" customWidth="1"/>
    <col min="10499" max="10499" width="9.44140625" style="155" customWidth="1"/>
    <col min="10500" max="10503" width="8.88671875" style="155"/>
    <col min="10504" max="10504" width="1.77734375" style="155" customWidth="1"/>
    <col min="10505" max="10505" width="9.77734375" style="155" customWidth="1"/>
    <col min="10506" max="10506" width="9.88671875" style="155" customWidth="1"/>
    <col min="10507" max="10507" width="1.77734375" style="155" customWidth="1"/>
    <col min="10508" max="10508" width="2" style="155" customWidth="1"/>
    <col min="10509" max="10509" width="2.44140625" style="155" customWidth="1"/>
    <col min="10510" max="10751" width="8.88671875" style="155"/>
    <col min="10752" max="10752" width="1.88671875" style="155" customWidth="1"/>
    <col min="10753" max="10753" width="2" style="155" customWidth="1"/>
    <col min="10754" max="10754" width="26.33203125" style="155" customWidth="1"/>
    <col min="10755" max="10755" width="9.44140625" style="155" customWidth="1"/>
    <col min="10756" max="10759" width="8.88671875" style="155"/>
    <col min="10760" max="10760" width="1.77734375" style="155" customWidth="1"/>
    <col min="10761" max="10761" width="9.77734375" style="155" customWidth="1"/>
    <col min="10762" max="10762" width="9.88671875" style="155" customWidth="1"/>
    <col min="10763" max="10763" width="1.77734375" style="155" customWidth="1"/>
    <col min="10764" max="10764" width="2" style="155" customWidth="1"/>
    <col min="10765" max="10765" width="2.44140625" style="155" customWidth="1"/>
    <col min="10766" max="11007" width="8.88671875" style="155"/>
    <col min="11008" max="11008" width="1.88671875" style="155" customWidth="1"/>
    <col min="11009" max="11009" width="2" style="155" customWidth="1"/>
    <col min="11010" max="11010" width="26.33203125" style="155" customWidth="1"/>
    <col min="11011" max="11011" width="9.44140625" style="155" customWidth="1"/>
    <col min="11012" max="11015" width="8.88671875" style="155"/>
    <col min="11016" max="11016" width="1.77734375" style="155" customWidth="1"/>
    <col min="11017" max="11017" width="9.77734375" style="155" customWidth="1"/>
    <col min="11018" max="11018" width="9.88671875" style="155" customWidth="1"/>
    <col min="11019" max="11019" width="1.77734375" style="155" customWidth="1"/>
    <col min="11020" max="11020" width="2" style="155" customWidth="1"/>
    <col min="11021" max="11021" width="2.44140625" style="155" customWidth="1"/>
    <col min="11022" max="11263" width="8.88671875" style="155"/>
    <col min="11264" max="11264" width="1.88671875" style="155" customWidth="1"/>
    <col min="11265" max="11265" width="2" style="155" customWidth="1"/>
    <col min="11266" max="11266" width="26.33203125" style="155" customWidth="1"/>
    <col min="11267" max="11267" width="9.44140625" style="155" customWidth="1"/>
    <col min="11268" max="11271" width="8.88671875" style="155"/>
    <col min="11272" max="11272" width="1.77734375" style="155" customWidth="1"/>
    <col min="11273" max="11273" width="9.77734375" style="155" customWidth="1"/>
    <col min="11274" max="11274" width="9.88671875" style="155" customWidth="1"/>
    <col min="11275" max="11275" width="1.77734375" style="155" customWidth="1"/>
    <col min="11276" max="11276" width="2" style="155" customWidth="1"/>
    <col min="11277" max="11277" width="2.44140625" style="155" customWidth="1"/>
    <col min="11278" max="11519" width="8.88671875" style="155"/>
    <col min="11520" max="11520" width="1.88671875" style="155" customWidth="1"/>
    <col min="11521" max="11521" width="2" style="155" customWidth="1"/>
    <col min="11522" max="11522" width="26.33203125" style="155" customWidth="1"/>
    <col min="11523" max="11523" width="9.44140625" style="155" customWidth="1"/>
    <col min="11524" max="11527" width="8.88671875" style="155"/>
    <col min="11528" max="11528" width="1.77734375" style="155" customWidth="1"/>
    <col min="11529" max="11529" width="9.77734375" style="155" customWidth="1"/>
    <col min="11530" max="11530" width="9.88671875" style="155" customWidth="1"/>
    <col min="11531" max="11531" width="1.77734375" style="155" customWidth="1"/>
    <col min="11532" max="11532" width="2" style="155" customWidth="1"/>
    <col min="11533" max="11533" width="2.44140625" style="155" customWidth="1"/>
    <col min="11534" max="11775" width="8.88671875" style="155"/>
    <col min="11776" max="11776" width="1.88671875" style="155" customWidth="1"/>
    <col min="11777" max="11777" width="2" style="155" customWidth="1"/>
    <col min="11778" max="11778" width="26.33203125" style="155" customWidth="1"/>
    <col min="11779" max="11779" width="9.44140625" style="155" customWidth="1"/>
    <col min="11780" max="11783" width="8.88671875" style="155"/>
    <col min="11784" max="11784" width="1.77734375" style="155" customWidth="1"/>
    <col min="11785" max="11785" width="9.77734375" style="155" customWidth="1"/>
    <col min="11786" max="11786" width="9.88671875" style="155" customWidth="1"/>
    <col min="11787" max="11787" width="1.77734375" style="155" customWidth="1"/>
    <col min="11788" max="11788" width="2" style="155" customWidth="1"/>
    <col min="11789" max="11789" width="2.44140625" style="155" customWidth="1"/>
    <col min="11790" max="12031" width="8.88671875" style="155"/>
    <col min="12032" max="12032" width="1.88671875" style="155" customWidth="1"/>
    <col min="12033" max="12033" width="2" style="155" customWidth="1"/>
    <col min="12034" max="12034" width="26.33203125" style="155" customWidth="1"/>
    <col min="12035" max="12035" width="9.44140625" style="155" customWidth="1"/>
    <col min="12036" max="12039" width="8.88671875" style="155"/>
    <col min="12040" max="12040" width="1.77734375" style="155" customWidth="1"/>
    <col min="12041" max="12041" width="9.77734375" style="155" customWidth="1"/>
    <col min="12042" max="12042" width="9.88671875" style="155" customWidth="1"/>
    <col min="12043" max="12043" width="1.77734375" style="155" customWidth="1"/>
    <col min="12044" max="12044" width="2" style="155" customWidth="1"/>
    <col min="12045" max="12045" width="2.44140625" style="155" customWidth="1"/>
    <col min="12046" max="12287" width="8.88671875" style="155"/>
    <col min="12288" max="12288" width="1.88671875" style="155" customWidth="1"/>
    <col min="12289" max="12289" width="2" style="155" customWidth="1"/>
    <col min="12290" max="12290" width="26.33203125" style="155" customWidth="1"/>
    <col min="12291" max="12291" width="9.44140625" style="155" customWidth="1"/>
    <col min="12292" max="12295" width="8.88671875" style="155"/>
    <col min="12296" max="12296" width="1.77734375" style="155" customWidth="1"/>
    <col min="12297" max="12297" width="9.77734375" style="155" customWidth="1"/>
    <col min="12298" max="12298" width="9.88671875" style="155" customWidth="1"/>
    <col min="12299" max="12299" width="1.77734375" style="155" customWidth="1"/>
    <col min="12300" max="12300" width="2" style="155" customWidth="1"/>
    <col min="12301" max="12301" width="2.44140625" style="155" customWidth="1"/>
    <col min="12302" max="12543" width="8.88671875" style="155"/>
    <col min="12544" max="12544" width="1.88671875" style="155" customWidth="1"/>
    <col min="12545" max="12545" width="2" style="155" customWidth="1"/>
    <col min="12546" max="12546" width="26.33203125" style="155" customWidth="1"/>
    <col min="12547" max="12547" width="9.44140625" style="155" customWidth="1"/>
    <col min="12548" max="12551" width="8.88671875" style="155"/>
    <col min="12552" max="12552" width="1.77734375" style="155" customWidth="1"/>
    <col min="12553" max="12553" width="9.77734375" style="155" customWidth="1"/>
    <col min="12554" max="12554" width="9.88671875" style="155" customWidth="1"/>
    <col min="12555" max="12555" width="1.77734375" style="155" customWidth="1"/>
    <col min="12556" max="12556" width="2" style="155" customWidth="1"/>
    <col min="12557" max="12557" width="2.44140625" style="155" customWidth="1"/>
    <col min="12558" max="12799" width="8.88671875" style="155"/>
    <col min="12800" max="12800" width="1.88671875" style="155" customWidth="1"/>
    <col min="12801" max="12801" width="2" style="155" customWidth="1"/>
    <col min="12802" max="12802" width="26.33203125" style="155" customWidth="1"/>
    <col min="12803" max="12803" width="9.44140625" style="155" customWidth="1"/>
    <col min="12804" max="12807" width="8.88671875" style="155"/>
    <col min="12808" max="12808" width="1.77734375" style="155" customWidth="1"/>
    <col min="12809" max="12809" width="9.77734375" style="155" customWidth="1"/>
    <col min="12810" max="12810" width="9.88671875" style="155" customWidth="1"/>
    <col min="12811" max="12811" width="1.77734375" style="155" customWidth="1"/>
    <col min="12812" max="12812" width="2" style="155" customWidth="1"/>
    <col min="12813" max="12813" width="2.44140625" style="155" customWidth="1"/>
    <col min="12814" max="13055" width="8.88671875" style="155"/>
    <col min="13056" max="13056" width="1.88671875" style="155" customWidth="1"/>
    <col min="13057" max="13057" width="2" style="155" customWidth="1"/>
    <col min="13058" max="13058" width="26.33203125" style="155" customWidth="1"/>
    <col min="13059" max="13059" width="9.44140625" style="155" customWidth="1"/>
    <col min="13060" max="13063" width="8.88671875" style="155"/>
    <col min="13064" max="13064" width="1.77734375" style="155" customWidth="1"/>
    <col min="13065" max="13065" width="9.77734375" style="155" customWidth="1"/>
    <col min="13066" max="13066" width="9.88671875" style="155" customWidth="1"/>
    <col min="13067" max="13067" width="1.77734375" style="155" customWidth="1"/>
    <col min="13068" max="13068" width="2" style="155" customWidth="1"/>
    <col min="13069" max="13069" width="2.44140625" style="155" customWidth="1"/>
    <col min="13070" max="13311" width="8.88671875" style="155"/>
    <col min="13312" max="13312" width="1.88671875" style="155" customWidth="1"/>
    <col min="13313" max="13313" width="2" style="155" customWidth="1"/>
    <col min="13314" max="13314" width="26.33203125" style="155" customWidth="1"/>
    <col min="13315" max="13315" width="9.44140625" style="155" customWidth="1"/>
    <col min="13316" max="13319" width="8.88671875" style="155"/>
    <col min="13320" max="13320" width="1.77734375" style="155" customWidth="1"/>
    <col min="13321" max="13321" width="9.77734375" style="155" customWidth="1"/>
    <col min="13322" max="13322" width="9.88671875" style="155" customWidth="1"/>
    <col min="13323" max="13323" width="1.77734375" style="155" customWidth="1"/>
    <col min="13324" max="13324" width="2" style="155" customWidth="1"/>
    <col min="13325" max="13325" width="2.44140625" style="155" customWidth="1"/>
    <col min="13326" max="13567" width="8.88671875" style="155"/>
    <col min="13568" max="13568" width="1.88671875" style="155" customWidth="1"/>
    <col min="13569" max="13569" width="2" style="155" customWidth="1"/>
    <col min="13570" max="13570" width="26.33203125" style="155" customWidth="1"/>
    <col min="13571" max="13571" width="9.44140625" style="155" customWidth="1"/>
    <col min="13572" max="13575" width="8.88671875" style="155"/>
    <col min="13576" max="13576" width="1.77734375" style="155" customWidth="1"/>
    <col min="13577" max="13577" width="9.77734375" style="155" customWidth="1"/>
    <col min="13578" max="13578" width="9.88671875" style="155" customWidth="1"/>
    <col min="13579" max="13579" width="1.77734375" style="155" customWidth="1"/>
    <col min="13580" max="13580" width="2" style="155" customWidth="1"/>
    <col min="13581" max="13581" width="2.44140625" style="155" customWidth="1"/>
    <col min="13582" max="13823" width="8.88671875" style="155"/>
    <col min="13824" max="13824" width="1.88671875" style="155" customWidth="1"/>
    <col min="13825" max="13825" width="2" style="155" customWidth="1"/>
    <col min="13826" max="13826" width="26.33203125" style="155" customWidth="1"/>
    <col min="13827" max="13827" width="9.44140625" style="155" customWidth="1"/>
    <col min="13828" max="13831" width="8.88671875" style="155"/>
    <col min="13832" max="13832" width="1.77734375" style="155" customWidth="1"/>
    <col min="13833" max="13833" width="9.77734375" style="155" customWidth="1"/>
    <col min="13834" max="13834" width="9.88671875" style="155" customWidth="1"/>
    <col min="13835" max="13835" width="1.77734375" style="155" customWidth="1"/>
    <col min="13836" max="13836" width="2" style="155" customWidth="1"/>
    <col min="13837" max="13837" width="2.44140625" style="155" customWidth="1"/>
    <col min="13838" max="14079" width="8.88671875" style="155"/>
    <col min="14080" max="14080" width="1.88671875" style="155" customWidth="1"/>
    <col min="14081" max="14081" width="2" style="155" customWidth="1"/>
    <col min="14082" max="14082" width="26.33203125" style="155" customWidth="1"/>
    <col min="14083" max="14083" width="9.44140625" style="155" customWidth="1"/>
    <col min="14084" max="14087" width="8.88671875" style="155"/>
    <col min="14088" max="14088" width="1.77734375" style="155" customWidth="1"/>
    <col min="14089" max="14089" width="9.77734375" style="155" customWidth="1"/>
    <col min="14090" max="14090" width="9.88671875" style="155" customWidth="1"/>
    <col min="14091" max="14091" width="1.77734375" style="155" customWidth="1"/>
    <col min="14092" max="14092" width="2" style="155" customWidth="1"/>
    <col min="14093" max="14093" width="2.44140625" style="155" customWidth="1"/>
    <col min="14094" max="14335" width="8.88671875" style="155"/>
    <col min="14336" max="14336" width="1.88671875" style="155" customWidth="1"/>
    <col min="14337" max="14337" width="2" style="155" customWidth="1"/>
    <col min="14338" max="14338" width="26.33203125" style="155" customWidth="1"/>
    <col min="14339" max="14339" width="9.44140625" style="155" customWidth="1"/>
    <col min="14340" max="14343" width="8.88671875" style="155"/>
    <col min="14344" max="14344" width="1.77734375" style="155" customWidth="1"/>
    <col min="14345" max="14345" width="9.77734375" style="155" customWidth="1"/>
    <col min="14346" max="14346" width="9.88671875" style="155" customWidth="1"/>
    <col min="14347" max="14347" width="1.77734375" style="155" customWidth="1"/>
    <col min="14348" max="14348" width="2" style="155" customWidth="1"/>
    <col min="14349" max="14349" width="2.44140625" style="155" customWidth="1"/>
    <col min="14350" max="14591" width="8.88671875" style="155"/>
    <col min="14592" max="14592" width="1.88671875" style="155" customWidth="1"/>
    <col min="14593" max="14593" width="2" style="155" customWidth="1"/>
    <col min="14594" max="14594" width="26.33203125" style="155" customWidth="1"/>
    <col min="14595" max="14595" width="9.44140625" style="155" customWidth="1"/>
    <col min="14596" max="14599" width="8.88671875" style="155"/>
    <col min="14600" max="14600" width="1.77734375" style="155" customWidth="1"/>
    <col min="14601" max="14601" width="9.77734375" style="155" customWidth="1"/>
    <col min="14602" max="14602" width="9.88671875" style="155" customWidth="1"/>
    <col min="14603" max="14603" width="1.77734375" style="155" customWidth="1"/>
    <col min="14604" max="14604" width="2" style="155" customWidth="1"/>
    <col min="14605" max="14605" width="2.44140625" style="155" customWidth="1"/>
    <col min="14606" max="14847" width="8.88671875" style="155"/>
    <col min="14848" max="14848" width="1.88671875" style="155" customWidth="1"/>
    <col min="14849" max="14849" width="2" style="155" customWidth="1"/>
    <col min="14850" max="14850" width="26.33203125" style="155" customWidth="1"/>
    <col min="14851" max="14851" width="9.44140625" style="155" customWidth="1"/>
    <col min="14852" max="14855" width="8.88671875" style="155"/>
    <col min="14856" max="14856" width="1.77734375" style="155" customWidth="1"/>
    <col min="14857" max="14857" width="9.77734375" style="155" customWidth="1"/>
    <col min="14858" max="14858" width="9.88671875" style="155" customWidth="1"/>
    <col min="14859" max="14859" width="1.77734375" style="155" customWidth="1"/>
    <col min="14860" max="14860" width="2" style="155" customWidth="1"/>
    <col min="14861" max="14861" width="2.44140625" style="155" customWidth="1"/>
    <col min="14862" max="15103" width="8.88671875" style="155"/>
    <col min="15104" max="15104" width="1.88671875" style="155" customWidth="1"/>
    <col min="15105" max="15105" width="2" style="155" customWidth="1"/>
    <col min="15106" max="15106" width="26.33203125" style="155" customWidth="1"/>
    <col min="15107" max="15107" width="9.44140625" style="155" customWidth="1"/>
    <col min="15108" max="15111" width="8.88671875" style="155"/>
    <col min="15112" max="15112" width="1.77734375" style="155" customWidth="1"/>
    <col min="15113" max="15113" width="9.77734375" style="155" customWidth="1"/>
    <col min="15114" max="15114" width="9.88671875" style="155" customWidth="1"/>
    <col min="15115" max="15115" width="1.77734375" style="155" customWidth="1"/>
    <col min="15116" max="15116" width="2" style="155" customWidth="1"/>
    <col min="15117" max="15117" width="2.44140625" style="155" customWidth="1"/>
    <col min="15118" max="15359" width="8.88671875" style="155"/>
    <col min="15360" max="15360" width="1.88671875" style="155" customWidth="1"/>
    <col min="15361" max="15361" width="2" style="155" customWidth="1"/>
    <col min="15362" max="15362" width="26.33203125" style="155" customWidth="1"/>
    <col min="15363" max="15363" width="9.44140625" style="155" customWidth="1"/>
    <col min="15364" max="15367" width="8.88671875" style="155"/>
    <col min="15368" max="15368" width="1.77734375" style="155" customWidth="1"/>
    <col min="15369" max="15369" width="9.77734375" style="155" customWidth="1"/>
    <col min="15370" max="15370" width="9.88671875" style="155" customWidth="1"/>
    <col min="15371" max="15371" width="1.77734375" style="155" customWidth="1"/>
    <col min="15372" max="15372" width="2" style="155" customWidth="1"/>
    <col min="15373" max="15373" width="2.44140625" style="155" customWidth="1"/>
    <col min="15374" max="15615" width="8.88671875" style="155"/>
    <col min="15616" max="15616" width="1.88671875" style="155" customWidth="1"/>
    <col min="15617" max="15617" width="2" style="155" customWidth="1"/>
    <col min="15618" max="15618" width="26.33203125" style="155" customWidth="1"/>
    <col min="15619" max="15619" width="9.44140625" style="155" customWidth="1"/>
    <col min="15620" max="15623" width="8.88671875" style="155"/>
    <col min="15624" max="15624" width="1.77734375" style="155" customWidth="1"/>
    <col min="15625" max="15625" width="9.77734375" style="155" customWidth="1"/>
    <col min="15626" max="15626" width="9.88671875" style="155" customWidth="1"/>
    <col min="15627" max="15627" width="1.77734375" style="155" customWidth="1"/>
    <col min="15628" max="15628" width="2" style="155" customWidth="1"/>
    <col min="15629" max="15629" width="2.44140625" style="155" customWidth="1"/>
    <col min="15630" max="15871" width="8.88671875" style="155"/>
    <col min="15872" max="15872" width="1.88671875" style="155" customWidth="1"/>
    <col min="15873" max="15873" width="2" style="155" customWidth="1"/>
    <col min="15874" max="15874" width="26.33203125" style="155" customWidth="1"/>
    <col min="15875" max="15875" width="9.44140625" style="155" customWidth="1"/>
    <col min="15876" max="15879" width="8.88671875" style="155"/>
    <col min="15880" max="15880" width="1.77734375" style="155" customWidth="1"/>
    <col min="15881" max="15881" width="9.77734375" style="155" customWidth="1"/>
    <col min="15882" max="15882" width="9.88671875" style="155" customWidth="1"/>
    <col min="15883" max="15883" width="1.77734375" style="155" customWidth="1"/>
    <col min="15884" max="15884" width="2" style="155" customWidth="1"/>
    <col min="15885" max="15885" width="2.44140625" style="155" customWidth="1"/>
    <col min="15886" max="16127" width="8.88671875" style="155"/>
    <col min="16128" max="16128" width="1.88671875" style="155" customWidth="1"/>
    <col min="16129" max="16129" width="2" style="155" customWidth="1"/>
    <col min="16130" max="16130" width="26.33203125" style="155" customWidth="1"/>
    <col min="16131" max="16131" width="9.44140625" style="155" customWidth="1"/>
    <col min="16132" max="16135" width="8.88671875" style="155"/>
    <col min="16136" max="16136" width="1.77734375" style="155" customWidth="1"/>
    <col min="16137" max="16137" width="9.77734375" style="155" customWidth="1"/>
    <col min="16138" max="16138" width="9.88671875" style="155" customWidth="1"/>
    <col min="16139" max="16139" width="1.77734375" style="155" customWidth="1"/>
    <col min="16140" max="16140" width="2" style="155" customWidth="1"/>
    <col min="16141" max="16141" width="2.44140625" style="155" customWidth="1"/>
    <col min="16142" max="16382" width="8.88671875" style="155"/>
    <col min="16383" max="16384" width="6.88671875" style="155" customWidth="1"/>
  </cols>
  <sheetData>
    <row r="1" spans="1:12" ht="52.5" customHeight="1" x14ac:dyDescent="0.35">
      <c r="A1" s="35"/>
      <c r="B1" s="36"/>
      <c r="C1" s="37"/>
      <c r="D1" s="37"/>
      <c r="E1" s="37"/>
      <c r="F1" s="37"/>
      <c r="G1" s="38" t="s">
        <v>15</v>
      </c>
      <c r="H1" s="37"/>
      <c r="I1" s="37"/>
      <c r="K1" s="39"/>
      <c r="L1" s="39"/>
    </row>
    <row r="2" spans="1:12" x14ac:dyDescent="0.35">
      <c r="A2" s="39"/>
      <c r="B2" s="40"/>
      <c r="C2" s="40"/>
      <c r="D2" s="40"/>
      <c r="E2" s="39"/>
      <c r="F2" s="41"/>
      <c r="G2" s="39"/>
      <c r="H2" s="39"/>
      <c r="I2" s="39"/>
      <c r="J2" s="39"/>
      <c r="K2" s="39"/>
      <c r="L2" s="39"/>
    </row>
    <row r="3" spans="1:12" ht="17.649999999999999" x14ac:dyDescent="0.35">
      <c r="B3" s="94" t="s">
        <v>16</v>
      </c>
      <c r="C3" s="233"/>
      <c r="D3" s="234"/>
      <c r="E3" s="234"/>
      <c r="F3" s="234"/>
      <c r="G3" s="234"/>
      <c r="H3" s="235"/>
      <c r="I3" s="42"/>
      <c r="K3" s="42"/>
      <c r="L3" s="42"/>
    </row>
    <row r="4" spans="1:12" ht="9.75" customHeight="1" x14ac:dyDescent="0.35">
      <c r="A4" s="43"/>
      <c r="B4" s="42"/>
      <c r="C4" s="43"/>
      <c r="D4" s="43"/>
      <c r="E4" s="44"/>
      <c r="F4" s="44"/>
      <c r="G4" s="44"/>
      <c r="H4" s="44"/>
      <c r="I4" s="44"/>
      <c r="J4" s="45"/>
      <c r="K4" s="42"/>
      <c r="L4" s="42"/>
    </row>
    <row r="5" spans="1:12" ht="9.75" customHeight="1" thickBot="1" x14ac:dyDescent="0.4">
      <c r="A5" s="46"/>
      <c r="B5" s="95"/>
      <c r="C5" s="95"/>
      <c r="D5" s="95"/>
      <c r="E5" s="46"/>
      <c r="F5" s="46"/>
      <c r="G5" s="46"/>
      <c r="H5" s="46"/>
      <c r="I5" s="46"/>
      <c r="J5" s="46"/>
      <c r="K5" s="46"/>
      <c r="L5" s="46"/>
    </row>
    <row r="6" spans="1:12" ht="20.25" x14ac:dyDescent="0.35">
      <c r="A6" s="47"/>
      <c r="B6" s="48"/>
      <c r="C6" s="49"/>
      <c r="D6" s="49"/>
      <c r="E6" s="50"/>
      <c r="F6" s="50"/>
      <c r="G6" s="50"/>
      <c r="H6" s="51"/>
      <c r="I6" s="46"/>
    </row>
    <row r="7" spans="1:12" ht="13.9" x14ac:dyDescent="0.35">
      <c r="A7" s="52"/>
      <c r="B7" s="53" t="s">
        <v>17</v>
      </c>
      <c r="C7" s="206" t="s">
        <v>18</v>
      </c>
      <c r="D7" s="207"/>
      <c r="E7" s="207"/>
      <c r="F7" s="207"/>
      <c r="G7" s="208"/>
      <c r="H7" s="54"/>
      <c r="I7" s="55"/>
    </row>
    <row r="8" spans="1:12" ht="30" customHeight="1" x14ac:dyDescent="0.35">
      <c r="A8" s="52"/>
      <c r="B8" s="209" t="str">
        <f>'Lot 1 - Part A'!B15</f>
        <v>L1A.3</v>
      </c>
      <c r="C8" s="212" t="str">
        <f>'Lot 1 - Part A'!C15</f>
        <v>Site Identification in accordance with section 3.1 of Volume 4 – Service Information -  for a gap in rapid charge point provision requiring three (3) no. new rapid charge points to fill the gap.</v>
      </c>
      <c r="D8" s="213"/>
      <c r="E8" s="213"/>
      <c r="F8" s="213"/>
      <c r="G8" s="214"/>
      <c r="H8" s="54"/>
      <c r="I8" s="56"/>
    </row>
    <row r="9" spans="1:12" ht="30" customHeight="1" x14ac:dyDescent="0.35">
      <c r="A9" s="52"/>
      <c r="B9" s="210"/>
      <c r="C9" s="215"/>
      <c r="D9" s="216"/>
      <c r="E9" s="216"/>
      <c r="F9" s="216"/>
      <c r="G9" s="217"/>
      <c r="H9" s="54"/>
      <c r="I9" s="56"/>
    </row>
    <row r="10" spans="1:12" ht="30" customHeight="1" x14ac:dyDescent="0.35">
      <c r="A10" s="57"/>
      <c r="B10" s="211"/>
      <c r="C10" s="218"/>
      <c r="D10" s="219"/>
      <c r="E10" s="219"/>
      <c r="F10" s="219"/>
      <c r="G10" s="220"/>
      <c r="H10" s="54"/>
      <c r="I10" s="56" t="s">
        <v>85</v>
      </c>
    </row>
    <row r="11" spans="1:12" ht="13.9" x14ac:dyDescent="0.35">
      <c r="A11" s="52"/>
      <c r="B11" s="58"/>
      <c r="C11" s="58"/>
      <c r="D11" s="58"/>
      <c r="E11" s="59"/>
      <c r="F11" s="59"/>
      <c r="G11" s="59"/>
      <c r="H11" s="54"/>
      <c r="I11" s="56"/>
    </row>
    <row r="12" spans="1:12" ht="27.75" x14ac:dyDescent="0.35">
      <c r="A12" s="60"/>
      <c r="B12" s="205" t="s">
        <v>19</v>
      </c>
      <c r="C12" s="205"/>
      <c r="D12" s="61" t="s">
        <v>2</v>
      </c>
      <c r="E12" s="61" t="s">
        <v>20</v>
      </c>
      <c r="F12" s="61" t="s">
        <v>21</v>
      </c>
      <c r="G12" s="61" t="s">
        <v>22</v>
      </c>
      <c r="H12" s="54"/>
      <c r="I12" s="62"/>
    </row>
    <row r="13" spans="1:12" ht="13.9" x14ac:dyDescent="0.35">
      <c r="A13" s="63"/>
      <c r="B13" s="205"/>
      <c r="C13" s="205"/>
      <c r="D13" s="64"/>
      <c r="E13" s="64"/>
      <c r="F13" s="64"/>
      <c r="G13" s="64"/>
      <c r="H13" s="54"/>
      <c r="I13" s="65"/>
    </row>
    <row r="14" spans="1:12" ht="13.9" x14ac:dyDescent="0.35">
      <c r="A14" s="63"/>
      <c r="B14" s="205" t="s">
        <v>23</v>
      </c>
      <c r="C14" s="205"/>
      <c r="D14" s="205"/>
      <c r="E14" s="205"/>
      <c r="F14" s="205"/>
      <c r="G14" s="66"/>
      <c r="H14" s="54"/>
      <c r="I14" s="65"/>
    </row>
    <row r="15" spans="1:12" x14ac:dyDescent="0.35">
      <c r="A15" s="63"/>
      <c r="B15" s="198"/>
      <c r="C15" s="201"/>
      <c r="D15" s="67"/>
      <c r="E15" s="106"/>
      <c r="F15" s="68"/>
      <c r="G15" s="69">
        <f>E15*F15</f>
        <v>0</v>
      </c>
      <c r="H15" s="54"/>
      <c r="I15" s="65"/>
    </row>
    <row r="16" spans="1:12" x14ac:dyDescent="0.35">
      <c r="A16" s="63"/>
      <c r="B16" s="198"/>
      <c r="C16" s="201"/>
      <c r="D16" s="67"/>
      <c r="E16" s="106"/>
      <c r="F16" s="68"/>
      <c r="G16" s="69">
        <f t="shared" ref="G16:G28" si="0">E16*F16</f>
        <v>0</v>
      </c>
      <c r="H16" s="54"/>
      <c r="I16" s="65"/>
    </row>
    <row r="17" spans="1:9" x14ac:dyDescent="0.35">
      <c r="A17" s="63"/>
      <c r="B17" s="198"/>
      <c r="C17" s="201"/>
      <c r="D17" s="67"/>
      <c r="E17" s="106"/>
      <c r="F17" s="68"/>
      <c r="G17" s="69">
        <f t="shared" si="0"/>
        <v>0</v>
      </c>
      <c r="H17" s="54"/>
      <c r="I17" s="65"/>
    </row>
    <row r="18" spans="1:9" x14ac:dyDescent="0.35">
      <c r="A18" s="63"/>
      <c r="B18" s="198"/>
      <c r="C18" s="201"/>
      <c r="D18" s="96"/>
      <c r="E18" s="106"/>
      <c r="F18" s="68"/>
      <c r="G18" s="69">
        <f t="shared" si="0"/>
        <v>0</v>
      </c>
      <c r="H18" s="54"/>
      <c r="I18" s="65"/>
    </row>
    <row r="19" spans="1:9" x14ac:dyDescent="0.35">
      <c r="A19" s="63"/>
      <c r="B19" s="198"/>
      <c r="C19" s="201"/>
      <c r="D19" s="96"/>
      <c r="E19" s="106"/>
      <c r="F19" s="68"/>
      <c r="G19" s="69">
        <f t="shared" si="0"/>
        <v>0</v>
      </c>
      <c r="H19" s="54"/>
      <c r="I19" s="65"/>
    </row>
    <row r="20" spans="1:9" x14ac:dyDescent="0.35">
      <c r="A20" s="63"/>
      <c r="B20" s="198"/>
      <c r="C20" s="201"/>
      <c r="D20" s="96"/>
      <c r="E20" s="106"/>
      <c r="F20" s="68"/>
      <c r="G20" s="69">
        <f t="shared" si="0"/>
        <v>0</v>
      </c>
      <c r="H20" s="54"/>
      <c r="I20" s="65"/>
    </row>
    <row r="21" spans="1:9" x14ac:dyDescent="0.35">
      <c r="A21" s="63"/>
      <c r="B21" s="198"/>
      <c r="C21" s="201"/>
      <c r="D21" s="96"/>
      <c r="E21" s="106"/>
      <c r="F21" s="68"/>
      <c r="G21" s="69">
        <f t="shared" si="0"/>
        <v>0</v>
      </c>
      <c r="H21" s="54"/>
      <c r="I21" s="65"/>
    </row>
    <row r="22" spans="1:9" x14ac:dyDescent="0.35">
      <c r="A22" s="63"/>
      <c r="B22" s="198"/>
      <c r="C22" s="201"/>
      <c r="D22" s="96"/>
      <c r="E22" s="106"/>
      <c r="F22" s="68"/>
      <c r="G22" s="69">
        <f t="shared" si="0"/>
        <v>0</v>
      </c>
      <c r="H22" s="54"/>
      <c r="I22" s="65"/>
    </row>
    <row r="23" spans="1:9" x14ac:dyDescent="0.35">
      <c r="A23" s="63"/>
      <c r="B23" s="198"/>
      <c r="C23" s="201"/>
      <c r="D23" s="96"/>
      <c r="E23" s="106"/>
      <c r="F23" s="68"/>
      <c r="G23" s="69">
        <f t="shared" si="0"/>
        <v>0</v>
      </c>
      <c r="H23" s="54"/>
      <c r="I23" s="65"/>
    </row>
    <row r="24" spans="1:9" x14ac:dyDescent="0.35">
      <c r="A24" s="63"/>
      <c r="B24" s="198"/>
      <c r="C24" s="201"/>
      <c r="D24" s="96"/>
      <c r="E24" s="106"/>
      <c r="F24" s="68"/>
      <c r="G24" s="69">
        <f t="shared" si="0"/>
        <v>0</v>
      </c>
      <c r="H24" s="54"/>
      <c r="I24" s="65"/>
    </row>
    <row r="25" spans="1:9" x14ac:dyDescent="0.35">
      <c r="A25" s="63"/>
      <c r="B25" s="198"/>
      <c r="C25" s="201"/>
      <c r="D25" s="96"/>
      <c r="E25" s="106"/>
      <c r="F25" s="68"/>
      <c r="G25" s="69">
        <f t="shared" si="0"/>
        <v>0</v>
      </c>
      <c r="H25" s="54"/>
      <c r="I25" s="65"/>
    </row>
    <row r="26" spans="1:9" x14ac:dyDescent="0.35">
      <c r="A26" s="63"/>
      <c r="B26" s="198"/>
      <c r="C26" s="201"/>
      <c r="D26" s="96"/>
      <c r="E26" s="106"/>
      <c r="F26" s="68"/>
      <c r="G26" s="69">
        <f t="shared" si="0"/>
        <v>0</v>
      </c>
      <c r="H26" s="54"/>
      <c r="I26" s="65"/>
    </row>
    <row r="27" spans="1:9" x14ac:dyDescent="0.35">
      <c r="A27" s="63"/>
      <c r="B27" s="198"/>
      <c r="C27" s="201"/>
      <c r="D27" s="96"/>
      <c r="E27" s="106"/>
      <c r="F27" s="68"/>
      <c r="G27" s="69">
        <f t="shared" si="0"/>
        <v>0</v>
      </c>
      <c r="H27" s="54"/>
      <c r="I27" s="65"/>
    </row>
    <row r="28" spans="1:9" x14ac:dyDescent="0.35">
      <c r="A28" s="63"/>
      <c r="B28" s="198"/>
      <c r="C28" s="201"/>
      <c r="D28" s="96"/>
      <c r="E28" s="106"/>
      <c r="F28" s="68"/>
      <c r="G28" s="69">
        <f t="shared" si="0"/>
        <v>0</v>
      </c>
      <c r="H28" s="54"/>
      <c r="I28" s="65"/>
    </row>
    <row r="29" spans="1:9" x14ac:dyDescent="0.35">
      <c r="A29" s="63"/>
      <c r="B29" s="156"/>
      <c r="C29" s="156"/>
      <c r="D29" s="156"/>
      <c r="E29" s="157"/>
      <c r="F29" s="157"/>
      <c r="G29" s="71"/>
      <c r="H29" s="72"/>
      <c r="I29" s="65"/>
    </row>
    <row r="30" spans="1:9" ht="14.25" customHeight="1" x14ac:dyDescent="0.35">
      <c r="A30" s="63"/>
      <c r="B30" s="156"/>
      <c r="C30" s="156"/>
      <c r="D30" s="202" t="s">
        <v>24</v>
      </c>
      <c r="E30" s="202"/>
      <c r="F30" s="203"/>
      <c r="G30" s="73">
        <f>SUM(G15:G28)</f>
        <v>0</v>
      </c>
      <c r="H30" s="72"/>
      <c r="I30" s="65"/>
    </row>
    <row r="31" spans="1:9" ht="13.9" x14ac:dyDescent="0.35">
      <c r="A31" s="63"/>
      <c r="B31" s="158" t="s">
        <v>25</v>
      </c>
      <c r="C31" s="158"/>
      <c r="D31" s="159"/>
      <c r="E31" s="159"/>
      <c r="F31" s="159"/>
      <c r="G31" s="74"/>
      <c r="H31" s="72"/>
      <c r="I31" s="65"/>
    </row>
    <row r="32" spans="1:9" x14ac:dyDescent="0.35">
      <c r="A32" s="63"/>
      <c r="B32" s="198"/>
      <c r="C32" s="201"/>
      <c r="D32" s="96"/>
      <c r="E32" s="106"/>
      <c r="F32" s="68"/>
      <c r="G32" s="69">
        <f t="shared" ref="G32:G42" si="1">E32*F32</f>
        <v>0</v>
      </c>
      <c r="H32" s="72"/>
      <c r="I32" s="65"/>
    </row>
    <row r="33" spans="1:19" x14ac:dyDescent="0.35">
      <c r="A33" s="63"/>
      <c r="B33" s="198"/>
      <c r="C33" s="201"/>
      <c r="D33" s="96"/>
      <c r="E33" s="106"/>
      <c r="F33" s="68"/>
      <c r="G33" s="69">
        <f t="shared" si="1"/>
        <v>0</v>
      </c>
      <c r="H33" s="72"/>
      <c r="I33" s="65"/>
    </row>
    <row r="34" spans="1:19" x14ac:dyDescent="0.35">
      <c r="A34" s="63"/>
      <c r="B34" s="198"/>
      <c r="C34" s="201"/>
      <c r="D34" s="96"/>
      <c r="E34" s="106"/>
      <c r="F34" s="68"/>
      <c r="G34" s="69">
        <f t="shared" si="1"/>
        <v>0</v>
      </c>
      <c r="H34" s="72"/>
      <c r="I34" s="65"/>
    </row>
    <row r="35" spans="1:19" x14ac:dyDescent="0.35">
      <c r="A35" s="63"/>
      <c r="B35" s="198"/>
      <c r="C35" s="201"/>
      <c r="D35" s="96"/>
      <c r="E35" s="106"/>
      <c r="F35" s="68"/>
      <c r="G35" s="69">
        <f t="shared" si="1"/>
        <v>0</v>
      </c>
      <c r="H35" s="72"/>
      <c r="I35" s="65"/>
    </row>
    <row r="36" spans="1:19" x14ac:dyDescent="0.35">
      <c r="A36" s="63"/>
      <c r="B36" s="198"/>
      <c r="C36" s="201"/>
      <c r="D36" s="96"/>
      <c r="E36" s="106"/>
      <c r="F36" s="68"/>
      <c r="G36" s="69">
        <f t="shared" si="1"/>
        <v>0</v>
      </c>
      <c r="H36" s="72"/>
      <c r="I36" s="65"/>
    </row>
    <row r="37" spans="1:19" x14ac:dyDescent="0.35">
      <c r="A37" s="63"/>
      <c r="B37" s="198"/>
      <c r="C37" s="201"/>
      <c r="D37" s="96"/>
      <c r="E37" s="106"/>
      <c r="F37" s="68"/>
      <c r="G37" s="69">
        <f t="shared" si="1"/>
        <v>0</v>
      </c>
      <c r="H37" s="72"/>
      <c r="I37" s="65"/>
    </row>
    <row r="38" spans="1:19" x14ac:dyDescent="0.35">
      <c r="A38" s="63"/>
      <c r="B38" s="198"/>
      <c r="C38" s="201"/>
      <c r="D38" s="96"/>
      <c r="E38" s="106"/>
      <c r="F38" s="68"/>
      <c r="G38" s="69">
        <f t="shared" si="1"/>
        <v>0</v>
      </c>
      <c r="H38" s="72"/>
      <c r="I38" s="65"/>
    </row>
    <row r="39" spans="1:19" x14ac:dyDescent="0.35">
      <c r="A39" s="63"/>
      <c r="B39" s="198"/>
      <c r="C39" s="201"/>
      <c r="D39" s="96"/>
      <c r="E39" s="106"/>
      <c r="F39" s="68"/>
      <c r="G39" s="69">
        <f t="shared" si="1"/>
        <v>0</v>
      </c>
      <c r="H39" s="72"/>
      <c r="I39" s="65"/>
    </row>
    <row r="40" spans="1:19" x14ac:dyDescent="0.35">
      <c r="A40" s="63"/>
      <c r="B40" s="198"/>
      <c r="C40" s="201"/>
      <c r="D40" s="96"/>
      <c r="E40" s="106"/>
      <c r="F40" s="68"/>
      <c r="G40" s="69">
        <f t="shared" si="1"/>
        <v>0</v>
      </c>
      <c r="H40" s="72"/>
      <c r="I40" s="65"/>
    </row>
    <row r="41" spans="1:19" x14ac:dyDescent="0.35">
      <c r="A41" s="63"/>
      <c r="B41" s="198"/>
      <c r="C41" s="201"/>
      <c r="D41" s="96"/>
      <c r="E41" s="106"/>
      <c r="F41" s="68"/>
      <c r="G41" s="69">
        <f t="shared" si="1"/>
        <v>0</v>
      </c>
      <c r="H41" s="72"/>
      <c r="I41" s="65"/>
    </row>
    <row r="42" spans="1:19" x14ac:dyDescent="0.35">
      <c r="A42" s="63"/>
      <c r="B42" s="198"/>
      <c r="C42" s="201"/>
      <c r="D42" s="96"/>
      <c r="E42" s="106"/>
      <c r="F42" s="68"/>
      <c r="G42" s="69">
        <f t="shared" si="1"/>
        <v>0</v>
      </c>
      <c r="H42" s="72"/>
      <c r="I42" s="65"/>
    </row>
    <row r="43" spans="1:19" ht="13.9" x14ac:dyDescent="0.35">
      <c r="A43" s="63"/>
      <c r="B43" s="160"/>
      <c r="C43" s="157"/>
      <c r="D43" s="157"/>
      <c r="E43" s="157"/>
      <c r="F43" s="157"/>
      <c r="G43" s="71"/>
      <c r="H43" s="72"/>
      <c r="I43" s="65"/>
    </row>
    <row r="44" spans="1:19" ht="14.25" customHeight="1" x14ac:dyDescent="0.35">
      <c r="A44" s="63"/>
      <c r="B44" s="156"/>
      <c r="C44" s="156"/>
      <c r="D44" s="202" t="s">
        <v>26</v>
      </c>
      <c r="E44" s="202"/>
      <c r="F44" s="203"/>
      <c r="G44" s="73">
        <f>SUM(G32:G42)</f>
        <v>0</v>
      </c>
      <c r="H44" s="72"/>
      <c r="I44" s="65"/>
    </row>
    <row r="45" spans="1:19" ht="13.9" x14ac:dyDescent="0.35">
      <c r="A45" s="63"/>
      <c r="B45" s="200" t="s">
        <v>27</v>
      </c>
      <c r="C45" s="200"/>
      <c r="D45" s="200"/>
      <c r="E45" s="200"/>
      <c r="F45" s="200"/>
      <c r="G45" s="66"/>
      <c r="H45" s="54"/>
      <c r="I45" s="65"/>
    </row>
    <row r="46" spans="1:19" ht="13.9" x14ac:dyDescent="0.35">
      <c r="A46" s="63"/>
      <c r="B46" s="198"/>
      <c r="C46" s="201"/>
      <c r="D46" s="67"/>
      <c r="E46" s="106"/>
      <c r="F46" s="68"/>
      <c r="G46" s="69">
        <f t="shared" ref="G46:G54" si="2">E46*F46</f>
        <v>0</v>
      </c>
      <c r="H46" s="54"/>
      <c r="I46" s="65"/>
      <c r="O46" s="204"/>
      <c r="P46" s="204"/>
      <c r="Q46" s="204"/>
      <c r="R46" s="204"/>
      <c r="S46" s="204"/>
    </row>
    <row r="47" spans="1:19" x14ac:dyDescent="0.35">
      <c r="A47" s="63"/>
      <c r="B47" s="198"/>
      <c r="C47" s="201"/>
      <c r="D47" s="67"/>
      <c r="E47" s="106"/>
      <c r="F47" s="68"/>
      <c r="G47" s="69">
        <f t="shared" si="2"/>
        <v>0</v>
      </c>
      <c r="H47" s="54"/>
      <c r="I47" s="65"/>
    </row>
    <row r="48" spans="1:19" x14ac:dyDescent="0.35">
      <c r="A48" s="63"/>
      <c r="B48" s="198"/>
      <c r="C48" s="201"/>
      <c r="D48" s="67"/>
      <c r="E48" s="106"/>
      <c r="F48" s="68"/>
      <c r="G48" s="69">
        <f t="shared" si="2"/>
        <v>0</v>
      </c>
      <c r="H48" s="54"/>
      <c r="I48" s="65"/>
    </row>
    <row r="49" spans="1:9" x14ac:dyDescent="0.35">
      <c r="A49" s="63"/>
      <c r="B49" s="198"/>
      <c r="C49" s="201"/>
      <c r="D49" s="96"/>
      <c r="E49" s="106"/>
      <c r="F49" s="68"/>
      <c r="G49" s="69">
        <f t="shared" si="2"/>
        <v>0</v>
      </c>
      <c r="H49" s="54"/>
      <c r="I49" s="65"/>
    </row>
    <row r="50" spans="1:9" x14ac:dyDescent="0.35">
      <c r="A50" s="63"/>
      <c r="B50" s="198"/>
      <c r="C50" s="201"/>
      <c r="D50" s="96"/>
      <c r="E50" s="106"/>
      <c r="F50" s="68"/>
      <c r="G50" s="69">
        <f t="shared" si="2"/>
        <v>0</v>
      </c>
      <c r="H50" s="54"/>
      <c r="I50" s="65"/>
    </row>
    <row r="51" spans="1:9" x14ac:dyDescent="0.35">
      <c r="A51" s="63"/>
      <c r="B51" s="198"/>
      <c r="C51" s="201"/>
      <c r="D51" s="96"/>
      <c r="E51" s="106"/>
      <c r="F51" s="68"/>
      <c r="G51" s="69">
        <f t="shared" si="2"/>
        <v>0</v>
      </c>
      <c r="H51" s="54"/>
      <c r="I51" s="65"/>
    </row>
    <row r="52" spans="1:9" x14ac:dyDescent="0.35">
      <c r="A52" s="63"/>
      <c r="B52" s="198"/>
      <c r="C52" s="201"/>
      <c r="D52" s="96"/>
      <c r="E52" s="106"/>
      <c r="F52" s="68"/>
      <c r="G52" s="69">
        <f t="shared" si="2"/>
        <v>0</v>
      </c>
      <c r="H52" s="54"/>
      <c r="I52" s="65"/>
    </row>
    <row r="53" spans="1:9" x14ac:dyDescent="0.35">
      <c r="A53" s="63"/>
      <c r="B53" s="198"/>
      <c r="C53" s="201"/>
      <c r="D53" s="96"/>
      <c r="E53" s="106"/>
      <c r="F53" s="68"/>
      <c r="G53" s="69">
        <f t="shared" si="2"/>
        <v>0</v>
      </c>
      <c r="H53" s="54"/>
      <c r="I53" s="65"/>
    </row>
    <row r="54" spans="1:9" x14ac:dyDescent="0.35">
      <c r="A54" s="63"/>
      <c r="B54" s="198"/>
      <c r="C54" s="201"/>
      <c r="D54" s="96"/>
      <c r="E54" s="106"/>
      <c r="F54" s="68"/>
      <c r="G54" s="69">
        <f t="shared" si="2"/>
        <v>0</v>
      </c>
      <c r="H54" s="54"/>
      <c r="I54" s="65"/>
    </row>
    <row r="55" spans="1:9" x14ac:dyDescent="0.35">
      <c r="A55" s="63"/>
      <c r="B55" s="156"/>
      <c r="C55" s="156"/>
      <c r="D55" s="156"/>
      <c r="E55" s="157"/>
      <c r="F55" s="157"/>
      <c r="G55" s="71"/>
      <c r="H55" s="72"/>
      <c r="I55" s="65"/>
    </row>
    <row r="56" spans="1:9" ht="14.25" customHeight="1" x14ac:dyDescent="0.35">
      <c r="A56" s="63"/>
      <c r="B56" s="156"/>
      <c r="C56" s="156"/>
      <c r="D56" s="202" t="s">
        <v>28</v>
      </c>
      <c r="E56" s="202"/>
      <c r="F56" s="203"/>
      <c r="G56" s="73">
        <f>SUM(G46:G54)</f>
        <v>0</v>
      </c>
      <c r="H56" s="72"/>
      <c r="I56" s="65"/>
    </row>
    <row r="57" spans="1:9" x14ac:dyDescent="0.35">
      <c r="A57" s="63"/>
      <c r="B57" s="156"/>
      <c r="C57" s="156"/>
      <c r="D57" s="161"/>
      <c r="E57" s="161"/>
      <c r="F57" s="161"/>
      <c r="G57" s="147"/>
      <c r="H57" s="72"/>
      <c r="I57" s="65"/>
    </row>
    <row r="58" spans="1:9" x14ac:dyDescent="0.35">
      <c r="A58" s="63"/>
      <c r="B58" s="156"/>
      <c r="C58" s="156"/>
      <c r="D58" s="161"/>
      <c r="E58" s="161"/>
      <c r="F58" s="162" t="s">
        <v>80</v>
      </c>
      <c r="G58" s="76">
        <f>G56+G44+G30</f>
        <v>0</v>
      </c>
      <c r="H58" s="72"/>
      <c r="I58" s="65"/>
    </row>
    <row r="59" spans="1:9" x14ac:dyDescent="0.35">
      <c r="A59" s="63"/>
      <c r="B59" s="156"/>
      <c r="C59" s="156"/>
      <c r="D59" s="161"/>
      <c r="E59" s="161"/>
      <c r="F59" s="162"/>
      <c r="G59" s="75"/>
      <c r="H59" s="72"/>
      <c r="I59" s="65"/>
    </row>
    <row r="60" spans="1:9" x14ac:dyDescent="0.35">
      <c r="A60" s="63"/>
      <c r="B60" s="156"/>
      <c r="C60" s="156"/>
      <c r="D60" s="161"/>
      <c r="E60" s="161"/>
      <c r="F60" s="162" t="s">
        <v>81</v>
      </c>
      <c r="G60" s="77">
        <f>'Overheads &amp; Profit Table'!D20</f>
        <v>0</v>
      </c>
      <c r="H60" s="72"/>
      <c r="I60" s="65"/>
    </row>
    <row r="61" spans="1:9" x14ac:dyDescent="0.35">
      <c r="A61" s="63"/>
      <c r="B61" s="156"/>
      <c r="C61" s="156"/>
      <c r="D61" s="161"/>
      <c r="E61" s="161"/>
      <c r="F61" s="162"/>
      <c r="G61" s="147"/>
      <c r="H61" s="72"/>
      <c r="I61" s="65"/>
    </row>
    <row r="62" spans="1:9" ht="13.9" x14ac:dyDescent="0.35">
      <c r="A62" s="63"/>
      <c r="B62" s="156"/>
      <c r="C62" s="156"/>
      <c r="D62" s="161"/>
      <c r="E62" s="161"/>
      <c r="F62" s="162" t="s">
        <v>82</v>
      </c>
      <c r="G62" s="78">
        <f>G58+(G58*G60)</f>
        <v>0</v>
      </c>
      <c r="H62" s="72"/>
      <c r="I62" s="65"/>
    </row>
    <row r="63" spans="1:9" x14ac:dyDescent="0.35">
      <c r="A63" s="63"/>
      <c r="B63" s="156"/>
      <c r="C63" s="156"/>
      <c r="D63" s="161"/>
      <c r="E63" s="161"/>
      <c r="F63" s="162"/>
      <c r="G63" s="147"/>
      <c r="H63" s="72"/>
      <c r="I63" s="65"/>
    </row>
    <row r="64" spans="1:9" ht="14.25" customHeight="1" x14ac:dyDescent="0.35">
      <c r="A64" s="63"/>
      <c r="B64" s="200" t="s">
        <v>29</v>
      </c>
      <c r="C64" s="200"/>
      <c r="D64" s="163"/>
      <c r="E64" s="163"/>
      <c r="F64" s="163"/>
      <c r="G64" s="74"/>
      <c r="H64" s="72"/>
      <c r="I64" s="65"/>
    </row>
    <row r="65" spans="1:9" ht="14.25" customHeight="1" x14ac:dyDescent="0.35">
      <c r="A65" s="63"/>
      <c r="B65" s="195"/>
      <c r="C65" s="196"/>
      <c r="D65" s="96"/>
      <c r="E65" s="96"/>
      <c r="F65" s="79"/>
      <c r="G65" s="69">
        <f t="shared" ref="G65:G71" si="3">E65*F65</f>
        <v>0</v>
      </c>
      <c r="H65" s="72"/>
      <c r="I65" s="65"/>
    </row>
    <row r="66" spans="1:9" ht="14.25" customHeight="1" x14ac:dyDescent="0.35">
      <c r="A66" s="63"/>
      <c r="B66" s="198"/>
      <c r="C66" s="199"/>
      <c r="D66" s="96"/>
      <c r="E66" s="96"/>
      <c r="F66" s="79"/>
      <c r="G66" s="69">
        <f t="shared" si="3"/>
        <v>0</v>
      </c>
      <c r="H66" s="72"/>
      <c r="I66" s="65"/>
    </row>
    <row r="67" spans="1:9" ht="14.25" customHeight="1" x14ac:dyDescent="0.35">
      <c r="A67" s="63"/>
      <c r="B67" s="195"/>
      <c r="C67" s="196"/>
      <c r="D67" s="96"/>
      <c r="E67" s="96"/>
      <c r="F67" s="79"/>
      <c r="G67" s="69">
        <f t="shared" si="3"/>
        <v>0</v>
      </c>
      <c r="H67" s="72"/>
      <c r="I67" s="65"/>
    </row>
    <row r="68" spans="1:9" ht="14.25" customHeight="1" x14ac:dyDescent="0.35">
      <c r="A68" s="63"/>
      <c r="B68" s="198"/>
      <c r="C68" s="199"/>
      <c r="D68" s="96"/>
      <c r="E68" s="96"/>
      <c r="F68" s="79"/>
      <c r="G68" s="69">
        <f t="shared" si="3"/>
        <v>0</v>
      </c>
      <c r="H68" s="72"/>
      <c r="I68" s="65"/>
    </row>
    <row r="69" spans="1:9" ht="14.25" customHeight="1" x14ac:dyDescent="0.35">
      <c r="A69" s="63"/>
      <c r="B69" s="195"/>
      <c r="C69" s="196"/>
      <c r="D69" s="96"/>
      <c r="E69" s="96"/>
      <c r="F69" s="79"/>
      <c r="G69" s="69">
        <f t="shared" si="3"/>
        <v>0</v>
      </c>
      <c r="H69" s="72"/>
      <c r="I69" s="65"/>
    </row>
    <row r="70" spans="1:9" ht="14.25" customHeight="1" x14ac:dyDescent="0.35">
      <c r="A70" s="63"/>
      <c r="B70" s="195"/>
      <c r="C70" s="196"/>
      <c r="D70" s="96"/>
      <c r="E70" s="96"/>
      <c r="F70" s="79"/>
      <c r="G70" s="69">
        <f t="shared" si="3"/>
        <v>0</v>
      </c>
      <c r="H70" s="72"/>
      <c r="I70" s="65"/>
    </row>
    <row r="71" spans="1:9" ht="14.25" customHeight="1" x14ac:dyDescent="0.35">
      <c r="A71" s="63"/>
      <c r="B71" s="195"/>
      <c r="C71" s="196"/>
      <c r="D71" s="96"/>
      <c r="E71" s="96"/>
      <c r="F71" s="79"/>
      <c r="G71" s="69">
        <f t="shared" si="3"/>
        <v>0</v>
      </c>
      <c r="H71" s="72"/>
      <c r="I71" s="65"/>
    </row>
    <row r="72" spans="1:9" ht="15" customHeight="1" x14ac:dyDescent="0.35">
      <c r="A72" s="63"/>
      <c r="B72" s="70"/>
      <c r="C72" s="70"/>
      <c r="D72" s="70"/>
      <c r="E72" s="71"/>
      <c r="F72" s="71"/>
      <c r="G72" s="71"/>
      <c r="H72" s="72"/>
      <c r="I72" s="65"/>
    </row>
    <row r="73" spans="1:9" x14ac:dyDescent="0.35">
      <c r="A73" s="63"/>
      <c r="B73" s="70"/>
      <c r="C73" s="70"/>
      <c r="D73" s="75"/>
      <c r="E73" s="75"/>
      <c r="F73" s="75" t="s">
        <v>30</v>
      </c>
      <c r="G73" s="73">
        <f>SUM(G65:G71)</f>
        <v>0</v>
      </c>
      <c r="H73" s="72"/>
      <c r="I73" s="65"/>
    </row>
    <row r="74" spans="1:9" x14ac:dyDescent="0.35">
      <c r="A74" s="63"/>
      <c r="B74" s="70"/>
      <c r="C74" s="70"/>
      <c r="D74" s="147"/>
      <c r="E74" s="147"/>
      <c r="F74" s="147"/>
      <c r="G74" s="70"/>
      <c r="H74" s="72"/>
      <c r="I74" s="65"/>
    </row>
    <row r="75" spans="1:9" x14ac:dyDescent="0.35">
      <c r="A75" s="63"/>
      <c r="B75" s="70"/>
      <c r="C75" s="70"/>
      <c r="D75" s="147"/>
      <c r="E75" s="147"/>
      <c r="F75" s="75" t="s">
        <v>31</v>
      </c>
      <c r="G75" s="80">
        <f>'Overheads &amp; Profit Table'!D31</f>
        <v>0</v>
      </c>
      <c r="H75" s="72"/>
      <c r="I75" s="65"/>
    </row>
    <row r="76" spans="1:9" x14ac:dyDescent="0.35">
      <c r="A76" s="63"/>
      <c r="B76" s="70"/>
      <c r="C76" s="70"/>
      <c r="D76" s="147"/>
      <c r="E76" s="147"/>
      <c r="F76" s="147"/>
      <c r="G76" s="70"/>
      <c r="H76" s="72"/>
      <c r="I76" s="65"/>
    </row>
    <row r="77" spans="1:9" ht="13.9" x14ac:dyDescent="0.35">
      <c r="A77" s="63"/>
      <c r="B77" s="70"/>
      <c r="C77" s="70"/>
      <c r="D77" s="147"/>
      <c r="E77" s="147"/>
      <c r="F77" s="75" t="s">
        <v>32</v>
      </c>
      <c r="G77" s="78">
        <f>G73+(G73*G75)</f>
        <v>0</v>
      </c>
      <c r="H77" s="72"/>
      <c r="I77" s="65"/>
    </row>
    <row r="78" spans="1:9" ht="13.9" thickBot="1" x14ac:dyDescent="0.4">
      <c r="A78" s="63"/>
      <c r="B78" s="81"/>
      <c r="C78" s="197"/>
      <c r="D78" s="197"/>
      <c r="E78" s="197"/>
      <c r="F78" s="197"/>
      <c r="G78" s="146"/>
      <c r="H78" s="72"/>
      <c r="I78" s="65"/>
    </row>
    <row r="79" spans="1:9" x14ac:dyDescent="0.35">
      <c r="A79" s="63"/>
      <c r="B79" s="71"/>
      <c r="C79" s="71"/>
      <c r="D79" s="71"/>
      <c r="E79" s="71"/>
      <c r="F79" s="71"/>
      <c r="G79" s="71"/>
      <c r="H79" s="72"/>
      <c r="I79" s="65"/>
    </row>
    <row r="80" spans="1:9" x14ac:dyDescent="0.35">
      <c r="A80" s="63"/>
      <c r="B80" s="70"/>
      <c r="C80" s="71"/>
      <c r="D80" s="71"/>
      <c r="E80" s="66"/>
      <c r="F80" s="66"/>
      <c r="G80" s="71"/>
      <c r="H80" s="72"/>
      <c r="I80" s="65"/>
    </row>
    <row r="81" spans="1:9" ht="14.25" customHeight="1" x14ac:dyDescent="0.35">
      <c r="A81" s="63"/>
      <c r="B81" s="66"/>
      <c r="C81" s="66"/>
      <c r="D81" s="71"/>
      <c r="E81" s="66"/>
      <c r="F81" s="82" t="s">
        <v>33</v>
      </c>
      <c r="G81" s="83">
        <f>G62+G77</f>
        <v>0</v>
      </c>
      <c r="H81" s="72"/>
      <c r="I81" s="65"/>
    </row>
    <row r="82" spans="1:9" ht="14.25" customHeight="1" thickBot="1" x14ac:dyDescent="0.4">
      <c r="A82" s="63"/>
      <c r="B82" s="85"/>
      <c r="C82" s="85"/>
      <c r="D82" s="85"/>
      <c r="E82" s="86"/>
      <c r="F82" s="86"/>
      <c r="G82" s="86"/>
      <c r="H82" s="72"/>
      <c r="I82" s="65"/>
    </row>
    <row r="83" spans="1:9" x14ac:dyDescent="0.35">
      <c r="A83" s="46"/>
      <c r="B83" s="88"/>
      <c r="C83" s="89"/>
      <c r="D83" s="89"/>
      <c r="E83" s="90"/>
      <c r="F83" s="90"/>
      <c r="G83" s="90"/>
      <c r="H83" s="90"/>
      <c r="I83" s="91"/>
    </row>
  </sheetData>
  <sheetProtection algorithmName="SHA-512" hashValue="1AYWig8cU1oj2e/xHT9JPCfkqDKUY6DPzKHHNRDEhb4Jx/C00yJD2GXiQEUzMGsARMtDix5zyPAteqSG+iEBkw==" saltValue="Nj4kkqEJTvUSF+9vMKcz2Q==" spinCount="100000" sheet="1" selectLockedCells="1"/>
  <mergeCells count="56">
    <mergeCell ref="B13:C13"/>
    <mergeCell ref="C3:H3"/>
    <mergeCell ref="C7:G7"/>
    <mergeCell ref="B8:B10"/>
    <mergeCell ref="C8:G10"/>
    <mergeCell ref="B12:C12"/>
    <mergeCell ref="B25:C25"/>
    <mergeCell ref="B14:F14"/>
    <mergeCell ref="B15:C15"/>
    <mergeCell ref="B16:C16"/>
    <mergeCell ref="B17:C17"/>
    <mergeCell ref="B18:C18"/>
    <mergeCell ref="B19:C19"/>
    <mergeCell ref="B20:C20"/>
    <mergeCell ref="B21:C21"/>
    <mergeCell ref="B22:C22"/>
    <mergeCell ref="B23:C23"/>
    <mergeCell ref="B24:C24"/>
    <mergeCell ref="B39:C39"/>
    <mergeCell ref="B26:C26"/>
    <mergeCell ref="B27:C27"/>
    <mergeCell ref="B28:C28"/>
    <mergeCell ref="D30:F30"/>
    <mergeCell ref="B32:C32"/>
    <mergeCell ref="B33:C33"/>
    <mergeCell ref="B34:C34"/>
    <mergeCell ref="B35:C35"/>
    <mergeCell ref="B36:C36"/>
    <mergeCell ref="B37:C37"/>
    <mergeCell ref="B38:C38"/>
    <mergeCell ref="B51:C51"/>
    <mergeCell ref="B40:C40"/>
    <mergeCell ref="B41:C41"/>
    <mergeCell ref="B42:C42"/>
    <mergeCell ref="D44:F44"/>
    <mergeCell ref="B45:F45"/>
    <mergeCell ref="B46:C46"/>
    <mergeCell ref="O46:S46"/>
    <mergeCell ref="B47:C47"/>
    <mergeCell ref="B48:C48"/>
    <mergeCell ref="B49:C49"/>
    <mergeCell ref="B50:C50"/>
    <mergeCell ref="B65:C65"/>
    <mergeCell ref="B66:C66"/>
    <mergeCell ref="B67:C67"/>
    <mergeCell ref="E78:F78"/>
    <mergeCell ref="B52:C52"/>
    <mergeCell ref="B53:C53"/>
    <mergeCell ref="B54:C54"/>
    <mergeCell ref="D56:F56"/>
    <mergeCell ref="B64:C64"/>
    <mergeCell ref="B68:C68"/>
    <mergeCell ref="B69:C69"/>
    <mergeCell ref="B70:C70"/>
    <mergeCell ref="B71:C71"/>
    <mergeCell ref="C78:D78"/>
  </mergeCells>
  <conditionalFormatting sqref="C8">
    <cfRule type="expression" dxfId="2"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sheetPr>
  <dimension ref="A1:S83"/>
  <sheetViews>
    <sheetView view="pageBreakPreview" zoomScaleNormal="100" zoomScaleSheetLayoutView="100" workbookViewId="0">
      <selection activeCell="B15" sqref="B15:C15"/>
    </sheetView>
  </sheetViews>
  <sheetFormatPr defaultRowHeight="13.5" x14ac:dyDescent="0.35"/>
  <cols>
    <col min="1" max="1" width="2" style="155" customWidth="1"/>
    <col min="2" max="2" width="26.33203125" style="155" customWidth="1"/>
    <col min="3" max="3" width="15.6640625" style="155" customWidth="1"/>
    <col min="4" max="4" width="8.88671875" style="155"/>
    <col min="5" max="5" width="9.44140625" style="155" customWidth="1"/>
    <col min="6" max="6" width="8.5546875" style="155" customWidth="1"/>
    <col min="7" max="7" width="12.33203125" style="155" customWidth="1"/>
    <col min="8" max="8" width="1.77734375" style="155" customWidth="1"/>
    <col min="9" max="9" width="2.44140625" style="155" customWidth="1"/>
    <col min="10" max="10" width="9.88671875" style="155" customWidth="1"/>
    <col min="11" max="11" width="1.77734375" style="155" customWidth="1"/>
    <col min="12" max="12" width="2" style="155" customWidth="1"/>
    <col min="13" max="13" width="2.44140625" style="155" customWidth="1"/>
    <col min="14" max="255" width="8.88671875" style="155"/>
    <col min="256" max="256" width="1.88671875" style="155" customWidth="1"/>
    <col min="257" max="257" width="2" style="155" customWidth="1"/>
    <col min="258" max="258" width="26.33203125" style="155" customWidth="1"/>
    <col min="259" max="259" width="9.44140625" style="155" customWidth="1"/>
    <col min="260" max="263" width="8.88671875" style="155"/>
    <col min="264" max="264" width="1.77734375" style="155" customWidth="1"/>
    <col min="265" max="265" width="9.77734375" style="155" customWidth="1"/>
    <col min="266" max="266" width="9.88671875" style="155" customWidth="1"/>
    <col min="267" max="267" width="1.77734375" style="155" customWidth="1"/>
    <col min="268" max="268" width="2" style="155" customWidth="1"/>
    <col min="269" max="269" width="2.44140625" style="155" customWidth="1"/>
    <col min="270" max="511" width="8.88671875" style="155"/>
    <col min="512" max="512" width="1.88671875" style="155" customWidth="1"/>
    <col min="513" max="513" width="2" style="155" customWidth="1"/>
    <col min="514" max="514" width="26.33203125" style="155" customWidth="1"/>
    <col min="515" max="515" width="9.44140625" style="155" customWidth="1"/>
    <col min="516" max="519" width="8.88671875" style="155"/>
    <col min="520" max="520" width="1.77734375" style="155" customWidth="1"/>
    <col min="521" max="521" width="9.77734375" style="155" customWidth="1"/>
    <col min="522" max="522" width="9.88671875" style="155" customWidth="1"/>
    <col min="523" max="523" width="1.77734375" style="155" customWidth="1"/>
    <col min="524" max="524" width="2" style="155" customWidth="1"/>
    <col min="525" max="525" width="2.44140625" style="155" customWidth="1"/>
    <col min="526" max="767" width="8.88671875" style="155"/>
    <col min="768" max="768" width="1.88671875" style="155" customWidth="1"/>
    <col min="769" max="769" width="2" style="155" customWidth="1"/>
    <col min="770" max="770" width="26.33203125" style="155" customWidth="1"/>
    <col min="771" max="771" width="9.44140625" style="155" customWidth="1"/>
    <col min="772" max="775" width="8.88671875" style="155"/>
    <col min="776" max="776" width="1.77734375" style="155" customWidth="1"/>
    <col min="777" max="777" width="9.77734375" style="155" customWidth="1"/>
    <col min="778" max="778" width="9.88671875" style="155" customWidth="1"/>
    <col min="779" max="779" width="1.77734375" style="155" customWidth="1"/>
    <col min="780" max="780" width="2" style="155" customWidth="1"/>
    <col min="781" max="781" width="2.44140625" style="155" customWidth="1"/>
    <col min="782" max="1023" width="8.88671875" style="155"/>
    <col min="1024" max="1024" width="1.88671875" style="155" customWidth="1"/>
    <col min="1025" max="1025" width="2" style="155" customWidth="1"/>
    <col min="1026" max="1026" width="26.33203125" style="155" customWidth="1"/>
    <col min="1027" max="1027" width="9.44140625" style="155" customWidth="1"/>
    <col min="1028" max="1031" width="8.88671875" style="155"/>
    <col min="1032" max="1032" width="1.77734375" style="155" customWidth="1"/>
    <col min="1033" max="1033" width="9.77734375" style="155" customWidth="1"/>
    <col min="1034" max="1034" width="9.88671875" style="155" customWidth="1"/>
    <col min="1035" max="1035" width="1.77734375" style="155" customWidth="1"/>
    <col min="1036" max="1036" width="2" style="155" customWidth="1"/>
    <col min="1037" max="1037" width="2.44140625" style="155" customWidth="1"/>
    <col min="1038" max="1279" width="8.88671875" style="155"/>
    <col min="1280" max="1280" width="1.88671875" style="155" customWidth="1"/>
    <col min="1281" max="1281" width="2" style="155" customWidth="1"/>
    <col min="1282" max="1282" width="26.33203125" style="155" customWidth="1"/>
    <col min="1283" max="1283" width="9.44140625" style="155" customWidth="1"/>
    <col min="1284" max="1287" width="8.88671875" style="155"/>
    <col min="1288" max="1288" width="1.77734375" style="155" customWidth="1"/>
    <col min="1289" max="1289" width="9.77734375" style="155" customWidth="1"/>
    <col min="1290" max="1290" width="9.88671875" style="155" customWidth="1"/>
    <col min="1291" max="1291" width="1.77734375" style="155" customWidth="1"/>
    <col min="1292" max="1292" width="2" style="155" customWidth="1"/>
    <col min="1293" max="1293" width="2.44140625" style="155" customWidth="1"/>
    <col min="1294" max="1535" width="8.88671875" style="155"/>
    <col min="1536" max="1536" width="1.88671875" style="155" customWidth="1"/>
    <col min="1537" max="1537" width="2" style="155" customWidth="1"/>
    <col min="1538" max="1538" width="26.33203125" style="155" customWidth="1"/>
    <col min="1539" max="1539" width="9.44140625" style="155" customWidth="1"/>
    <col min="1540" max="1543" width="8.88671875" style="155"/>
    <col min="1544" max="1544" width="1.77734375" style="155" customWidth="1"/>
    <col min="1545" max="1545" width="9.77734375" style="155" customWidth="1"/>
    <col min="1546" max="1546" width="9.88671875" style="155" customWidth="1"/>
    <col min="1547" max="1547" width="1.77734375" style="155" customWidth="1"/>
    <col min="1548" max="1548" width="2" style="155" customWidth="1"/>
    <col min="1549" max="1549" width="2.44140625" style="155" customWidth="1"/>
    <col min="1550" max="1791" width="8.88671875" style="155"/>
    <col min="1792" max="1792" width="1.88671875" style="155" customWidth="1"/>
    <col min="1793" max="1793" width="2" style="155" customWidth="1"/>
    <col min="1794" max="1794" width="26.33203125" style="155" customWidth="1"/>
    <col min="1795" max="1795" width="9.44140625" style="155" customWidth="1"/>
    <col min="1796" max="1799" width="8.88671875" style="155"/>
    <col min="1800" max="1800" width="1.77734375" style="155" customWidth="1"/>
    <col min="1801" max="1801" width="9.77734375" style="155" customWidth="1"/>
    <col min="1802" max="1802" width="9.88671875" style="155" customWidth="1"/>
    <col min="1803" max="1803" width="1.77734375" style="155" customWidth="1"/>
    <col min="1804" max="1804" width="2" style="155" customWidth="1"/>
    <col min="1805" max="1805" width="2.44140625" style="155" customWidth="1"/>
    <col min="1806" max="2047" width="8.88671875" style="155"/>
    <col min="2048" max="2048" width="1.88671875" style="155" customWidth="1"/>
    <col min="2049" max="2049" width="2" style="155" customWidth="1"/>
    <col min="2050" max="2050" width="26.33203125" style="155" customWidth="1"/>
    <col min="2051" max="2051" width="9.44140625" style="155" customWidth="1"/>
    <col min="2052" max="2055" width="8.88671875" style="155"/>
    <col min="2056" max="2056" width="1.77734375" style="155" customWidth="1"/>
    <col min="2057" max="2057" width="9.77734375" style="155" customWidth="1"/>
    <col min="2058" max="2058" width="9.88671875" style="155" customWidth="1"/>
    <col min="2059" max="2059" width="1.77734375" style="155" customWidth="1"/>
    <col min="2060" max="2060" width="2" style="155" customWidth="1"/>
    <col min="2061" max="2061" width="2.44140625" style="155" customWidth="1"/>
    <col min="2062" max="2303" width="8.88671875" style="155"/>
    <col min="2304" max="2304" width="1.88671875" style="155" customWidth="1"/>
    <col min="2305" max="2305" width="2" style="155" customWidth="1"/>
    <col min="2306" max="2306" width="26.33203125" style="155" customWidth="1"/>
    <col min="2307" max="2307" width="9.44140625" style="155" customWidth="1"/>
    <col min="2308" max="2311" width="8.88671875" style="155"/>
    <col min="2312" max="2312" width="1.77734375" style="155" customWidth="1"/>
    <col min="2313" max="2313" width="9.77734375" style="155" customWidth="1"/>
    <col min="2314" max="2314" width="9.88671875" style="155" customWidth="1"/>
    <col min="2315" max="2315" width="1.77734375" style="155" customWidth="1"/>
    <col min="2316" max="2316" width="2" style="155" customWidth="1"/>
    <col min="2317" max="2317" width="2.44140625" style="155" customWidth="1"/>
    <col min="2318" max="2559" width="8.88671875" style="155"/>
    <col min="2560" max="2560" width="1.88671875" style="155" customWidth="1"/>
    <col min="2561" max="2561" width="2" style="155" customWidth="1"/>
    <col min="2562" max="2562" width="26.33203125" style="155" customWidth="1"/>
    <col min="2563" max="2563" width="9.44140625" style="155" customWidth="1"/>
    <col min="2564" max="2567" width="8.88671875" style="155"/>
    <col min="2568" max="2568" width="1.77734375" style="155" customWidth="1"/>
    <col min="2569" max="2569" width="9.77734375" style="155" customWidth="1"/>
    <col min="2570" max="2570" width="9.88671875" style="155" customWidth="1"/>
    <col min="2571" max="2571" width="1.77734375" style="155" customWidth="1"/>
    <col min="2572" max="2572" width="2" style="155" customWidth="1"/>
    <col min="2573" max="2573" width="2.44140625" style="155" customWidth="1"/>
    <col min="2574" max="2815" width="8.88671875" style="155"/>
    <col min="2816" max="2816" width="1.88671875" style="155" customWidth="1"/>
    <col min="2817" max="2817" width="2" style="155" customWidth="1"/>
    <col min="2818" max="2818" width="26.33203125" style="155" customWidth="1"/>
    <col min="2819" max="2819" width="9.44140625" style="155" customWidth="1"/>
    <col min="2820" max="2823" width="8.88671875" style="155"/>
    <col min="2824" max="2824" width="1.77734375" style="155" customWidth="1"/>
    <col min="2825" max="2825" width="9.77734375" style="155" customWidth="1"/>
    <col min="2826" max="2826" width="9.88671875" style="155" customWidth="1"/>
    <col min="2827" max="2827" width="1.77734375" style="155" customWidth="1"/>
    <col min="2828" max="2828" width="2" style="155" customWidth="1"/>
    <col min="2829" max="2829" width="2.44140625" style="155" customWidth="1"/>
    <col min="2830" max="3071" width="8.88671875" style="155"/>
    <col min="3072" max="3072" width="1.88671875" style="155" customWidth="1"/>
    <col min="3073" max="3073" width="2" style="155" customWidth="1"/>
    <col min="3074" max="3074" width="26.33203125" style="155" customWidth="1"/>
    <col min="3075" max="3075" width="9.44140625" style="155" customWidth="1"/>
    <col min="3076" max="3079" width="8.88671875" style="155"/>
    <col min="3080" max="3080" width="1.77734375" style="155" customWidth="1"/>
    <col min="3081" max="3081" width="9.77734375" style="155" customWidth="1"/>
    <col min="3082" max="3082" width="9.88671875" style="155" customWidth="1"/>
    <col min="3083" max="3083" width="1.77734375" style="155" customWidth="1"/>
    <col min="3084" max="3084" width="2" style="155" customWidth="1"/>
    <col min="3085" max="3085" width="2.44140625" style="155" customWidth="1"/>
    <col min="3086" max="3327" width="8.88671875" style="155"/>
    <col min="3328" max="3328" width="1.88671875" style="155" customWidth="1"/>
    <col min="3329" max="3329" width="2" style="155" customWidth="1"/>
    <col min="3330" max="3330" width="26.33203125" style="155" customWidth="1"/>
    <col min="3331" max="3331" width="9.44140625" style="155" customWidth="1"/>
    <col min="3332" max="3335" width="8.88671875" style="155"/>
    <col min="3336" max="3336" width="1.77734375" style="155" customWidth="1"/>
    <col min="3337" max="3337" width="9.77734375" style="155" customWidth="1"/>
    <col min="3338" max="3338" width="9.88671875" style="155" customWidth="1"/>
    <col min="3339" max="3339" width="1.77734375" style="155" customWidth="1"/>
    <col min="3340" max="3340" width="2" style="155" customWidth="1"/>
    <col min="3341" max="3341" width="2.44140625" style="155" customWidth="1"/>
    <col min="3342" max="3583" width="8.88671875" style="155"/>
    <col min="3584" max="3584" width="1.88671875" style="155" customWidth="1"/>
    <col min="3585" max="3585" width="2" style="155" customWidth="1"/>
    <col min="3586" max="3586" width="26.33203125" style="155" customWidth="1"/>
    <col min="3587" max="3587" width="9.44140625" style="155" customWidth="1"/>
    <col min="3588" max="3591" width="8.88671875" style="155"/>
    <col min="3592" max="3592" width="1.77734375" style="155" customWidth="1"/>
    <col min="3593" max="3593" width="9.77734375" style="155" customWidth="1"/>
    <col min="3594" max="3594" width="9.88671875" style="155" customWidth="1"/>
    <col min="3595" max="3595" width="1.77734375" style="155" customWidth="1"/>
    <col min="3596" max="3596" width="2" style="155" customWidth="1"/>
    <col min="3597" max="3597" width="2.44140625" style="155" customWidth="1"/>
    <col min="3598" max="3839" width="8.88671875" style="155"/>
    <col min="3840" max="3840" width="1.88671875" style="155" customWidth="1"/>
    <col min="3841" max="3841" width="2" style="155" customWidth="1"/>
    <col min="3842" max="3842" width="26.33203125" style="155" customWidth="1"/>
    <col min="3843" max="3843" width="9.44140625" style="155" customWidth="1"/>
    <col min="3844" max="3847" width="8.88671875" style="155"/>
    <col min="3848" max="3848" width="1.77734375" style="155" customWidth="1"/>
    <col min="3849" max="3849" width="9.77734375" style="155" customWidth="1"/>
    <col min="3850" max="3850" width="9.88671875" style="155" customWidth="1"/>
    <col min="3851" max="3851" width="1.77734375" style="155" customWidth="1"/>
    <col min="3852" max="3852" width="2" style="155" customWidth="1"/>
    <col min="3853" max="3853" width="2.44140625" style="155" customWidth="1"/>
    <col min="3854" max="4095" width="8.88671875" style="155"/>
    <col min="4096" max="4096" width="1.88671875" style="155" customWidth="1"/>
    <col min="4097" max="4097" width="2" style="155" customWidth="1"/>
    <col min="4098" max="4098" width="26.33203125" style="155" customWidth="1"/>
    <col min="4099" max="4099" width="9.44140625" style="155" customWidth="1"/>
    <col min="4100" max="4103" width="8.88671875" style="155"/>
    <col min="4104" max="4104" width="1.77734375" style="155" customWidth="1"/>
    <col min="4105" max="4105" width="9.77734375" style="155" customWidth="1"/>
    <col min="4106" max="4106" width="9.88671875" style="155" customWidth="1"/>
    <col min="4107" max="4107" width="1.77734375" style="155" customWidth="1"/>
    <col min="4108" max="4108" width="2" style="155" customWidth="1"/>
    <col min="4109" max="4109" width="2.44140625" style="155" customWidth="1"/>
    <col min="4110" max="4351" width="8.88671875" style="155"/>
    <col min="4352" max="4352" width="1.88671875" style="155" customWidth="1"/>
    <col min="4353" max="4353" width="2" style="155" customWidth="1"/>
    <col min="4354" max="4354" width="26.33203125" style="155" customWidth="1"/>
    <col min="4355" max="4355" width="9.44140625" style="155" customWidth="1"/>
    <col min="4356" max="4359" width="8.88671875" style="155"/>
    <col min="4360" max="4360" width="1.77734375" style="155" customWidth="1"/>
    <col min="4361" max="4361" width="9.77734375" style="155" customWidth="1"/>
    <col min="4362" max="4362" width="9.88671875" style="155" customWidth="1"/>
    <col min="4363" max="4363" width="1.77734375" style="155" customWidth="1"/>
    <col min="4364" max="4364" width="2" style="155" customWidth="1"/>
    <col min="4365" max="4365" width="2.44140625" style="155" customWidth="1"/>
    <col min="4366" max="4607" width="8.88671875" style="155"/>
    <col min="4608" max="4608" width="1.88671875" style="155" customWidth="1"/>
    <col min="4609" max="4609" width="2" style="155" customWidth="1"/>
    <col min="4610" max="4610" width="26.33203125" style="155" customWidth="1"/>
    <col min="4611" max="4611" width="9.44140625" style="155" customWidth="1"/>
    <col min="4612" max="4615" width="8.88671875" style="155"/>
    <col min="4616" max="4616" width="1.77734375" style="155" customWidth="1"/>
    <col min="4617" max="4617" width="9.77734375" style="155" customWidth="1"/>
    <col min="4618" max="4618" width="9.88671875" style="155" customWidth="1"/>
    <col min="4619" max="4619" width="1.77734375" style="155" customWidth="1"/>
    <col min="4620" max="4620" width="2" style="155" customWidth="1"/>
    <col min="4621" max="4621" width="2.44140625" style="155" customWidth="1"/>
    <col min="4622" max="4863" width="8.88671875" style="155"/>
    <col min="4864" max="4864" width="1.88671875" style="155" customWidth="1"/>
    <col min="4865" max="4865" width="2" style="155" customWidth="1"/>
    <col min="4866" max="4866" width="26.33203125" style="155" customWidth="1"/>
    <col min="4867" max="4867" width="9.44140625" style="155" customWidth="1"/>
    <col min="4868" max="4871" width="8.88671875" style="155"/>
    <col min="4872" max="4872" width="1.77734375" style="155" customWidth="1"/>
    <col min="4873" max="4873" width="9.77734375" style="155" customWidth="1"/>
    <col min="4874" max="4874" width="9.88671875" style="155" customWidth="1"/>
    <col min="4875" max="4875" width="1.77734375" style="155" customWidth="1"/>
    <col min="4876" max="4876" width="2" style="155" customWidth="1"/>
    <col min="4877" max="4877" width="2.44140625" style="155" customWidth="1"/>
    <col min="4878" max="5119" width="8.88671875" style="155"/>
    <col min="5120" max="5120" width="1.88671875" style="155" customWidth="1"/>
    <col min="5121" max="5121" width="2" style="155" customWidth="1"/>
    <col min="5122" max="5122" width="26.33203125" style="155" customWidth="1"/>
    <col min="5123" max="5123" width="9.44140625" style="155" customWidth="1"/>
    <col min="5124" max="5127" width="8.88671875" style="155"/>
    <col min="5128" max="5128" width="1.77734375" style="155" customWidth="1"/>
    <col min="5129" max="5129" width="9.77734375" style="155" customWidth="1"/>
    <col min="5130" max="5130" width="9.88671875" style="155" customWidth="1"/>
    <col min="5131" max="5131" width="1.77734375" style="155" customWidth="1"/>
    <col min="5132" max="5132" width="2" style="155" customWidth="1"/>
    <col min="5133" max="5133" width="2.44140625" style="155" customWidth="1"/>
    <col min="5134" max="5375" width="8.88671875" style="155"/>
    <col min="5376" max="5376" width="1.88671875" style="155" customWidth="1"/>
    <col min="5377" max="5377" width="2" style="155" customWidth="1"/>
    <col min="5378" max="5378" width="26.33203125" style="155" customWidth="1"/>
    <col min="5379" max="5379" width="9.44140625" style="155" customWidth="1"/>
    <col min="5380" max="5383" width="8.88671875" style="155"/>
    <col min="5384" max="5384" width="1.77734375" style="155" customWidth="1"/>
    <col min="5385" max="5385" width="9.77734375" style="155" customWidth="1"/>
    <col min="5386" max="5386" width="9.88671875" style="155" customWidth="1"/>
    <col min="5387" max="5387" width="1.77734375" style="155" customWidth="1"/>
    <col min="5388" max="5388" width="2" style="155" customWidth="1"/>
    <col min="5389" max="5389" width="2.44140625" style="155" customWidth="1"/>
    <col min="5390" max="5631" width="8.88671875" style="155"/>
    <col min="5632" max="5632" width="1.88671875" style="155" customWidth="1"/>
    <col min="5633" max="5633" width="2" style="155" customWidth="1"/>
    <col min="5634" max="5634" width="26.33203125" style="155" customWidth="1"/>
    <col min="5635" max="5635" width="9.44140625" style="155" customWidth="1"/>
    <col min="5636" max="5639" width="8.88671875" style="155"/>
    <col min="5640" max="5640" width="1.77734375" style="155" customWidth="1"/>
    <col min="5641" max="5641" width="9.77734375" style="155" customWidth="1"/>
    <col min="5642" max="5642" width="9.88671875" style="155" customWidth="1"/>
    <col min="5643" max="5643" width="1.77734375" style="155" customWidth="1"/>
    <col min="5644" max="5644" width="2" style="155" customWidth="1"/>
    <col min="5645" max="5645" width="2.44140625" style="155" customWidth="1"/>
    <col min="5646" max="5887" width="8.88671875" style="155"/>
    <col min="5888" max="5888" width="1.88671875" style="155" customWidth="1"/>
    <col min="5889" max="5889" width="2" style="155" customWidth="1"/>
    <col min="5890" max="5890" width="26.33203125" style="155" customWidth="1"/>
    <col min="5891" max="5891" width="9.44140625" style="155" customWidth="1"/>
    <col min="5892" max="5895" width="8.88671875" style="155"/>
    <col min="5896" max="5896" width="1.77734375" style="155" customWidth="1"/>
    <col min="5897" max="5897" width="9.77734375" style="155" customWidth="1"/>
    <col min="5898" max="5898" width="9.88671875" style="155" customWidth="1"/>
    <col min="5899" max="5899" width="1.77734375" style="155" customWidth="1"/>
    <col min="5900" max="5900" width="2" style="155" customWidth="1"/>
    <col min="5901" max="5901" width="2.44140625" style="155" customWidth="1"/>
    <col min="5902" max="6143" width="8.88671875" style="155"/>
    <col min="6144" max="6144" width="1.88671875" style="155" customWidth="1"/>
    <col min="6145" max="6145" width="2" style="155" customWidth="1"/>
    <col min="6146" max="6146" width="26.33203125" style="155" customWidth="1"/>
    <col min="6147" max="6147" width="9.44140625" style="155" customWidth="1"/>
    <col min="6148" max="6151" width="8.88671875" style="155"/>
    <col min="6152" max="6152" width="1.77734375" style="155" customWidth="1"/>
    <col min="6153" max="6153" width="9.77734375" style="155" customWidth="1"/>
    <col min="6154" max="6154" width="9.88671875" style="155" customWidth="1"/>
    <col min="6155" max="6155" width="1.77734375" style="155" customWidth="1"/>
    <col min="6156" max="6156" width="2" style="155" customWidth="1"/>
    <col min="6157" max="6157" width="2.44140625" style="155" customWidth="1"/>
    <col min="6158" max="6399" width="8.88671875" style="155"/>
    <col min="6400" max="6400" width="1.88671875" style="155" customWidth="1"/>
    <col min="6401" max="6401" width="2" style="155" customWidth="1"/>
    <col min="6402" max="6402" width="26.33203125" style="155" customWidth="1"/>
    <col min="6403" max="6403" width="9.44140625" style="155" customWidth="1"/>
    <col min="6404" max="6407" width="8.88671875" style="155"/>
    <col min="6408" max="6408" width="1.77734375" style="155" customWidth="1"/>
    <col min="6409" max="6409" width="9.77734375" style="155" customWidth="1"/>
    <col min="6410" max="6410" width="9.88671875" style="155" customWidth="1"/>
    <col min="6411" max="6411" width="1.77734375" style="155" customWidth="1"/>
    <col min="6412" max="6412" width="2" style="155" customWidth="1"/>
    <col min="6413" max="6413" width="2.44140625" style="155" customWidth="1"/>
    <col min="6414" max="6655" width="8.88671875" style="155"/>
    <col min="6656" max="6656" width="1.88671875" style="155" customWidth="1"/>
    <col min="6657" max="6657" width="2" style="155" customWidth="1"/>
    <col min="6658" max="6658" width="26.33203125" style="155" customWidth="1"/>
    <col min="6659" max="6659" width="9.44140625" style="155" customWidth="1"/>
    <col min="6660" max="6663" width="8.88671875" style="155"/>
    <col min="6664" max="6664" width="1.77734375" style="155" customWidth="1"/>
    <col min="6665" max="6665" width="9.77734375" style="155" customWidth="1"/>
    <col min="6666" max="6666" width="9.88671875" style="155" customWidth="1"/>
    <col min="6667" max="6667" width="1.77734375" style="155" customWidth="1"/>
    <col min="6668" max="6668" width="2" style="155" customWidth="1"/>
    <col min="6669" max="6669" width="2.44140625" style="155" customWidth="1"/>
    <col min="6670" max="6911" width="8.88671875" style="155"/>
    <col min="6912" max="6912" width="1.88671875" style="155" customWidth="1"/>
    <col min="6913" max="6913" width="2" style="155" customWidth="1"/>
    <col min="6914" max="6914" width="26.33203125" style="155" customWidth="1"/>
    <col min="6915" max="6915" width="9.44140625" style="155" customWidth="1"/>
    <col min="6916" max="6919" width="8.88671875" style="155"/>
    <col min="6920" max="6920" width="1.77734375" style="155" customWidth="1"/>
    <col min="6921" max="6921" width="9.77734375" style="155" customWidth="1"/>
    <col min="6922" max="6922" width="9.88671875" style="155" customWidth="1"/>
    <col min="6923" max="6923" width="1.77734375" style="155" customWidth="1"/>
    <col min="6924" max="6924" width="2" style="155" customWidth="1"/>
    <col min="6925" max="6925" width="2.44140625" style="155" customWidth="1"/>
    <col min="6926" max="7167" width="8.88671875" style="155"/>
    <col min="7168" max="7168" width="1.88671875" style="155" customWidth="1"/>
    <col min="7169" max="7169" width="2" style="155" customWidth="1"/>
    <col min="7170" max="7170" width="26.33203125" style="155" customWidth="1"/>
    <col min="7171" max="7171" width="9.44140625" style="155" customWidth="1"/>
    <col min="7172" max="7175" width="8.88671875" style="155"/>
    <col min="7176" max="7176" width="1.77734375" style="155" customWidth="1"/>
    <col min="7177" max="7177" width="9.77734375" style="155" customWidth="1"/>
    <col min="7178" max="7178" width="9.88671875" style="155" customWidth="1"/>
    <col min="7179" max="7179" width="1.77734375" style="155" customWidth="1"/>
    <col min="7180" max="7180" width="2" style="155" customWidth="1"/>
    <col min="7181" max="7181" width="2.44140625" style="155" customWidth="1"/>
    <col min="7182" max="7423" width="8.88671875" style="155"/>
    <col min="7424" max="7424" width="1.88671875" style="155" customWidth="1"/>
    <col min="7425" max="7425" width="2" style="155" customWidth="1"/>
    <col min="7426" max="7426" width="26.33203125" style="155" customWidth="1"/>
    <col min="7427" max="7427" width="9.44140625" style="155" customWidth="1"/>
    <col min="7428" max="7431" width="8.88671875" style="155"/>
    <col min="7432" max="7432" width="1.77734375" style="155" customWidth="1"/>
    <col min="7433" max="7433" width="9.77734375" style="155" customWidth="1"/>
    <col min="7434" max="7434" width="9.88671875" style="155" customWidth="1"/>
    <col min="7435" max="7435" width="1.77734375" style="155" customWidth="1"/>
    <col min="7436" max="7436" width="2" style="155" customWidth="1"/>
    <col min="7437" max="7437" width="2.44140625" style="155" customWidth="1"/>
    <col min="7438" max="7679" width="8.88671875" style="155"/>
    <col min="7680" max="7680" width="1.88671875" style="155" customWidth="1"/>
    <col min="7681" max="7681" width="2" style="155" customWidth="1"/>
    <col min="7682" max="7682" width="26.33203125" style="155" customWidth="1"/>
    <col min="7683" max="7683" width="9.44140625" style="155" customWidth="1"/>
    <col min="7684" max="7687" width="8.88671875" style="155"/>
    <col min="7688" max="7688" width="1.77734375" style="155" customWidth="1"/>
    <col min="7689" max="7689" width="9.77734375" style="155" customWidth="1"/>
    <col min="7690" max="7690" width="9.88671875" style="155" customWidth="1"/>
    <col min="7691" max="7691" width="1.77734375" style="155" customWidth="1"/>
    <col min="7692" max="7692" width="2" style="155" customWidth="1"/>
    <col min="7693" max="7693" width="2.44140625" style="155" customWidth="1"/>
    <col min="7694" max="7935" width="8.88671875" style="155"/>
    <col min="7936" max="7936" width="1.88671875" style="155" customWidth="1"/>
    <col min="7937" max="7937" width="2" style="155" customWidth="1"/>
    <col min="7938" max="7938" width="26.33203125" style="155" customWidth="1"/>
    <col min="7939" max="7939" width="9.44140625" style="155" customWidth="1"/>
    <col min="7940" max="7943" width="8.88671875" style="155"/>
    <col min="7944" max="7944" width="1.77734375" style="155" customWidth="1"/>
    <col min="7945" max="7945" width="9.77734375" style="155" customWidth="1"/>
    <col min="7946" max="7946" width="9.88671875" style="155" customWidth="1"/>
    <col min="7947" max="7947" width="1.77734375" style="155" customWidth="1"/>
    <col min="7948" max="7948" width="2" style="155" customWidth="1"/>
    <col min="7949" max="7949" width="2.44140625" style="155" customWidth="1"/>
    <col min="7950" max="8191" width="8.88671875" style="155"/>
    <col min="8192" max="8192" width="1.88671875" style="155" customWidth="1"/>
    <col min="8193" max="8193" width="2" style="155" customWidth="1"/>
    <col min="8194" max="8194" width="26.33203125" style="155" customWidth="1"/>
    <col min="8195" max="8195" width="9.44140625" style="155" customWidth="1"/>
    <col min="8196" max="8199" width="8.88671875" style="155"/>
    <col min="8200" max="8200" width="1.77734375" style="155" customWidth="1"/>
    <col min="8201" max="8201" width="9.77734375" style="155" customWidth="1"/>
    <col min="8202" max="8202" width="9.88671875" style="155" customWidth="1"/>
    <col min="8203" max="8203" width="1.77734375" style="155" customWidth="1"/>
    <col min="8204" max="8204" width="2" style="155" customWidth="1"/>
    <col min="8205" max="8205" width="2.44140625" style="155" customWidth="1"/>
    <col min="8206" max="8447" width="8.88671875" style="155"/>
    <col min="8448" max="8448" width="1.88671875" style="155" customWidth="1"/>
    <col min="8449" max="8449" width="2" style="155" customWidth="1"/>
    <col min="8450" max="8450" width="26.33203125" style="155" customWidth="1"/>
    <col min="8451" max="8451" width="9.44140625" style="155" customWidth="1"/>
    <col min="8452" max="8455" width="8.88671875" style="155"/>
    <col min="8456" max="8456" width="1.77734375" style="155" customWidth="1"/>
    <col min="8457" max="8457" width="9.77734375" style="155" customWidth="1"/>
    <col min="8458" max="8458" width="9.88671875" style="155" customWidth="1"/>
    <col min="8459" max="8459" width="1.77734375" style="155" customWidth="1"/>
    <col min="8460" max="8460" width="2" style="155" customWidth="1"/>
    <col min="8461" max="8461" width="2.44140625" style="155" customWidth="1"/>
    <col min="8462" max="8703" width="8.88671875" style="155"/>
    <col min="8704" max="8704" width="1.88671875" style="155" customWidth="1"/>
    <col min="8705" max="8705" width="2" style="155" customWidth="1"/>
    <col min="8706" max="8706" width="26.33203125" style="155" customWidth="1"/>
    <col min="8707" max="8707" width="9.44140625" style="155" customWidth="1"/>
    <col min="8708" max="8711" width="8.88671875" style="155"/>
    <col min="8712" max="8712" width="1.77734375" style="155" customWidth="1"/>
    <col min="8713" max="8713" width="9.77734375" style="155" customWidth="1"/>
    <col min="8714" max="8714" width="9.88671875" style="155" customWidth="1"/>
    <col min="8715" max="8715" width="1.77734375" style="155" customWidth="1"/>
    <col min="8716" max="8716" width="2" style="155" customWidth="1"/>
    <col min="8717" max="8717" width="2.44140625" style="155" customWidth="1"/>
    <col min="8718" max="8959" width="8.88671875" style="155"/>
    <col min="8960" max="8960" width="1.88671875" style="155" customWidth="1"/>
    <col min="8961" max="8961" width="2" style="155" customWidth="1"/>
    <col min="8962" max="8962" width="26.33203125" style="155" customWidth="1"/>
    <col min="8963" max="8963" width="9.44140625" style="155" customWidth="1"/>
    <col min="8964" max="8967" width="8.88671875" style="155"/>
    <col min="8968" max="8968" width="1.77734375" style="155" customWidth="1"/>
    <col min="8969" max="8969" width="9.77734375" style="155" customWidth="1"/>
    <col min="8970" max="8970" width="9.88671875" style="155" customWidth="1"/>
    <col min="8971" max="8971" width="1.77734375" style="155" customWidth="1"/>
    <col min="8972" max="8972" width="2" style="155" customWidth="1"/>
    <col min="8973" max="8973" width="2.44140625" style="155" customWidth="1"/>
    <col min="8974" max="9215" width="8.88671875" style="155"/>
    <col min="9216" max="9216" width="1.88671875" style="155" customWidth="1"/>
    <col min="9217" max="9217" width="2" style="155" customWidth="1"/>
    <col min="9218" max="9218" width="26.33203125" style="155" customWidth="1"/>
    <col min="9219" max="9219" width="9.44140625" style="155" customWidth="1"/>
    <col min="9220" max="9223" width="8.88671875" style="155"/>
    <col min="9224" max="9224" width="1.77734375" style="155" customWidth="1"/>
    <col min="9225" max="9225" width="9.77734375" style="155" customWidth="1"/>
    <col min="9226" max="9226" width="9.88671875" style="155" customWidth="1"/>
    <col min="9227" max="9227" width="1.77734375" style="155" customWidth="1"/>
    <col min="9228" max="9228" width="2" style="155" customWidth="1"/>
    <col min="9229" max="9229" width="2.44140625" style="155" customWidth="1"/>
    <col min="9230" max="9471" width="8.88671875" style="155"/>
    <col min="9472" max="9472" width="1.88671875" style="155" customWidth="1"/>
    <col min="9473" max="9473" width="2" style="155" customWidth="1"/>
    <col min="9474" max="9474" width="26.33203125" style="155" customWidth="1"/>
    <col min="9475" max="9475" width="9.44140625" style="155" customWidth="1"/>
    <col min="9476" max="9479" width="8.88671875" style="155"/>
    <col min="9480" max="9480" width="1.77734375" style="155" customWidth="1"/>
    <col min="9481" max="9481" width="9.77734375" style="155" customWidth="1"/>
    <col min="9482" max="9482" width="9.88671875" style="155" customWidth="1"/>
    <col min="9483" max="9483" width="1.77734375" style="155" customWidth="1"/>
    <col min="9484" max="9484" width="2" style="155" customWidth="1"/>
    <col min="9485" max="9485" width="2.44140625" style="155" customWidth="1"/>
    <col min="9486" max="9727" width="8.88671875" style="155"/>
    <col min="9728" max="9728" width="1.88671875" style="155" customWidth="1"/>
    <col min="9729" max="9729" width="2" style="155" customWidth="1"/>
    <col min="9730" max="9730" width="26.33203125" style="155" customWidth="1"/>
    <col min="9731" max="9731" width="9.44140625" style="155" customWidth="1"/>
    <col min="9732" max="9735" width="8.88671875" style="155"/>
    <col min="9736" max="9736" width="1.77734375" style="155" customWidth="1"/>
    <col min="9737" max="9737" width="9.77734375" style="155" customWidth="1"/>
    <col min="9738" max="9738" width="9.88671875" style="155" customWidth="1"/>
    <col min="9739" max="9739" width="1.77734375" style="155" customWidth="1"/>
    <col min="9740" max="9740" width="2" style="155" customWidth="1"/>
    <col min="9741" max="9741" width="2.44140625" style="155" customWidth="1"/>
    <col min="9742" max="9983" width="8.88671875" style="155"/>
    <col min="9984" max="9984" width="1.88671875" style="155" customWidth="1"/>
    <col min="9985" max="9985" width="2" style="155" customWidth="1"/>
    <col min="9986" max="9986" width="26.33203125" style="155" customWidth="1"/>
    <col min="9987" max="9987" width="9.44140625" style="155" customWidth="1"/>
    <col min="9988" max="9991" width="8.88671875" style="155"/>
    <col min="9992" max="9992" width="1.77734375" style="155" customWidth="1"/>
    <col min="9993" max="9993" width="9.77734375" style="155" customWidth="1"/>
    <col min="9994" max="9994" width="9.88671875" style="155" customWidth="1"/>
    <col min="9995" max="9995" width="1.77734375" style="155" customWidth="1"/>
    <col min="9996" max="9996" width="2" style="155" customWidth="1"/>
    <col min="9997" max="9997" width="2.44140625" style="155" customWidth="1"/>
    <col min="9998" max="10239" width="8.88671875" style="155"/>
    <col min="10240" max="10240" width="1.88671875" style="155" customWidth="1"/>
    <col min="10241" max="10241" width="2" style="155" customWidth="1"/>
    <col min="10242" max="10242" width="26.33203125" style="155" customWidth="1"/>
    <col min="10243" max="10243" width="9.44140625" style="155" customWidth="1"/>
    <col min="10244" max="10247" width="8.88671875" style="155"/>
    <col min="10248" max="10248" width="1.77734375" style="155" customWidth="1"/>
    <col min="10249" max="10249" width="9.77734375" style="155" customWidth="1"/>
    <col min="10250" max="10250" width="9.88671875" style="155" customWidth="1"/>
    <col min="10251" max="10251" width="1.77734375" style="155" customWidth="1"/>
    <col min="10252" max="10252" width="2" style="155" customWidth="1"/>
    <col min="10253" max="10253" width="2.44140625" style="155" customWidth="1"/>
    <col min="10254" max="10495" width="8.88671875" style="155"/>
    <col min="10496" max="10496" width="1.88671875" style="155" customWidth="1"/>
    <col min="10497" max="10497" width="2" style="155" customWidth="1"/>
    <col min="10498" max="10498" width="26.33203125" style="155" customWidth="1"/>
    <col min="10499" max="10499" width="9.44140625" style="155" customWidth="1"/>
    <col min="10500" max="10503" width="8.88671875" style="155"/>
    <col min="10504" max="10504" width="1.77734375" style="155" customWidth="1"/>
    <col min="10505" max="10505" width="9.77734375" style="155" customWidth="1"/>
    <col min="10506" max="10506" width="9.88671875" style="155" customWidth="1"/>
    <col min="10507" max="10507" width="1.77734375" style="155" customWidth="1"/>
    <col min="10508" max="10508" width="2" style="155" customWidth="1"/>
    <col min="10509" max="10509" width="2.44140625" style="155" customWidth="1"/>
    <col min="10510" max="10751" width="8.88671875" style="155"/>
    <col min="10752" max="10752" width="1.88671875" style="155" customWidth="1"/>
    <col min="10753" max="10753" width="2" style="155" customWidth="1"/>
    <col min="10754" max="10754" width="26.33203125" style="155" customWidth="1"/>
    <col min="10755" max="10755" width="9.44140625" style="155" customWidth="1"/>
    <col min="10756" max="10759" width="8.88671875" style="155"/>
    <col min="10760" max="10760" width="1.77734375" style="155" customWidth="1"/>
    <col min="10761" max="10761" width="9.77734375" style="155" customWidth="1"/>
    <col min="10762" max="10762" width="9.88671875" style="155" customWidth="1"/>
    <col min="10763" max="10763" width="1.77734375" style="155" customWidth="1"/>
    <col min="10764" max="10764" width="2" style="155" customWidth="1"/>
    <col min="10765" max="10765" width="2.44140625" style="155" customWidth="1"/>
    <col min="10766" max="11007" width="8.88671875" style="155"/>
    <col min="11008" max="11008" width="1.88671875" style="155" customWidth="1"/>
    <col min="11009" max="11009" width="2" style="155" customWidth="1"/>
    <col min="11010" max="11010" width="26.33203125" style="155" customWidth="1"/>
    <col min="11011" max="11011" width="9.44140625" style="155" customWidth="1"/>
    <col min="11012" max="11015" width="8.88671875" style="155"/>
    <col min="11016" max="11016" width="1.77734375" style="155" customWidth="1"/>
    <col min="11017" max="11017" width="9.77734375" style="155" customWidth="1"/>
    <col min="11018" max="11018" width="9.88671875" style="155" customWidth="1"/>
    <col min="11019" max="11019" width="1.77734375" style="155" customWidth="1"/>
    <col min="11020" max="11020" width="2" style="155" customWidth="1"/>
    <col min="11021" max="11021" width="2.44140625" style="155" customWidth="1"/>
    <col min="11022" max="11263" width="8.88671875" style="155"/>
    <col min="11264" max="11264" width="1.88671875" style="155" customWidth="1"/>
    <col min="11265" max="11265" width="2" style="155" customWidth="1"/>
    <col min="11266" max="11266" width="26.33203125" style="155" customWidth="1"/>
    <col min="11267" max="11267" width="9.44140625" style="155" customWidth="1"/>
    <col min="11268" max="11271" width="8.88671875" style="155"/>
    <col min="11272" max="11272" width="1.77734375" style="155" customWidth="1"/>
    <col min="11273" max="11273" width="9.77734375" style="155" customWidth="1"/>
    <col min="11274" max="11274" width="9.88671875" style="155" customWidth="1"/>
    <col min="11275" max="11275" width="1.77734375" style="155" customWidth="1"/>
    <col min="11276" max="11276" width="2" style="155" customWidth="1"/>
    <col min="11277" max="11277" width="2.44140625" style="155" customWidth="1"/>
    <col min="11278" max="11519" width="8.88671875" style="155"/>
    <col min="11520" max="11520" width="1.88671875" style="155" customWidth="1"/>
    <col min="11521" max="11521" width="2" style="155" customWidth="1"/>
    <col min="11522" max="11522" width="26.33203125" style="155" customWidth="1"/>
    <col min="11523" max="11523" width="9.44140625" style="155" customWidth="1"/>
    <col min="11524" max="11527" width="8.88671875" style="155"/>
    <col min="11528" max="11528" width="1.77734375" style="155" customWidth="1"/>
    <col min="11529" max="11529" width="9.77734375" style="155" customWidth="1"/>
    <col min="11530" max="11530" width="9.88671875" style="155" customWidth="1"/>
    <col min="11531" max="11531" width="1.77734375" style="155" customWidth="1"/>
    <col min="11532" max="11532" width="2" style="155" customWidth="1"/>
    <col min="11533" max="11533" width="2.44140625" style="155" customWidth="1"/>
    <col min="11534" max="11775" width="8.88671875" style="155"/>
    <col min="11776" max="11776" width="1.88671875" style="155" customWidth="1"/>
    <col min="11777" max="11777" width="2" style="155" customWidth="1"/>
    <col min="11778" max="11778" width="26.33203125" style="155" customWidth="1"/>
    <col min="11779" max="11779" width="9.44140625" style="155" customWidth="1"/>
    <col min="11780" max="11783" width="8.88671875" style="155"/>
    <col min="11784" max="11784" width="1.77734375" style="155" customWidth="1"/>
    <col min="11785" max="11785" width="9.77734375" style="155" customWidth="1"/>
    <col min="11786" max="11786" width="9.88671875" style="155" customWidth="1"/>
    <col min="11787" max="11787" width="1.77734375" style="155" customWidth="1"/>
    <col min="11788" max="11788" width="2" style="155" customWidth="1"/>
    <col min="11789" max="11789" width="2.44140625" style="155" customWidth="1"/>
    <col min="11790" max="12031" width="8.88671875" style="155"/>
    <col min="12032" max="12032" width="1.88671875" style="155" customWidth="1"/>
    <col min="12033" max="12033" width="2" style="155" customWidth="1"/>
    <col min="12034" max="12034" width="26.33203125" style="155" customWidth="1"/>
    <col min="12035" max="12035" width="9.44140625" style="155" customWidth="1"/>
    <col min="12036" max="12039" width="8.88671875" style="155"/>
    <col min="12040" max="12040" width="1.77734375" style="155" customWidth="1"/>
    <col min="12041" max="12041" width="9.77734375" style="155" customWidth="1"/>
    <col min="12042" max="12042" width="9.88671875" style="155" customWidth="1"/>
    <col min="12043" max="12043" width="1.77734375" style="155" customWidth="1"/>
    <col min="12044" max="12044" width="2" style="155" customWidth="1"/>
    <col min="12045" max="12045" width="2.44140625" style="155" customWidth="1"/>
    <col min="12046" max="12287" width="8.88671875" style="155"/>
    <col min="12288" max="12288" width="1.88671875" style="155" customWidth="1"/>
    <col min="12289" max="12289" width="2" style="155" customWidth="1"/>
    <col min="12290" max="12290" width="26.33203125" style="155" customWidth="1"/>
    <col min="12291" max="12291" width="9.44140625" style="155" customWidth="1"/>
    <col min="12292" max="12295" width="8.88671875" style="155"/>
    <col min="12296" max="12296" width="1.77734375" style="155" customWidth="1"/>
    <col min="12297" max="12297" width="9.77734375" style="155" customWidth="1"/>
    <col min="12298" max="12298" width="9.88671875" style="155" customWidth="1"/>
    <col min="12299" max="12299" width="1.77734375" style="155" customWidth="1"/>
    <col min="12300" max="12300" width="2" style="155" customWidth="1"/>
    <col min="12301" max="12301" width="2.44140625" style="155" customWidth="1"/>
    <col min="12302" max="12543" width="8.88671875" style="155"/>
    <col min="12544" max="12544" width="1.88671875" style="155" customWidth="1"/>
    <col min="12545" max="12545" width="2" style="155" customWidth="1"/>
    <col min="12546" max="12546" width="26.33203125" style="155" customWidth="1"/>
    <col min="12547" max="12547" width="9.44140625" style="155" customWidth="1"/>
    <col min="12548" max="12551" width="8.88671875" style="155"/>
    <col min="12552" max="12552" width="1.77734375" style="155" customWidth="1"/>
    <col min="12553" max="12553" width="9.77734375" style="155" customWidth="1"/>
    <col min="12554" max="12554" width="9.88671875" style="155" customWidth="1"/>
    <col min="12555" max="12555" width="1.77734375" style="155" customWidth="1"/>
    <col min="12556" max="12556" width="2" style="155" customWidth="1"/>
    <col min="12557" max="12557" width="2.44140625" style="155" customWidth="1"/>
    <col min="12558" max="12799" width="8.88671875" style="155"/>
    <col min="12800" max="12800" width="1.88671875" style="155" customWidth="1"/>
    <col min="12801" max="12801" width="2" style="155" customWidth="1"/>
    <col min="12802" max="12802" width="26.33203125" style="155" customWidth="1"/>
    <col min="12803" max="12803" width="9.44140625" style="155" customWidth="1"/>
    <col min="12804" max="12807" width="8.88671875" style="155"/>
    <col min="12808" max="12808" width="1.77734375" style="155" customWidth="1"/>
    <col min="12809" max="12809" width="9.77734375" style="155" customWidth="1"/>
    <col min="12810" max="12810" width="9.88671875" style="155" customWidth="1"/>
    <col min="12811" max="12811" width="1.77734375" style="155" customWidth="1"/>
    <col min="12812" max="12812" width="2" style="155" customWidth="1"/>
    <col min="12813" max="12813" width="2.44140625" style="155" customWidth="1"/>
    <col min="12814" max="13055" width="8.88671875" style="155"/>
    <col min="13056" max="13056" width="1.88671875" style="155" customWidth="1"/>
    <col min="13057" max="13057" width="2" style="155" customWidth="1"/>
    <col min="13058" max="13058" width="26.33203125" style="155" customWidth="1"/>
    <col min="13059" max="13059" width="9.44140625" style="155" customWidth="1"/>
    <col min="13060" max="13063" width="8.88671875" style="155"/>
    <col min="13064" max="13064" width="1.77734375" style="155" customWidth="1"/>
    <col min="13065" max="13065" width="9.77734375" style="155" customWidth="1"/>
    <col min="13066" max="13066" width="9.88671875" style="155" customWidth="1"/>
    <col min="13067" max="13067" width="1.77734375" style="155" customWidth="1"/>
    <col min="13068" max="13068" width="2" style="155" customWidth="1"/>
    <col min="13069" max="13069" width="2.44140625" style="155" customWidth="1"/>
    <col min="13070" max="13311" width="8.88671875" style="155"/>
    <col min="13312" max="13312" width="1.88671875" style="155" customWidth="1"/>
    <col min="13313" max="13313" width="2" style="155" customWidth="1"/>
    <col min="13314" max="13314" width="26.33203125" style="155" customWidth="1"/>
    <col min="13315" max="13315" width="9.44140625" style="155" customWidth="1"/>
    <col min="13316" max="13319" width="8.88671875" style="155"/>
    <col min="13320" max="13320" width="1.77734375" style="155" customWidth="1"/>
    <col min="13321" max="13321" width="9.77734375" style="155" customWidth="1"/>
    <col min="13322" max="13322" width="9.88671875" style="155" customWidth="1"/>
    <col min="13323" max="13323" width="1.77734375" style="155" customWidth="1"/>
    <col min="13324" max="13324" width="2" style="155" customWidth="1"/>
    <col min="13325" max="13325" width="2.44140625" style="155" customWidth="1"/>
    <col min="13326" max="13567" width="8.88671875" style="155"/>
    <col min="13568" max="13568" width="1.88671875" style="155" customWidth="1"/>
    <col min="13569" max="13569" width="2" style="155" customWidth="1"/>
    <col min="13570" max="13570" width="26.33203125" style="155" customWidth="1"/>
    <col min="13571" max="13571" width="9.44140625" style="155" customWidth="1"/>
    <col min="13572" max="13575" width="8.88671875" style="155"/>
    <col min="13576" max="13576" width="1.77734375" style="155" customWidth="1"/>
    <col min="13577" max="13577" width="9.77734375" style="155" customWidth="1"/>
    <col min="13578" max="13578" width="9.88671875" style="155" customWidth="1"/>
    <col min="13579" max="13579" width="1.77734375" style="155" customWidth="1"/>
    <col min="13580" max="13580" width="2" style="155" customWidth="1"/>
    <col min="13581" max="13581" width="2.44140625" style="155" customWidth="1"/>
    <col min="13582" max="13823" width="8.88671875" style="155"/>
    <col min="13824" max="13824" width="1.88671875" style="155" customWidth="1"/>
    <col min="13825" max="13825" width="2" style="155" customWidth="1"/>
    <col min="13826" max="13826" width="26.33203125" style="155" customWidth="1"/>
    <col min="13827" max="13827" width="9.44140625" style="155" customWidth="1"/>
    <col min="13828" max="13831" width="8.88671875" style="155"/>
    <col min="13832" max="13832" width="1.77734375" style="155" customWidth="1"/>
    <col min="13833" max="13833" width="9.77734375" style="155" customWidth="1"/>
    <col min="13834" max="13834" width="9.88671875" style="155" customWidth="1"/>
    <col min="13835" max="13835" width="1.77734375" style="155" customWidth="1"/>
    <col min="13836" max="13836" width="2" style="155" customWidth="1"/>
    <col min="13837" max="13837" width="2.44140625" style="155" customWidth="1"/>
    <col min="13838" max="14079" width="8.88671875" style="155"/>
    <col min="14080" max="14080" width="1.88671875" style="155" customWidth="1"/>
    <col min="14081" max="14081" width="2" style="155" customWidth="1"/>
    <col min="14082" max="14082" width="26.33203125" style="155" customWidth="1"/>
    <col min="14083" max="14083" width="9.44140625" style="155" customWidth="1"/>
    <col min="14084" max="14087" width="8.88671875" style="155"/>
    <col min="14088" max="14088" width="1.77734375" style="155" customWidth="1"/>
    <col min="14089" max="14089" width="9.77734375" style="155" customWidth="1"/>
    <col min="14090" max="14090" width="9.88671875" style="155" customWidth="1"/>
    <col min="14091" max="14091" width="1.77734375" style="155" customWidth="1"/>
    <col min="14092" max="14092" width="2" style="155" customWidth="1"/>
    <col min="14093" max="14093" width="2.44140625" style="155" customWidth="1"/>
    <col min="14094" max="14335" width="8.88671875" style="155"/>
    <col min="14336" max="14336" width="1.88671875" style="155" customWidth="1"/>
    <col min="14337" max="14337" width="2" style="155" customWidth="1"/>
    <col min="14338" max="14338" width="26.33203125" style="155" customWidth="1"/>
    <col min="14339" max="14339" width="9.44140625" style="155" customWidth="1"/>
    <col min="14340" max="14343" width="8.88671875" style="155"/>
    <col min="14344" max="14344" width="1.77734375" style="155" customWidth="1"/>
    <col min="14345" max="14345" width="9.77734375" style="155" customWidth="1"/>
    <col min="14346" max="14346" width="9.88671875" style="155" customWidth="1"/>
    <col min="14347" max="14347" width="1.77734375" style="155" customWidth="1"/>
    <col min="14348" max="14348" width="2" style="155" customWidth="1"/>
    <col min="14349" max="14349" width="2.44140625" style="155" customWidth="1"/>
    <col min="14350" max="14591" width="8.88671875" style="155"/>
    <col min="14592" max="14592" width="1.88671875" style="155" customWidth="1"/>
    <col min="14593" max="14593" width="2" style="155" customWidth="1"/>
    <col min="14594" max="14594" width="26.33203125" style="155" customWidth="1"/>
    <col min="14595" max="14595" width="9.44140625" style="155" customWidth="1"/>
    <col min="14596" max="14599" width="8.88671875" style="155"/>
    <col min="14600" max="14600" width="1.77734375" style="155" customWidth="1"/>
    <col min="14601" max="14601" width="9.77734375" style="155" customWidth="1"/>
    <col min="14602" max="14602" width="9.88671875" style="155" customWidth="1"/>
    <col min="14603" max="14603" width="1.77734375" style="155" customWidth="1"/>
    <col min="14604" max="14604" width="2" style="155" customWidth="1"/>
    <col min="14605" max="14605" width="2.44140625" style="155" customWidth="1"/>
    <col min="14606" max="14847" width="8.88671875" style="155"/>
    <col min="14848" max="14848" width="1.88671875" style="155" customWidth="1"/>
    <col min="14849" max="14849" width="2" style="155" customWidth="1"/>
    <col min="14850" max="14850" width="26.33203125" style="155" customWidth="1"/>
    <col min="14851" max="14851" width="9.44140625" style="155" customWidth="1"/>
    <col min="14852" max="14855" width="8.88671875" style="155"/>
    <col min="14856" max="14856" width="1.77734375" style="155" customWidth="1"/>
    <col min="14857" max="14857" width="9.77734375" style="155" customWidth="1"/>
    <col min="14858" max="14858" width="9.88671875" style="155" customWidth="1"/>
    <col min="14859" max="14859" width="1.77734375" style="155" customWidth="1"/>
    <col min="14860" max="14860" width="2" style="155" customWidth="1"/>
    <col min="14861" max="14861" width="2.44140625" style="155" customWidth="1"/>
    <col min="14862" max="15103" width="8.88671875" style="155"/>
    <col min="15104" max="15104" width="1.88671875" style="155" customWidth="1"/>
    <col min="15105" max="15105" width="2" style="155" customWidth="1"/>
    <col min="15106" max="15106" width="26.33203125" style="155" customWidth="1"/>
    <col min="15107" max="15107" width="9.44140625" style="155" customWidth="1"/>
    <col min="15108" max="15111" width="8.88671875" style="155"/>
    <col min="15112" max="15112" width="1.77734375" style="155" customWidth="1"/>
    <col min="15113" max="15113" width="9.77734375" style="155" customWidth="1"/>
    <col min="15114" max="15114" width="9.88671875" style="155" customWidth="1"/>
    <col min="15115" max="15115" width="1.77734375" style="155" customWidth="1"/>
    <col min="15116" max="15116" width="2" style="155" customWidth="1"/>
    <col min="15117" max="15117" width="2.44140625" style="155" customWidth="1"/>
    <col min="15118" max="15359" width="8.88671875" style="155"/>
    <col min="15360" max="15360" width="1.88671875" style="155" customWidth="1"/>
    <col min="15361" max="15361" width="2" style="155" customWidth="1"/>
    <col min="15362" max="15362" width="26.33203125" style="155" customWidth="1"/>
    <col min="15363" max="15363" width="9.44140625" style="155" customWidth="1"/>
    <col min="15364" max="15367" width="8.88671875" style="155"/>
    <col min="15368" max="15368" width="1.77734375" style="155" customWidth="1"/>
    <col min="15369" max="15369" width="9.77734375" style="155" customWidth="1"/>
    <col min="15370" max="15370" width="9.88671875" style="155" customWidth="1"/>
    <col min="15371" max="15371" width="1.77734375" style="155" customWidth="1"/>
    <col min="15372" max="15372" width="2" style="155" customWidth="1"/>
    <col min="15373" max="15373" width="2.44140625" style="155" customWidth="1"/>
    <col min="15374" max="15615" width="8.88671875" style="155"/>
    <col min="15616" max="15616" width="1.88671875" style="155" customWidth="1"/>
    <col min="15617" max="15617" width="2" style="155" customWidth="1"/>
    <col min="15618" max="15618" width="26.33203125" style="155" customWidth="1"/>
    <col min="15619" max="15619" width="9.44140625" style="155" customWidth="1"/>
    <col min="15620" max="15623" width="8.88671875" style="155"/>
    <col min="15624" max="15624" width="1.77734375" style="155" customWidth="1"/>
    <col min="15625" max="15625" width="9.77734375" style="155" customWidth="1"/>
    <col min="15626" max="15626" width="9.88671875" style="155" customWidth="1"/>
    <col min="15627" max="15627" width="1.77734375" style="155" customWidth="1"/>
    <col min="15628" max="15628" width="2" style="155" customWidth="1"/>
    <col min="15629" max="15629" width="2.44140625" style="155" customWidth="1"/>
    <col min="15630" max="15871" width="8.88671875" style="155"/>
    <col min="15872" max="15872" width="1.88671875" style="155" customWidth="1"/>
    <col min="15873" max="15873" width="2" style="155" customWidth="1"/>
    <col min="15874" max="15874" width="26.33203125" style="155" customWidth="1"/>
    <col min="15875" max="15875" width="9.44140625" style="155" customWidth="1"/>
    <col min="15876" max="15879" width="8.88671875" style="155"/>
    <col min="15880" max="15880" width="1.77734375" style="155" customWidth="1"/>
    <col min="15881" max="15881" width="9.77734375" style="155" customWidth="1"/>
    <col min="15882" max="15882" width="9.88671875" style="155" customWidth="1"/>
    <col min="15883" max="15883" width="1.77734375" style="155" customWidth="1"/>
    <col min="15884" max="15884" width="2" style="155" customWidth="1"/>
    <col min="15885" max="15885" width="2.44140625" style="155" customWidth="1"/>
    <col min="15886" max="16127" width="8.88671875" style="155"/>
    <col min="16128" max="16128" width="1.88671875" style="155" customWidth="1"/>
    <col min="16129" max="16129" width="2" style="155" customWidth="1"/>
    <col min="16130" max="16130" width="26.33203125" style="155" customWidth="1"/>
    <col min="16131" max="16131" width="9.44140625" style="155" customWidth="1"/>
    <col min="16132" max="16135" width="8.88671875" style="155"/>
    <col min="16136" max="16136" width="1.77734375" style="155" customWidth="1"/>
    <col min="16137" max="16137" width="9.77734375" style="155" customWidth="1"/>
    <col min="16138" max="16138" width="9.88671875" style="155" customWidth="1"/>
    <col min="16139" max="16139" width="1.77734375" style="155" customWidth="1"/>
    <col min="16140" max="16140" width="2" style="155" customWidth="1"/>
    <col min="16141" max="16141" width="2.44140625" style="155" customWidth="1"/>
    <col min="16142" max="16382" width="8.88671875" style="155"/>
    <col min="16383" max="16384" width="6.88671875" style="155" customWidth="1"/>
  </cols>
  <sheetData>
    <row r="1" spans="1:12" ht="52.5" customHeight="1" x14ac:dyDescent="0.35">
      <c r="A1" s="35"/>
      <c r="B1" s="36"/>
      <c r="C1" s="37"/>
      <c r="D1" s="37"/>
      <c r="E1" s="37"/>
      <c r="F1" s="37"/>
      <c r="G1" s="38" t="s">
        <v>15</v>
      </c>
      <c r="H1" s="37"/>
      <c r="I1" s="37"/>
      <c r="K1" s="39"/>
      <c r="L1" s="39"/>
    </row>
    <row r="2" spans="1:12" x14ac:dyDescent="0.35">
      <c r="A2" s="39"/>
      <c r="B2" s="40"/>
      <c r="C2" s="40"/>
      <c r="D2" s="40"/>
      <c r="E2" s="39"/>
      <c r="F2" s="41"/>
      <c r="G2" s="39"/>
      <c r="H2" s="39"/>
      <c r="I2" s="39"/>
      <c r="J2" s="39"/>
      <c r="K2" s="39"/>
      <c r="L2" s="39"/>
    </row>
    <row r="3" spans="1:12" ht="17.649999999999999" x14ac:dyDescent="0.35">
      <c r="B3" s="94" t="s">
        <v>16</v>
      </c>
      <c r="C3" s="233"/>
      <c r="D3" s="234"/>
      <c r="E3" s="234"/>
      <c r="F3" s="234"/>
      <c r="G3" s="234"/>
      <c r="H3" s="235"/>
      <c r="I3" s="42"/>
      <c r="K3" s="42"/>
      <c r="L3" s="42"/>
    </row>
    <row r="4" spans="1:12" ht="9.75" customHeight="1" x14ac:dyDescent="0.35">
      <c r="A4" s="43"/>
      <c r="B4" s="42"/>
      <c r="C4" s="43"/>
      <c r="D4" s="43"/>
      <c r="E4" s="44"/>
      <c r="F4" s="44"/>
      <c r="G4" s="44"/>
      <c r="H4" s="44"/>
      <c r="I4" s="44"/>
      <c r="J4" s="45"/>
      <c r="K4" s="42"/>
      <c r="L4" s="42"/>
    </row>
    <row r="5" spans="1:12" ht="9.75" customHeight="1" thickBot="1" x14ac:dyDescent="0.4">
      <c r="A5" s="46"/>
      <c r="B5" s="95"/>
      <c r="C5" s="95"/>
      <c r="D5" s="95"/>
      <c r="E5" s="46"/>
      <c r="F5" s="46"/>
      <c r="G5" s="46"/>
      <c r="H5" s="46"/>
      <c r="I5" s="46"/>
      <c r="J5" s="46"/>
      <c r="K5" s="46"/>
      <c r="L5" s="46"/>
    </row>
    <row r="6" spans="1:12" ht="20.25" x14ac:dyDescent="0.35">
      <c r="A6" s="47"/>
      <c r="B6" s="48"/>
      <c r="C6" s="49"/>
      <c r="D6" s="49"/>
      <c r="E6" s="50"/>
      <c r="F6" s="50"/>
      <c r="G6" s="50"/>
      <c r="H6" s="51"/>
      <c r="I6" s="46"/>
    </row>
    <row r="7" spans="1:12" ht="13.9" x14ac:dyDescent="0.35">
      <c r="A7" s="52"/>
      <c r="B7" s="53" t="s">
        <v>17</v>
      </c>
      <c r="C7" s="206" t="s">
        <v>18</v>
      </c>
      <c r="D7" s="207"/>
      <c r="E7" s="207"/>
      <c r="F7" s="207"/>
      <c r="G7" s="208"/>
      <c r="H7" s="54"/>
      <c r="I7" s="55"/>
    </row>
    <row r="8" spans="1:12" ht="30" customHeight="1" x14ac:dyDescent="0.35">
      <c r="A8" s="52"/>
      <c r="B8" s="209" t="str">
        <f>'Lot 1 - Part A'!B17</f>
        <v>L1A.4</v>
      </c>
      <c r="C8" s="212" t="str">
        <f>'Lot 1 - Part A'!C17</f>
        <v>Site delivery planning in accordance with section 3.2 of Volume 4 – Service Information – for each site which is Approved for the installation and operation of a new rapid charge point by the Customer at the preceding stage gate review.</v>
      </c>
      <c r="D8" s="213"/>
      <c r="E8" s="213"/>
      <c r="F8" s="213"/>
      <c r="G8" s="214"/>
      <c r="H8" s="54"/>
      <c r="I8" s="56"/>
    </row>
    <row r="9" spans="1:12" ht="30" customHeight="1" x14ac:dyDescent="0.35">
      <c r="A9" s="52"/>
      <c r="B9" s="210"/>
      <c r="C9" s="215"/>
      <c r="D9" s="216"/>
      <c r="E9" s="216"/>
      <c r="F9" s="216"/>
      <c r="G9" s="217"/>
      <c r="H9" s="54"/>
      <c r="I9" s="56"/>
    </row>
    <row r="10" spans="1:12" ht="30" customHeight="1" x14ac:dyDescent="0.35">
      <c r="A10" s="57"/>
      <c r="B10" s="211"/>
      <c r="C10" s="218"/>
      <c r="D10" s="219"/>
      <c r="E10" s="219"/>
      <c r="F10" s="219"/>
      <c r="G10" s="220"/>
      <c r="H10" s="54"/>
      <c r="I10" s="56"/>
    </row>
    <row r="11" spans="1:12" ht="13.9" x14ac:dyDescent="0.35">
      <c r="A11" s="52"/>
      <c r="B11" s="58"/>
      <c r="C11" s="58"/>
      <c r="D11" s="58"/>
      <c r="E11" s="59"/>
      <c r="F11" s="59"/>
      <c r="G11" s="59"/>
      <c r="H11" s="54"/>
      <c r="I11" s="56"/>
    </row>
    <row r="12" spans="1:12" ht="27.75" x14ac:dyDescent="0.35">
      <c r="A12" s="60"/>
      <c r="B12" s="205" t="s">
        <v>19</v>
      </c>
      <c r="C12" s="205"/>
      <c r="D12" s="61" t="s">
        <v>2</v>
      </c>
      <c r="E12" s="61" t="s">
        <v>20</v>
      </c>
      <c r="F12" s="61" t="s">
        <v>21</v>
      </c>
      <c r="G12" s="61" t="s">
        <v>22</v>
      </c>
      <c r="H12" s="54"/>
      <c r="I12" s="62"/>
    </row>
    <row r="13" spans="1:12" ht="13.9" x14ac:dyDescent="0.35">
      <c r="A13" s="63"/>
      <c r="B13" s="205"/>
      <c r="C13" s="205"/>
      <c r="D13" s="64"/>
      <c r="E13" s="64"/>
      <c r="F13" s="64"/>
      <c r="G13" s="64"/>
      <c r="H13" s="54"/>
      <c r="I13" s="65"/>
    </row>
    <row r="14" spans="1:12" ht="13.9" x14ac:dyDescent="0.35">
      <c r="A14" s="63"/>
      <c r="B14" s="205" t="s">
        <v>23</v>
      </c>
      <c r="C14" s="205"/>
      <c r="D14" s="205"/>
      <c r="E14" s="205"/>
      <c r="F14" s="205"/>
      <c r="G14" s="66"/>
      <c r="H14" s="54"/>
      <c r="I14" s="65"/>
    </row>
    <row r="15" spans="1:12" x14ac:dyDescent="0.35">
      <c r="A15" s="63"/>
      <c r="B15" s="198"/>
      <c r="C15" s="201"/>
      <c r="D15" s="67"/>
      <c r="E15" s="106"/>
      <c r="F15" s="68"/>
      <c r="G15" s="69">
        <f>E15*F15</f>
        <v>0</v>
      </c>
      <c r="H15" s="54"/>
      <c r="I15" s="65"/>
    </row>
    <row r="16" spans="1:12" x14ac:dyDescent="0.35">
      <c r="A16" s="63"/>
      <c r="B16" s="198"/>
      <c r="C16" s="201"/>
      <c r="D16" s="67"/>
      <c r="E16" s="106"/>
      <c r="F16" s="68"/>
      <c r="G16" s="69">
        <f t="shared" ref="G16:G28" si="0">E16*F16</f>
        <v>0</v>
      </c>
      <c r="H16" s="54"/>
      <c r="I16" s="65"/>
    </row>
    <row r="17" spans="1:9" x14ac:dyDescent="0.35">
      <c r="A17" s="63"/>
      <c r="B17" s="198"/>
      <c r="C17" s="201"/>
      <c r="D17" s="67"/>
      <c r="E17" s="106"/>
      <c r="F17" s="68"/>
      <c r="G17" s="69">
        <f t="shared" si="0"/>
        <v>0</v>
      </c>
      <c r="H17" s="54"/>
      <c r="I17" s="65"/>
    </row>
    <row r="18" spans="1:9" x14ac:dyDescent="0.35">
      <c r="A18" s="63"/>
      <c r="B18" s="198"/>
      <c r="C18" s="201"/>
      <c r="D18" s="96"/>
      <c r="E18" s="106"/>
      <c r="F18" s="68"/>
      <c r="G18" s="69">
        <f t="shared" si="0"/>
        <v>0</v>
      </c>
      <c r="H18" s="54"/>
      <c r="I18" s="65"/>
    </row>
    <row r="19" spans="1:9" x14ac:dyDescent="0.35">
      <c r="A19" s="63"/>
      <c r="B19" s="198"/>
      <c r="C19" s="201"/>
      <c r="D19" s="96"/>
      <c r="E19" s="106"/>
      <c r="F19" s="68"/>
      <c r="G19" s="69">
        <f t="shared" si="0"/>
        <v>0</v>
      </c>
      <c r="H19" s="54"/>
      <c r="I19" s="65"/>
    </row>
    <row r="20" spans="1:9" x14ac:dyDescent="0.35">
      <c r="A20" s="63"/>
      <c r="B20" s="198"/>
      <c r="C20" s="201"/>
      <c r="D20" s="96"/>
      <c r="E20" s="106"/>
      <c r="F20" s="68"/>
      <c r="G20" s="69">
        <f t="shared" si="0"/>
        <v>0</v>
      </c>
      <c r="H20" s="54"/>
      <c r="I20" s="65"/>
    </row>
    <row r="21" spans="1:9" x14ac:dyDescent="0.35">
      <c r="A21" s="63"/>
      <c r="B21" s="198"/>
      <c r="C21" s="201"/>
      <c r="D21" s="96"/>
      <c r="E21" s="106"/>
      <c r="F21" s="68"/>
      <c r="G21" s="69">
        <f t="shared" si="0"/>
        <v>0</v>
      </c>
      <c r="H21" s="54"/>
      <c r="I21" s="65"/>
    </row>
    <row r="22" spans="1:9" x14ac:dyDescent="0.35">
      <c r="A22" s="63"/>
      <c r="B22" s="198"/>
      <c r="C22" s="201"/>
      <c r="D22" s="96"/>
      <c r="E22" s="106"/>
      <c r="F22" s="68"/>
      <c r="G22" s="69">
        <f t="shared" si="0"/>
        <v>0</v>
      </c>
      <c r="H22" s="54"/>
      <c r="I22" s="65"/>
    </row>
    <row r="23" spans="1:9" x14ac:dyDescent="0.35">
      <c r="A23" s="63"/>
      <c r="B23" s="198"/>
      <c r="C23" s="201"/>
      <c r="D23" s="96"/>
      <c r="E23" s="106"/>
      <c r="F23" s="68"/>
      <c r="G23" s="69">
        <f t="shared" si="0"/>
        <v>0</v>
      </c>
      <c r="H23" s="54"/>
      <c r="I23" s="65"/>
    </row>
    <row r="24" spans="1:9" x14ac:dyDescent="0.35">
      <c r="A24" s="63"/>
      <c r="B24" s="198"/>
      <c r="C24" s="201"/>
      <c r="D24" s="96"/>
      <c r="E24" s="106"/>
      <c r="F24" s="68"/>
      <c r="G24" s="69">
        <f t="shared" si="0"/>
        <v>0</v>
      </c>
      <c r="H24" s="54"/>
      <c r="I24" s="65"/>
    </row>
    <row r="25" spans="1:9" x14ac:dyDescent="0.35">
      <c r="A25" s="63"/>
      <c r="B25" s="198"/>
      <c r="C25" s="201"/>
      <c r="D25" s="96"/>
      <c r="E25" s="106"/>
      <c r="F25" s="68"/>
      <c r="G25" s="69">
        <f t="shared" si="0"/>
        <v>0</v>
      </c>
      <c r="H25" s="54"/>
      <c r="I25" s="65"/>
    </row>
    <row r="26" spans="1:9" x14ac:dyDescent="0.35">
      <c r="A26" s="63"/>
      <c r="B26" s="198"/>
      <c r="C26" s="201"/>
      <c r="D26" s="96"/>
      <c r="E26" s="106"/>
      <c r="F26" s="68"/>
      <c r="G26" s="69">
        <f t="shared" si="0"/>
        <v>0</v>
      </c>
      <c r="H26" s="54"/>
      <c r="I26" s="65"/>
    </row>
    <row r="27" spans="1:9" x14ac:dyDescent="0.35">
      <c r="A27" s="63"/>
      <c r="B27" s="198"/>
      <c r="C27" s="201"/>
      <c r="D27" s="96"/>
      <c r="E27" s="106"/>
      <c r="F27" s="68"/>
      <c r="G27" s="69">
        <f t="shared" si="0"/>
        <v>0</v>
      </c>
      <c r="H27" s="54"/>
      <c r="I27" s="65"/>
    </row>
    <row r="28" spans="1:9" x14ac:dyDescent="0.35">
      <c r="A28" s="63"/>
      <c r="B28" s="198"/>
      <c r="C28" s="201"/>
      <c r="D28" s="96"/>
      <c r="E28" s="106"/>
      <c r="F28" s="68"/>
      <c r="G28" s="69">
        <f t="shared" si="0"/>
        <v>0</v>
      </c>
      <c r="H28" s="54"/>
      <c r="I28" s="65"/>
    </row>
    <row r="29" spans="1:9" x14ac:dyDescent="0.35">
      <c r="A29" s="63"/>
      <c r="B29" s="156"/>
      <c r="C29" s="156"/>
      <c r="D29" s="156"/>
      <c r="E29" s="157"/>
      <c r="F29" s="157"/>
      <c r="G29" s="71"/>
      <c r="H29" s="72"/>
      <c r="I29" s="65"/>
    </row>
    <row r="30" spans="1:9" ht="14.25" customHeight="1" x14ac:dyDescent="0.35">
      <c r="A30" s="63"/>
      <c r="B30" s="156"/>
      <c r="C30" s="156"/>
      <c r="D30" s="202" t="s">
        <v>24</v>
      </c>
      <c r="E30" s="202"/>
      <c r="F30" s="203"/>
      <c r="G30" s="73">
        <f>SUM(G15:G28)</f>
        <v>0</v>
      </c>
      <c r="H30" s="72"/>
      <c r="I30" s="65"/>
    </row>
    <row r="31" spans="1:9" ht="13.9" x14ac:dyDescent="0.35">
      <c r="A31" s="63"/>
      <c r="B31" s="158" t="s">
        <v>25</v>
      </c>
      <c r="C31" s="158"/>
      <c r="D31" s="159"/>
      <c r="E31" s="159"/>
      <c r="F31" s="159"/>
      <c r="G31" s="74"/>
      <c r="H31" s="72"/>
      <c r="I31" s="65"/>
    </row>
    <row r="32" spans="1:9" x14ac:dyDescent="0.35">
      <c r="A32" s="63"/>
      <c r="B32" s="198"/>
      <c r="C32" s="201"/>
      <c r="D32" s="96"/>
      <c r="E32" s="106"/>
      <c r="F32" s="68"/>
      <c r="G32" s="69">
        <f t="shared" ref="G32:G42" si="1">E32*F32</f>
        <v>0</v>
      </c>
      <c r="H32" s="72"/>
      <c r="I32" s="65"/>
    </row>
    <row r="33" spans="1:19" x14ac:dyDescent="0.35">
      <c r="A33" s="63"/>
      <c r="B33" s="198"/>
      <c r="C33" s="201"/>
      <c r="D33" s="96"/>
      <c r="E33" s="106"/>
      <c r="F33" s="68"/>
      <c r="G33" s="69">
        <f t="shared" si="1"/>
        <v>0</v>
      </c>
      <c r="H33" s="72"/>
      <c r="I33" s="65"/>
    </row>
    <row r="34" spans="1:19" x14ac:dyDescent="0.35">
      <c r="A34" s="63"/>
      <c r="B34" s="198"/>
      <c r="C34" s="201"/>
      <c r="D34" s="96"/>
      <c r="E34" s="106"/>
      <c r="F34" s="68"/>
      <c r="G34" s="69">
        <f t="shared" si="1"/>
        <v>0</v>
      </c>
      <c r="H34" s="72"/>
      <c r="I34" s="65"/>
    </row>
    <row r="35" spans="1:19" x14ac:dyDescent="0.35">
      <c r="A35" s="63"/>
      <c r="B35" s="198"/>
      <c r="C35" s="201"/>
      <c r="D35" s="96"/>
      <c r="E35" s="106"/>
      <c r="F35" s="68"/>
      <c r="G35" s="69">
        <f t="shared" si="1"/>
        <v>0</v>
      </c>
      <c r="H35" s="72"/>
      <c r="I35" s="65"/>
    </row>
    <row r="36" spans="1:19" x14ac:dyDescent="0.35">
      <c r="A36" s="63"/>
      <c r="B36" s="198"/>
      <c r="C36" s="201"/>
      <c r="D36" s="96"/>
      <c r="E36" s="106"/>
      <c r="F36" s="68"/>
      <c r="G36" s="69">
        <f t="shared" si="1"/>
        <v>0</v>
      </c>
      <c r="H36" s="72"/>
      <c r="I36" s="65"/>
    </row>
    <row r="37" spans="1:19" x14ac:dyDescent="0.35">
      <c r="A37" s="63"/>
      <c r="B37" s="198"/>
      <c r="C37" s="201"/>
      <c r="D37" s="96"/>
      <c r="E37" s="106"/>
      <c r="F37" s="68"/>
      <c r="G37" s="69">
        <f t="shared" si="1"/>
        <v>0</v>
      </c>
      <c r="H37" s="72"/>
      <c r="I37" s="65"/>
    </row>
    <row r="38" spans="1:19" x14ac:dyDescent="0.35">
      <c r="A38" s="63"/>
      <c r="B38" s="198"/>
      <c r="C38" s="201"/>
      <c r="D38" s="96"/>
      <c r="E38" s="106"/>
      <c r="F38" s="68"/>
      <c r="G38" s="69">
        <f t="shared" si="1"/>
        <v>0</v>
      </c>
      <c r="H38" s="72"/>
      <c r="I38" s="65"/>
    </row>
    <row r="39" spans="1:19" x14ac:dyDescent="0.35">
      <c r="A39" s="63"/>
      <c r="B39" s="198"/>
      <c r="C39" s="201"/>
      <c r="D39" s="96"/>
      <c r="E39" s="106"/>
      <c r="F39" s="68"/>
      <c r="G39" s="69">
        <f t="shared" si="1"/>
        <v>0</v>
      </c>
      <c r="H39" s="72"/>
      <c r="I39" s="65"/>
    </row>
    <row r="40" spans="1:19" x14ac:dyDescent="0.35">
      <c r="A40" s="63"/>
      <c r="B40" s="198"/>
      <c r="C40" s="201"/>
      <c r="D40" s="96"/>
      <c r="E40" s="106"/>
      <c r="F40" s="68"/>
      <c r="G40" s="69">
        <f t="shared" si="1"/>
        <v>0</v>
      </c>
      <c r="H40" s="72"/>
      <c r="I40" s="65"/>
    </row>
    <row r="41" spans="1:19" x14ac:dyDescent="0.35">
      <c r="A41" s="63"/>
      <c r="B41" s="198"/>
      <c r="C41" s="201"/>
      <c r="D41" s="96"/>
      <c r="E41" s="106"/>
      <c r="F41" s="68"/>
      <c r="G41" s="69">
        <f t="shared" si="1"/>
        <v>0</v>
      </c>
      <c r="H41" s="72"/>
      <c r="I41" s="65"/>
    </row>
    <row r="42" spans="1:19" x14ac:dyDescent="0.35">
      <c r="A42" s="63"/>
      <c r="B42" s="198"/>
      <c r="C42" s="201"/>
      <c r="D42" s="96"/>
      <c r="E42" s="106"/>
      <c r="F42" s="68"/>
      <c r="G42" s="69">
        <f t="shared" si="1"/>
        <v>0</v>
      </c>
      <c r="H42" s="72"/>
      <c r="I42" s="65"/>
    </row>
    <row r="43" spans="1:19" ht="13.9" x14ac:dyDescent="0.35">
      <c r="A43" s="63"/>
      <c r="B43" s="160"/>
      <c r="C43" s="157"/>
      <c r="D43" s="157"/>
      <c r="E43" s="157"/>
      <c r="F43" s="157"/>
      <c r="G43" s="71"/>
      <c r="H43" s="72"/>
      <c r="I43" s="65"/>
    </row>
    <row r="44" spans="1:19" ht="14.25" customHeight="1" x14ac:dyDescent="0.35">
      <c r="A44" s="63"/>
      <c r="B44" s="156"/>
      <c r="C44" s="156"/>
      <c r="D44" s="202" t="s">
        <v>26</v>
      </c>
      <c r="E44" s="202"/>
      <c r="F44" s="203"/>
      <c r="G44" s="73">
        <f>SUM(G32:G42)</f>
        <v>0</v>
      </c>
      <c r="H44" s="72"/>
      <c r="I44" s="65"/>
    </row>
    <row r="45" spans="1:19" ht="13.9" x14ac:dyDescent="0.35">
      <c r="A45" s="63"/>
      <c r="B45" s="200" t="s">
        <v>27</v>
      </c>
      <c r="C45" s="200"/>
      <c r="D45" s="200"/>
      <c r="E45" s="200"/>
      <c r="F45" s="200"/>
      <c r="G45" s="66"/>
      <c r="H45" s="54"/>
      <c r="I45" s="65"/>
    </row>
    <row r="46" spans="1:19" ht="13.9" x14ac:dyDescent="0.35">
      <c r="A46" s="63"/>
      <c r="B46" s="198"/>
      <c r="C46" s="201"/>
      <c r="D46" s="67"/>
      <c r="E46" s="106"/>
      <c r="F46" s="68"/>
      <c r="G46" s="69">
        <f t="shared" ref="G46:G54" si="2">E46*F46</f>
        <v>0</v>
      </c>
      <c r="H46" s="54"/>
      <c r="I46" s="65"/>
      <c r="O46" s="204"/>
      <c r="P46" s="204"/>
      <c r="Q46" s="204"/>
      <c r="R46" s="204"/>
      <c r="S46" s="204"/>
    </row>
    <row r="47" spans="1:19" x14ac:dyDescent="0.35">
      <c r="A47" s="63"/>
      <c r="B47" s="198"/>
      <c r="C47" s="201"/>
      <c r="D47" s="67"/>
      <c r="E47" s="106"/>
      <c r="F47" s="68"/>
      <c r="G47" s="69">
        <f t="shared" si="2"/>
        <v>0</v>
      </c>
      <c r="H47" s="54"/>
      <c r="I47" s="65"/>
    </row>
    <row r="48" spans="1:19" x14ac:dyDescent="0.35">
      <c r="A48" s="63"/>
      <c r="B48" s="198"/>
      <c r="C48" s="201"/>
      <c r="D48" s="67"/>
      <c r="E48" s="106"/>
      <c r="F48" s="68"/>
      <c r="G48" s="69">
        <f t="shared" si="2"/>
        <v>0</v>
      </c>
      <c r="H48" s="54"/>
      <c r="I48" s="65"/>
    </row>
    <row r="49" spans="1:9" x14ac:dyDescent="0.35">
      <c r="A49" s="63"/>
      <c r="B49" s="198"/>
      <c r="C49" s="201"/>
      <c r="D49" s="96"/>
      <c r="E49" s="106"/>
      <c r="F49" s="68"/>
      <c r="G49" s="69">
        <f t="shared" si="2"/>
        <v>0</v>
      </c>
      <c r="H49" s="54"/>
      <c r="I49" s="65"/>
    </row>
    <row r="50" spans="1:9" x14ac:dyDescent="0.35">
      <c r="A50" s="63"/>
      <c r="B50" s="198"/>
      <c r="C50" s="201"/>
      <c r="D50" s="96"/>
      <c r="E50" s="106"/>
      <c r="F50" s="68"/>
      <c r="G50" s="69">
        <f t="shared" si="2"/>
        <v>0</v>
      </c>
      <c r="H50" s="54"/>
      <c r="I50" s="65"/>
    </row>
    <row r="51" spans="1:9" x14ac:dyDescent="0.35">
      <c r="A51" s="63"/>
      <c r="B51" s="198"/>
      <c r="C51" s="201"/>
      <c r="D51" s="96"/>
      <c r="E51" s="106"/>
      <c r="F51" s="68"/>
      <c r="G51" s="69">
        <f t="shared" si="2"/>
        <v>0</v>
      </c>
      <c r="H51" s="54"/>
      <c r="I51" s="65"/>
    </row>
    <row r="52" spans="1:9" x14ac:dyDescent="0.35">
      <c r="A52" s="63"/>
      <c r="B52" s="198"/>
      <c r="C52" s="201"/>
      <c r="D52" s="96"/>
      <c r="E52" s="106"/>
      <c r="F52" s="68"/>
      <c r="G52" s="69">
        <f t="shared" si="2"/>
        <v>0</v>
      </c>
      <c r="H52" s="54"/>
      <c r="I52" s="65"/>
    </row>
    <row r="53" spans="1:9" x14ac:dyDescent="0.35">
      <c r="A53" s="63"/>
      <c r="B53" s="198"/>
      <c r="C53" s="201"/>
      <c r="D53" s="96"/>
      <c r="E53" s="106"/>
      <c r="F53" s="68"/>
      <c r="G53" s="69">
        <f t="shared" si="2"/>
        <v>0</v>
      </c>
      <c r="H53" s="54"/>
      <c r="I53" s="65"/>
    </row>
    <row r="54" spans="1:9" x14ac:dyDescent="0.35">
      <c r="A54" s="63"/>
      <c r="B54" s="198"/>
      <c r="C54" s="201"/>
      <c r="D54" s="96"/>
      <c r="E54" s="106"/>
      <c r="F54" s="68"/>
      <c r="G54" s="69">
        <f t="shared" si="2"/>
        <v>0</v>
      </c>
      <c r="H54" s="54"/>
      <c r="I54" s="65"/>
    </row>
    <row r="55" spans="1:9" x14ac:dyDescent="0.35">
      <c r="A55" s="63"/>
      <c r="B55" s="156"/>
      <c r="C55" s="156"/>
      <c r="D55" s="156"/>
      <c r="E55" s="157"/>
      <c r="F55" s="157"/>
      <c r="G55" s="71"/>
      <c r="H55" s="72"/>
      <c r="I55" s="65"/>
    </row>
    <row r="56" spans="1:9" ht="14.25" customHeight="1" x14ac:dyDescent="0.35">
      <c r="A56" s="63"/>
      <c r="B56" s="156"/>
      <c r="C56" s="156"/>
      <c r="D56" s="202" t="s">
        <v>28</v>
      </c>
      <c r="E56" s="202"/>
      <c r="F56" s="203"/>
      <c r="G56" s="73">
        <f>SUM(G46:G54)</f>
        <v>0</v>
      </c>
      <c r="H56" s="72"/>
      <c r="I56" s="65"/>
    </row>
    <row r="57" spans="1:9" x14ac:dyDescent="0.35">
      <c r="A57" s="63"/>
      <c r="B57" s="156"/>
      <c r="C57" s="156"/>
      <c r="D57" s="161"/>
      <c r="E57" s="161"/>
      <c r="F57" s="161"/>
      <c r="G57" s="147"/>
      <c r="H57" s="72"/>
      <c r="I57" s="65"/>
    </row>
    <row r="58" spans="1:9" x14ac:dyDescent="0.35">
      <c r="A58" s="63"/>
      <c r="B58" s="156"/>
      <c r="C58" s="156"/>
      <c r="D58" s="161"/>
      <c r="E58" s="161"/>
      <c r="F58" s="162" t="s">
        <v>80</v>
      </c>
      <c r="G58" s="76">
        <f>G56+G44+G30</f>
        <v>0</v>
      </c>
      <c r="H58" s="72"/>
      <c r="I58" s="65"/>
    </row>
    <row r="59" spans="1:9" x14ac:dyDescent="0.35">
      <c r="A59" s="63"/>
      <c r="B59" s="156"/>
      <c r="C59" s="156"/>
      <c r="D59" s="161"/>
      <c r="E59" s="161"/>
      <c r="F59" s="162"/>
      <c r="G59" s="75"/>
      <c r="H59" s="72"/>
      <c r="I59" s="65"/>
    </row>
    <row r="60" spans="1:9" x14ac:dyDescent="0.35">
      <c r="A60" s="63"/>
      <c r="B60" s="156"/>
      <c r="C60" s="156"/>
      <c r="D60" s="161"/>
      <c r="E60" s="161"/>
      <c r="F60" s="162" t="s">
        <v>81</v>
      </c>
      <c r="G60" s="77">
        <f>'Overheads &amp; Profit Table'!D20</f>
        <v>0</v>
      </c>
      <c r="H60" s="72"/>
      <c r="I60" s="65"/>
    </row>
    <row r="61" spans="1:9" x14ac:dyDescent="0.35">
      <c r="A61" s="63"/>
      <c r="B61" s="156"/>
      <c r="C61" s="156"/>
      <c r="D61" s="161"/>
      <c r="E61" s="161"/>
      <c r="F61" s="162"/>
      <c r="G61" s="147"/>
      <c r="H61" s="72"/>
      <c r="I61" s="65"/>
    </row>
    <row r="62" spans="1:9" ht="13.9" x14ac:dyDescent="0.35">
      <c r="A62" s="63"/>
      <c r="B62" s="156"/>
      <c r="C62" s="156"/>
      <c r="D62" s="161"/>
      <c r="E62" s="161"/>
      <c r="F62" s="162" t="s">
        <v>82</v>
      </c>
      <c r="G62" s="78">
        <f>G58+(G58*G60)</f>
        <v>0</v>
      </c>
      <c r="H62" s="72"/>
      <c r="I62" s="65"/>
    </row>
    <row r="63" spans="1:9" x14ac:dyDescent="0.35">
      <c r="A63" s="63"/>
      <c r="B63" s="156"/>
      <c r="C63" s="156"/>
      <c r="D63" s="161"/>
      <c r="E63" s="161"/>
      <c r="F63" s="162"/>
      <c r="G63" s="147"/>
      <c r="H63" s="72"/>
      <c r="I63" s="65"/>
    </row>
    <row r="64" spans="1:9" ht="14.25" customHeight="1" x14ac:dyDescent="0.35">
      <c r="A64" s="63"/>
      <c r="B64" s="200" t="s">
        <v>29</v>
      </c>
      <c r="C64" s="200"/>
      <c r="D64" s="163"/>
      <c r="E64" s="163"/>
      <c r="F64" s="163"/>
      <c r="G64" s="74"/>
      <c r="H64" s="72"/>
      <c r="I64" s="65"/>
    </row>
    <row r="65" spans="1:9" ht="14.25" customHeight="1" x14ac:dyDescent="0.35">
      <c r="A65" s="63"/>
      <c r="B65" s="195"/>
      <c r="C65" s="196"/>
      <c r="D65" s="96"/>
      <c r="E65" s="96"/>
      <c r="F65" s="79"/>
      <c r="G65" s="69">
        <f t="shared" ref="G65:G71" si="3">E65*F65</f>
        <v>0</v>
      </c>
      <c r="H65" s="72"/>
      <c r="I65" s="65"/>
    </row>
    <row r="66" spans="1:9" ht="14.25" customHeight="1" x14ac:dyDescent="0.35">
      <c r="A66" s="63"/>
      <c r="B66" s="198"/>
      <c r="C66" s="199"/>
      <c r="D66" s="96"/>
      <c r="E66" s="96"/>
      <c r="F66" s="79"/>
      <c r="G66" s="69">
        <f t="shared" si="3"/>
        <v>0</v>
      </c>
      <c r="H66" s="72"/>
      <c r="I66" s="65"/>
    </row>
    <row r="67" spans="1:9" ht="14.25" customHeight="1" x14ac:dyDescent="0.35">
      <c r="A67" s="63"/>
      <c r="B67" s="195"/>
      <c r="C67" s="196"/>
      <c r="D67" s="96"/>
      <c r="E67" s="96"/>
      <c r="F67" s="79"/>
      <c r="G67" s="69">
        <f t="shared" si="3"/>
        <v>0</v>
      </c>
      <c r="H67" s="72"/>
      <c r="I67" s="65"/>
    </row>
    <row r="68" spans="1:9" ht="14.25" customHeight="1" x14ac:dyDescent="0.35">
      <c r="A68" s="63"/>
      <c r="B68" s="198"/>
      <c r="C68" s="199"/>
      <c r="D68" s="96"/>
      <c r="E68" s="96"/>
      <c r="F68" s="79"/>
      <c r="G68" s="69">
        <f t="shared" si="3"/>
        <v>0</v>
      </c>
      <c r="H68" s="72"/>
      <c r="I68" s="65"/>
    </row>
    <row r="69" spans="1:9" ht="14.25" customHeight="1" x14ac:dyDescent="0.35">
      <c r="A69" s="63"/>
      <c r="B69" s="195"/>
      <c r="C69" s="196"/>
      <c r="D69" s="96"/>
      <c r="E69" s="96"/>
      <c r="F69" s="79"/>
      <c r="G69" s="69">
        <f t="shared" si="3"/>
        <v>0</v>
      </c>
      <c r="H69" s="72"/>
      <c r="I69" s="65"/>
    </row>
    <row r="70" spans="1:9" ht="14.25" customHeight="1" x14ac:dyDescent="0.35">
      <c r="A70" s="63"/>
      <c r="B70" s="195"/>
      <c r="C70" s="196"/>
      <c r="D70" s="96"/>
      <c r="E70" s="96"/>
      <c r="F70" s="79"/>
      <c r="G70" s="69">
        <f t="shared" si="3"/>
        <v>0</v>
      </c>
      <c r="H70" s="72"/>
      <c r="I70" s="65"/>
    </row>
    <row r="71" spans="1:9" ht="14.25" customHeight="1" x14ac:dyDescent="0.35">
      <c r="A71" s="63"/>
      <c r="B71" s="195"/>
      <c r="C71" s="196"/>
      <c r="D71" s="96"/>
      <c r="E71" s="96"/>
      <c r="F71" s="79"/>
      <c r="G71" s="69">
        <f t="shared" si="3"/>
        <v>0</v>
      </c>
      <c r="H71" s="72"/>
      <c r="I71" s="65"/>
    </row>
    <row r="72" spans="1:9" ht="15" customHeight="1" x14ac:dyDescent="0.35">
      <c r="A72" s="63"/>
      <c r="B72" s="70"/>
      <c r="C72" s="70"/>
      <c r="D72" s="70"/>
      <c r="E72" s="71"/>
      <c r="F72" s="71"/>
      <c r="G72" s="71"/>
      <c r="H72" s="72"/>
      <c r="I72" s="65"/>
    </row>
    <row r="73" spans="1:9" x14ac:dyDescent="0.35">
      <c r="A73" s="63"/>
      <c r="B73" s="70"/>
      <c r="C73" s="70"/>
      <c r="D73" s="75"/>
      <c r="E73" s="75"/>
      <c r="F73" s="75" t="s">
        <v>30</v>
      </c>
      <c r="G73" s="73">
        <f>SUM(G65:G71)</f>
        <v>0</v>
      </c>
      <c r="H73" s="72"/>
      <c r="I73" s="65"/>
    </row>
    <row r="74" spans="1:9" x14ac:dyDescent="0.35">
      <c r="A74" s="63"/>
      <c r="B74" s="70"/>
      <c r="C74" s="70"/>
      <c r="D74" s="147"/>
      <c r="E74" s="147"/>
      <c r="F74" s="147"/>
      <c r="G74" s="70"/>
      <c r="H74" s="72"/>
      <c r="I74" s="65"/>
    </row>
    <row r="75" spans="1:9" x14ac:dyDescent="0.35">
      <c r="A75" s="63"/>
      <c r="B75" s="70"/>
      <c r="C75" s="70"/>
      <c r="D75" s="147"/>
      <c r="E75" s="147"/>
      <c r="F75" s="75" t="s">
        <v>31</v>
      </c>
      <c r="G75" s="80">
        <f>'Overheads &amp; Profit Table'!D31</f>
        <v>0</v>
      </c>
      <c r="H75" s="72"/>
      <c r="I75" s="65"/>
    </row>
    <row r="76" spans="1:9" x14ac:dyDescent="0.35">
      <c r="A76" s="63"/>
      <c r="B76" s="70"/>
      <c r="C76" s="70"/>
      <c r="D76" s="147"/>
      <c r="E76" s="147"/>
      <c r="F76" s="147"/>
      <c r="G76" s="70"/>
      <c r="H76" s="72"/>
      <c r="I76" s="65"/>
    </row>
    <row r="77" spans="1:9" ht="13.9" x14ac:dyDescent="0.35">
      <c r="A77" s="63"/>
      <c r="B77" s="70"/>
      <c r="C77" s="70"/>
      <c r="D77" s="147"/>
      <c r="E77" s="147"/>
      <c r="F77" s="75" t="s">
        <v>32</v>
      </c>
      <c r="G77" s="78">
        <f>G73+(G73*G75)</f>
        <v>0</v>
      </c>
      <c r="H77" s="72"/>
      <c r="I77" s="65"/>
    </row>
    <row r="78" spans="1:9" ht="13.9" thickBot="1" x14ac:dyDescent="0.4">
      <c r="A78" s="63"/>
      <c r="B78" s="81"/>
      <c r="C78" s="197"/>
      <c r="D78" s="197"/>
      <c r="E78" s="197"/>
      <c r="F78" s="197"/>
      <c r="G78" s="146"/>
      <c r="H78" s="72"/>
      <c r="I78" s="65"/>
    </row>
    <row r="79" spans="1:9" x14ac:dyDescent="0.35">
      <c r="A79" s="63"/>
      <c r="B79" s="71"/>
      <c r="C79" s="71"/>
      <c r="D79" s="71"/>
      <c r="E79" s="71"/>
      <c r="F79" s="71"/>
      <c r="G79" s="71"/>
      <c r="H79" s="72"/>
      <c r="I79" s="65"/>
    </row>
    <row r="80" spans="1:9" x14ac:dyDescent="0.35">
      <c r="A80" s="63"/>
      <c r="B80" s="70"/>
      <c r="C80" s="71"/>
      <c r="D80" s="71"/>
      <c r="E80" s="66"/>
      <c r="F80" s="66"/>
      <c r="G80" s="71"/>
      <c r="H80" s="72"/>
      <c r="I80" s="65"/>
    </row>
    <row r="81" spans="1:9" ht="14.25" customHeight="1" x14ac:dyDescent="0.35">
      <c r="A81" s="63"/>
      <c r="B81" s="66"/>
      <c r="C81" s="66"/>
      <c r="D81" s="71"/>
      <c r="E81" s="66"/>
      <c r="F81" s="82" t="s">
        <v>33</v>
      </c>
      <c r="G81" s="83">
        <f>G62+G77</f>
        <v>0</v>
      </c>
      <c r="H81" s="72"/>
      <c r="I81" s="65"/>
    </row>
    <row r="82" spans="1:9" ht="14.25" customHeight="1" thickBot="1" x14ac:dyDescent="0.4">
      <c r="A82" s="63"/>
      <c r="B82" s="85"/>
      <c r="C82" s="85"/>
      <c r="D82" s="85"/>
      <c r="E82" s="86"/>
      <c r="F82" s="86"/>
      <c r="G82" s="86"/>
      <c r="H82" s="72"/>
      <c r="I82" s="65"/>
    </row>
    <row r="83" spans="1:9" x14ac:dyDescent="0.35">
      <c r="A83" s="46"/>
      <c r="B83" s="88"/>
      <c r="C83" s="89"/>
      <c r="D83" s="89"/>
      <c r="E83" s="90"/>
      <c r="F83" s="90"/>
      <c r="G83" s="90"/>
      <c r="H83" s="90"/>
      <c r="I83" s="91"/>
    </row>
  </sheetData>
  <sheetProtection algorithmName="SHA-512" hashValue="rxA/9pVwo77WXIR331qHM1YMcQ64vZ0S+J+cNZCOnt3IensBtItpfs9zT+A/i8byohSKcysld5ka9CdTvcNaCw==" saltValue="2OOyKUYOle0zsSEpkEvlaw==" spinCount="100000" sheet="1" selectLockedCells="1"/>
  <mergeCells count="56">
    <mergeCell ref="B13:C13"/>
    <mergeCell ref="C3:H3"/>
    <mergeCell ref="C7:G7"/>
    <mergeCell ref="B8:B10"/>
    <mergeCell ref="C8:G10"/>
    <mergeCell ref="B12:C12"/>
    <mergeCell ref="B25:C25"/>
    <mergeCell ref="B14:F14"/>
    <mergeCell ref="B15:C15"/>
    <mergeCell ref="B16:C16"/>
    <mergeCell ref="B17:C17"/>
    <mergeCell ref="B18:C18"/>
    <mergeCell ref="B19:C19"/>
    <mergeCell ref="B20:C20"/>
    <mergeCell ref="B21:C21"/>
    <mergeCell ref="B22:C22"/>
    <mergeCell ref="B23:C23"/>
    <mergeCell ref="B24:C24"/>
    <mergeCell ref="B39:C39"/>
    <mergeCell ref="B26:C26"/>
    <mergeCell ref="B27:C27"/>
    <mergeCell ref="B28:C28"/>
    <mergeCell ref="D30:F30"/>
    <mergeCell ref="B32:C32"/>
    <mergeCell ref="B33:C33"/>
    <mergeCell ref="B34:C34"/>
    <mergeCell ref="B35:C35"/>
    <mergeCell ref="B36:C36"/>
    <mergeCell ref="B37:C37"/>
    <mergeCell ref="B38:C38"/>
    <mergeCell ref="B51:C51"/>
    <mergeCell ref="B40:C40"/>
    <mergeCell ref="B41:C41"/>
    <mergeCell ref="B42:C42"/>
    <mergeCell ref="D44:F44"/>
    <mergeCell ref="B45:F45"/>
    <mergeCell ref="B46:C46"/>
    <mergeCell ref="O46:S46"/>
    <mergeCell ref="B47:C47"/>
    <mergeCell ref="B48:C48"/>
    <mergeCell ref="B49:C49"/>
    <mergeCell ref="B50:C50"/>
    <mergeCell ref="B65:C65"/>
    <mergeCell ref="B66:C66"/>
    <mergeCell ref="B67:C67"/>
    <mergeCell ref="E78:F78"/>
    <mergeCell ref="B52:C52"/>
    <mergeCell ref="B53:C53"/>
    <mergeCell ref="B54:C54"/>
    <mergeCell ref="D56:F56"/>
    <mergeCell ref="B64:C64"/>
    <mergeCell ref="B68:C68"/>
    <mergeCell ref="B69:C69"/>
    <mergeCell ref="B70:C70"/>
    <mergeCell ref="B71:C71"/>
    <mergeCell ref="C78:D78"/>
  </mergeCells>
  <conditionalFormatting sqref="C8">
    <cfRule type="expression" dxfId="1"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Preamble</vt:lpstr>
      <vt:lpstr>Part A &amp; B - Supplier's Offer</vt:lpstr>
      <vt:lpstr>Lot 1 - Part A</vt:lpstr>
      <vt:lpstr>Lot 1 - Part B</vt:lpstr>
      <vt:lpstr>Overheads &amp; Profit Table</vt:lpstr>
      <vt:lpstr>L1A.1</vt:lpstr>
      <vt:lpstr>L1A.2</vt:lpstr>
      <vt:lpstr>L1A.3</vt:lpstr>
      <vt:lpstr>L1A.4</vt:lpstr>
      <vt:lpstr>L1A.5</vt:lpstr>
      <vt:lpstr>L1A.1!Print_Area</vt:lpstr>
      <vt:lpstr>L1A.2!Print_Area</vt:lpstr>
      <vt:lpstr>L1A.3!Print_Area</vt:lpstr>
      <vt:lpstr>L1A.4!Print_Area</vt:lpstr>
      <vt:lpstr>L1A.5!Print_Area</vt:lpstr>
      <vt:lpstr>'Lot 1 - Part A'!Print_Area</vt:lpstr>
      <vt:lpstr>'Overheads &amp; Profit Table'!Print_Area</vt:lpstr>
      <vt:lpstr>Preamble!Print_Area</vt:lpstr>
      <vt:lpstr>'Lot 1 - Part A'!Print_Titles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Cox, Stephen</dc:creator>
  <cp:lastModifiedBy>Begum, Momataz</cp:lastModifiedBy>
  <cp:lastPrinted>2018-08-24T10:31:09Z</cp:lastPrinted>
  <dcterms:created xsi:type="dcterms:W3CDTF">2017-12-11T12:36:33Z</dcterms:created>
  <dcterms:modified xsi:type="dcterms:W3CDTF">2018-10-08T10:38:55Z</dcterms:modified>
</cp:coreProperties>
</file>